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ĐỒ ÁN\2021-2022\Đồ án HK1_2021_2022\Đồ án\Đồ án\"/>
    </mc:Choice>
  </mc:AlternateContent>
  <bookViews>
    <workbookView xWindow="0" yWindow="0" windowWidth="21600" windowHeight="9735"/>
  </bookViews>
  <sheets>
    <sheet name="Khoa" sheetId="1" r:id="rId1"/>
    <sheet name="Gốc ĐT" sheetId="2" r:id="rId2"/>
    <sheet name="Sheet2" sheetId="3" r:id="rId3"/>
  </sheets>
  <definedNames>
    <definedName name="_xlnm._FilterDatabase" localSheetId="1" hidden="1">'Gốc ĐT'!$A$3:$J$293</definedName>
    <definedName name="_xlnm._FilterDatabase" localSheetId="0" hidden="1">Khoa!$A$5:$W$245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4" i="2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K6" i="1"/>
  <c r="J6" i="1"/>
</calcChain>
</file>

<file path=xl/sharedStrings.xml><?xml version="1.0" encoding="utf-8"?>
<sst xmlns="http://schemas.openxmlformats.org/spreadsheetml/2006/main" count="3564" uniqueCount="1678">
  <si>
    <t>Trường ĐH Công nghệ Sài Gòn</t>
  </si>
  <si>
    <t>DANH SÁCH ĐỒ ÁN PHÂN TÍCH VÀ TKHT</t>
  </si>
  <si>
    <t>BẬC ĐÀO TẠO ĐẠI HỌC</t>
  </si>
  <si>
    <t>D18_TH VÀ HỌC LẠI</t>
  </si>
  <si>
    <t>Bản in của Khoa CNTT</t>
  </si>
  <si>
    <t>(SV đăng ký từ 27/09/2021  trước hết ngày 04/10/2021)</t>
  </si>
  <si>
    <t>(Lưu ý: Mỗi nhóm từ 1 -&gt; 2 sinh viên)</t>
  </si>
  <si>
    <t>STT</t>
  </si>
  <si>
    <t>MSSV</t>
  </si>
  <si>
    <t>HỌ TÊN</t>
  </si>
  <si>
    <t>Lớp</t>
  </si>
  <si>
    <t>Nhóm</t>
  </si>
  <si>
    <t>GHI CHÚ</t>
  </si>
  <si>
    <t>Nguyễn Văn</t>
  </si>
  <si>
    <t>DH51805899</t>
  </si>
  <si>
    <t>Bùi Lê Hoàng Nhật</t>
  </si>
  <si>
    <t>Trường</t>
  </si>
  <si>
    <t>D18_TH10</t>
  </si>
  <si>
    <t>DH51804141</t>
  </si>
  <si>
    <t>Nguyễn Trọng</t>
  </si>
  <si>
    <t>Trí</t>
  </si>
  <si>
    <t>DH51803935</t>
  </si>
  <si>
    <t xml:space="preserve">Huỳnh Quốc </t>
  </si>
  <si>
    <t>Dương</t>
  </si>
  <si>
    <t>DH51804398</t>
  </si>
  <si>
    <t xml:space="preserve">Vòng Say </t>
  </si>
  <si>
    <t>Dậu</t>
  </si>
  <si>
    <t>DH51805207</t>
  </si>
  <si>
    <t>Trần Đại</t>
  </si>
  <si>
    <t>Nhã</t>
  </si>
  <si>
    <t>D18_TH12</t>
  </si>
  <si>
    <t>DH51805528</t>
  </si>
  <si>
    <t>Đặng Hồng Bảo</t>
  </si>
  <si>
    <t>Thái</t>
  </si>
  <si>
    <t>DH51805688</t>
  </si>
  <si>
    <t>Trần Thị Ngọc</t>
  </si>
  <si>
    <t>Thùy</t>
  </si>
  <si>
    <t>DH51805679</t>
  </si>
  <si>
    <t xml:space="preserve">Phạm Thanh </t>
  </si>
  <si>
    <t>Thuận</t>
  </si>
  <si>
    <t>DH51803477</t>
  </si>
  <si>
    <t>Đỗ Như</t>
  </si>
  <si>
    <t>Việt</t>
  </si>
  <si>
    <t>D18-TH09</t>
  </si>
  <si>
    <t>DH51804576</t>
  </si>
  <si>
    <t>Lưu Vịnh</t>
  </si>
  <si>
    <t>Hân</t>
  </si>
  <si>
    <t>D18-TH10</t>
  </si>
  <si>
    <t>DH51803559</t>
  </si>
  <si>
    <t>Lê Nguyễn Tất</t>
  </si>
  <si>
    <t>Thắng</t>
  </si>
  <si>
    <t>D18_TH09</t>
  </si>
  <si>
    <t>DH51803070</t>
  </si>
  <si>
    <t>Nguyễn Đỗ Minh</t>
  </si>
  <si>
    <t>Nhất</t>
  </si>
  <si>
    <t>DH51803612</t>
  </si>
  <si>
    <t xml:space="preserve">Vũ Tuấn </t>
  </si>
  <si>
    <t>Nghĩa</t>
  </si>
  <si>
    <t>DH51802975</t>
  </si>
  <si>
    <t>Thái Trương Đăng</t>
  </si>
  <si>
    <t>Khoa</t>
  </si>
  <si>
    <t>D18_TH07</t>
  </si>
  <si>
    <t>DH51803550</t>
  </si>
  <si>
    <t xml:space="preserve">Lê Phước </t>
  </si>
  <si>
    <t>Thịnh</t>
  </si>
  <si>
    <t>DH51806426</t>
  </si>
  <si>
    <t>Hoàng Ngọc</t>
  </si>
  <si>
    <t>Hà</t>
  </si>
  <si>
    <t>DH51802913</t>
  </si>
  <si>
    <t xml:space="preserve">Trương Nguyễn Minh </t>
  </si>
  <si>
    <t>Ân</t>
  </si>
  <si>
    <t>DH51803178</t>
  </si>
  <si>
    <t xml:space="preserve">Trần Quang </t>
  </si>
  <si>
    <t>Long</t>
  </si>
  <si>
    <t>DH51800671</t>
  </si>
  <si>
    <t>Đặng Phúc</t>
  </si>
  <si>
    <t>Hữu</t>
  </si>
  <si>
    <t>D18_TH03</t>
  </si>
  <si>
    <t>DH51800859</t>
  </si>
  <si>
    <t>Hàng Ngọc</t>
  </si>
  <si>
    <t>Hưng</t>
  </si>
  <si>
    <t>DH51801456</t>
  </si>
  <si>
    <t xml:space="preserve">Lê Anh </t>
  </si>
  <si>
    <t>Hào</t>
  </si>
  <si>
    <t>D18_TH04</t>
  </si>
  <si>
    <t>DH51805130</t>
  </si>
  <si>
    <t>Phạm Hoàng</t>
  </si>
  <si>
    <t>Nam</t>
  </si>
  <si>
    <t>DH51800242</t>
  </si>
  <si>
    <t>Nhân</t>
  </si>
  <si>
    <t>DH51801425</t>
  </si>
  <si>
    <t>Tạ Bỉnh</t>
  </si>
  <si>
    <t>Quân</t>
  </si>
  <si>
    <t>DH51800165</t>
  </si>
  <si>
    <t>Nguyễn Trần Tuấn</t>
  </si>
  <si>
    <t>Khôi</t>
  </si>
  <si>
    <t>DH51800850</t>
  </si>
  <si>
    <t>Nguyễn Thanh</t>
  </si>
  <si>
    <t>Toàn</t>
  </si>
  <si>
    <t>DH51801260</t>
  </si>
  <si>
    <t xml:space="preserve">Nguyễn Anh </t>
  </si>
  <si>
    <t>Thư</t>
  </si>
  <si>
    <t>DH51800027</t>
  </si>
  <si>
    <t>Lê Đình</t>
  </si>
  <si>
    <t>Huy</t>
  </si>
  <si>
    <t>D18_TH13</t>
  </si>
  <si>
    <t>DH51801039</t>
  </si>
  <si>
    <t>Võ Văn</t>
  </si>
  <si>
    <t>Thiện</t>
  </si>
  <si>
    <t>DH51801362</t>
  </si>
  <si>
    <t xml:space="preserve">Phạm Phúc </t>
  </si>
  <si>
    <t>Hậu</t>
  </si>
  <si>
    <t>DH51802538</t>
  </si>
  <si>
    <t>Võ Công</t>
  </si>
  <si>
    <t>DH51801108</t>
  </si>
  <si>
    <t>Nguyễn Xuân</t>
  </si>
  <si>
    <t>DH51803126</t>
  </si>
  <si>
    <t xml:space="preserve">Nguyễn Phương Hoài </t>
  </si>
  <si>
    <t>DH51803665</t>
  </si>
  <si>
    <t xml:space="preserve">Đăng Văn </t>
  </si>
  <si>
    <t>Hiếu</t>
  </si>
  <si>
    <t>DH51805223</t>
  </si>
  <si>
    <t>Trần Thiện Thành</t>
  </si>
  <si>
    <t>DH51803800</t>
  </si>
  <si>
    <t>Nguyễn Anh</t>
  </si>
  <si>
    <t>Võ</t>
  </si>
  <si>
    <t>DH51802624</t>
  </si>
  <si>
    <t xml:space="preserve">Huỳnh Thanh </t>
  </si>
  <si>
    <t>Phát</t>
  </si>
  <si>
    <t>DH51800992</t>
  </si>
  <si>
    <t xml:space="preserve">Hoàng Trung </t>
  </si>
  <si>
    <t>DH51802808</t>
  </si>
  <si>
    <t>Hồ Hoàng</t>
  </si>
  <si>
    <t>Dung</t>
  </si>
  <si>
    <t>DH51800131</t>
  </si>
  <si>
    <t xml:space="preserve">Ngô Đình </t>
  </si>
  <si>
    <t>Khang</t>
  </si>
  <si>
    <t>DH51800753</t>
  </si>
  <si>
    <t xml:space="preserve"> Nguyễn Nhựt </t>
  </si>
  <si>
    <t>Tân</t>
  </si>
  <si>
    <t>DH51800124</t>
  </si>
  <si>
    <t>DH51804825</t>
  </si>
  <si>
    <t>Hà Trí</t>
  </si>
  <si>
    <t>DH51804901</t>
  </si>
  <si>
    <t>Hoàng Trung</t>
  </si>
  <si>
    <t>Kiên</t>
  </si>
  <si>
    <t>DH51806073</t>
  </si>
  <si>
    <t xml:space="preserve">Phạm Đình </t>
  </si>
  <si>
    <t>Vương</t>
  </si>
  <si>
    <t>DH51804123</t>
  </si>
  <si>
    <t xml:space="preserve">Võ Khánh </t>
  </si>
  <si>
    <t>Duy</t>
  </si>
  <si>
    <t xml:space="preserve">Lê Duy </t>
  </si>
  <si>
    <t>Tuyên</t>
  </si>
  <si>
    <t>DH51802987</t>
  </si>
  <si>
    <t xml:space="preserve">Lâm Hồng </t>
  </si>
  <si>
    <t>Hải</t>
  </si>
  <si>
    <t>DH51802443</t>
  </si>
  <si>
    <t xml:space="preserve">Phạm Tấn </t>
  </si>
  <si>
    <t xml:space="preserve">Đạt </t>
  </si>
  <si>
    <t>D18_TH02</t>
  </si>
  <si>
    <t>DH51801978</t>
  </si>
  <si>
    <t xml:space="preserve">Cao Nhật </t>
  </si>
  <si>
    <t>DH51802700</t>
  </si>
  <si>
    <t>Ngô Thanh</t>
  </si>
  <si>
    <t>Danh</t>
  </si>
  <si>
    <t>DH51805491</t>
  </si>
  <si>
    <t>Sướng</t>
  </si>
  <si>
    <t>DH51804948</t>
  </si>
  <si>
    <t>Nguyễn Tấn</t>
  </si>
  <si>
    <t>Lộc</t>
  </si>
  <si>
    <t>DH51805774</t>
  </si>
  <si>
    <t>Tấn</t>
  </si>
  <si>
    <t>DH51803156</t>
  </si>
  <si>
    <t>Nguyễn Công Hải</t>
  </si>
  <si>
    <t>DH51803598</t>
  </si>
  <si>
    <t xml:space="preserve">Lê Văn Hùng </t>
  </si>
  <si>
    <t>Minh</t>
  </si>
  <si>
    <t>DH51805286</t>
  </si>
  <si>
    <t xml:space="preserve">Phạm Thị Huỳnh </t>
  </si>
  <si>
    <t>Như</t>
  </si>
  <si>
    <t>DH51804614</t>
  </si>
  <si>
    <t>Lê Văn</t>
  </si>
  <si>
    <t>Hiệp</t>
  </si>
  <si>
    <t>DH51805358</t>
  </si>
  <si>
    <t>Đào Thiên</t>
  </si>
  <si>
    <t>Phúc</t>
  </si>
  <si>
    <t>DH51805426</t>
  </si>
  <si>
    <t>Trần Minh</t>
  </si>
  <si>
    <t>Quang</t>
  </si>
  <si>
    <t>DH51804500</t>
  </si>
  <si>
    <t>Trần  Tuấn</t>
  </si>
  <si>
    <t>Đại</t>
  </si>
  <si>
    <t>D18-TH12</t>
  </si>
  <si>
    <t>DH51805350</t>
  </si>
  <si>
    <t>Nguyễn Phong</t>
  </si>
  <si>
    <t>Phú</t>
  </si>
  <si>
    <t>DH51804894</t>
  </si>
  <si>
    <t>Phan Thị Tú</t>
  </si>
  <si>
    <t>Khuyên</t>
  </si>
  <si>
    <t>DH51805753</t>
  </si>
  <si>
    <t>Nhâm Trung</t>
  </si>
  <si>
    <t>Tiến</t>
  </si>
  <si>
    <t>DH51805204</t>
  </si>
  <si>
    <t>Trần Thị</t>
  </si>
  <si>
    <t>Nguyệt</t>
  </si>
  <si>
    <t>DH51801444</t>
  </si>
  <si>
    <t>Đào Nguyễn Hồng</t>
  </si>
  <si>
    <t>Nhung</t>
  </si>
  <si>
    <t>DH51805934</t>
  </si>
  <si>
    <t>Nguyễn Minh</t>
  </si>
  <si>
    <t>Tú</t>
  </si>
  <si>
    <t>DH51805103</t>
  </si>
  <si>
    <t>Phạm Văn</t>
  </si>
  <si>
    <t>Mạnh</t>
  </si>
  <si>
    <t>DH51804536</t>
  </si>
  <si>
    <t xml:space="preserve">Tôn Quốc </t>
  </si>
  <si>
    <t>Đạt</t>
  </si>
  <si>
    <t>Phạm Dương Hoài</t>
  </si>
  <si>
    <t>DH51802504</t>
  </si>
  <si>
    <t>Dương Nhật</t>
  </si>
  <si>
    <t>Anh</t>
  </si>
  <si>
    <t>DH51801635</t>
  </si>
  <si>
    <t xml:space="preserve">Nguyễn Gia </t>
  </si>
  <si>
    <t>Khánh</t>
  </si>
  <si>
    <t>Đức</t>
  </si>
  <si>
    <t>DH51801726</t>
  </si>
  <si>
    <t>DH51800043</t>
  </si>
  <si>
    <t>Phan Hoàng</t>
  </si>
  <si>
    <t>Dũng</t>
  </si>
  <si>
    <t>DH51800699</t>
  </si>
  <si>
    <t>Phạm Hữu</t>
  </si>
  <si>
    <t>Phước</t>
  </si>
  <si>
    <t>D18_TH01</t>
  </si>
  <si>
    <t>DH51806065</t>
  </si>
  <si>
    <t>Phan Mai Thiên</t>
  </si>
  <si>
    <t>Vũ</t>
  </si>
  <si>
    <t>D18_TH14</t>
  </si>
  <si>
    <t>DH51803757</t>
  </si>
  <si>
    <t>Hoàng Thanh</t>
  </si>
  <si>
    <t>Tuấn</t>
  </si>
  <si>
    <t>DH51805597</t>
  </si>
  <si>
    <t xml:space="preserve">Lai Đặng Hồng </t>
  </si>
  <si>
    <t>DH51802384</t>
  </si>
  <si>
    <t xml:space="preserve">Nguyễn Châu Toàn </t>
  </si>
  <si>
    <t>Quốc</t>
  </si>
  <si>
    <t>DH51805023</t>
  </si>
  <si>
    <t xml:space="preserve">Nguyễn Hoàng </t>
  </si>
  <si>
    <t>DH51804453</t>
  </si>
  <si>
    <t>Phạm Đăng Hải</t>
  </si>
  <si>
    <t>DH51802129</t>
  </si>
  <si>
    <t>Dương Minh</t>
  </si>
  <si>
    <t>DH51805372</t>
  </si>
  <si>
    <t xml:space="preserve">Trần Bảo </t>
  </si>
  <si>
    <t>DH51806091</t>
  </si>
  <si>
    <t>Nguyễn Hải</t>
  </si>
  <si>
    <t>Vy</t>
  </si>
  <si>
    <t>DH51801111</t>
  </si>
  <si>
    <t>Trần Thanh</t>
  </si>
  <si>
    <t>DH51800744</t>
  </si>
  <si>
    <t>Tô Quốc</t>
  </si>
  <si>
    <t>DH51800964</t>
  </si>
  <si>
    <t>Nguyễn Đoàn Gia</t>
  </si>
  <si>
    <t>D18-TH03</t>
  </si>
  <si>
    <t>DH51801268</t>
  </si>
  <si>
    <t>Tín</t>
  </si>
  <si>
    <t>DH51803327</t>
  </si>
  <si>
    <t>Vũ Công Tuấn</t>
  </si>
  <si>
    <t>DH51805444</t>
  </si>
  <si>
    <t>Đinh Kiến</t>
  </si>
  <si>
    <t>DH51802262</t>
  </si>
  <si>
    <t xml:space="preserve">Nguyễn Tấn </t>
  </si>
  <si>
    <t>DH51800079</t>
  </si>
  <si>
    <t>Nguyễn Thị Ngọc</t>
  </si>
  <si>
    <t>Trang</t>
  </si>
  <si>
    <t>DH51803441</t>
  </si>
  <si>
    <t>Tùng</t>
  </si>
  <si>
    <t>Lê Đình</t>
  </si>
  <si>
    <t>DH51802110</t>
  </si>
  <si>
    <t>Nguyễn Duy</t>
  </si>
  <si>
    <t>Linh</t>
  </si>
  <si>
    <t>D18_TH06</t>
  </si>
  <si>
    <t>DH51800950</t>
  </si>
  <si>
    <t>Trung</t>
  </si>
  <si>
    <t>DH51800726</t>
  </si>
  <si>
    <t>Lê Quốc</t>
  </si>
  <si>
    <t>DH51802030</t>
  </si>
  <si>
    <t>Lê Hoàng</t>
  </si>
  <si>
    <t>DH51800013</t>
  </si>
  <si>
    <t>Mai Chí</t>
  </si>
  <si>
    <t>DH51800835</t>
  </si>
  <si>
    <t>Đồng Đình</t>
  </si>
  <si>
    <t>DH51802511</t>
  </si>
  <si>
    <t>Trần Xuân</t>
  </si>
  <si>
    <t>Nhơn</t>
  </si>
  <si>
    <t>DH51802294</t>
  </si>
  <si>
    <t>Phạm Phú</t>
  </si>
  <si>
    <t>Tài</t>
  </si>
  <si>
    <t>DH51803164</t>
  </si>
  <si>
    <t>Nguyễn Quang</t>
  </si>
  <si>
    <t>DH51800224</t>
  </si>
  <si>
    <t>Trần Đường</t>
  </si>
  <si>
    <t>DH51801196</t>
  </si>
  <si>
    <t>Nguyễn Trần Chính</t>
  </si>
  <si>
    <t>DH51801122</t>
  </si>
  <si>
    <t>Mai Huỳnh</t>
  </si>
  <si>
    <t>DH51801124</t>
  </si>
  <si>
    <t>Nguyễn Phạm Công</t>
  </si>
  <si>
    <t>DH51800143</t>
  </si>
  <si>
    <t>Nguyễn Thị Khánh</t>
  </si>
  <si>
    <t>DH51800367</t>
  </si>
  <si>
    <t xml:space="preserve">Phan Châu </t>
  </si>
  <si>
    <t>DH51800321</t>
  </si>
  <si>
    <t>DH51802099</t>
  </si>
  <si>
    <t>Trần Nhật</t>
  </si>
  <si>
    <t>Bản</t>
  </si>
  <si>
    <t>DH51800394</t>
  </si>
  <si>
    <t>Nguyễn Ngọc</t>
  </si>
  <si>
    <t>DH51800827</t>
  </si>
  <si>
    <t xml:space="preserve">Dương Trường </t>
  </si>
  <si>
    <t>Giang</t>
  </si>
  <si>
    <t>DH51800191</t>
  </si>
  <si>
    <t xml:space="preserve">Nguyễn Nhật </t>
  </si>
  <si>
    <t>DH51805479</t>
  </si>
  <si>
    <t>Tạ Đăng</t>
  </si>
  <si>
    <t>Sáng</t>
  </si>
  <si>
    <t>DH51804331</t>
  </si>
  <si>
    <t xml:space="preserve">Nguyễn Duy </t>
  </si>
  <si>
    <t>Bảo</t>
  </si>
  <si>
    <t>DH51805497</t>
  </si>
  <si>
    <t xml:space="preserve">Mai Trương </t>
  </si>
  <si>
    <t>D18_TH11</t>
  </si>
  <si>
    <t>DH51804949</t>
  </si>
  <si>
    <t xml:space="preserve">Nguyễn Xuân </t>
  </si>
  <si>
    <t>DH51801405</t>
  </si>
  <si>
    <t>Tăng Quang</t>
  </si>
  <si>
    <t>D18-TH14</t>
  </si>
  <si>
    <t>DH51805469</t>
  </si>
  <si>
    <t>Trần Đình</t>
  </si>
  <si>
    <t>Ri</t>
  </si>
  <si>
    <t>DH51803312</t>
  </si>
  <si>
    <t>DH51802290</t>
  </si>
  <si>
    <t xml:space="preserve">Nguyễn Kim </t>
  </si>
  <si>
    <t>DH51800548</t>
  </si>
  <si>
    <t xml:space="preserve">Lê Thị Kim </t>
  </si>
  <si>
    <t>Ngân</t>
  </si>
  <si>
    <t>DH51805131</t>
  </si>
  <si>
    <t xml:space="preserve">Tân Bỉnh </t>
  </si>
  <si>
    <t>DH51804380</t>
  </si>
  <si>
    <t>Ngô Anh</t>
  </si>
  <si>
    <t>Cương</t>
  </si>
  <si>
    <t>DH51800085</t>
  </si>
  <si>
    <t>Nguyễn Tăng</t>
  </si>
  <si>
    <t>Thảo</t>
  </si>
  <si>
    <t>DH51802064</t>
  </si>
  <si>
    <t>Đô</t>
  </si>
  <si>
    <t>D18_TH05</t>
  </si>
  <si>
    <t>DH51806037</t>
  </si>
  <si>
    <t>Ngô Gia</t>
  </si>
  <si>
    <t>Vinh</t>
  </si>
  <si>
    <t>DH51806039</t>
  </si>
  <si>
    <t xml:space="preserve">Nguyễn Hữu Lê </t>
  </si>
  <si>
    <t>DH51804755</t>
  </si>
  <si>
    <t>Lê Thanh</t>
  </si>
  <si>
    <t>DH51800516</t>
  </si>
  <si>
    <t>Đỗ Ức</t>
  </si>
  <si>
    <t>DH51800547</t>
  </si>
  <si>
    <t>Trần Quang</t>
  </si>
  <si>
    <t>Khải</t>
  </si>
  <si>
    <t>DH51800688</t>
  </si>
  <si>
    <t xml:space="preserve">Lê Trần </t>
  </si>
  <si>
    <t>DH51800203</t>
  </si>
  <si>
    <t xml:space="preserve">Dương Hoàng </t>
  </si>
  <si>
    <t>Xuân</t>
  </si>
  <si>
    <t>DH51803058</t>
  </si>
  <si>
    <t>Phan Thành</t>
  </si>
  <si>
    <t>DH51800692</t>
  </si>
  <si>
    <t>Nguyễn Dương Anh</t>
  </si>
  <si>
    <t>DH51800687</t>
  </si>
  <si>
    <t>Nguyễn Thiên</t>
  </si>
  <si>
    <t>DH51800023</t>
  </si>
  <si>
    <t>Trương Thái Thiện</t>
  </si>
  <si>
    <t>Hoàng</t>
  </si>
  <si>
    <t>DH51800211</t>
  </si>
  <si>
    <t>Võ Hoàng</t>
  </si>
  <si>
    <t>DH51802374</t>
  </si>
  <si>
    <t xml:space="preserve">Huỳnh Tấn </t>
  </si>
  <si>
    <t>DH51801707</t>
  </si>
  <si>
    <t>Thông</t>
  </si>
  <si>
    <t>DH51800070</t>
  </si>
  <si>
    <t xml:space="preserve">Nguyễn Nhựt </t>
  </si>
  <si>
    <t>DH51802091</t>
  </si>
  <si>
    <t>Bùi Phạm Phú</t>
  </si>
  <si>
    <t>Lâm</t>
  </si>
  <si>
    <t>DH51801379</t>
  </si>
  <si>
    <t xml:space="preserve">Ngô Minh 
</t>
  </si>
  <si>
    <t>DH51800663</t>
  </si>
  <si>
    <t xml:space="preserve">Nguyễn Hoàn </t>
  </si>
  <si>
    <t>Kha</t>
  </si>
  <si>
    <t>DH51800004</t>
  </si>
  <si>
    <t xml:space="preserve"> Trần Phú</t>
  </si>
  <si>
    <t>Yên</t>
  </si>
  <si>
    <t>Lê Nhựt</t>
  </si>
  <si>
    <t>DH51800991</t>
  </si>
  <si>
    <t>Nguyễn Long</t>
  </si>
  <si>
    <t>DH51801417</t>
  </si>
  <si>
    <t>DH51800769</t>
  </si>
  <si>
    <t>DH51800369</t>
  </si>
  <si>
    <t xml:space="preserve">Trần Kim </t>
  </si>
  <si>
    <t>DH51801021</t>
  </si>
  <si>
    <t xml:space="preserve">Thiều Văn Vũ </t>
  </si>
  <si>
    <t>Ngô Hoàng</t>
  </si>
  <si>
    <t>DH51801606</t>
  </si>
  <si>
    <t>Bùi Quốc</t>
  </si>
  <si>
    <t>DH51703187</t>
  </si>
  <si>
    <t xml:space="preserve">Lê Thành </t>
  </si>
  <si>
    <t>Công</t>
  </si>
  <si>
    <t>D17_TH08</t>
  </si>
  <si>
    <t>DH51801182</t>
  </si>
  <si>
    <t>Trần Quốc</t>
  </si>
  <si>
    <t>Trọng</t>
  </si>
  <si>
    <t>DH51805316</t>
  </si>
  <si>
    <t>DH51800612</t>
  </si>
  <si>
    <t>Nguyễn Thảo</t>
  </si>
  <si>
    <t>DH51700384</t>
  </si>
  <si>
    <t>DH51805788</t>
  </si>
  <si>
    <t>Trương Ngọc</t>
  </si>
  <si>
    <t>DH51805750</t>
  </si>
  <si>
    <t>Nguyễn Hoàng</t>
  </si>
  <si>
    <t>DH51800877</t>
  </si>
  <si>
    <t>Nguyễn Quốc</t>
  </si>
  <si>
    <t>DH51800049</t>
  </si>
  <si>
    <t>Đỗ Vân Gia</t>
  </si>
  <si>
    <t>Huyên</t>
  </si>
  <si>
    <t>DH51800041</t>
  </si>
  <si>
    <t xml:space="preserve">Trần Văn </t>
  </si>
  <si>
    <t>DH51802799</t>
  </si>
  <si>
    <t xml:space="preserve">Võ Thanh </t>
  </si>
  <si>
    <t>DH51805715</t>
  </si>
  <si>
    <t>Ngô Thùy</t>
  </si>
  <si>
    <t>Thương</t>
  </si>
  <si>
    <t>DH51806100</t>
  </si>
  <si>
    <t>Trần Khánh</t>
  </si>
  <si>
    <t>DH51804430</t>
  </si>
  <si>
    <t>DH18_TH12</t>
  </si>
  <si>
    <t>DH51800518</t>
  </si>
  <si>
    <t>Nguyễn Võ Duy Tú</t>
  </si>
  <si>
    <t>DH51800556</t>
  </si>
  <si>
    <t>Đỗ Huy</t>
  </si>
  <si>
    <t>DH51800925</t>
  </si>
  <si>
    <t xml:space="preserve">Nguyễn Hiếu </t>
  </si>
  <si>
    <t>DH51802473</t>
  </si>
  <si>
    <t>Nguyễn Thị Hồng</t>
  </si>
  <si>
    <t>Ngọc</t>
  </si>
  <si>
    <t>D18-TH01</t>
  </si>
  <si>
    <t>DH51700421</t>
  </si>
  <si>
    <t>Hà Thị Kim</t>
  </si>
  <si>
    <t>Hương</t>
  </si>
  <si>
    <t>DH51801674</t>
  </si>
  <si>
    <t>D18-TH02</t>
  </si>
  <si>
    <t>DH51800705</t>
  </si>
  <si>
    <t>Chiu Thuỳ</t>
  </si>
  <si>
    <t>Tỷ</t>
  </si>
  <si>
    <t>DH51802009</t>
  </si>
  <si>
    <t>Phạm Anh</t>
  </si>
  <si>
    <t>Thi</t>
  </si>
  <si>
    <t>DH51800586</t>
  </si>
  <si>
    <t>Lê Nguyễn Ánh</t>
  </si>
  <si>
    <t>Tiên</t>
  </si>
  <si>
    <t>DH51801342</t>
  </si>
  <si>
    <t>Phan Lê Hữu</t>
  </si>
  <si>
    <t>DH51800895</t>
  </si>
  <si>
    <t>Phạm Đức</t>
  </si>
  <si>
    <t>DH51802158</t>
  </si>
  <si>
    <t>Nguyễn Vương Vân</t>
  </si>
  <si>
    <t>DH51804511</t>
  </si>
  <si>
    <t xml:space="preserve">Huỳnh Trung </t>
  </si>
  <si>
    <t>Đông</t>
  </si>
  <si>
    <t>DH51804942</t>
  </si>
  <si>
    <t>Đặng Phước</t>
  </si>
  <si>
    <t>DH51805517</t>
  </si>
  <si>
    <t>Ao Nhật</t>
  </si>
  <si>
    <t>DH51804835</t>
  </si>
  <si>
    <t>Nguyễn Tuấn</t>
  </si>
  <si>
    <t>DH51804310</t>
  </si>
  <si>
    <t xml:space="preserve">Võ Ngọc </t>
  </si>
  <si>
    <t>Bội</t>
  </si>
  <si>
    <t>DH51805930</t>
  </si>
  <si>
    <t xml:space="preserve">Lê Minh </t>
  </si>
  <si>
    <t>DH51804418</t>
  </si>
  <si>
    <t>Lạc Hồng</t>
  </si>
  <si>
    <t>DH51802391</t>
  </si>
  <si>
    <t xml:space="preserve">Ngô Xuân </t>
  </si>
  <si>
    <t>Trúc</t>
  </si>
  <si>
    <t>DH51800439</t>
  </si>
  <si>
    <t>DH51800736</t>
  </si>
  <si>
    <t xml:space="preserve">Đặng Kiến </t>
  </si>
  <si>
    <t>Phong</t>
  </si>
  <si>
    <t>DH51800766</t>
  </si>
  <si>
    <t xml:space="preserve">Phạm Tiến </t>
  </si>
  <si>
    <t>DH51800963</t>
  </si>
  <si>
    <t>Nguyễn Võ Đức</t>
  </si>
  <si>
    <t>DH51801192</t>
  </si>
  <si>
    <t>DH51802629</t>
  </si>
  <si>
    <t>Cao Dương Trần</t>
  </si>
  <si>
    <t>DH51802058</t>
  </si>
  <si>
    <t>Võ Đức An</t>
  </si>
  <si>
    <t>D18-TH13</t>
  </si>
  <si>
    <t>DH51802512</t>
  </si>
  <si>
    <t>Lê Anh</t>
  </si>
  <si>
    <t>Phi</t>
  </si>
  <si>
    <t>DH51801584</t>
  </si>
  <si>
    <t>Võ Phương</t>
  </si>
  <si>
    <t>DH51804249</t>
  </si>
  <si>
    <t>Tống Khánh Nhật</t>
  </si>
  <si>
    <t>An</t>
  </si>
  <si>
    <t>DH51801636</t>
  </si>
  <si>
    <t xml:space="preserve">Huỳnh Trương Tấn </t>
  </si>
  <si>
    <t>DH51801623</t>
  </si>
  <si>
    <t>Nguyễn Hoàng Minh</t>
  </si>
  <si>
    <t>Thy</t>
  </si>
  <si>
    <t>DH51800223</t>
  </si>
  <si>
    <t>Nguyễn Thiên</t>
  </si>
  <si>
    <t>DH51802933</t>
  </si>
  <si>
    <t>Trần Ngọc</t>
  </si>
  <si>
    <t>DH51803029</t>
  </si>
  <si>
    <t>Hồng Quốc</t>
  </si>
  <si>
    <t>Bình</t>
  </si>
  <si>
    <t>D18_TH08</t>
  </si>
  <si>
    <t>DH51804386</t>
  </si>
  <si>
    <t>Diễm</t>
  </si>
  <si>
    <t>DH51804772</t>
  </si>
  <si>
    <t xml:space="preserve">Trần Nguyễn Quốc </t>
  </si>
  <si>
    <t>DH51801961</t>
  </si>
  <si>
    <t xml:space="preserve">Phan Văn </t>
  </si>
  <si>
    <t>Thành</t>
  </si>
  <si>
    <t>DH51802752</t>
  </si>
  <si>
    <t xml:space="preserve">Phạm Anh </t>
  </si>
  <si>
    <t>DH51804681</t>
  </si>
  <si>
    <t>Huỳnh Vũ</t>
  </si>
  <si>
    <t>Hòa</t>
  </si>
  <si>
    <t>DH51803372</t>
  </si>
  <si>
    <t>DH51805388</t>
  </si>
  <si>
    <t>Bùi Hoàng</t>
  </si>
  <si>
    <t>Phương</t>
  </si>
  <si>
    <t>DH51805028</t>
  </si>
  <si>
    <t>Nguyễn Nhị</t>
  </si>
  <si>
    <t>DH51801934</t>
  </si>
  <si>
    <t>Nguyễn Thị Mỹ</t>
  </si>
  <si>
    <t>Kim</t>
  </si>
  <si>
    <t>DH51800195</t>
  </si>
  <si>
    <t>Phương Thanh</t>
  </si>
  <si>
    <t>Tòng</t>
  </si>
  <si>
    <t>DH51804303</t>
  </si>
  <si>
    <t xml:space="preserve">Phạm Quốc </t>
  </si>
  <si>
    <t>DH51806068</t>
  </si>
  <si>
    <t xml:space="preserve">Trần Tuấn </t>
  </si>
  <si>
    <t>DH51805702</t>
  </si>
  <si>
    <t>Lý Hoàng</t>
  </si>
  <si>
    <t>DH51802325</t>
  </si>
  <si>
    <t>Lê Thị Thúy</t>
  </si>
  <si>
    <t>Hoài</t>
  </si>
  <si>
    <t>DH51804851</t>
  </si>
  <si>
    <t>DH51805206</t>
  </si>
  <si>
    <t>Huỳnh Công</t>
  </si>
  <si>
    <t>DH51801672</t>
  </si>
  <si>
    <t>Lợi</t>
  </si>
  <si>
    <t>DH51803715</t>
  </si>
  <si>
    <t xml:space="preserve">Nguyễn Thái </t>
  </si>
  <si>
    <t>Vỹ</t>
  </si>
  <si>
    <t>DH51800965</t>
  </si>
  <si>
    <t>Nguyễn Xuân Thanh</t>
  </si>
  <si>
    <t>Sang</t>
  </si>
  <si>
    <t>DH51802012</t>
  </si>
  <si>
    <t>Lê Thái</t>
  </si>
  <si>
    <t>DH51805303</t>
  </si>
  <si>
    <t>Nguyễn Việt</t>
  </si>
  <si>
    <t>Pháp</t>
  </si>
  <si>
    <t>DH51802776</t>
  </si>
  <si>
    <t xml:space="preserve">Nguyễn Đức </t>
  </si>
  <si>
    <t>DH51801691</t>
  </si>
  <si>
    <t>Nguyễn Công</t>
  </si>
  <si>
    <t>Tính</t>
  </si>
  <si>
    <t>DH51800622</t>
  </si>
  <si>
    <t xml:space="preserve">Nguyễn Huỳnh Lạt </t>
  </si>
  <si>
    <t>DH51804616</t>
  </si>
  <si>
    <t xml:space="preserve">Trần Hoàng </t>
  </si>
  <si>
    <t>DH51804542</t>
  </si>
  <si>
    <t>Trần Hí</t>
  </si>
  <si>
    <t>Đường</t>
  </si>
  <si>
    <t>DH51804283</t>
  </si>
  <si>
    <t xml:space="preserve">Phạm Nhật </t>
  </si>
  <si>
    <t>DH51800980</t>
  </si>
  <si>
    <t xml:space="preserve">Lê Nhất </t>
  </si>
  <si>
    <t>DH51802580</t>
  </si>
  <si>
    <t xml:space="preserve">Đinh Ngọc Hải </t>
  </si>
  <si>
    <t>Đăng</t>
  </si>
  <si>
    <t>DH51803383</t>
  </si>
  <si>
    <t xml:space="preserve">Lương Gia </t>
  </si>
  <si>
    <t>DH51802893</t>
  </si>
  <si>
    <t>Huỳnh Tấn</t>
  </si>
  <si>
    <t>DH51800658</t>
  </si>
  <si>
    <t>Lê Ngọc</t>
  </si>
  <si>
    <t>DH51800497</t>
  </si>
  <si>
    <t xml:space="preserve">Nguyễn Trần Việt </t>
  </si>
  <si>
    <t xml:space="preserve">Thắng </t>
  </si>
  <si>
    <t>DH51800220</t>
  </si>
  <si>
    <t>Tin</t>
  </si>
  <si>
    <t>D18_THO3</t>
  </si>
  <si>
    <t>DH51800998</t>
  </si>
  <si>
    <t xml:space="preserve">Hồ Đăng </t>
  </si>
  <si>
    <t>DH51802544</t>
  </si>
  <si>
    <t>Lê Hoàng Trọng</t>
  </si>
  <si>
    <t>DH51804598</t>
  </si>
  <si>
    <t>Trần Phước</t>
  </si>
  <si>
    <t>GVHD</t>
  </si>
  <si>
    <t>Nguyễn Kiều Oanh</t>
  </si>
  <si>
    <t>Nguyễn Thị Thanh Xuân</t>
  </si>
  <si>
    <t>Nguyễn Lạc An Thư</t>
  </si>
  <si>
    <t>Lê Thị Mỹ Dung</t>
  </si>
  <si>
    <t>Mã sinh viên</t>
  </si>
  <si>
    <t>Họ lót</t>
  </si>
  <si>
    <t>Tên</t>
  </si>
  <si>
    <t>Mã lớp</t>
  </si>
  <si>
    <t>Tên lớp</t>
  </si>
  <si>
    <t>ĐT liên lạc</t>
  </si>
  <si>
    <t>Email</t>
  </si>
  <si>
    <t>Ghi chú</t>
  </si>
  <si>
    <t>1</t>
  </si>
  <si>
    <t>Huỳnh Trương Tấn</t>
  </si>
  <si>
    <t>0383209724</t>
  </si>
  <si>
    <t>DH51801636@student.stu.edu.vn</t>
  </si>
  <si>
    <t>2</t>
  </si>
  <si>
    <t>DH51802697</t>
  </si>
  <si>
    <t>Phan Nguyễn Hoài</t>
  </si>
  <si>
    <t>0931919348</t>
  </si>
  <si>
    <t>DH51802697@student.stu.edu.vn</t>
  </si>
  <si>
    <t>3</t>
  </si>
  <si>
    <t>0589112390</t>
  </si>
  <si>
    <t>DH51804249@student.stu.edu.vn</t>
  </si>
  <si>
    <t>4</t>
  </si>
  <si>
    <t>0866854420</t>
  </si>
  <si>
    <t>DH51802504@student.stu.edu.vn</t>
  </si>
  <si>
    <t>5</t>
  </si>
  <si>
    <t>DH51801144</t>
  </si>
  <si>
    <t>Lê Duy</t>
  </si>
  <si>
    <t>0931418178</t>
  </si>
  <si>
    <t>DH51801144@student.stu.edu.vn</t>
  </si>
  <si>
    <t>6</t>
  </si>
  <si>
    <t>0339644558</t>
  </si>
  <si>
    <t>DH51802030@student.stu.edu.vn</t>
  </si>
  <si>
    <t>7</t>
  </si>
  <si>
    <t>0766057332</t>
  </si>
  <si>
    <t>DH51800963@student.stu.edu.vn</t>
  </si>
  <si>
    <t>8</t>
  </si>
  <si>
    <t>Phạm Nhật</t>
  </si>
  <si>
    <t>0981269006</t>
  </si>
  <si>
    <t>DH51804283@student.stu.edu.vn</t>
  </si>
  <si>
    <t>9</t>
  </si>
  <si>
    <t>0344072953</t>
  </si>
  <si>
    <t>DH51803327@student.stu.edu.vn</t>
  </si>
  <si>
    <t>10</t>
  </si>
  <si>
    <t>Phạm Quốc</t>
  </si>
  <si>
    <t>0903584170</t>
  </si>
  <si>
    <t>DH51804303@student.stu.edu.vn</t>
  </si>
  <si>
    <t>11</t>
  </si>
  <si>
    <t>0768029939</t>
  </si>
  <si>
    <t>DH51801111@student.stu.edu.vn</t>
  </si>
  <si>
    <t>12</t>
  </si>
  <si>
    <t>Trương Nguyễn Minh</t>
  </si>
  <si>
    <t>0368800532</t>
  </si>
  <si>
    <t>DH51802913@student.stu.edu.vn</t>
  </si>
  <si>
    <t>13</t>
  </si>
  <si>
    <t>0978119953</t>
  </si>
  <si>
    <t>DH51802099@student.stu.edu.vn</t>
  </si>
  <si>
    <t>14</t>
  </si>
  <si>
    <t>DH51800555</t>
  </si>
  <si>
    <t>Nguyễn Anh Huy</t>
  </si>
  <si>
    <t>0937261654</t>
  </si>
  <si>
    <t>DH51800555@student.stu.edu.vn</t>
  </si>
  <si>
    <t>15</t>
  </si>
  <si>
    <t>0356729137</t>
  </si>
  <si>
    <t>DH51804331@student.stu.edu.vn</t>
  </si>
  <si>
    <t>16</t>
  </si>
  <si>
    <t>0707941835</t>
  </si>
  <si>
    <t>DH51803029@student.stu.edu.vn</t>
  </si>
  <si>
    <t>17</t>
  </si>
  <si>
    <t>Võ Ngọc</t>
  </si>
  <si>
    <t>0941841269</t>
  </si>
  <si>
    <t>DH51804310@student.stu.edu.vn</t>
  </si>
  <si>
    <t>18</t>
  </si>
  <si>
    <t>DH51801604</t>
  </si>
  <si>
    <t>Phạm Tuấn</t>
  </si>
  <si>
    <t>Cảnh</t>
  </si>
  <si>
    <t>0961979854</t>
  </si>
  <si>
    <t>DH51801604@student.stu.edu.vn</t>
  </si>
  <si>
    <t>19</t>
  </si>
  <si>
    <t>DH51803255</t>
  </si>
  <si>
    <t>Hồ Hữu</t>
  </si>
  <si>
    <t>Chí</t>
  </si>
  <si>
    <t>0372237948</t>
  </si>
  <si>
    <t>DH51803255@student.stu.edu.vn</t>
  </si>
  <si>
    <t>20</t>
  </si>
  <si>
    <t>Lê Thành</t>
  </si>
  <si>
    <t>0365665056</t>
  </si>
  <si>
    <t>DH51703187@student.stu.edu.vn</t>
  </si>
  <si>
    <t>21</t>
  </si>
  <si>
    <t>0354574435</t>
  </si>
  <si>
    <t>DH51804380@student.stu.edu.vn</t>
  </si>
  <si>
    <t>22</t>
  </si>
  <si>
    <t>DH51804376</t>
  </si>
  <si>
    <t>Lê Trí</t>
  </si>
  <si>
    <t>Cường</t>
  </si>
  <si>
    <t>0355206568</t>
  </si>
  <si>
    <t>DH51804376@student.stu.edu.vn</t>
  </si>
  <si>
    <t>23</t>
  </si>
  <si>
    <t>DH51803166</t>
  </si>
  <si>
    <t>Võ Chí</t>
  </si>
  <si>
    <t>0853538248</t>
  </si>
  <si>
    <t>DH51803166@student.stu.edu.vn</t>
  </si>
  <si>
    <t>24</t>
  </si>
  <si>
    <t>0968542558</t>
  </si>
  <si>
    <t>DH51802129@student.stu.edu.vn</t>
  </si>
  <si>
    <t>25</t>
  </si>
  <si>
    <t>0854766487</t>
  </si>
  <si>
    <t>DH51802700@student.stu.edu.vn</t>
  </si>
  <si>
    <t>26</t>
  </si>
  <si>
    <t>Vòng Say</t>
  </si>
  <si>
    <t>0369857189</t>
  </si>
  <si>
    <t>DH51804398@student.stu.edu.vn</t>
  </si>
  <si>
    <t>27</t>
  </si>
  <si>
    <t>0943044984</t>
  </si>
  <si>
    <t>DH51804386@student.stu.edu.vn</t>
  </si>
  <si>
    <t>28</t>
  </si>
  <si>
    <t>0913799624</t>
  </si>
  <si>
    <t>DH51802808@student.stu.edu.vn</t>
  </si>
  <si>
    <t>29</t>
  </si>
  <si>
    <t>0937985158</t>
  </si>
  <si>
    <t>DH51800043@student.stu.edu.vn</t>
  </si>
  <si>
    <t>30</t>
  </si>
  <si>
    <t>Cao Nhật</t>
  </si>
  <si>
    <t>0779619165</t>
  </si>
  <si>
    <t>DH51801978@student.stu.edu.vn</t>
  </si>
  <si>
    <t>31</t>
  </si>
  <si>
    <t>0907785214</t>
  </si>
  <si>
    <t>DH51804418@student.stu.edu.vn</t>
  </si>
  <si>
    <t>32</t>
  </si>
  <si>
    <t>Lê Nhất</t>
  </si>
  <si>
    <t>0776995270</t>
  </si>
  <si>
    <t>DH51800980@student.stu.edu.vn</t>
  </si>
  <si>
    <t>33</t>
  </si>
  <si>
    <t>DH51803079</t>
  </si>
  <si>
    <t>Nguyễn Huỳnh Khánh</t>
  </si>
  <si>
    <t>0707474003</t>
  </si>
  <si>
    <t>DH51803079@student.stu.edu.vn</t>
  </si>
  <si>
    <t>34</t>
  </si>
  <si>
    <t>0357002257</t>
  </si>
  <si>
    <t>DH51800394@student.stu.edu.vn</t>
  </si>
  <si>
    <t>35</t>
  </si>
  <si>
    <t>Trần Khánh</t>
  </si>
  <si>
    <t>0971001321</t>
  </si>
  <si>
    <t>DH51804430@student.stu.edu.vn</t>
  </si>
  <si>
    <t>36</t>
  </si>
  <si>
    <t>Võ Khánh</t>
  </si>
  <si>
    <t>0965741150</t>
  </si>
  <si>
    <t>DH51804123@student.stu.edu.vn</t>
  </si>
  <si>
    <t>37</t>
  </si>
  <si>
    <t>Huỳnh Quốc</t>
  </si>
  <si>
    <t>0943705326</t>
  </si>
  <si>
    <t>DH51803935@student.stu.edu.vn</t>
  </si>
  <si>
    <t>38</t>
  </si>
  <si>
    <t>DH51701479</t>
  </si>
  <si>
    <t>Lê Hải</t>
  </si>
  <si>
    <t>D17_TH04</t>
  </si>
  <si>
    <t>0834590088</t>
  </si>
  <si>
    <t>DH51701479@student.stu.edu.vn</t>
  </si>
  <si>
    <t>39</t>
  </si>
  <si>
    <t>0942008730</t>
  </si>
  <si>
    <t>DH51804453@student.stu.edu.vn</t>
  </si>
  <si>
    <t>40</t>
  </si>
  <si>
    <t>Trần Tuấn</t>
  </si>
  <si>
    <t>0931368921</t>
  </si>
  <si>
    <t>DH51804500@student.stu.edu.vn</t>
  </si>
  <si>
    <t>41</t>
  </si>
  <si>
    <t>DH51804460</t>
  </si>
  <si>
    <t>Nguyễn Lam</t>
  </si>
  <si>
    <t>Đan</t>
  </si>
  <si>
    <t>0898130403</t>
  </si>
  <si>
    <t>DH51804460@student.stu.edu.vn</t>
  </si>
  <si>
    <t>42</t>
  </si>
  <si>
    <t>Ngô Minh</t>
  </si>
  <si>
    <t>0792170819</t>
  </si>
  <si>
    <t>DH51801379@student.stu.edu.vn</t>
  </si>
  <si>
    <t>43</t>
  </si>
  <si>
    <t>Phạm Tấn</t>
  </si>
  <si>
    <t>0961914300</t>
  </si>
  <si>
    <t>DH51802443@student.stu.edu.vn</t>
  </si>
  <si>
    <t>44</t>
  </si>
  <si>
    <t>Tôn Quốc</t>
  </si>
  <si>
    <t>0349148984</t>
  </si>
  <si>
    <t>DH51804536@student.stu.edu.vn</t>
  </si>
  <si>
    <t>45</t>
  </si>
  <si>
    <t>DH51701106</t>
  </si>
  <si>
    <t>Trần Phát</t>
  </si>
  <si>
    <t>0968278174</t>
  </si>
  <si>
    <t>DH51701106@student.stu.edu.vn</t>
  </si>
  <si>
    <t>46</t>
  </si>
  <si>
    <t>Đinh Ngọc Hải</t>
  </si>
  <si>
    <t>0971935316</t>
  </si>
  <si>
    <t>DH51802580@student.stu.edu.vn</t>
  </si>
  <si>
    <t>47</t>
  </si>
  <si>
    <t>DH51802218</t>
  </si>
  <si>
    <t>0934042837</t>
  </si>
  <si>
    <t>DH51802218@student.stu.edu.vn</t>
  </si>
  <si>
    <t>48</t>
  </si>
  <si>
    <t>Trần Đình</t>
  </si>
  <si>
    <t>0909399869</t>
  </si>
  <si>
    <t>DH51802064@student.stu.edu.vn</t>
  </si>
  <si>
    <t>49</t>
  </si>
  <si>
    <t>Huỳnh Trung</t>
  </si>
  <si>
    <t>0358781372</t>
  </si>
  <si>
    <t>DH51804511@student.stu.edu.vn</t>
  </si>
  <si>
    <t>50</t>
  </si>
  <si>
    <t>Lê Trần</t>
  </si>
  <si>
    <t>0354634736</t>
  </si>
  <si>
    <t>DH51800688@student.stu.edu.vn</t>
  </si>
  <si>
    <t>51</t>
  </si>
  <si>
    <t>0906319244</t>
  </si>
  <si>
    <t>DH51800991@student.stu.edu.vn</t>
  </si>
  <si>
    <t>52</t>
  </si>
  <si>
    <t>DH51802381</t>
  </si>
  <si>
    <t>Phạm Thanh</t>
  </si>
  <si>
    <t>0907390104</t>
  </si>
  <si>
    <t>DH51802381@student.stu.edu.vn</t>
  </si>
  <si>
    <t>53</t>
  </si>
  <si>
    <t>Phan Châu</t>
  </si>
  <si>
    <t>0917486985</t>
  </si>
  <si>
    <t>DH51800367@student.stu.edu.vn</t>
  </si>
  <si>
    <t>54</t>
  </si>
  <si>
    <t>0938110932</t>
  </si>
  <si>
    <t>DH51804542@student.stu.edu.vn</t>
  </si>
  <si>
    <t>55</t>
  </si>
  <si>
    <t>Dương Trường</t>
  </si>
  <si>
    <t>0356400137</t>
  </si>
  <si>
    <t>DH51800827@student.stu.edu.vn</t>
  </si>
  <si>
    <t>56</t>
  </si>
  <si>
    <t>0399161596</t>
  </si>
  <si>
    <t>DH51806426@student.stu.edu.vn</t>
  </si>
  <si>
    <t>57</t>
  </si>
  <si>
    <t>DH51800174</t>
  </si>
  <si>
    <t>Nguyễn Ngọc Ngân</t>
  </si>
  <si>
    <t>0934303710</t>
  </si>
  <si>
    <t>DH51800174@student.stu.edu.vn</t>
  </si>
  <si>
    <t>58</t>
  </si>
  <si>
    <t>Lâm Hồng</t>
  </si>
  <si>
    <t>0903068530</t>
  </si>
  <si>
    <t>DH51802987@student.stu.edu.vn</t>
  </si>
  <si>
    <t>59</t>
  </si>
  <si>
    <t>0908038893</t>
  </si>
  <si>
    <t>DH51804598@student.stu.edu.vn</t>
  </si>
  <si>
    <t>60</t>
  </si>
  <si>
    <t>DH51804107</t>
  </si>
  <si>
    <t>Cao Chiến</t>
  </si>
  <si>
    <t>0899314389</t>
  </si>
  <si>
    <t>DH51804107@student.stu.edu.vn</t>
  </si>
  <si>
    <t>61</t>
  </si>
  <si>
    <t>0355606764</t>
  </si>
  <si>
    <t>DH51801456@student.stu.edu.vn</t>
  </si>
  <si>
    <t>62</t>
  </si>
  <si>
    <t>0395420836</t>
  </si>
  <si>
    <t>DH51804576@student.stu.edu.vn</t>
  </si>
  <si>
    <t>63</t>
  </si>
  <si>
    <t>0901105800</t>
  </si>
  <si>
    <t>DH51800439@student.stu.edu.vn</t>
  </si>
  <si>
    <t>64</t>
  </si>
  <si>
    <t>Phạm Phúc</t>
  </si>
  <si>
    <t>0939867442</t>
  </si>
  <si>
    <t>DH51801362@student.stu.edu.vn</t>
  </si>
  <si>
    <t>65</t>
  </si>
  <si>
    <t>DH51801984</t>
  </si>
  <si>
    <t>Lê Hồng Chí</t>
  </si>
  <si>
    <t>Hiển</t>
  </si>
  <si>
    <t>0379872812</t>
  </si>
  <si>
    <t>DH51801984@student.stu.edu.vn</t>
  </si>
  <si>
    <t>66</t>
  </si>
  <si>
    <t>0767744325</t>
  </si>
  <si>
    <t>DH51804614@student.stu.edu.vn</t>
  </si>
  <si>
    <t>67</t>
  </si>
  <si>
    <t>Trần Hoàng</t>
  </si>
  <si>
    <t>0899325014</t>
  </si>
  <si>
    <t>DH51804616@student.stu.edu.vn</t>
  </si>
  <si>
    <t>68</t>
  </si>
  <si>
    <t>Đặng Văn</t>
  </si>
  <si>
    <t>0915412431</t>
  </si>
  <si>
    <t>DH51803665@student.stu.edu.vn</t>
  </si>
  <si>
    <t>69</t>
  </si>
  <si>
    <t>0962906471</t>
  </si>
  <si>
    <t>DH51801726@student.stu.edu.vn</t>
  </si>
  <si>
    <t>70</t>
  </si>
  <si>
    <t>Nguyễn Kim</t>
  </si>
  <si>
    <t>0987262692</t>
  </si>
  <si>
    <t>DH51802290@student.stu.edu.vn</t>
  </si>
  <si>
    <t>71</t>
  </si>
  <si>
    <t>0374930829</t>
  </si>
  <si>
    <t>DH51803312@student.stu.edu.vn</t>
  </si>
  <si>
    <t>72</t>
  </si>
  <si>
    <t>0909418462</t>
  </si>
  <si>
    <t>DH51804681@student.stu.edu.vn</t>
  </si>
  <si>
    <t>73</t>
  </si>
  <si>
    <t>0335519669</t>
  </si>
  <si>
    <t>DH51802325@student.stu.edu.vn</t>
  </si>
  <si>
    <t>74</t>
  </si>
  <si>
    <t>DH51800686</t>
  </si>
  <si>
    <t>0915239052</t>
  </si>
  <si>
    <t>DH51800686@student.stu.edu.vn</t>
  </si>
  <si>
    <t>75</t>
  </si>
  <si>
    <t>DH51703441</t>
  </si>
  <si>
    <t>Nguyễn Viết</t>
  </si>
  <si>
    <t>D17_TH10</t>
  </si>
  <si>
    <t>0888051776</t>
  </si>
  <si>
    <t>DH51703441@student.stu.edu.vn</t>
  </si>
  <si>
    <t>76</t>
  </si>
  <si>
    <t>Trần Kim</t>
  </si>
  <si>
    <t>0399800145</t>
  </si>
  <si>
    <t>DH51800369@student.stu.edu.vn</t>
  </si>
  <si>
    <t>77</t>
  </si>
  <si>
    <t>0946598773</t>
  </si>
  <si>
    <t>DH51800023@student.stu.edu.vn</t>
  </si>
  <si>
    <t>78</t>
  </si>
  <si>
    <t>DH51800141</t>
  </si>
  <si>
    <t>Võ Sỹ</t>
  </si>
  <si>
    <t>Hùng</t>
  </si>
  <si>
    <t>0359621718</t>
  </si>
  <si>
    <t>DH51800141@student.stu.edu.vn</t>
  </si>
  <si>
    <t>79</t>
  </si>
  <si>
    <t>0915611574</t>
  </si>
  <si>
    <t>DH51801606@student.stu.edu.vn</t>
  </si>
  <si>
    <t>80</t>
  </si>
  <si>
    <t>0798874441</t>
  </si>
  <si>
    <t>DH51800516@student.stu.edu.vn</t>
  </si>
  <si>
    <t>81</t>
  </si>
  <si>
    <t>0703527966</t>
  </si>
  <si>
    <t>DH51800027@student.stu.edu.vn</t>
  </si>
  <si>
    <t>82</t>
  </si>
  <si>
    <t>0399925348</t>
  </si>
  <si>
    <t>DH51804755@student.stu.edu.vn</t>
  </si>
  <si>
    <t>83</t>
  </si>
  <si>
    <t>DH51701216</t>
  </si>
  <si>
    <t>0776575838</t>
  </si>
  <si>
    <t>DH51701216@student.stu.edu.vn</t>
  </si>
  <si>
    <t>84</t>
  </si>
  <si>
    <t>0389706492</t>
  </si>
  <si>
    <t>DH51800692@student.stu.edu.vn</t>
  </si>
  <si>
    <t>85</t>
  </si>
  <si>
    <t>Nguyễn Nhật</t>
  </si>
  <si>
    <t>0903171607</t>
  </si>
  <si>
    <t>DH51800191@student.stu.edu.vn</t>
  </si>
  <si>
    <t>86</t>
  </si>
  <si>
    <t>0853043369</t>
  </si>
  <si>
    <t>DH51803164@student.stu.edu.vn</t>
  </si>
  <si>
    <t>87</t>
  </si>
  <si>
    <t>0925610256</t>
  </si>
  <si>
    <t>DH51802262@student.stu.edu.vn</t>
  </si>
  <si>
    <t>88</t>
  </si>
  <si>
    <t>0379629400</t>
  </si>
  <si>
    <t>DH51801417@student.stu.edu.vn</t>
  </si>
  <si>
    <t>89</t>
  </si>
  <si>
    <t>0376865627</t>
  </si>
  <si>
    <t>DH51801196@student.stu.edu.vn</t>
  </si>
  <si>
    <t>90</t>
  </si>
  <si>
    <t>0789703120</t>
  </si>
  <si>
    <t>DH51800124@student.stu.edu.vn</t>
  </si>
  <si>
    <t>91</t>
  </si>
  <si>
    <t>0795446974</t>
  </si>
  <si>
    <t>DH51801405@student.stu.edu.vn</t>
  </si>
  <si>
    <t>92</t>
  </si>
  <si>
    <t>0931699176</t>
  </si>
  <si>
    <t>DH51800744@student.stu.edu.vn</t>
  </si>
  <si>
    <t>93</t>
  </si>
  <si>
    <t>0342553542</t>
  </si>
  <si>
    <t>DH51800224@student.stu.edu.vn</t>
  </si>
  <si>
    <t>94</t>
  </si>
  <si>
    <t>Trần Nguyễn Quốc</t>
  </si>
  <si>
    <t>0347665332</t>
  </si>
  <si>
    <t>DH51804772@student.stu.edu.vn</t>
  </si>
  <si>
    <t>95</t>
  </si>
  <si>
    <t>0834843494</t>
  </si>
  <si>
    <t>DH51800049@student.stu.edu.vn</t>
  </si>
  <si>
    <t>96</t>
  </si>
  <si>
    <t>0908711273</t>
  </si>
  <si>
    <t>DH51800859@student.stu.edu.vn</t>
  </si>
  <si>
    <t>97</t>
  </si>
  <si>
    <t>0901059804</t>
  </si>
  <si>
    <t>DH51700421@student.stu.edu.vn</t>
  </si>
  <si>
    <t>98</t>
  </si>
  <si>
    <t>0702118657</t>
  </si>
  <si>
    <t>DH51800671@student.stu.edu.vn</t>
  </si>
  <si>
    <t>99</t>
  </si>
  <si>
    <t>Nguyễn Hoàn</t>
  </si>
  <si>
    <t>0769302909</t>
  </si>
  <si>
    <t>DH51800663@student.stu.edu.vn</t>
  </si>
  <si>
    <t>100</t>
  </si>
  <si>
    <t>0776184410</t>
  </si>
  <si>
    <t>DH51804825@student.stu.edu.vn</t>
  </si>
  <si>
    <t>101</t>
  </si>
  <si>
    <t>Ngô Đình</t>
  </si>
  <si>
    <t>0772827515</t>
  </si>
  <si>
    <t>DH51800131@student.stu.edu.vn</t>
  </si>
  <si>
    <t>102</t>
  </si>
  <si>
    <t>0889772184</t>
  </si>
  <si>
    <t>DH51801124@student.stu.edu.vn</t>
  </si>
  <si>
    <t>103</t>
  </si>
  <si>
    <t>0779303379</t>
  </si>
  <si>
    <t>DH51804835@student.stu.edu.vn</t>
  </si>
  <si>
    <t>104</t>
  </si>
  <si>
    <t>0972366069</t>
  </si>
  <si>
    <t>DH51802058@student.stu.edu.vn</t>
  </si>
  <si>
    <t>105</t>
  </si>
  <si>
    <t>DH51803236</t>
  </si>
  <si>
    <t>Võ Minh</t>
  </si>
  <si>
    <t>0326054834</t>
  </si>
  <si>
    <t>DH51803236@student.stu.edu.vn</t>
  </si>
  <si>
    <t>106</t>
  </si>
  <si>
    <t>0358370677</t>
  </si>
  <si>
    <t>DH51800726@student.stu.edu.vn</t>
  </si>
  <si>
    <t>107</t>
  </si>
  <si>
    <t>Nguyễn Gia</t>
  </si>
  <si>
    <t>0359811638</t>
  </si>
  <si>
    <t>DH51801635@student.stu.edu.vn</t>
  </si>
  <si>
    <t>108</t>
  </si>
  <si>
    <t>0987304558</t>
  </si>
  <si>
    <t>DH51804851@student.stu.edu.vn</t>
  </si>
  <si>
    <t>109</t>
  </si>
  <si>
    <t>0968617132</t>
  </si>
  <si>
    <t>DH51800321@student.stu.edu.vn</t>
  </si>
  <si>
    <t>110</t>
  </si>
  <si>
    <t>DH51803494</t>
  </si>
  <si>
    <t>0934199621</t>
  </si>
  <si>
    <t>DH51803494@student.stu.edu.vn</t>
  </si>
  <si>
    <t>111</t>
  </si>
  <si>
    <t>0938349588</t>
  </si>
  <si>
    <t>DH51802975@student.stu.edu.vn</t>
  </si>
  <si>
    <t>112</t>
  </si>
  <si>
    <t>DH51801733</t>
  </si>
  <si>
    <t>Võ Anh</t>
  </si>
  <si>
    <t>0913198728</t>
  </si>
  <si>
    <t>DH51801733@student.stu.edu.vn</t>
  </si>
  <si>
    <t>113</t>
  </si>
  <si>
    <t>0708814553</t>
  </si>
  <si>
    <t>DH51800013@student.stu.edu.vn</t>
  </si>
  <si>
    <t>114</t>
  </si>
  <si>
    <t>0795838595</t>
  </si>
  <si>
    <t>DH51800165@student.stu.edu.vn</t>
  </si>
  <si>
    <t>115</t>
  </si>
  <si>
    <t>0344324570</t>
  </si>
  <si>
    <t>DH51804894@student.stu.edu.vn</t>
  </si>
  <si>
    <t>116</t>
  </si>
  <si>
    <t>0967104479</t>
  </si>
  <si>
    <t>DH51804901@student.stu.edu.vn</t>
  </si>
  <si>
    <t>117</t>
  </si>
  <si>
    <t>0352372469</t>
  </si>
  <si>
    <t>DH51801934@student.stu.edu.vn</t>
  </si>
  <si>
    <t>118</t>
  </si>
  <si>
    <t>0353206419</t>
  </si>
  <si>
    <t>DH51802091@student.stu.edu.vn</t>
  </si>
  <si>
    <t>119</t>
  </si>
  <si>
    <t>DH51803625</t>
  </si>
  <si>
    <t>Trần Chí</t>
  </si>
  <si>
    <t>0778030235</t>
  </si>
  <si>
    <t>DH51803625@student.stu.edu.vn</t>
  </si>
  <si>
    <t>120</t>
  </si>
  <si>
    <t>0327448756</t>
  </si>
  <si>
    <t>DH51802110@student.stu.edu.vn</t>
  </si>
  <si>
    <t>121</t>
  </si>
  <si>
    <t>0938527060</t>
  </si>
  <si>
    <t>DH51800556@student.stu.edu.vn</t>
  </si>
  <si>
    <t>122</t>
  </si>
  <si>
    <t>Nguyễn Đức</t>
  </si>
  <si>
    <t>0328290432</t>
  </si>
  <si>
    <t>DH51802776@student.stu.edu.vn</t>
  </si>
  <si>
    <t>123</t>
  </si>
  <si>
    <t>0931231176</t>
  </si>
  <si>
    <t>DH51805023@student.stu.edu.vn</t>
  </si>
  <si>
    <t>124</t>
  </si>
  <si>
    <t>0384260332</t>
  </si>
  <si>
    <t>DH51805028@student.stu.edu.vn</t>
  </si>
  <si>
    <t>125</t>
  </si>
  <si>
    <t>DH51801312</t>
  </si>
  <si>
    <t>Nguyễn Tấn Nam</t>
  </si>
  <si>
    <t>0961807929</t>
  </si>
  <si>
    <t>DH51801312@student.stu.edu.vn</t>
  </si>
  <si>
    <t>126</t>
  </si>
  <si>
    <t>0769318374</t>
  </si>
  <si>
    <t>DH51800769@student.stu.edu.vn</t>
  </si>
  <si>
    <t>127</t>
  </si>
  <si>
    <t>0971126374</t>
  </si>
  <si>
    <t>DH51800895@student.stu.edu.vn</t>
  </si>
  <si>
    <t>128</t>
  </si>
  <si>
    <t>Phạm Tiến</t>
  </si>
  <si>
    <t>0795541901</t>
  </si>
  <si>
    <t>DH51800766@student.stu.edu.vn</t>
  </si>
  <si>
    <t>129</t>
  </si>
  <si>
    <t>0907346726</t>
  </si>
  <si>
    <t>DH51803178@student.stu.edu.vn</t>
  </si>
  <si>
    <t>130</t>
  </si>
  <si>
    <t>0925235087</t>
  </si>
  <si>
    <t>DH51804942@student.stu.edu.vn</t>
  </si>
  <si>
    <t>131</t>
  </si>
  <si>
    <t>0938546174</t>
  </si>
  <si>
    <t>DH51804948@student.stu.edu.vn</t>
  </si>
  <si>
    <t>132</t>
  </si>
  <si>
    <t>0374152540</t>
  </si>
  <si>
    <t>DH51804949@student.stu.edu.vn</t>
  </si>
  <si>
    <t>133</t>
  </si>
  <si>
    <t>0869248530</t>
  </si>
  <si>
    <t>DH51801672@student.stu.edu.vn</t>
  </si>
  <si>
    <t>134</t>
  </si>
  <si>
    <t>DH51801502</t>
  </si>
  <si>
    <t>Lê Triệu</t>
  </si>
  <si>
    <t>Luân</t>
  </si>
  <si>
    <t>0914538253</t>
  </si>
  <si>
    <t>DH51801502@student.stu.edu.vn</t>
  </si>
  <si>
    <t>135</t>
  </si>
  <si>
    <t>0949900608</t>
  </si>
  <si>
    <t>DH51805103@student.stu.edu.vn</t>
  </si>
  <si>
    <t>136</t>
  </si>
  <si>
    <t>DH51800994</t>
  </si>
  <si>
    <t>Đinh Hoàng Minh</t>
  </si>
  <si>
    <t>Mẫn</t>
  </si>
  <si>
    <t>0938719508</t>
  </si>
  <si>
    <t>DH51800994@student.stu.edu.vn</t>
  </si>
  <si>
    <t>137</t>
  </si>
  <si>
    <t>DH51802640</t>
  </si>
  <si>
    <t>0385559529</t>
  </si>
  <si>
    <t>DH51802640@student.stu.edu.vn</t>
  </si>
  <si>
    <t>138</t>
  </si>
  <si>
    <t>Lê Văn Hùng</t>
  </si>
  <si>
    <t>0582902739</t>
  </si>
  <si>
    <t>DH51803598@student.stu.edu.vn</t>
  </si>
  <si>
    <t>139</t>
  </si>
  <si>
    <t>Nguyễn Huỳnh Lạt</t>
  </si>
  <si>
    <t>0917085200</t>
  </si>
  <si>
    <t>DH51800622@student.stu.edu.vn</t>
  </si>
  <si>
    <t>140</t>
  </si>
  <si>
    <t>0834555263</t>
  </si>
  <si>
    <t>DH51801192@student.stu.edu.vn</t>
  </si>
  <si>
    <t>141</t>
  </si>
  <si>
    <t>DH51803355</t>
  </si>
  <si>
    <t>Phan Anh</t>
  </si>
  <si>
    <t>0935438957</t>
  </si>
  <si>
    <t>DH51803355@student.stu.edu.vn</t>
  </si>
  <si>
    <t>142</t>
  </si>
  <si>
    <t>0829386139</t>
  </si>
  <si>
    <t>DH51800992@student.stu.edu.vn</t>
  </si>
  <si>
    <t>143</t>
  </si>
  <si>
    <t>0707119392</t>
  </si>
  <si>
    <t>DH51803156@student.stu.edu.vn</t>
  </si>
  <si>
    <t>144</t>
  </si>
  <si>
    <t>Nguyễn Nhựt</t>
  </si>
  <si>
    <t>0767727911</t>
  </si>
  <si>
    <t>DH51800070@student.stu.edu.vn</t>
  </si>
  <si>
    <t>145</t>
  </si>
  <si>
    <t>DH51805129</t>
  </si>
  <si>
    <t>0856485987</t>
  </si>
  <si>
    <t>DH51805129@student.stu.edu.vn</t>
  </si>
  <si>
    <t>146</t>
  </si>
  <si>
    <t>0934196280</t>
  </si>
  <si>
    <t>DH51805130@student.stu.edu.vn</t>
  </si>
  <si>
    <t>147</t>
  </si>
  <si>
    <t>Tân Bỉnh</t>
  </si>
  <si>
    <t>0934697602</t>
  </si>
  <si>
    <t>DH51805131@student.stu.edu.vn</t>
  </si>
  <si>
    <t>148</t>
  </si>
  <si>
    <t>0393927431</t>
  </si>
  <si>
    <t>DH51801584@student.stu.edu.vn</t>
  </si>
  <si>
    <t>149</t>
  </si>
  <si>
    <t>Lê Thị Kim</t>
  </si>
  <si>
    <t>0976181272</t>
  </si>
  <si>
    <t>DH51800548@student.stu.edu.vn</t>
  </si>
  <si>
    <t>150</t>
  </si>
  <si>
    <t>Nguyễn Hiếu</t>
  </si>
  <si>
    <t>0931295731</t>
  </si>
  <si>
    <t>DH51800925@student.stu.edu.vn</t>
  </si>
  <si>
    <t>151</t>
  </si>
  <si>
    <t>Vũ Tuấn</t>
  </si>
  <si>
    <t>0904371178</t>
  </si>
  <si>
    <t>DH51803612@student.stu.edu.vn</t>
  </si>
  <si>
    <t>152</t>
  </si>
  <si>
    <t>0708952975</t>
  </si>
  <si>
    <t>DH51802473@student.stu.edu.vn</t>
  </si>
  <si>
    <t>153</t>
  </si>
  <si>
    <t>0985986141</t>
  </si>
  <si>
    <t>DH51805204@student.stu.edu.vn</t>
  </si>
  <si>
    <t>154</t>
  </si>
  <si>
    <t>0355335492</t>
  </si>
  <si>
    <t>DH51805206@student.stu.edu.vn</t>
  </si>
  <si>
    <t>155</t>
  </si>
  <si>
    <t>0378994310</t>
  </si>
  <si>
    <t>DH51805207@student.stu.edu.vn</t>
  </si>
  <si>
    <t>156</t>
  </si>
  <si>
    <t>DH51803576</t>
  </si>
  <si>
    <t>0939804874</t>
  </si>
  <si>
    <t>DH51803576@student.stu.edu.vn</t>
  </si>
  <si>
    <t>157</t>
  </si>
  <si>
    <t>0911621365</t>
  </si>
  <si>
    <t>DH51800242@student.stu.edu.vn</t>
  </si>
  <si>
    <t>158</t>
  </si>
  <si>
    <t>0332582409</t>
  </si>
  <si>
    <t>DH51801342@student.stu.edu.vn</t>
  </si>
  <si>
    <t>159</t>
  </si>
  <si>
    <t>0355215056</t>
  </si>
  <si>
    <t>DH51805223@student.stu.edu.vn</t>
  </si>
  <si>
    <t>160</t>
  </si>
  <si>
    <t>0906721048</t>
  </si>
  <si>
    <t>DH51803070@student.stu.edu.vn</t>
  </si>
  <si>
    <t>161</t>
  </si>
  <si>
    <t>0968222502</t>
  </si>
  <si>
    <t>DH51802511@student.stu.edu.vn</t>
  </si>
  <si>
    <t>162</t>
  </si>
  <si>
    <t>0773708620</t>
  </si>
  <si>
    <t>DH51801444@student.stu.edu.vn</t>
  </si>
  <si>
    <t>163</t>
  </si>
  <si>
    <t>Phạm Thị Huỳnh</t>
  </si>
  <si>
    <t>0356785667</t>
  </si>
  <si>
    <t>DH51805286@student.stu.edu.vn</t>
  </si>
  <si>
    <t>164</t>
  </si>
  <si>
    <t>0773779106</t>
  </si>
  <si>
    <t>DH51805303@student.stu.edu.vn</t>
  </si>
  <si>
    <t>165</t>
  </si>
  <si>
    <t>Huỳnh Thanh</t>
  </si>
  <si>
    <t>0905093008</t>
  </si>
  <si>
    <t>DH51802624@student.stu.edu.vn</t>
  </si>
  <si>
    <t>166</t>
  </si>
  <si>
    <t>0939695614</t>
  </si>
  <si>
    <t>DH51805316@student.stu.edu.vn</t>
  </si>
  <si>
    <t>167</t>
  </si>
  <si>
    <t>0364809778</t>
  </si>
  <si>
    <t>DH51802512@student.stu.edu.vn</t>
  </si>
  <si>
    <t>168</t>
  </si>
  <si>
    <t>Đặng Kiến</t>
  </si>
  <si>
    <t>0386149813</t>
  </si>
  <si>
    <t>DH51800736@student.stu.edu.vn</t>
  </si>
  <si>
    <t>169</t>
  </si>
  <si>
    <t>0789765506</t>
  </si>
  <si>
    <t>DH51802893@student.stu.edu.vn</t>
  </si>
  <si>
    <t>170</t>
  </si>
  <si>
    <t>0981904107</t>
  </si>
  <si>
    <t>DH51805350@student.stu.edu.vn</t>
  </si>
  <si>
    <t>171</t>
  </si>
  <si>
    <t>0938772416</t>
  </si>
  <si>
    <t>DH51800687@student.stu.edu.vn</t>
  </si>
  <si>
    <t>172</t>
  </si>
  <si>
    <t>DH51805354</t>
  </si>
  <si>
    <t>Trần Huy</t>
  </si>
  <si>
    <t>0941413524</t>
  </si>
  <si>
    <t>DH51805354@student.stu.edu.vn</t>
  </si>
  <si>
    <t>173</t>
  </si>
  <si>
    <t>0907804482</t>
  </si>
  <si>
    <t>DH51805358@student.stu.edu.vn</t>
  </si>
  <si>
    <t>174</t>
  </si>
  <si>
    <t>Trần Bảo</t>
  </si>
  <si>
    <t>0945777462</t>
  </si>
  <si>
    <t>DH51805372@student.stu.edu.vn</t>
  </si>
  <si>
    <t>175</t>
  </si>
  <si>
    <t>0708317749</t>
  </si>
  <si>
    <t>DH51800699@student.stu.edu.vn</t>
  </si>
  <si>
    <t>176</t>
  </si>
  <si>
    <t>0396999418</t>
  </si>
  <si>
    <t>DH51805388@student.stu.edu.vn</t>
  </si>
  <si>
    <t>177</t>
  </si>
  <si>
    <t>DH51802024</t>
  </si>
  <si>
    <t>Ngô Hồng</t>
  </si>
  <si>
    <t>0338193520</t>
  </si>
  <si>
    <t>DH51802024@student.stu.edu.vn</t>
  </si>
  <si>
    <t>178</t>
  </si>
  <si>
    <t>Hồ Đăng</t>
  </si>
  <si>
    <t>0706883968</t>
  </si>
  <si>
    <t>DH51800998@student.stu.edu.vn</t>
  </si>
  <si>
    <t>179</t>
  </si>
  <si>
    <t>0909504225</t>
  </si>
  <si>
    <t>DH51700384@student.stu.edu.vn</t>
  </si>
  <si>
    <t>180</t>
  </si>
  <si>
    <t>0354900978</t>
  </si>
  <si>
    <t>DH51805426@student.stu.edu.vn</t>
  </si>
  <si>
    <t>181</t>
  </si>
  <si>
    <t>0327881340</t>
  </si>
  <si>
    <t>DH51800835@student.stu.edu.vn</t>
  </si>
  <si>
    <t>182</t>
  </si>
  <si>
    <t>0708552033</t>
  </si>
  <si>
    <t>DH51801425@student.stu.edu.vn</t>
  </si>
  <si>
    <t>183</t>
  </si>
  <si>
    <t>DH51802990</t>
  </si>
  <si>
    <t>Huỳnh Phú</t>
  </si>
  <si>
    <t>Quí</t>
  </si>
  <si>
    <t>0908439466</t>
  </si>
  <si>
    <t>DH51802990@student.stu.edu.vn</t>
  </si>
  <si>
    <t>184</t>
  </si>
  <si>
    <t>0964389457</t>
  </si>
  <si>
    <t>DH51805444@student.stu.edu.vn</t>
  </si>
  <si>
    <t>185</t>
  </si>
  <si>
    <t>Nguyễn Châu Toàn</t>
  </si>
  <si>
    <t>0773373464</t>
  </si>
  <si>
    <t>DH51802384@student.stu.edu.vn</t>
  </si>
  <si>
    <t>186</t>
  </si>
  <si>
    <t>0966108089</t>
  </si>
  <si>
    <t>DH51802752@student.stu.edu.vn</t>
  </si>
  <si>
    <t>187</t>
  </si>
  <si>
    <t>0365867328</t>
  </si>
  <si>
    <t>DH51805469@student.stu.edu.vn</t>
  </si>
  <si>
    <t>188</t>
  </si>
  <si>
    <t>0934975864</t>
  </si>
  <si>
    <t>DH51800658@student.stu.edu.vn</t>
  </si>
  <si>
    <t>189</t>
  </si>
  <si>
    <t>0703000662</t>
  </si>
  <si>
    <t>DH51800965@student.stu.edu.vn</t>
  </si>
  <si>
    <t>190</t>
  </si>
  <si>
    <t>DH51604129</t>
  </si>
  <si>
    <t>Tô Vũ Phúc</t>
  </si>
  <si>
    <t>D16_TH06</t>
  </si>
  <si>
    <t>0908187841</t>
  </si>
  <si>
    <t>DH51604129@student.stu.edu.vn</t>
  </si>
  <si>
    <t>191</t>
  </si>
  <si>
    <t>0908378103</t>
  </si>
  <si>
    <t>DH51805479@student.stu.edu.vn</t>
  </si>
  <si>
    <t>192</t>
  </si>
  <si>
    <t>0817061672</t>
  </si>
  <si>
    <t>DH51805491@student.stu.edu.vn</t>
  </si>
  <si>
    <t>193</t>
  </si>
  <si>
    <t>Mai Trương</t>
  </si>
  <si>
    <t>0384638633</t>
  </si>
  <si>
    <t>DH51805497@student.stu.edu.vn</t>
  </si>
  <si>
    <t>194</t>
  </si>
  <si>
    <t>DH51800156</t>
  </si>
  <si>
    <t>Nguyễn Lưu Đức</t>
  </si>
  <si>
    <t>0765814582</t>
  </si>
  <si>
    <t>DH51800156@student.stu.edu.vn</t>
  </si>
  <si>
    <t>195</t>
  </si>
  <si>
    <t>0382233261</t>
  </si>
  <si>
    <t>DH51802294@student.stu.edu.vn</t>
  </si>
  <si>
    <t>196</t>
  </si>
  <si>
    <t>0943438457</t>
  </si>
  <si>
    <t>DH51805517@student.stu.edu.vn</t>
  </si>
  <si>
    <t>197</t>
  </si>
  <si>
    <t>0908693872</t>
  </si>
  <si>
    <t>DH51800753@student.stu.edu.vn</t>
  </si>
  <si>
    <t>198</t>
  </si>
  <si>
    <t>0901740829</t>
  </si>
  <si>
    <t>DH51805774@student.stu.edu.vn</t>
  </si>
  <si>
    <t>199</t>
  </si>
  <si>
    <t>0772455469</t>
  </si>
  <si>
    <t>DH51805528@student.stu.edu.vn</t>
  </si>
  <si>
    <t>200</t>
  </si>
  <si>
    <t>DH51802067</t>
  </si>
  <si>
    <t>0794460819</t>
  </si>
  <si>
    <t>DH51802067@student.stu.edu.vn</t>
  </si>
  <si>
    <t>201</t>
  </si>
  <si>
    <t>DH51802954</t>
  </si>
  <si>
    <t>0943325272</t>
  </si>
  <si>
    <t>DH51802954@student.stu.edu.vn</t>
  </si>
  <si>
    <t>202</t>
  </si>
  <si>
    <t>Phan Văn</t>
  </si>
  <si>
    <t>0337198437</t>
  </si>
  <si>
    <t>DH51801961@student.stu.edu.vn</t>
  </si>
  <si>
    <t>203</t>
  </si>
  <si>
    <t>0915992462</t>
  </si>
  <si>
    <t>DH51800085@student.stu.edu.vn</t>
  </si>
  <si>
    <t>204</t>
  </si>
  <si>
    <t>0978300058</t>
  </si>
  <si>
    <t>DH51803559@student.stu.edu.vn</t>
  </si>
  <si>
    <t>205</t>
  </si>
  <si>
    <t>DH51803221</t>
  </si>
  <si>
    <t>0703257566</t>
  </si>
  <si>
    <t>DH51803221@student.stu.edu.vn</t>
  </si>
  <si>
    <t>206</t>
  </si>
  <si>
    <t>Nguyễn Trần Việt</t>
  </si>
  <si>
    <t>0938793055</t>
  </si>
  <si>
    <t>DH51800497@student.stu.edu.vn</t>
  </si>
  <si>
    <t>207</t>
  </si>
  <si>
    <t>0769917267</t>
  </si>
  <si>
    <t>DH51800211@student.stu.edu.vn</t>
  </si>
  <si>
    <t>208</t>
  </si>
  <si>
    <t>0376294408</t>
  </si>
  <si>
    <t>DH51802009@student.stu.edu.vn</t>
  </si>
  <si>
    <t>209</t>
  </si>
  <si>
    <t>Lai Đặng Hồng</t>
  </si>
  <si>
    <t>0583502115</t>
  </si>
  <si>
    <t>DH51805597@student.stu.edu.vn</t>
  </si>
  <si>
    <t>210</t>
  </si>
  <si>
    <t>DH51801881</t>
  </si>
  <si>
    <t>Nguyễn Lê Trường</t>
  </si>
  <si>
    <t>0789667974</t>
  </si>
  <si>
    <t>DH51801881@student.stu.edu.vn</t>
  </si>
  <si>
    <t>211</t>
  </si>
  <si>
    <t>0903119673</t>
  </si>
  <si>
    <t>DH51801039@student.stu.edu.vn</t>
  </si>
  <si>
    <t>212</t>
  </si>
  <si>
    <t>DH51801698</t>
  </si>
  <si>
    <t>Thìn</t>
  </si>
  <si>
    <t>0898902151</t>
  </si>
  <si>
    <t>DH51801698@student.stu.edu.vn</t>
  </si>
  <si>
    <t>213</t>
  </si>
  <si>
    <t>DH51803052</t>
  </si>
  <si>
    <t>Chung Xuân</t>
  </si>
  <si>
    <t>0908311501</t>
  </si>
  <si>
    <t>DH51803052@student.stu.edu.vn</t>
  </si>
  <si>
    <t>214</t>
  </si>
  <si>
    <t>DH51803039</t>
  </si>
  <si>
    <t>Đỗ Tiến</t>
  </si>
  <si>
    <t>0819795912</t>
  </si>
  <si>
    <t>DH51803039@student.stu.edu.vn</t>
  </si>
  <si>
    <t>215</t>
  </si>
  <si>
    <t>DH51801471</t>
  </si>
  <si>
    <t>Lê Cường</t>
  </si>
  <si>
    <t>0967174951</t>
  </si>
  <si>
    <t>DH51801471@student.stu.edu.vn</t>
  </si>
  <si>
    <t>216</t>
  </si>
  <si>
    <t>Lê Phước</t>
  </si>
  <si>
    <t>0707863088</t>
  </si>
  <si>
    <t>DH51803550@student.stu.edu.vn</t>
  </si>
  <si>
    <t>217</t>
  </si>
  <si>
    <t>0905290863</t>
  </si>
  <si>
    <t>DH51802012@student.stu.edu.vn</t>
  </si>
  <si>
    <t>218</t>
  </si>
  <si>
    <t>0339647045</t>
  </si>
  <si>
    <t>DH51801707@student.stu.edu.vn</t>
  </si>
  <si>
    <t>219</t>
  </si>
  <si>
    <t>Lương Gia</t>
  </si>
  <si>
    <t>0937695635</t>
  </si>
  <si>
    <t>DH51803383@student.stu.edu.vn</t>
  </si>
  <si>
    <t>220</t>
  </si>
  <si>
    <t>0921823515</t>
  </si>
  <si>
    <t>DH51800964@student.stu.edu.vn</t>
  </si>
  <si>
    <t>221</t>
  </si>
  <si>
    <t>0774858869</t>
  </si>
  <si>
    <t>DH51805679@student.stu.edu.vn</t>
  </si>
  <si>
    <t>222</t>
  </si>
  <si>
    <t>0357288537</t>
  </si>
  <si>
    <t>DH51805688@student.stu.edu.vn</t>
  </si>
  <si>
    <t>223</t>
  </si>
  <si>
    <t>0965692223</t>
  </si>
  <si>
    <t>DH51805702@student.stu.edu.vn</t>
  </si>
  <si>
    <t>224</t>
  </si>
  <si>
    <t>0377226657</t>
  </si>
  <si>
    <t>DH51801260@student.stu.edu.vn</t>
  </si>
  <si>
    <t>225</t>
  </si>
  <si>
    <t>Ngô Thùy</t>
  </si>
  <si>
    <t>0971635285</t>
  </si>
  <si>
    <t>DH51805715@student.stu.edu.vn</t>
  </si>
  <si>
    <t>226</t>
  </si>
  <si>
    <t>0905095630</t>
  </si>
  <si>
    <t>DH51801623@student.stu.edu.vn</t>
  </si>
  <si>
    <t>227</t>
  </si>
  <si>
    <t>0988157424</t>
  </si>
  <si>
    <t>DH51800586@student.stu.edu.vn</t>
  </si>
  <si>
    <t>228</t>
  </si>
  <si>
    <t>0933580778</t>
  </si>
  <si>
    <t>DH51802374@student.stu.edu.vn</t>
  </si>
  <si>
    <t>229</t>
  </si>
  <si>
    <t>DH51800094</t>
  </si>
  <si>
    <t>0767305429</t>
  </si>
  <si>
    <t>DH51800094@student.stu.edu.vn</t>
  </si>
  <si>
    <t>230</t>
  </si>
  <si>
    <t>0708171949</t>
  </si>
  <si>
    <t>DH51805750@student.stu.edu.vn</t>
  </si>
  <si>
    <t>231</t>
  </si>
  <si>
    <t>0903387626</t>
  </si>
  <si>
    <t>DH51805753@student.stu.edu.vn</t>
  </si>
  <si>
    <t>232</t>
  </si>
  <si>
    <t>DH51802007</t>
  </si>
  <si>
    <t>0919089047</t>
  </si>
  <si>
    <t>DH51802007@student.stu.edu.vn</t>
  </si>
  <si>
    <t>233</t>
  </si>
  <si>
    <t>0899310130</t>
  </si>
  <si>
    <t>DH51800220@student.stu.edu.vn</t>
  </si>
  <si>
    <t>234</t>
  </si>
  <si>
    <t>0338946702</t>
  </si>
  <si>
    <t>DH51802544@student.stu.edu.vn</t>
  </si>
  <si>
    <t>235</t>
  </si>
  <si>
    <t>DH51805764</t>
  </si>
  <si>
    <t>Nguyễn Đặng</t>
  </si>
  <si>
    <t>0395265193</t>
  </si>
  <si>
    <t>DH51805764@student.stu.edu.vn</t>
  </si>
  <si>
    <t>236</t>
  </si>
  <si>
    <t>0982100721</t>
  </si>
  <si>
    <t>DH51801268@student.stu.edu.vn</t>
  </si>
  <si>
    <t>237</t>
  </si>
  <si>
    <t>Thiều Văn Vũ</t>
  </si>
  <si>
    <t>0935222279</t>
  </si>
  <si>
    <t>DH51801021@student.stu.edu.vn</t>
  </si>
  <si>
    <t>238</t>
  </si>
  <si>
    <t>0773678011</t>
  </si>
  <si>
    <t>DH51801691@student.stu.edu.vn</t>
  </si>
  <si>
    <t>239</t>
  </si>
  <si>
    <t>0346981674</t>
  </si>
  <si>
    <t>DH51803372@student.stu.edu.vn</t>
  </si>
  <si>
    <t>240</t>
  </si>
  <si>
    <t>0918751848</t>
  </si>
  <si>
    <t>DH51800850@student.stu.edu.vn</t>
  </si>
  <si>
    <t>241</t>
  </si>
  <si>
    <t>0975618061</t>
  </si>
  <si>
    <t>DH51801108@student.stu.edu.vn</t>
  </si>
  <si>
    <t>242</t>
  </si>
  <si>
    <t>DH51803769</t>
  </si>
  <si>
    <t>0949290070</t>
  </si>
  <si>
    <t>DH51803769@student.stu.edu.vn</t>
  </si>
  <si>
    <t>243</t>
  </si>
  <si>
    <t>0839793075</t>
  </si>
  <si>
    <t>DH51805788@student.stu.edu.vn</t>
  </si>
  <si>
    <t>244</t>
  </si>
  <si>
    <t>0906328994</t>
  </si>
  <si>
    <t>DH51800195@student.stu.edu.vn</t>
  </si>
  <si>
    <t>245</t>
  </si>
  <si>
    <t>0838630724</t>
  </si>
  <si>
    <t>DH51800079@student.stu.edu.vn</t>
  </si>
  <si>
    <t>246</t>
  </si>
  <si>
    <t>Cao Dương</t>
  </si>
  <si>
    <t>Trần</t>
  </si>
  <si>
    <t>0333332150</t>
  </si>
  <si>
    <t>DH51802629@student.stu.edu.vn</t>
  </si>
  <si>
    <t>247</t>
  </si>
  <si>
    <t>0854863505</t>
  </si>
  <si>
    <t>DH51804141@student.stu.edu.vn</t>
  </si>
  <si>
    <t>248</t>
  </si>
  <si>
    <t>0395673477</t>
  </si>
  <si>
    <t>DH51803058@student.stu.edu.vn</t>
  </si>
  <si>
    <t>249</t>
  </si>
  <si>
    <t>0902933408</t>
  </si>
  <si>
    <t>DH51801182@student.stu.edu.vn</t>
  </si>
  <si>
    <t>250</t>
  </si>
  <si>
    <t>Ngô Xuân</t>
  </si>
  <si>
    <t>0963063541</t>
  </si>
  <si>
    <t>DH51802391@student.stu.edu.vn</t>
  </si>
  <si>
    <t>251</t>
  </si>
  <si>
    <t>0373656745</t>
  </si>
  <si>
    <t>DH51800950@student.stu.edu.vn</t>
  </si>
  <si>
    <t>252</t>
  </si>
  <si>
    <t>0936284296</t>
  </si>
  <si>
    <t>DH51802933@student.stu.edu.vn</t>
  </si>
  <si>
    <t>253</t>
  </si>
  <si>
    <t>0978175589</t>
  </si>
  <si>
    <t>DH51805899@student.stu.edu.vn</t>
  </si>
  <si>
    <t>254</t>
  </si>
  <si>
    <t>0393935958</t>
  </si>
  <si>
    <t>DH51801122@student.stu.edu.vn</t>
  </si>
  <si>
    <t>255</t>
  </si>
  <si>
    <t>0343947926</t>
  </si>
  <si>
    <t>DH51802158@student.stu.edu.vn</t>
  </si>
  <si>
    <t>256</t>
  </si>
  <si>
    <t>DH51602492</t>
  </si>
  <si>
    <t>D17_TH01</t>
  </si>
  <si>
    <t>0374622576</t>
  </si>
  <si>
    <t>DH51602492@student.stu.edu.vn</t>
  </si>
  <si>
    <t>257</t>
  </si>
  <si>
    <t>DH51803239</t>
  </si>
  <si>
    <t>Phạm Nguyễn Anh</t>
  </si>
  <si>
    <t>0369869732</t>
  </si>
  <si>
    <t>DH51803239@student.stu.edu.vn</t>
  </si>
  <si>
    <t>258</t>
  </si>
  <si>
    <t>Trần Văn</t>
  </si>
  <si>
    <t>0902350863</t>
  </si>
  <si>
    <t>DH51800041@student.stu.edu.vn</t>
  </si>
  <si>
    <t>259</t>
  </si>
  <si>
    <t>0344283443</t>
  </si>
  <si>
    <t>DH51802538@student.stu.edu.vn</t>
  </si>
  <si>
    <t>260</t>
  </si>
  <si>
    <t>Lê Minh</t>
  </si>
  <si>
    <t>0349235770</t>
  </si>
  <si>
    <t>DH51805930@student.stu.edu.vn</t>
  </si>
  <si>
    <t>261</t>
  </si>
  <si>
    <t>0834333860</t>
  </si>
  <si>
    <t>DH51805934@student.stu.edu.vn</t>
  </si>
  <si>
    <t>262</t>
  </si>
  <si>
    <t>0948391214</t>
  </si>
  <si>
    <t>DH51803757@student.stu.edu.vn</t>
  </si>
  <si>
    <t>263</t>
  </si>
  <si>
    <t>DH51701831</t>
  </si>
  <si>
    <t>D17_TH05</t>
  </si>
  <si>
    <t>0978053610</t>
  </si>
  <si>
    <t>DH51701831@student.stu.edu.vn</t>
  </si>
  <si>
    <t>264</t>
  </si>
  <si>
    <t>DH51803057</t>
  </si>
  <si>
    <t>Trần Anh</t>
  </si>
  <si>
    <t>0902584451</t>
  </si>
  <si>
    <t>DH51803057@student.stu.edu.vn</t>
  </si>
  <si>
    <t>265</t>
  </si>
  <si>
    <t>DH51803115</t>
  </si>
  <si>
    <t>0338781353</t>
  </si>
  <si>
    <t>DH51803115@student.stu.edu.vn</t>
  </si>
  <si>
    <t>266</t>
  </si>
  <si>
    <t>0365706120</t>
  </si>
  <si>
    <t>DH51803441@student.stu.edu.vn</t>
  </si>
  <si>
    <t>267</t>
  </si>
  <si>
    <t>Võ Thanh</t>
  </si>
  <si>
    <t>0788853936</t>
  </si>
  <si>
    <t>DH51802799@student.stu.edu.vn</t>
  </si>
  <si>
    <t>268</t>
  </si>
  <si>
    <t>DH51803440</t>
  </si>
  <si>
    <t>0392666997</t>
  </si>
  <si>
    <t>DH51803440@student.stu.edu.vn</t>
  </si>
  <si>
    <t>269</t>
  </si>
  <si>
    <t>Chiu Thùy</t>
  </si>
  <si>
    <t>0933665902</t>
  </si>
  <si>
    <t>DH51800705@student.stu.edu.vn</t>
  </si>
  <si>
    <t>270</t>
  </si>
  <si>
    <t>0903829106</t>
  </si>
  <si>
    <t>DH51803477@student.stu.edu.vn</t>
  </si>
  <si>
    <t>271</t>
  </si>
  <si>
    <t>Nguyễn Phương Hoài</t>
  </si>
  <si>
    <t>0937498273</t>
  </si>
  <si>
    <t>DH51803126@student.stu.edu.vn</t>
  </si>
  <si>
    <t>272</t>
  </si>
  <si>
    <t>0908375687</t>
  </si>
  <si>
    <t>DH51806037@student.stu.edu.vn</t>
  </si>
  <si>
    <t>273</t>
  </si>
  <si>
    <t>Nguyễn Hữu Lê</t>
  </si>
  <si>
    <t>0354640641</t>
  </si>
  <si>
    <t>DH51806039@student.stu.edu.vn</t>
  </si>
  <si>
    <t>274</t>
  </si>
  <si>
    <t>0911745693</t>
  </si>
  <si>
    <t>DH51800223@student.stu.edu.vn</t>
  </si>
  <si>
    <t>275</t>
  </si>
  <si>
    <t>0349521973</t>
  </si>
  <si>
    <t>DH51800518@student.stu.edu.vn</t>
  </si>
  <si>
    <t>276</t>
  </si>
  <si>
    <t>0357177325</t>
  </si>
  <si>
    <t>DH51803800@student.stu.edu.vn</t>
  </si>
  <si>
    <t>277</t>
  </si>
  <si>
    <t>DH51802094</t>
  </si>
  <si>
    <t>Hồ Anh</t>
  </si>
  <si>
    <t>0336500061</t>
  </si>
  <si>
    <t>DH51802094@student.stu.edu.vn</t>
  </si>
  <si>
    <t>278</t>
  </si>
  <si>
    <t>0925583829</t>
  </si>
  <si>
    <t>DH51806065@student.stu.edu.vn</t>
  </si>
  <si>
    <t>279</t>
  </si>
  <si>
    <t>0937698768</t>
  </si>
  <si>
    <t>DH51806068@student.stu.edu.vn</t>
  </si>
  <si>
    <t>280</t>
  </si>
  <si>
    <t>0707000449</t>
  </si>
  <si>
    <t>DH51800877@student.stu.edu.vn</t>
  </si>
  <si>
    <t>281</t>
  </si>
  <si>
    <t>Phạm Đình</t>
  </si>
  <si>
    <t>0931643090</t>
  </si>
  <si>
    <t>DH51806073@student.stu.edu.vn</t>
  </si>
  <si>
    <t>282</t>
  </si>
  <si>
    <t>0968580776</t>
  </si>
  <si>
    <t>DH51801674@student.stu.edu.vn</t>
  </si>
  <si>
    <t>283</t>
  </si>
  <si>
    <t>0833776989</t>
  </si>
  <si>
    <t>DH51806091@student.stu.edu.vn</t>
  </si>
  <si>
    <t>284</t>
  </si>
  <si>
    <t>0907851200</t>
  </si>
  <si>
    <t>DH51800612@student.stu.edu.vn</t>
  </si>
  <si>
    <t>285</t>
  </si>
  <si>
    <t>0938952124</t>
  </si>
  <si>
    <t>DH51800143@student.stu.edu.vn</t>
  </si>
  <si>
    <t>286</t>
  </si>
  <si>
    <t>DH51704561</t>
  </si>
  <si>
    <t>Phạm Xuân Khả</t>
  </si>
  <si>
    <t>0987980417</t>
  </si>
  <si>
    <t>DH51704561@student.stu.edu.vn</t>
  </si>
  <si>
    <t>287</t>
  </si>
  <si>
    <t>0789932693</t>
  </si>
  <si>
    <t>DH51806100@student.stu.edu.vn</t>
  </si>
  <si>
    <t>288</t>
  </si>
  <si>
    <t>Nguyễn Thái</t>
  </si>
  <si>
    <t>0942933449</t>
  </si>
  <si>
    <t>DH51803715@student.stu.edu.vn</t>
  </si>
  <si>
    <t>289</t>
  </si>
  <si>
    <t>Dương Hoàng</t>
  </si>
  <si>
    <t>0568247807</t>
  </si>
  <si>
    <t>DH51800203@student.stu.edu.vn</t>
  </si>
  <si>
    <t>290</t>
  </si>
  <si>
    <t>Trần Phú</t>
  </si>
  <si>
    <t>0772287944</t>
  </si>
  <si>
    <t>DH51800004@student.stu.edu.vn</t>
  </si>
  <si>
    <t>Không có tên trong DS ĐK môn học với PĐT</t>
  </si>
  <si>
    <t>Không đăng ký chọn nhóm theoTB Khoa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</si>
</sst>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color rgb="FF000000"/>
      <name val="Arial"/>
    </font>
    <font>
      <b/>
      <sz val="11"/>
      <color rgb="FF0000CC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rgb="FF0000FF"/>
      <name val="Times New Roman"/>
      <family val="1"/>
    </font>
    <font>
      <i/>
      <sz val="9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1"/>
      <color rgb="FFC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CC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CC"/>
      <name val="Times New Roman"/>
      <family val="1"/>
    </font>
    <font>
      <sz val="12"/>
      <color rgb="FF1C1E2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C00000"/>
      <name val="Times New Roman"/>
      <family val="1"/>
    </font>
    <font>
      <sz val="12"/>
      <color rgb="FF050505"/>
      <name val="Times New Roman"/>
      <family val="1"/>
    </font>
    <font>
      <b/>
      <sz val="10"/>
      <color rgb="FFF7F7F7"/>
      <name val="Times New Roman"/>
      <family val="1"/>
    </font>
    <font>
      <i/>
      <sz val="9"/>
      <color rgb="FFFF0000"/>
      <name val="Times New Roman"/>
      <family val="1"/>
    </font>
    <font>
      <i/>
      <sz val="10"/>
      <color rgb="FFFF0000"/>
      <name val="Times New Roman"/>
      <family val="1"/>
    </font>
    <font>
      <sz val="12"/>
      <color rgb="FF0000CC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4A3C8C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tted">
        <color rgb="FF000000"/>
      </bottom>
      <diagonal/>
    </border>
    <border>
      <left style="thin">
        <color indexed="64"/>
      </left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11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/>
    <xf numFmtId="0" fontId="14" fillId="0" borderId="0" xfId="0" applyFont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8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5" fillId="0" borderId="13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6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17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3" fillId="0" borderId="0" xfId="0" applyFont="1"/>
    <xf numFmtId="49" fontId="23" fillId="4" borderId="8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wrapText="1"/>
    </xf>
    <xf numFmtId="49" fontId="11" fillId="0" borderId="8" xfId="0" applyNumberFormat="1" applyFont="1" applyBorder="1" applyAlignment="1">
      <alignment horizontal="left" wrapText="1"/>
    </xf>
    <xf numFmtId="49" fontId="3" fillId="0" borderId="8" xfId="0" applyNumberFormat="1" applyFont="1" applyBorder="1" applyAlignment="1">
      <alignment horizontal="left" wrapText="1"/>
    </xf>
    <xf numFmtId="0" fontId="20" fillId="0" borderId="24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9" fillId="0" borderId="19" xfId="0" applyFont="1" applyBorder="1" applyAlignment="1">
      <alignment vertical="center" wrapText="1"/>
    </xf>
    <xf numFmtId="0" fontId="15" fillId="3" borderId="0" xfId="0" applyFont="1" applyFill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4" fillId="0" borderId="13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5" fillId="0" borderId="3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6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26" fillId="0" borderId="35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0" fillId="0" borderId="4" xfId="0" applyFont="1" applyBorder="1"/>
    <xf numFmtId="0" fontId="13" fillId="0" borderId="6" xfId="0" applyFont="1" applyBorder="1" applyAlignment="1">
      <alignment horizontal="center" vertical="center"/>
    </xf>
    <xf numFmtId="0" fontId="10" fillId="0" borderId="7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3" xfId="0" applyFont="1" applyBorder="1"/>
    <xf numFmtId="0" fontId="15" fillId="5" borderId="39" xfId="0" applyFont="1" applyFill="1" applyBorder="1" applyAlignment="1">
      <alignment horizontal="center" vertical="center"/>
    </xf>
    <xf numFmtId="0" fontId="15" fillId="5" borderId="35" xfId="0" applyFont="1" applyFill="1" applyBorder="1" applyAlignment="1">
      <alignment horizontal="left" vertical="center"/>
    </xf>
    <xf numFmtId="0" fontId="15" fillId="5" borderId="36" xfId="0" applyFont="1" applyFill="1" applyBorder="1" applyAlignment="1">
      <alignment horizontal="left" vertical="center"/>
    </xf>
    <xf numFmtId="0" fontId="15" fillId="5" borderId="36" xfId="0" applyFont="1" applyFill="1" applyBorder="1" applyAlignment="1">
      <alignment horizontal="center" vertical="center"/>
    </xf>
    <xf numFmtId="0" fontId="16" fillId="5" borderId="37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vertical="center" textRotation="0" justifyLastLine="0" shrinkToFit="0" readingOrder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Sheet1-style" pivot="0" count="2">
      <tableStyleElement type="firstRowStripe" dxfId="5"/>
      <tableStyleElement type="secondRowStripe" dxfId="4"/>
    </tableStyle>
  </tableStyles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A246:A262" headerRowCount="0" headerRowDxfId="3" dataDxfId="2" totalsRowDxfId="1">
  <tableColumns count="1">
    <tableColumn id="1" name="Column1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  <outlinePr summaryBelow="0" summaryRight="0"/>
  </sheetPr>
  <dimension ref="A1:W997"/>
  <sheetViews>
    <sheetView tabSelected="1" topLeftCell="A301" workbookViewId="0">
      <selection activeCell="N315" sqref="N315"/>
    </sheetView>
  </sheetViews>
  <sheetFormatPr defaultColWidth="14.42578125" defaultRowHeight="15" customHeight="1" x14ac:dyDescent="0.2"/>
  <cols>
    <col min="1" max="1" width="7" style="4" customWidth="1"/>
    <col min="2" max="2" width="14.42578125" style="40" customWidth="1"/>
    <col min="3" max="3" width="21.28515625" style="44" customWidth="1"/>
    <col min="4" max="4" width="10.7109375" style="44" customWidth="1"/>
    <col min="5" max="5" width="14.42578125" style="4" customWidth="1"/>
    <col min="6" max="6" width="14.42578125" style="40" customWidth="1"/>
    <col min="7" max="7" width="26.140625" style="13" customWidth="1"/>
    <col min="8" max="8" width="18.42578125" style="80" customWidth="1"/>
    <col min="9" max="9" width="14.42578125" style="4" hidden="1" customWidth="1"/>
    <col min="10" max="10" width="18.140625" style="4" hidden="1" customWidth="1"/>
    <col min="11" max="11" width="14.42578125" style="4" hidden="1" customWidth="1"/>
    <col min="12" max="23" width="14.42578125" style="4" customWidth="1"/>
    <col min="24" max="16384" width="14.42578125" style="4"/>
  </cols>
  <sheetData>
    <row r="1" spans="1:23" ht="15.75" customHeight="1" x14ac:dyDescent="0.2">
      <c r="A1" s="115" t="s">
        <v>0</v>
      </c>
      <c r="B1" s="116"/>
      <c r="C1" s="116"/>
      <c r="D1" s="117" t="s">
        <v>1</v>
      </c>
      <c r="E1" s="116"/>
      <c r="F1" s="116"/>
      <c r="G1" s="116"/>
      <c r="H1" s="116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.75" customHeight="1" x14ac:dyDescent="0.2">
      <c r="A2" s="118" t="s">
        <v>2</v>
      </c>
      <c r="B2" s="116"/>
      <c r="C2" s="116"/>
      <c r="D2" s="119" t="s">
        <v>3</v>
      </c>
      <c r="E2" s="116"/>
      <c r="F2" s="116"/>
      <c r="G2" s="116"/>
      <c r="H2" s="116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5.75" customHeight="1" x14ac:dyDescent="0.2">
      <c r="A3" s="120" t="s">
        <v>4</v>
      </c>
      <c r="B3" s="116"/>
      <c r="C3" s="41"/>
      <c r="D3" s="121" t="s">
        <v>5</v>
      </c>
      <c r="E3" s="122"/>
      <c r="F3" s="122"/>
      <c r="G3" s="123"/>
      <c r="H3" s="12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5.5" customHeight="1" x14ac:dyDescent="0.2">
      <c r="A4" s="5"/>
      <c r="B4" s="5"/>
      <c r="C4" s="111" t="s">
        <v>6</v>
      </c>
      <c r="D4" s="112"/>
      <c r="E4" s="112"/>
      <c r="F4" s="2"/>
      <c r="G4" s="1"/>
      <c r="H4" s="61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9.25" customHeight="1" x14ac:dyDescent="0.2">
      <c r="A5" s="6" t="s">
        <v>7</v>
      </c>
      <c r="B5" s="6" t="s">
        <v>8</v>
      </c>
      <c r="C5" s="113" t="s">
        <v>9</v>
      </c>
      <c r="D5" s="114"/>
      <c r="E5" s="7" t="s">
        <v>10</v>
      </c>
      <c r="F5" s="7" t="s">
        <v>11</v>
      </c>
      <c r="G5" s="8" t="s">
        <v>615</v>
      </c>
      <c r="H5" s="62" t="s">
        <v>12</v>
      </c>
      <c r="I5" s="9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s="38" customFormat="1" ht="21" customHeight="1" x14ac:dyDescent="0.2">
      <c r="A6" s="16">
        <v>1</v>
      </c>
      <c r="B6" s="48" t="s">
        <v>14</v>
      </c>
      <c r="C6" s="49" t="s">
        <v>15</v>
      </c>
      <c r="D6" s="45" t="s">
        <v>16</v>
      </c>
      <c r="E6" s="11" t="s">
        <v>17</v>
      </c>
      <c r="F6" s="29">
        <v>1</v>
      </c>
      <c r="G6" s="17" t="s">
        <v>616</v>
      </c>
      <c r="H6" s="63"/>
      <c r="I6" s="18">
        <v>1</v>
      </c>
      <c r="J6" s="12" t="str">
        <f>VLOOKUP(B6,'Gốc ĐT'!$B$4:$I$293,2,0)</f>
        <v>Bùi Lê Hoàng Nhật</v>
      </c>
      <c r="K6" s="12" t="str">
        <f>VLOOKUP(B6,'Gốc ĐT'!$B$4:$I$293,3,0)</f>
        <v>Trường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38" customFormat="1" ht="21" customHeight="1" x14ac:dyDescent="0.2">
      <c r="A7" s="19">
        <v>2</v>
      </c>
      <c r="B7" s="39" t="s">
        <v>18</v>
      </c>
      <c r="C7" s="50" t="s">
        <v>19</v>
      </c>
      <c r="D7" s="46" t="s">
        <v>20</v>
      </c>
      <c r="E7" s="15" t="s">
        <v>17</v>
      </c>
      <c r="F7" s="47"/>
      <c r="G7" s="51" t="s">
        <v>616</v>
      </c>
      <c r="H7" s="64"/>
      <c r="I7" s="18">
        <v>2</v>
      </c>
      <c r="J7" s="12" t="str">
        <f>VLOOKUP(B7,'Gốc ĐT'!$B$4:$I$293,2,0)</f>
        <v>Nguyễn Trọng</v>
      </c>
      <c r="K7" s="12" t="str">
        <f>VLOOKUP(B7,'Gốc ĐT'!$B$4:$I$293,3,0)</f>
        <v>Trí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38" customFormat="1" ht="21" customHeight="1" x14ac:dyDescent="0.2">
      <c r="A8" s="20">
        <v>1</v>
      </c>
      <c r="B8" s="48" t="s">
        <v>21</v>
      </c>
      <c r="C8" s="49" t="s">
        <v>22</v>
      </c>
      <c r="D8" s="45" t="s">
        <v>23</v>
      </c>
      <c r="E8" s="11" t="s">
        <v>17</v>
      </c>
      <c r="F8" s="37">
        <v>2</v>
      </c>
      <c r="G8" s="17" t="s">
        <v>616</v>
      </c>
      <c r="H8" s="63"/>
      <c r="I8" s="18">
        <v>3</v>
      </c>
      <c r="J8" s="12" t="str">
        <f>VLOOKUP(B8,'Gốc ĐT'!$B$4:$I$293,2,0)</f>
        <v>Huỳnh Quốc</v>
      </c>
      <c r="K8" s="12" t="str">
        <f>VLOOKUP(B8,'Gốc ĐT'!$B$4:$I$293,3,0)</f>
        <v>Dương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s="38" customFormat="1" ht="21" customHeight="1" x14ac:dyDescent="0.2">
      <c r="A9" s="21">
        <v>2</v>
      </c>
      <c r="B9" s="39" t="s">
        <v>24</v>
      </c>
      <c r="C9" s="50" t="s">
        <v>25</v>
      </c>
      <c r="D9" s="46" t="s">
        <v>26</v>
      </c>
      <c r="E9" s="15" t="s">
        <v>17</v>
      </c>
      <c r="F9" s="47"/>
      <c r="G9" s="51" t="s">
        <v>616</v>
      </c>
      <c r="H9" s="64"/>
      <c r="I9" s="18">
        <v>4</v>
      </c>
      <c r="J9" s="12" t="str">
        <f>VLOOKUP(B9,'Gốc ĐT'!$B$4:$I$293,2,0)</f>
        <v>Vòng Say</v>
      </c>
      <c r="K9" s="12" t="str">
        <f>VLOOKUP(B9,'Gốc ĐT'!$B$4:$I$293,3,0)</f>
        <v>Dậu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s="38" customFormat="1" ht="21" customHeight="1" x14ac:dyDescent="0.2">
      <c r="A10" s="16">
        <v>1</v>
      </c>
      <c r="B10" s="48" t="s">
        <v>27</v>
      </c>
      <c r="C10" s="49" t="s">
        <v>28</v>
      </c>
      <c r="D10" s="45" t="s">
        <v>29</v>
      </c>
      <c r="E10" s="11" t="s">
        <v>30</v>
      </c>
      <c r="F10" s="29">
        <v>3</v>
      </c>
      <c r="G10" s="17" t="s">
        <v>616</v>
      </c>
      <c r="H10" s="63"/>
      <c r="I10" s="18">
        <v>5</v>
      </c>
      <c r="J10" s="12" t="str">
        <f>VLOOKUP(B10,'Gốc ĐT'!$B$4:$I$293,2,0)</f>
        <v>Trần Đại</v>
      </c>
      <c r="K10" s="12" t="str">
        <f>VLOOKUP(B10,'Gốc ĐT'!$B$4:$I$293,3,0)</f>
        <v>Nhã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s="38" customFormat="1" ht="21" customHeight="1" x14ac:dyDescent="0.2">
      <c r="A11" s="19">
        <v>2</v>
      </c>
      <c r="B11" s="39" t="s">
        <v>31</v>
      </c>
      <c r="C11" s="50" t="s">
        <v>32</v>
      </c>
      <c r="D11" s="46" t="s">
        <v>33</v>
      </c>
      <c r="E11" s="15" t="s">
        <v>30</v>
      </c>
      <c r="F11" s="47"/>
      <c r="G11" s="51" t="s">
        <v>616</v>
      </c>
      <c r="H11" s="64"/>
      <c r="I11" s="18">
        <v>6</v>
      </c>
      <c r="J11" s="12" t="str">
        <f>VLOOKUP(B11,'Gốc ĐT'!$B$4:$I$293,2,0)</f>
        <v>Đặng Hồng Bảo</v>
      </c>
      <c r="K11" s="12" t="str">
        <f>VLOOKUP(B11,'Gốc ĐT'!$B$4:$I$293,3,0)</f>
        <v>Thái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s="38" customFormat="1" ht="21" customHeight="1" x14ac:dyDescent="0.2">
      <c r="A12" s="22">
        <v>1</v>
      </c>
      <c r="B12" s="52" t="s">
        <v>34</v>
      </c>
      <c r="C12" s="49" t="s">
        <v>35</v>
      </c>
      <c r="D12" s="45" t="s">
        <v>36</v>
      </c>
      <c r="E12" s="11" t="s">
        <v>17</v>
      </c>
      <c r="F12" s="37">
        <v>4</v>
      </c>
      <c r="G12" s="17" t="s">
        <v>616</v>
      </c>
      <c r="H12" s="63"/>
      <c r="I12" s="18">
        <v>7</v>
      </c>
      <c r="J12" s="12" t="str">
        <f>VLOOKUP(B12,'Gốc ĐT'!$B$4:$I$293,2,0)</f>
        <v>Trần Thị Ngọc</v>
      </c>
      <c r="K12" s="12" t="str">
        <f>VLOOKUP(B12,'Gốc ĐT'!$B$4:$I$293,3,0)</f>
        <v>Thùy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s="38" customFormat="1" ht="21" customHeight="1" x14ac:dyDescent="0.2">
      <c r="A13" s="21">
        <v>2</v>
      </c>
      <c r="B13" s="39" t="s">
        <v>37</v>
      </c>
      <c r="C13" s="50" t="s">
        <v>38</v>
      </c>
      <c r="D13" s="46" t="s">
        <v>39</v>
      </c>
      <c r="E13" s="15" t="s">
        <v>17</v>
      </c>
      <c r="F13" s="47"/>
      <c r="G13" s="51" t="s">
        <v>616</v>
      </c>
      <c r="H13" s="64"/>
      <c r="I13" s="18">
        <v>8</v>
      </c>
      <c r="J13" s="12" t="str">
        <f>VLOOKUP(B13,'Gốc ĐT'!$B$4:$I$293,2,0)</f>
        <v>Phạm Thanh</v>
      </c>
      <c r="K13" s="12" t="str">
        <f>VLOOKUP(B13,'Gốc ĐT'!$B$4:$I$293,3,0)</f>
        <v>Thuận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s="38" customFormat="1" ht="21" customHeight="1" x14ac:dyDescent="0.2">
      <c r="A14" s="16">
        <v>1</v>
      </c>
      <c r="B14" s="48" t="s">
        <v>40</v>
      </c>
      <c r="C14" s="49" t="s">
        <v>41</v>
      </c>
      <c r="D14" s="45" t="s">
        <v>42</v>
      </c>
      <c r="E14" s="11" t="s">
        <v>43</v>
      </c>
      <c r="F14" s="29">
        <v>5</v>
      </c>
      <c r="G14" s="17" t="s">
        <v>616</v>
      </c>
      <c r="H14" s="63"/>
      <c r="I14" s="18">
        <v>9</v>
      </c>
      <c r="J14" s="12" t="str">
        <f>VLOOKUP(B14,'Gốc ĐT'!$B$4:$I$293,2,0)</f>
        <v>Đỗ Như</v>
      </c>
      <c r="K14" s="12" t="str">
        <f>VLOOKUP(B14,'Gốc ĐT'!$B$4:$I$293,3,0)</f>
        <v>Việt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s="38" customFormat="1" ht="21" customHeight="1" x14ac:dyDescent="0.2">
      <c r="A15" s="19">
        <v>2</v>
      </c>
      <c r="B15" s="39" t="s">
        <v>44</v>
      </c>
      <c r="C15" s="50" t="s">
        <v>45</v>
      </c>
      <c r="D15" s="46" t="s">
        <v>46</v>
      </c>
      <c r="E15" s="15" t="s">
        <v>47</v>
      </c>
      <c r="F15" s="47"/>
      <c r="G15" s="51" t="s">
        <v>616</v>
      </c>
      <c r="H15" s="64"/>
      <c r="I15" s="18">
        <v>10</v>
      </c>
      <c r="J15" s="12" t="str">
        <f>VLOOKUP(B15,'Gốc ĐT'!$B$4:$I$293,2,0)</f>
        <v>Lưu Vịnh</v>
      </c>
      <c r="K15" s="12" t="str">
        <f>VLOOKUP(B15,'Gốc ĐT'!$B$4:$I$293,3,0)</f>
        <v>Hân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s="38" customFormat="1" ht="21" customHeight="1" x14ac:dyDescent="0.2">
      <c r="A16" s="20">
        <v>1</v>
      </c>
      <c r="B16" s="48" t="s">
        <v>48</v>
      </c>
      <c r="C16" s="49" t="s">
        <v>49</v>
      </c>
      <c r="D16" s="45" t="s">
        <v>50</v>
      </c>
      <c r="E16" s="11" t="s">
        <v>51</v>
      </c>
      <c r="F16" s="37">
        <v>6</v>
      </c>
      <c r="G16" s="17" t="s">
        <v>616</v>
      </c>
      <c r="H16" s="63"/>
      <c r="I16" s="18">
        <v>11</v>
      </c>
      <c r="J16" s="12" t="str">
        <f>VLOOKUP(B16,'Gốc ĐT'!$B$4:$I$293,2,0)</f>
        <v>Lê Nguyễn Tất</v>
      </c>
      <c r="K16" s="12" t="str">
        <f>VLOOKUP(B16,'Gốc ĐT'!$B$4:$I$293,3,0)</f>
        <v>Thắng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s="38" customFormat="1" ht="21" customHeight="1" x14ac:dyDescent="0.2">
      <c r="A17" s="21">
        <v>2</v>
      </c>
      <c r="B17" s="39" t="s">
        <v>52</v>
      </c>
      <c r="C17" s="50" t="s">
        <v>53</v>
      </c>
      <c r="D17" s="46" t="s">
        <v>54</v>
      </c>
      <c r="E17" s="15" t="s">
        <v>51</v>
      </c>
      <c r="F17" s="47"/>
      <c r="G17" s="51" t="s">
        <v>616</v>
      </c>
      <c r="H17" s="64"/>
      <c r="I17" s="18">
        <v>12</v>
      </c>
      <c r="J17" s="12" t="str">
        <f>VLOOKUP(B17,'Gốc ĐT'!$B$4:$I$293,2,0)</f>
        <v>Nguyễn Đỗ Minh</v>
      </c>
      <c r="K17" s="12" t="str">
        <f>VLOOKUP(B17,'Gốc ĐT'!$B$4:$I$293,3,0)</f>
        <v>Nhất</v>
      </c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s="38" customFormat="1" ht="21" customHeight="1" x14ac:dyDescent="0.2">
      <c r="A18" s="16">
        <v>1</v>
      </c>
      <c r="B18" s="48" t="s">
        <v>55</v>
      </c>
      <c r="C18" s="49" t="s">
        <v>56</v>
      </c>
      <c r="D18" s="45" t="s">
        <v>57</v>
      </c>
      <c r="E18" s="11" t="s">
        <v>51</v>
      </c>
      <c r="F18" s="29">
        <v>7</v>
      </c>
      <c r="G18" s="17" t="s">
        <v>616</v>
      </c>
      <c r="H18" s="63"/>
      <c r="I18" s="18">
        <v>13</v>
      </c>
      <c r="J18" s="12" t="str">
        <f>VLOOKUP(B18,'Gốc ĐT'!$B$4:$I$293,2,0)</f>
        <v>Vũ Tuấn</v>
      </c>
      <c r="K18" s="12" t="str">
        <f>VLOOKUP(B18,'Gốc ĐT'!$B$4:$I$293,3,0)</f>
        <v>Nghĩa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s="38" customFormat="1" ht="21" customHeight="1" x14ac:dyDescent="0.2">
      <c r="A19" s="19">
        <v>2</v>
      </c>
      <c r="B19" s="39" t="s">
        <v>58</v>
      </c>
      <c r="C19" s="50" t="s">
        <v>59</v>
      </c>
      <c r="D19" s="46" t="s">
        <v>60</v>
      </c>
      <c r="E19" s="15" t="s">
        <v>61</v>
      </c>
      <c r="F19" s="47"/>
      <c r="G19" s="51" t="s">
        <v>616</v>
      </c>
      <c r="H19" s="65"/>
      <c r="I19" s="18">
        <v>14</v>
      </c>
      <c r="J19" s="12" t="str">
        <f>VLOOKUP(B19,'Gốc ĐT'!$B$4:$I$293,2,0)</f>
        <v>Thái Trương Đăng</v>
      </c>
      <c r="K19" s="12" t="str">
        <f>VLOOKUP(B19,'Gốc ĐT'!$B$4:$I$293,3,0)</f>
        <v>Khoa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s="38" customFormat="1" ht="21" customHeight="1" x14ac:dyDescent="0.2">
      <c r="A20" s="20">
        <v>1</v>
      </c>
      <c r="B20" s="48" t="s">
        <v>62</v>
      </c>
      <c r="C20" s="49" t="s">
        <v>63</v>
      </c>
      <c r="D20" s="45" t="s">
        <v>64</v>
      </c>
      <c r="E20" s="11" t="s">
        <v>51</v>
      </c>
      <c r="F20" s="37">
        <v>8</v>
      </c>
      <c r="G20" s="17" t="s">
        <v>616</v>
      </c>
      <c r="H20" s="63"/>
      <c r="I20" s="18">
        <v>15</v>
      </c>
      <c r="J20" s="12" t="str">
        <f>VLOOKUP(B20,'Gốc ĐT'!$B$4:$I$293,2,0)</f>
        <v>Lê Phước</v>
      </c>
      <c r="K20" s="12" t="str">
        <f>VLOOKUP(B20,'Gốc ĐT'!$B$4:$I$293,3,0)</f>
        <v>Thịnh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s="38" customFormat="1" ht="21" customHeight="1" x14ac:dyDescent="0.2">
      <c r="A21" s="21">
        <v>2</v>
      </c>
      <c r="B21" s="39" t="s">
        <v>65</v>
      </c>
      <c r="C21" s="50" t="s">
        <v>66</v>
      </c>
      <c r="D21" s="46" t="s">
        <v>67</v>
      </c>
      <c r="E21" s="15" t="s">
        <v>51</v>
      </c>
      <c r="F21" s="47"/>
      <c r="G21" s="51" t="s">
        <v>616</v>
      </c>
      <c r="H21" s="64"/>
      <c r="I21" s="18">
        <v>16</v>
      </c>
      <c r="J21" s="12" t="str">
        <f>VLOOKUP(B21,'Gốc ĐT'!$B$4:$I$293,2,0)</f>
        <v>Hoàng Ngọc</v>
      </c>
      <c r="K21" s="12" t="str">
        <f>VLOOKUP(B21,'Gốc ĐT'!$B$4:$I$293,3,0)</f>
        <v>Hà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s="38" customFormat="1" ht="21" customHeight="1" x14ac:dyDescent="0.2">
      <c r="A22" s="16">
        <v>1</v>
      </c>
      <c r="B22" s="48" t="s">
        <v>68</v>
      </c>
      <c r="C22" s="49" t="s">
        <v>69</v>
      </c>
      <c r="D22" s="45" t="s">
        <v>70</v>
      </c>
      <c r="E22" s="11" t="s">
        <v>51</v>
      </c>
      <c r="F22" s="29">
        <v>9</v>
      </c>
      <c r="G22" s="17" t="s">
        <v>616</v>
      </c>
      <c r="H22" s="63"/>
      <c r="I22" s="18">
        <v>17</v>
      </c>
      <c r="J22" s="12" t="str">
        <f>VLOOKUP(B22,'Gốc ĐT'!$B$4:$I$293,2,0)</f>
        <v>Trương Nguyễn Minh</v>
      </c>
      <c r="K22" s="12" t="str">
        <f>VLOOKUP(B22,'Gốc ĐT'!$B$4:$I$293,3,0)</f>
        <v>Ân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s="38" customFormat="1" ht="21" customHeight="1" x14ac:dyDescent="0.2">
      <c r="A23" s="19">
        <v>2</v>
      </c>
      <c r="B23" s="39" t="s">
        <v>71</v>
      </c>
      <c r="C23" s="50" t="s">
        <v>72</v>
      </c>
      <c r="D23" s="46" t="s">
        <v>73</v>
      </c>
      <c r="E23" s="15" t="s">
        <v>51</v>
      </c>
      <c r="F23" s="47"/>
      <c r="G23" s="51" t="s">
        <v>616</v>
      </c>
      <c r="H23" s="64"/>
      <c r="I23" s="18">
        <v>18</v>
      </c>
      <c r="J23" s="12" t="str">
        <f>VLOOKUP(B23,'Gốc ĐT'!$B$4:$I$293,2,0)</f>
        <v>Trần Quang</v>
      </c>
      <c r="K23" s="12" t="str">
        <f>VLOOKUP(B23,'Gốc ĐT'!$B$4:$I$293,3,0)</f>
        <v>Long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s="38" customFormat="1" ht="21" customHeight="1" x14ac:dyDescent="0.2">
      <c r="A24" s="20">
        <v>1</v>
      </c>
      <c r="B24" s="48" t="s">
        <v>74</v>
      </c>
      <c r="C24" s="49" t="s">
        <v>75</v>
      </c>
      <c r="D24" s="45" t="s">
        <v>76</v>
      </c>
      <c r="E24" s="11" t="s">
        <v>77</v>
      </c>
      <c r="F24" s="37">
        <v>10</v>
      </c>
      <c r="G24" s="17" t="s">
        <v>616</v>
      </c>
      <c r="H24" s="63"/>
      <c r="I24" s="18">
        <v>19</v>
      </c>
      <c r="J24" s="12" t="str">
        <f>VLOOKUP(B24,'Gốc ĐT'!$B$4:$I$293,2,0)</f>
        <v>Đặng Phúc</v>
      </c>
      <c r="K24" s="12" t="str">
        <f>VLOOKUP(B24,'Gốc ĐT'!$B$4:$I$293,3,0)</f>
        <v>Hữu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s="38" customFormat="1" ht="21" customHeight="1" x14ac:dyDescent="0.2">
      <c r="A25" s="21">
        <v>2</v>
      </c>
      <c r="B25" s="39" t="s">
        <v>78</v>
      </c>
      <c r="C25" s="50" t="s">
        <v>79</v>
      </c>
      <c r="D25" s="46" t="s">
        <v>80</v>
      </c>
      <c r="E25" s="15" t="s">
        <v>77</v>
      </c>
      <c r="F25" s="47"/>
      <c r="G25" s="51" t="s">
        <v>616</v>
      </c>
      <c r="H25" s="64"/>
      <c r="I25" s="18">
        <v>20</v>
      </c>
      <c r="J25" s="12" t="str">
        <f>VLOOKUP(B25,'Gốc ĐT'!$B$4:$I$293,2,0)</f>
        <v>Hàng Ngọc</v>
      </c>
      <c r="K25" s="12" t="str">
        <f>VLOOKUP(B25,'Gốc ĐT'!$B$4:$I$293,3,0)</f>
        <v>Hưng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s="38" customFormat="1" ht="21" customHeight="1" x14ac:dyDescent="0.2">
      <c r="A26" s="16">
        <v>1</v>
      </c>
      <c r="B26" s="48" t="s">
        <v>81</v>
      </c>
      <c r="C26" s="49" t="s">
        <v>82</v>
      </c>
      <c r="D26" s="45" t="s">
        <v>83</v>
      </c>
      <c r="E26" s="11" t="s">
        <v>84</v>
      </c>
      <c r="F26" s="29">
        <v>11</v>
      </c>
      <c r="G26" s="17" t="s">
        <v>616</v>
      </c>
      <c r="H26" s="63"/>
      <c r="I26" s="18">
        <v>21</v>
      </c>
      <c r="J26" s="12" t="str">
        <f>VLOOKUP(B26,'Gốc ĐT'!$B$4:$I$293,2,0)</f>
        <v>Lê Anh</v>
      </c>
      <c r="K26" s="12" t="str">
        <f>VLOOKUP(B26,'Gốc ĐT'!$B$4:$I$293,3,0)</f>
        <v>Hào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s="38" customFormat="1" ht="21" customHeight="1" x14ac:dyDescent="0.2">
      <c r="A27" s="19">
        <v>2</v>
      </c>
      <c r="B27" s="39" t="s">
        <v>85</v>
      </c>
      <c r="C27" s="50" t="s">
        <v>86</v>
      </c>
      <c r="D27" s="46" t="s">
        <v>87</v>
      </c>
      <c r="E27" s="15" t="s">
        <v>84</v>
      </c>
      <c r="F27" s="47"/>
      <c r="G27" s="51" t="s">
        <v>616</v>
      </c>
      <c r="H27" s="64"/>
      <c r="I27" s="18">
        <v>22</v>
      </c>
      <c r="J27" s="12" t="str">
        <f>VLOOKUP(B27,'Gốc ĐT'!$B$4:$I$293,2,0)</f>
        <v>Phạm Hoàng</v>
      </c>
      <c r="K27" s="12" t="str">
        <f>VLOOKUP(B27,'Gốc ĐT'!$B$4:$I$293,3,0)</f>
        <v>Nam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s="38" customFormat="1" ht="21" customHeight="1" x14ac:dyDescent="0.2">
      <c r="A28" s="20">
        <v>1</v>
      </c>
      <c r="B28" s="48" t="s">
        <v>88</v>
      </c>
      <c r="C28" s="49" t="s">
        <v>19</v>
      </c>
      <c r="D28" s="45" t="s">
        <v>89</v>
      </c>
      <c r="E28" s="11" t="s">
        <v>84</v>
      </c>
      <c r="F28" s="37">
        <v>12</v>
      </c>
      <c r="G28" s="17" t="s">
        <v>616</v>
      </c>
      <c r="H28" s="63"/>
      <c r="I28" s="18">
        <v>23</v>
      </c>
      <c r="J28" s="12" t="str">
        <f>VLOOKUP(B28,'Gốc ĐT'!$B$4:$I$293,2,0)</f>
        <v>Nguyễn Trọng</v>
      </c>
      <c r="K28" s="12" t="str">
        <f>VLOOKUP(B28,'Gốc ĐT'!$B$4:$I$293,3,0)</f>
        <v>Nhân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s="38" customFormat="1" ht="21" customHeight="1" x14ac:dyDescent="0.2">
      <c r="A29" s="21">
        <v>2</v>
      </c>
      <c r="B29" s="39" t="s">
        <v>90</v>
      </c>
      <c r="C29" s="50" t="s">
        <v>91</v>
      </c>
      <c r="D29" s="46" t="s">
        <v>92</v>
      </c>
      <c r="E29" s="15" t="s">
        <v>84</v>
      </c>
      <c r="F29" s="47"/>
      <c r="G29" s="51" t="s">
        <v>616</v>
      </c>
      <c r="H29" s="64"/>
      <c r="I29" s="18">
        <v>24</v>
      </c>
      <c r="J29" s="12" t="str">
        <f>VLOOKUP(B29,'Gốc ĐT'!$B$4:$I$293,2,0)</f>
        <v>Tạ Bỉnh</v>
      </c>
      <c r="K29" s="12" t="str">
        <f>VLOOKUP(B29,'Gốc ĐT'!$B$4:$I$293,3,0)</f>
        <v>Quân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s="38" customFormat="1" ht="21" customHeight="1" x14ac:dyDescent="0.2">
      <c r="A30" s="16">
        <v>1</v>
      </c>
      <c r="B30" s="48" t="s">
        <v>93</v>
      </c>
      <c r="C30" s="49" t="s">
        <v>94</v>
      </c>
      <c r="D30" s="45" t="s">
        <v>95</v>
      </c>
      <c r="E30" s="11" t="s">
        <v>84</v>
      </c>
      <c r="F30" s="29">
        <v>13</v>
      </c>
      <c r="G30" s="17" t="s">
        <v>616</v>
      </c>
      <c r="H30" s="63"/>
      <c r="I30" s="18">
        <v>25</v>
      </c>
      <c r="J30" s="12" t="str">
        <f>VLOOKUP(B30,'Gốc ĐT'!$B$4:$I$293,2,0)</f>
        <v>Nguyễn Trần Tuấn</v>
      </c>
      <c r="K30" s="12" t="str">
        <f>VLOOKUP(B30,'Gốc ĐT'!$B$4:$I$293,3,0)</f>
        <v>Khôi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s="38" customFormat="1" ht="21" customHeight="1" x14ac:dyDescent="0.2">
      <c r="A31" s="19">
        <v>2</v>
      </c>
      <c r="B31" s="39" t="s">
        <v>96</v>
      </c>
      <c r="C31" s="50" t="s">
        <v>97</v>
      </c>
      <c r="D31" s="46" t="s">
        <v>98</v>
      </c>
      <c r="E31" s="15" t="s">
        <v>84</v>
      </c>
      <c r="F31" s="47"/>
      <c r="G31" s="51" t="s">
        <v>616</v>
      </c>
      <c r="H31" s="64"/>
      <c r="I31" s="18">
        <v>26</v>
      </c>
      <c r="J31" s="12" t="str">
        <f>VLOOKUP(B31,'Gốc ĐT'!$B$4:$I$293,2,0)</f>
        <v>Nguyễn Thanh</v>
      </c>
      <c r="K31" s="12" t="str">
        <f>VLOOKUP(B31,'Gốc ĐT'!$B$4:$I$293,3,0)</f>
        <v>Toàn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s="38" customFormat="1" ht="21" customHeight="1" x14ac:dyDescent="0.2">
      <c r="A32" s="20">
        <v>1</v>
      </c>
      <c r="B32" s="48" t="s">
        <v>99</v>
      </c>
      <c r="C32" s="49" t="s">
        <v>100</v>
      </c>
      <c r="D32" s="45" t="s">
        <v>101</v>
      </c>
      <c r="E32" s="11" t="s">
        <v>84</v>
      </c>
      <c r="F32" s="37">
        <v>14</v>
      </c>
      <c r="G32" s="17" t="s">
        <v>616</v>
      </c>
      <c r="H32" s="63"/>
      <c r="I32" s="18">
        <v>27</v>
      </c>
      <c r="J32" s="12" t="str">
        <f>VLOOKUP(B32,'Gốc ĐT'!$B$4:$I$293,2,0)</f>
        <v>Nguyễn Anh</v>
      </c>
      <c r="K32" s="12" t="str">
        <f>VLOOKUP(B32,'Gốc ĐT'!$B$4:$I$293,3,0)</f>
        <v>Thư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s="38" customFormat="1" ht="21" customHeight="1" x14ac:dyDescent="0.2">
      <c r="A33" s="21">
        <v>2</v>
      </c>
      <c r="B33" s="39"/>
      <c r="C33" s="50"/>
      <c r="D33" s="46"/>
      <c r="E33" s="15"/>
      <c r="F33" s="47"/>
      <c r="G33" s="51"/>
      <c r="H33" s="64"/>
      <c r="I33" s="18"/>
      <c r="J33" s="12" t="e">
        <f>VLOOKUP(B33,'Gốc ĐT'!$B$4:$I$293,2,0)</f>
        <v>#N/A</v>
      </c>
      <c r="K33" s="12" t="e">
        <f>VLOOKUP(B33,'Gốc ĐT'!$B$4:$I$293,3,0)</f>
        <v>#N/A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s="38" customFormat="1" ht="21" customHeight="1" x14ac:dyDescent="0.2">
      <c r="A34" s="16">
        <v>1</v>
      </c>
      <c r="B34" s="48" t="s">
        <v>102</v>
      </c>
      <c r="C34" s="49" t="s">
        <v>103</v>
      </c>
      <c r="D34" s="45" t="s">
        <v>104</v>
      </c>
      <c r="E34" s="11" t="s">
        <v>105</v>
      </c>
      <c r="F34" s="29">
        <v>15</v>
      </c>
      <c r="G34" s="17" t="s">
        <v>616</v>
      </c>
      <c r="H34" s="63"/>
      <c r="I34" s="18">
        <v>28</v>
      </c>
      <c r="J34" s="12" t="str">
        <f>VLOOKUP(B34,'Gốc ĐT'!$B$4:$I$293,2,0)</f>
        <v>Lê Đình</v>
      </c>
      <c r="K34" s="12" t="str">
        <f>VLOOKUP(B34,'Gốc ĐT'!$B$4:$I$293,3,0)</f>
        <v>Huy</v>
      </c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s="38" customFormat="1" ht="21" customHeight="1" x14ac:dyDescent="0.2">
      <c r="A35" s="19">
        <v>2</v>
      </c>
      <c r="B35" s="39"/>
      <c r="C35" s="50"/>
      <c r="D35" s="46"/>
      <c r="E35" s="15"/>
      <c r="F35" s="47"/>
      <c r="G35" s="51"/>
      <c r="H35" s="64"/>
      <c r="I35" s="18"/>
      <c r="J35" s="12" t="e">
        <f>VLOOKUP(B35,'Gốc ĐT'!$B$4:$I$293,2,0)</f>
        <v>#N/A</v>
      </c>
      <c r="K35" s="12" t="e">
        <f>VLOOKUP(B35,'Gốc ĐT'!$B$4:$I$293,3,0)</f>
        <v>#N/A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s="38" customFormat="1" ht="21" customHeight="1" x14ac:dyDescent="0.2">
      <c r="A36" s="20">
        <v>1</v>
      </c>
      <c r="B36" s="48" t="s">
        <v>106</v>
      </c>
      <c r="C36" s="49" t="s">
        <v>107</v>
      </c>
      <c r="D36" s="45" t="s">
        <v>108</v>
      </c>
      <c r="E36" s="11" t="s">
        <v>105</v>
      </c>
      <c r="F36" s="37">
        <v>16</v>
      </c>
      <c r="G36" s="17" t="s">
        <v>616</v>
      </c>
      <c r="H36" s="63"/>
      <c r="I36" s="18">
        <v>29</v>
      </c>
      <c r="J36" s="12" t="str">
        <f>VLOOKUP(B36,'Gốc ĐT'!$B$4:$I$293,2,0)</f>
        <v>Võ Văn</v>
      </c>
      <c r="K36" s="12" t="str">
        <f>VLOOKUP(B36,'Gốc ĐT'!$B$4:$I$293,3,0)</f>
        <v>Thiện</v>
      </c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s="38" customFormat="1" ht="21" customHeight="1" x14ac:dyDescent="0.2">
      <c r="A37" s="21">
        <v>2</v>
      </c>
      <c r="B37" s="39" t="s">
        <v>109</v>
      </c>
      <c r="C37" s="50" t="s">
        <v>110</v>
      </c>
      <c r="D37" s="46" t="s">
        <v>111</v>
      </c>
      <c r="E37" s="15" t="s">
        <v>105</v>
      </c>
      <c r="F37" s="47"/>
      <c r="G37" s="51" t="s">
        <v>616</v>
      </c>
      <c r="H37" s="64"/>
      <c r="I37" s="18">
        <v>30</v>
      </c>
      <c r="J37" s="12" t="str">
        <f>VLOOKUP(B37,'Gốc ĐT'!$B$4:$I$293,2,0)</f>
        <v>Phạm Phúc</v>
      </c>
      <c r="K37" s="12" t="str">
        <f>VLOOKUP(B37,'Gốc ĐT'!$B$4:$I$293,3,0)</f>
        <v>Hậu</v>
      </c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s="38" customFormat="1" ht="21" customHeight="1" x14ac:dyDescent="0.2">
      <c r="A38" s="16">
        <v>1</v>
      </c>
      <c r="B38" s="48" t="s">
        <v>112</v>
      </c>
      <c r="C38" s="49" t="s">
        <v>113</v>
      </c>
      <c r="D38" s="45" t="s">
        <v>16</v>
      </c>
      <c r="E38" s="11" t="s">
        <v>84</v>
      </c>
      <c r="F38" s="29">
        <v>17</v>
      </c>
      <c r="G38" s="17" t="s">
        <v>616</v>
      </c>
      <c r="H38" s="63"/>
      <c r="I38" s="18">
        <v>31</v>
      </c>
      <c r="J38" s="12" t="str">
        <f>VLOOKUP(B38,'Gốc ĐT'!$B$4:$I$293,2,0)</f>
        <v>Võ Công</v>
      </c>
      <c r="K38" s="12" t="str">
        <f>VLOOKUP(B38,'Gốc ĐT'!$B$4:$I$293,3,0)</f>
        <v>Trường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s="38" customFormat="1" ht="21" customHeight="1" x14ac:dyDescent="0.2">
      <c r="A39" s="19">
        <v>2</v>
      </c>
      <c r="B39" s="39" t="s">
        <v>114</v>
      </c>
      <c r="C39" s="50" t="s">
        <v>115</v>
      </c>
      <c r="D39" s="46" t="s">
        <v>98</v>
      </c>
      <c r="E39" s="15" t="s">
        <v>84</v>
      </c>
      <c r="F39" s="47"/>
      <c r="G39" s="51" t="s">
        <v>616</v>
      </c>
      <c r="H39" s="64"/>
      <c r="I39" s="18">
        <v>32</v>
      </c>
      <c r="J39" s="12" t="str">
        <f>VLOOKUP(B39,'Gốc ĐT'!$B$4:$I$293,2,0)</f>
        <v>Nguyễn Xuân</v>
      </c>
      <c r="K39" s="12" t="str">
        <f>VLOOKUP(B39,'Gốc ĐT'!$B$4:$I$293,3,0)</f>
        <v>Toàn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s="38" customFormat="1" ht="21" customHeight="1" x14ac:dyDescent="0.2">
      <c r="A40" s="20">
        <v>1</v>
      </c>
      <c r="B40" s="48" t="s">
        <v>116</v>
      </c>
      <c r="C40" s="49" t="s">
        <v>117</v>
      </c>
      <c r="D40" s="45" t="s">
        <v>42</v>
      </c>
      <c r="E40" s="11" t="s">
        <v>17</v>
      </c>
      <c r="F40" s="37">
        <v>18</v>
      </c>
      <c r="G40" s="17" t="s">
        <v>616</v>
      </c>
      <c r="H40" s="63"/>
      <c r="I40" s="18">
        <v>33</v>
      </c>
      <c r="J40" s="12" t="str">
        <f>VLOOKUP(B40,'Gốc ĐT'!$B$4:$I$293,2,0)</f>
        <v>Nguyễn Phương Hoài</v>
      </c>
      <c r="K40" s="12" t="str">
        <f>VLOOKUP(B40,'Gốc ĐT'!$B$4:$I$293,3,0)</f>
        <v>Việt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s="38" customFormat="1" ht="21" customHeight="1" x14ac:dyDescent="0.2">
      <c r="A41" s="21">
        <v>2</v>
      </c>
      <c r="B41" s="39" t="s">
        <v>118</v>
      </c>
      <c r="C41" s="50" t="s">
        <v>119</v>
      </c>
      <c r="D41" s="46" t="s">
        <v>120</v>
      </c>
      <c r="E41" s="15" t="s">
        <v>17</v>
      </c>
      <c r="F41" s="47"/>
      <c r="G41" s="51" t="s">
        <v>616</v>
      </c>
      <c r="H41" s="64"/>
      <c r="I41" s="18">
        <v>34</v>
      </c>
      <c r="J41" s="12" t="str">
        <f>VLOOKUP(B41,'Gốc ĐT'!$B$4:$I$293,2,0)</f>
        <v>Đặng Văn</v>
      </c>
      <c r="K41" s="12" t="str">
        <f>VLOOKUP(B41,'Gốc ĐT'!$B$4:$I$293,3,0)</f>
        <v>Hiếu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s="38" customFormat="1" ht="21" customHeight="1" x14ac:dyDescent="0.2">
      <c r="A42" s="16">
        <v>1</v>
      </c>
      <c r="B42" s="48" t="s">
        <v>121</v>
      </c>
      <c r="C42" s="49" t="s">
        <v>122</v>
      </c>
      <c r="D42" s="45" t="s">
        <v>89</v>
      </c>
      <c r="E42" s="11" t="s">
        <v>47</v>
      </c>
      <c r="F42" s="29">
        <v>19</v>
      </c>
      <c r="G42" s="17" t="s">
        <v>616</v>
      </c>
      <c r="H42" s="63"/>
      <c r="I42" s="18">
        <v>35</v>
      </c>
      <c r="J42" s="12" t="str">
        <f>VLOOKUP(B42,'Gốc ĐT'!$B$4:$I$293,2,0)</f>
        <v>Trần Thiện Thành</v>
      </c>
      <c r="K42" s="12" t="str">
        <f>VLOOKUP(B42,'Gốc ĐT'!$B$4:$I$293,3,0)</f>
        <v>Nhân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s="38" customFormat="1" ht="21" customHeight="1" x14ac:dyDescent="0.2">
      <c r="A43" s="19">
        <v>2</v>
      </c>
      <c r="B43" s="39" t="s">
        <v>123</v>
      </c>
      <c r="C43" s="50" t="s">
        <v>124</v>
      </c>
      <c r="D43" s="46" t="s">
        <v>125</v>
      </c>
      <c r="E43" s="15" t="s">
        <v>47</v>
      </c>
      <c r="F43" s="47"/>
      <c r="G43" s="51" t="s">
        <v>616</v>
      </c>
      <c r="H43" s="64"/>
      <c r="I43" s="18">
        <v>36</v>
      </c>
      <c r="J43" s="12" t="str">
        <f>VLOOKUP(B43,'Gốc ĐT'!$B$4:$I$293,2,0)</f>
        <v>Nguyễn Anh</v>
      </c>
      <c r="K43" s="12" t="str">
        <f>VLOOKUP(B43,'Gốc ĐT'!$B$4:$I$293,3,0)</f>
        <v>Võ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s="38" customFormat="1" ht="21" customHeight="1" x14ac:dyDescent="0.2">
      <c r="A44" s="20">
        <v>1</v>
      </c>
      <c r="B44" s="48" t="s">
        <v>126</v>
      </c>
      <c r="C44" s="49" t="s">
        <v>127</v>
      </c>
      <c r="D44" s="45" t="s">
        <v>128</v>
      </c>
      <c r="E44" s="11" t="s">
        <v>84</v>
      </c>
      <c r="F44" s="37">
        <v>20</v>
      </c>
      <c r="G44" s="17" t="s">
        <v>616</v>
      </c>
      <c r="H44" s="63"/>
      <c r="I44" s="18">
        <v>37</v>
      </c>
      <c r="J44" s="12" t="str">
        <f>VLOOKUP(B44,'Gốc ĐT'!$B$4:$I$293,2,0)</f>
        <v>Huỳnh Thanh</v>
      </c>
      <c r="K44" s="12" t="str">
        <f>VLOOKUP(B44,'Gốc ĐT'!$B$4:$I$293,3,0)</f>
        <v>Phát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s="38" customFormat="1" ht="21" customHeight="1" x14ac:dyDescent="0.2">
      <c r="A45" s="21">
        <v>2</v>
      </c>
      <c r="B45" s="39" t="s">
        <v>129</v>
      </c>
      <c r="C45" s="50" t="s">
        <v>130</v>
      </c>
      <c r="D45" s="46" t="s">
        <v>87</v>
      </c>
      <c r="E45" s="15" t="s">
        <v>84</v>
      </c>
      <c r="F45" s="47"/>
      <c r="G45" s="51" t="s">
        <v>616</v>
      </c>
      <c r="H45" s="64"/>
      <c r="I45" s="18">
        <v>38</v>
      </c>
      <c r="J45" s="12" t="str">
        <f>VLOOKUP(B45,'Gốc ĐT'!$B$4:$I$293,2,0)</f>
        <v>Hoàng Trung</v>
      </c>
      <c r="K45" s="12" t="str">
        <f>VLOOKUP(B45,'Gốc ĐT'!$B$4:$I$293,3,0)</f>
        <v>Nam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s="38" customFormat="1" ht="21" customHeight="1" x14ac:dyDescent="0.2">
      <c r="A46" s="16">
        <v>1</v>
      </c>
      <c r="B46" s="48" t="s">
        <v>131</v>
      </c>
      <c r="C46" s="49" t="s">
        <v>132</v>
      </c>
      <c r="D46" s="45" t="s">
        <v>133</v>
      </c>
      <c r="E46" s="11" t="s">
        <v>84</v>
      </c>
      <c r="F46" s="29">
        <v>21</v>
      </c>
      <c r="G46" s="17" t="s">
        <v>616</v>
      </c>
      <c r="H46" s="63"/>
      <c r="I46" s="18">
        <v>39</v>
      </c>
      <c r="J46" s="12" t="str">
        <f>VLOOKUP(B46,'Gốc ĐT'!$B$4:$I$293,2,0)</f>
        <v>Hồ Hoàng</v>
      </c>
      <c r="K46" s="12" t="str">
        <f>VLOOKUP(B46,'Gốc ĐT'!$B$4:$I$293,3,0)</f>
        <v>Dung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s="38" customFormat="1" ht="21" customHeight="1" x14ac:dyDescent="0.2">
      <c r="A47" s="19">
        <v>2</v>
      </c>
      <c r="B47" s="39" t="s">
        <v>134</v>
      </c>
      <c r="C47" s="50" t="s">
        <v>135</v>
      </c>
      <c r="D47" s="46" t="s">
        <v>136</v>
      </c>
      <c r="E47" s="15" t="s">
        <v>84</v>
      </c>
      <c r="F47" s="47"/>
      <c r="G47" s="51" t="s">
        <v>616</v>
      </c>
      <c r="H47" s="64"/>
      <c r="I47" s="18">
        <v>40</v>
      </c>
      <c r="J47" s="12" t="str">
        <f>VLOOKUP(B47,'Gốc ĐT'!$B$4:$I$293,2,0)</f>
        <v>Ngô Đình</v>
      </c>
      <c r="K47" s="12" t="str">
        <f>VLOOKUP(B47,'Gốc ĐT'!$B$4:$I$293,3,0)</f>
        <v>Khang</v>
      </c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s="38" customFormat="1" ht="21" customHeight="1" x14ac:dyDescent="0.2">
      <c r="A48" s="20">
        <v>1</v>
      </c>
      <c r="B48" s="48" t="s">
        <v>137</v>
      </c>
      <c r="C48" s="49" t="s">
        <v>138</v>
      </c>
      <c r="D48" s="45" t="s">
        <v>139</v>
      </c>
      <c r="E48" s="11" t="s">
        <v>84</v>
      </c>
      <c r="F48" s="37">
        <v>22</v>
      </c>
      <c r="G48" s="17" t="s">
        <v>616</v>
      </c>
      <c r="H48" s="63"/>
      <c r="I48" s="18">
        <v>41</v>
      </c>
      <c r="J48" s="12" t="str">
        <f>VLOOKUP(B48,'Gốc ĐT'!$B$4:$I$293,2,0)</f>
        <v>Nguyễn Nhựt</v>
      </c>
      <c r="K48" s="12" t="str">
        <f>VLOOKUP(B48,'Gốc ĐT'!$B$4:$I$293,3,0)</f>
        <v>Tân</v>
      </c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s="38" customFormat="1" ht="21" customHeight="1" x14ac:dyDescent="0.2">
      <c r="A49" s="21">
        <v>2</v>
      </c>
      <c r="B49" s="39" t="s">
        <v>140</v>
      </c>
      <c r="C49" s="50" t="s">
        <v>94</v>
      </c>
      <c r="D49" s="46" t="s">
        <v>104</v>
      </c>
      <c r="E49" s="15" t="s">
        <v>84</v>
      </c>
      <c r="F49" s="47"/>
      <c r="G49" s="51" t="s">
        <v>616</v>
      </c>
      <c r="H49" s="64"/>
      <c r="I49" s="18">
        <v>42</v>
      </c>
      <c r="J49" s="12" t="str">
        <f>VLOOKUP(B49,'Gốc ĐT'!$B$4:$I$293,2,0)</f>
        <v>Nguyễn Trần Tuấn</v>
      </c>
      <c r="K49" s="12" t="str">
        <f>VLOOKUP(B49,'Gốc ĐT'!$B$4:$I$293,3,0)</f>
        <v>Huy</v>
      </c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s="38" customFormat="1" ht="21" customHeight="1" x14ac:dyDescent="0.2">
      <c r="A50" s="16">
        <v>1</v>
      </c>
      <c r="B50" s="48" t="s">
        <v>141</v>
      </c>
      <c r="C50" s="49" t="s">
        <v>142</v>
      </c>
      <c r="D50" s="45" t="s">
        <v>136</v>
      </c>
      <c r="E50" s="11" t="s">
        <v>17</v>
      </c>
      <c r="F50" s="29">
        <v>23</v>
      </c>
      <c r="G50" s="17" t="s">
        <v>616</v>
      </c>
      <c r="H50" s="63"/>
      <c r="I50" s="18">
        <v>43</v>
      </c>
      <c r="J50" s="12" t="str">
        <f>VLOOKUP(B50,'Gốc ĐT'!$B$4:$I$293,2,0)</f>
        <v>Hà Trí</v>
      </c>
      <c r="K50" s="12" t="str">
        <f>VLOOKUP(B50,'Gốc ĐT'!$B$4:$I$293,3,0)</f>
        <v>Khang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s="38" customFormat="1" ht="21" customHeight="1" x14ac:dyDescent="0.2">
      <c r="A51" s="19">
        <v>2</v>
      </c>
      <c r="B51" s="39" t="s">
        <v>143</v>
      </c>
      <c r="C51" s="50" t="s">
        <v>144</v>
      </c>
      <c r="D51" s="46" t="s">
        <v>145</v>
      </c>
      <c r="E51" s="15" t="s">
        <v>17</v>
      </c>
      <c r="F51" s="47"/>
      <c r="G51" s="51" t="s">
        <v>616</v>
      </c>
      <c r="H51" s="64"/>
      <c r="I51" s="18">
        <v>44</v>
      </c>
      <c r="J51" s="12" t="str">
        <f>VLOOKUP(B51,'Gốc ĐT'!$B$4:$I$293,2,0)</f>
        <v>Hoàng Trung</v>
      </c>
      <c r="K51" s="12" t="str">
        <f>VLOOKUP(B51,'Gốc ĐT'!$B$4:$I$293,3,0)</f>
        <v>Kiên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s="38" customFormat="1" ht="21" customHeight="1" x14ac:dyDescent="0.2">
      <c r="A52" s="20">
        <v>1</v>
      </c>
      <c r="B52" s="48" t="s">
        <v>146</v>
      </c>
      <c r="C52" s="49" t="s">
        <v>147</v>
      </c>
      <c r="D52" s="45" t="s">
        <v>148</v>
      </c>
      <c r="E52" s="11" t="s">
        <v>17</v>
      </c>
      <c r="F52" s="37">
        <v>24</v>
      </c>
      <c r="G52" s="17" t="s">
        <v>616</v>
      </c>
      <c r="H52" s="63"/>
      <c r="I52" s="18">
        <v>45</v>
      </c>
      <c r="J52" s="12" t="str">
        <f>VLOOKUP(B52,'Gốc ĐT'!$B$4:$I$293,2,0)</f>
        <v>Phạm Đình</v>
      </c>
      <c r="K52" s="12" t="str">
        <f>VLOOKUP(B52,'Gốc ĐT'!$B$4:$I$293,3,0)</f>
        <v>Vương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s="38" customFormat="1" ht="21" customHeight="1" x14ac:dyDescent="0.2">
      <c r="A53" s="21">
        <v>2</v>
      </c>
      <c r="B53" s="39" t="s">
        <v>149</v>
      </c>
      <c r="C53" s="50" t="s">
        <v>150</v>
      </c>
      <c r="D53" s="46" t="s">
        <v>151</v>
      </c>
      <c r="E53" s="15" t="s">
        <v>17</v>
      </c>
      <c r="F53" s="47"/>
      <c r="G53" s="51" t="s">
        <v>616</v>
      </c>
      <c r="H53" s="64"/>
      <c r="I53" s="18">
        <v>46</v>
      </c>
      <c r="J53" s="12" t="str">
        <f>VLOOKUP(B53,'Gốc ĐT'!$B$4:$I$293,2,0)</f>
        <v>Võ Khánh</v>
      </c>
      <c r="K53" s="12" t="str">
        <f>VLOOKUP(B53,'Gốc ĐT'!$B$4:$I$293,3,0)</f>
        <v>Duy</v>
      </c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s="38" customFormat="1" ht="21" customHeight="1" x14ac:dyDescent="0.2">
      <c r="A54" s="16">
        <v>1</v>
      </c>
      <c r="B54" s="103" t="s">
        <v>1596</v>
      </c>
      <c r="C54" s="104" t="s">
        <v>152</v>
      </c>
      <c r="D54" s="105" t="s">
        <v>153</v>
      </c>
      <c r="E54" s="11" t="s">
        <v>51</v>
      </c>
      <c r="F54" s="29">
        <v>25</v>
      </c>
      <c r="G54" s="17" t="s">
        <v>616</v>
      </c>
      <c r="H54" s="81"/>
      <c r="I54" s="18">
        <v>47</v>
      </c>
      <c r="J54" s="12" t="str">
        <f>VLOOKUP(B54,'Gốc ĐT'!$B$4:$I$293,2,0)</f>
        <v>Lê Duy</v>
      </c>
      <c r="K54" s="12" t="str">
        <f>VLOOKUP(B54,'Gốc ĐT'!$B$4:$I$293,3,0)</f>
        <v>Tuyên</v>
      </c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s="38" customFormat="1" ht="21" customHeight="1" x14ac:dyDescent="0.2">
      <c r="A55" s="19">
        <v>2</v>
      </c>
      <c r="B55" s="39" t="s">
        <v>154</v>
      </c>
      <c r="C55" s="50" t="s">
        <v>155</v>
      </c>
      <c r="D55" s="46" t="s">
        <v>156</v>
      </c>
      <c r="E55" s="15" t="s">
        <v>51</v>
      </c>
      <c r="F55" s="47"/>
      <c r="G55" s="51" t="s">
        <v>616</v>
      </c>
      <c r="H55" s="64"/>
      <c r="I55" s="18">
        <v>48</v>
      </c>
      <c r="J55" s="12" t="str">
        <f>VLOOKUP(B55,'Gốc ĐT'!$B$4:$I$293,2,0)</f>
        <v>Lâm Hồng</v>
      </c>
      <c r="K55" s="12" t="str">
        <f>VLOOKUP(B55,'Gốc ĐT'!$B$4:$I$293,3,0)</f>
        <v>Hải</v>
      </c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s="38" customFormat="1" ht="21" customHeight="1" x14ac:dyDescent="0.2">
      <c r="A56" s="20">
        <v>1</v>
      </c>
      <c r="B56" s="48" t="s">
        <v>157</v>
      </c>
      <c r="C56" s="49" t="s">
        <v>158</v>
      </c>
      <c r="D56" s="45" t="s">
        <v>159</v>
      </c>
      <c r="E56" s="11" t="s">
        <v>160</v>
      </c>
      <c r="F56" s="37">
        <v>26</v>
      </c>
      <c r="G56" s="17" t="s">
        <v>616</v>
      </c>
      <c r="H56" s="63"/>
      <c r="I56" s="18">
        <v>49</v>
      </c>
      <c r="J56" s="12" t="str">
        <f>VLOOKUP(B56,'Gốc ĐT'!$B$4:$I$293,2,0)</f>
        <v>Phạm Tấn</v>
      </c>
      <c r="K56" s="12" t="str">
        <f>VLOOKUP(B56,'Gốc ĐT'!$B$4:$I$293,3,0)</f>
        <v>Đạt</v>
      </c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s="38" customFormat="1" ht="21" customHeight="1" x14ac:dyDescent="0.2">
      <c r="A57" s="21">
        <v>2</v>
      </c>
      <c r="B57" s="39" t="s">
        <v>161</v>
      </c>
      <c r="C57" s="50" t="s">
        <v>162</v>
      </c>
      <c r="D57" s="46" t="s">
        <v>151</v>
      </c>
      <c r="E57" s="15" t="s">
        <v>160</v>
      </c>
      <c r="F57" s="47"/>
      <c r="G57" s="51" t="s">
        <v>616</v>
      </c>
      <c r="H57" s="64"/>
      <c r="I57" s="18">
        <v>50</v>
      </c>
      <c r="J57" s="12" t="str">
        <f>VLOOKUP(B57,'Gốc ĐT'!$B$4:$I$293,2,0)</f>
        <v>Cao Nhật</v>
      </c>
      <c r="K57" s="12" t="str">
        <f>VLOOKUP(B57,'Gốc ĐT'!$B$4:$I$293,3,0)</f>
        <v>Duy</v>
      </c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s="38" customFormat="1" ht="21" customHeight="1" x14ac:dyDescent="0.2">
      <c r="A58" s="16">
        <v>1</v>
      </c>
      <c r="B58" s="48" t="s">
        <v>163</v>
      </c>
      <c r="C58" s="49" t="s">
        <v>164</v>
      </c>
      <c r="D58" s="45" t="s">
        <v>165</v>
      </c>
      <c r="E58" s="11" t="s">
        <v>17</v>
      </c>
      <c r="F58" s="29">
        <v>27</v>
      </c>
      <c r="G58" s="17" t="s">
        <v>616</v>
      </c>
      <c r="H58" s="63"/>
      <c r="I58" s="18">
        <v>51</v>
      </c>
      <c r="J58" s="12" t="str">
        <f>VLOOKUP(B58,'Gốc ĐT'!$B$4:$I$293,2,0)</f>
        <v>Ngô Thanh</v>
      </c>
      <c r="K58" s="12" t="str">
        <f>VLOOKUP(B58,'Gốc ĐT'!$B$4:$I$293,3,0)</f>
        <v>Danh</v>
      </c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 s="38" customFormat="1" ht="21" customHeight="1" x14ac:dyDescent="0.2">
      <c r="A59" s="19">
        <v>2</v>
      </c>
      <c r="B59" s="39" t="s">
        <v>166</v>
      </c>
      <c r="C59" s="50" t="s">
        <v>97</v>
      </c>
      <c r="D59" s="46" t="s">
        <v>167</v>
      </c>
      <c r="E59" s="15" t="s">
        <v>17</v>
      </c>
      <c r="F59" s="47"/>
      <c r="G59" s="51" t="s">
        <v>616</v>
      </c>
      <c r="H59" s="64"/>
      <c r="I59" s="18">
        <v>52</v>
      </c>
      <c r="J59" s="12" t="str">
        <f>VLOOKUP(B59,'Gốc ĐT'!$B$4:$I$293,2,0)</f>
        <v>Nguyễn Thanh</v>
      </c>
      <c r="K59" s="12" t="str">
        <f>VLOOKUP(B59,'Gốc ĐT'!$B$4:$I$293,3,0)</f>
        <v>Sướng</v>
      </c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s="38" customFormat="1" ht="21" customHeight="1" x14ac:dyDescent="0.2">
      <c r="A60" s="20">
        <v>1</v>
      </c>
      <c r="B60" s="48" t="s">
        <v>168</v>
      </c>
      <c r="C60" s="49" t="s">
        <v>169</v>
      </c>
      <c r="D60" s="45" t="s">
        <v>170</v>
      </c>
      <c r="E60" s="11" t="s">
        <v>17</v>
      </c>
      <c r="F60" s="37">
        <v>28</v>
      </c>
      <c r="G60" s="17" t="s">
        <v>616</v>
      </c>
      <c r="H60" s="63"/>
      <c r="I60" s="18">
        <v>53</v>
      </c>
      <c r="J60" s="12" t="str">
        <f>VLOOKUP(B60,'Gốc ĐT'!$B$4:$I$293,2,0)</f>
        <v>Nguyễn Tấn</v>
      </c>
      <c r="K60" s="12" t="str">
        <f>VLOOKUP(B60,'Gốc ĐT'!$B$4:$I$293,3,0)</f>
        <v>Lộc</v>
      </c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s="38" customFormat="1" ht="21" customHeight="1" x14ac:dyDescent="0.2">
      <c r="A61" s="21">
        <v>2</v>
      </c>
      <c r="B61" s="39" t="s">
        <v>171</v>
      </c>
      <c r="C61" s="50" t="s">
        <v>97</v>
      </c>
      <c r="D61" s="46" t="s">
        <v>172</v>
      </c>
      <c r="E61" s="15" t="s">
        <v>17</v>
      </c>
      <c r="F61" s="47"/>
      <c r="G61" s="51" t="s">
        <v>616</v>
      </c>
      <c r="H61" s="64"/>
      <c r="I61" s="18">
        <v>54</v>
      </c>
      <c r="J61" s="12" t="str">
        <f>VLOOKUP(B61,'Gốc ĐT'!$B$4:$I$293,2,0)</f>
        <v>Nguyễn Thanh</v>
      </c>
      <c r="K61" s="12" t="str">
        <f>VLOOKUP(B61,'Gốc ĐT'!$B$4:$I$293,3,0)</f>
        <v>Tấn</v>
      </c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s="38" customFormat="1" ht="21" customHeight="1" x14ac:dyDescent="0.2">
      <c r="A62" s="16">
        <v>1</v>
      </c>
      <c r="B62" s="48" t="s">
        <v>173</v>
      </c>
      <c r="C62" s="49" t="s">
        <v>174</v>
      </c>
      <c r="D62" s="45" t="s">
        <v>87</v>
      </c>
      <c r="E62" s="11" t="s">
        <v>51</v>
      </c>
      <c r="F62" s="29">
        <v>29</v>
      </c>
      <c r="G62" s="17" t="s">
        <v>616</v>
      </c>
      <c r="H62" s="63"/>
      <c r="I62" s="18">
        <v>55</v>
      </c>
      <c r="J62" s="12" t="str">
        <f>VLOOKUP(B62,'Gốc ĐT'!$B$4:$I$293,2,0)</f>
        <v>Nguyễn Công Hải</v>
      </c>
      <c r="K62" s="12" t="str">
        <f>VLOOKUP(B62,'Gốc ĐT'!$B$4:$I$293,3,0)</f>
        <v>Nam</v>
      </c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s="38" customFormat="1" ht="21" customHeight="1" x14ac:dyDescent="0.2">
      <c r="A63" s="19">
        <v>2</v>
      </c>
      <c r="B63" s="39" t="s">
        <v>175</v>
      </c>
      <c r="C63" s="50" t="s">
        <v>176</v>
      </c>
      <c r="D63" s="46" t="s">
        <v>177</v>
      </c>
      <c r="E63" s="15" t="s">
        <v>51</v>
      </c>
      <c r="F63" s="47"/>
      <c r="G63" s="51" t="s">
        <v>616</v>
      </c>
      <c r="H63" s="64"/>
      <c r="I63" s="18">
        <v>56</v>
      </c>
      <c r="J63" s="12" t="str">
        <f>VLOOKUP(B63,'Gốc ĐT'!$B$4:$I$293,2,0)</f>
        <v>Lê Văn Hùng</v>
      </c>
      <c r="K63" s="12" t="str">
        <f>VLOOKUP(B63,'Gốc ĐT'!$B$4:$I$293,3,0)</f>
        <v>Minh</v>
      </c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 s="38" customFormat="1" ht="21" customHeight="1" x14ac:dyDescent="0.2">
      <c r="A64" s="20">
        <v>1</v>
      </c>
      <c r="B64" s="48" t="s">
        <v>178</v>
      </c>
      <c r="C64" s="49" t="s">
        <v>179</v>
      </c>
      <c r="D64" s="45" t="s">
        <v>180</v>
      </c>
      <c r="E64" s="11" t="s">
        <v>17</v>
      </c>
      <c r="F64" s="37">
        <v>30</v>
      </c>
      <c r="G64" s="17" t="s">
        <v>616</v>
      </c>
      <c r="H64" s="63"/>
      <c r="I64" s="18">
        <v>57</v>
      </c>
      <c r="J64" s="12" t="str">
        <f>VLOOKUP(B64,'Gốc ĐT'!$B$4:$I$293,2,0)</f>
        <v>Phạm Thị Huỳnh</v>
      </c>
      <c r="K64" s="12" t="str">
        <f>VLOOKUP(B64,'Gốc ĐT'!$B$4:$I$293,3,0)</f>
        <v>Như</v>
      </c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s="38" customFormat="1" ht="21" customHeight="1" x14ac:dyDescent="0.2">
      <c r="A65" s="21">
        <v>2</v>
      </c>
      <c r="B65" s="39" t="s">
        <v>181</v>
      </c>
      <c r="C65" s="50" t="s">
        <v>182</v>
      </c>
      <c r="D65" s="46" t="s">
        <v>183</v>
      </c>
      <c r="E65" s="15" t="s">
        <v>17</v>
      </c>
      <c r="F65" s="47"/>
      <c r="G65" s="51" t="s">
        <v>616</v>
      </c>
      <c r="H65" s="64"/>
      <c r="I65" s="18">
        <v>58</v>
      </c>
      <c r="J65" s="12" t="str">
        <f>VLOOKUP(B65,'Gốc ĐT'!$B$4:$I$293,2,0)</f>
        <v>Lê Văn</v>
      </c>
      <c r="K65" s="12" t="str">
        <f>VLOOKUP(B65,'Gốc ĐT'!$B$4:$I$293,3,0)</f>
        <v>Hiệp</v>
      </c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s="38" customFormat="1" ht="21" customHeight="1" x14ac:dyDescent="0.2">
      <c r="A66" s="16">
        <v>1</v>
      </c>
      <c r="B66" s="48" t="s">
        <v>184</v>
      </c>
      <c r="C66" s="49" t="s">
        <v>185</v>
      </c>
      <c r="D66" s="45" t="s">
        <v>186</v>
      </c>
      <c r="E66" s="11" t="s">
        <v>17</v>
      </c>
      <c r="F66" s="29">
        <v>31</v>
      </c>
      <c r="G66" s="17" t="s">
        <v>616</v>
      </c>
      <c r="H66" s="63"/>
      <c r="I66" s="18">
        <v>59</v>
      </c>
      <c r="J66" s="12" t="str">
        <f>VLOOKUP(B66,'Gốc ĐT'!$B$4:$I$293,2,0)</f>
        <v>Đào Thiên</v>
      </c>
      <c r="K66" s="12" t="str">
        <f>VLOOKUP(B66,'Gốc ĐT'!$B$4:$I$293,3,0)</f>
        <v>Phúc</v>
      </c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s="38" customFormat="1" ht="21" customHeight="1" x14ac:dyDescent="0.2">
      <c r="A67" s="19">
        <v>2</v>
      </c>
      <c r="B67" s="39" t="s">
        <v>187</v>
      </c>
      <c r="C67" s="50" t="s">
        <v>188</v>
      </c>
      <c r="D67" s="46" t="s">
        <v>189</v>
      </c>
      <c r="E67" s="15" t="s">
        <v>17</v>
      </c>
      <c r="F67" s="47"/>
      <c r="G67" s="51" t="s">
        <v>616</v>
      </c>
      <c r="H67" s="64"/>
      <c r="I67" s="18">
        <v>60</v>
      </c>
      <c r="J67" s="12" t="str">
        <f>VLOOKUP(B67,'Gốc ĐT'!$B$4:$I$293,2,0)</f>
        <v>Trần Minh</v>
      </c>
      <c r="K67" s="12" t="str">
        <f>VLOOKUP(B67,'Gốc ĐT'!$B$4:$I$293,3,0)</f>
        <v>Quang</v>
      </c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s="38" customFormat="1" ht="21" customHeight="1" x14ac:dyDescent="0.2">
      <c r="A68" s="20">
        <v>1</v>
      </c>
      <c r="B68" s="48" t="s">
        <v>190</v>
      </c>
      <c r="C68" s="49" t="s">
        <v>191</v>
      </c>
      <c r="D68" s="45" t="s">
        <v>192</v>
      </c>
      <c r="E68" s="11" t="s">
        <v>193</v>
      </c>
      <c r="F68" s="37">
        <v>32</v>
      </c>
      <c r="G68" s="17" t="s">
        <v>617</v>
      </c>
      <c r="H68" s="63"/>
      <c r="I68" s="18">
        <v>61</v>
      </c>
      <c r="J68" s="12" t="str">
        <f>VLOOKUP(B68,'Gốc ĐT'!$B$4:$I$293,2,0)</f>
        <v>Trần Tuấn</v>
      </c>
      <c r="K68" s="12" t="str">
        <f>VLOOKUP(B68,'Gốc ĐT'!$B$4:$I$293,3,0)</f>
        <v>Đại</v>
      </c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s="38" customFormat="1" ht="21" customHeight="1" x14ac:dyDescent="0.2">
      <c r="A69" s="21">
        <v>2</v>
      </c>
      <c r="B69" s="39"/>
      <c r="C69" s="50"/>
      <c r="D69" s="46"/>
      <c r="E69" s="15"/>
      <c r="F69" s="47"/>
      <c r="G69" s="51"/>
      <c r="H69" s="64"/>
      <c r="I69" s="18"/>
      <c r="J69" s="12" t="e">
        <f>VLOOKUP(B69,'Gốc ĐT'!$B$4:$I$293,2,0)</f>
        <v>#N/A</v>
      </c>
      <c r="K69" s="12" t="e">
        <f>VLOOKUP(B69,'Gốc ĐT'!$B$4:$I$293,3,0)</f>
        <v>#N/A</v>
      </c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s="38" customFormat="1" ht="21" customHeight="1" x14ac:dyDescent="0.2">
      <c r="A70" s="16">
        <v>1</v>
      </c>
      <c r="B70" s="48" t="s">
        <v>194</v>
      </c>
      <c r="C70" s="49" t="s">
        <v>195</v>
      </c>
      <c r="D70" s="45" t="s">
        <v>196</v>
      </c>
      <c r="E70" s="11" t="s">
        <v>30</v>
      </c>
      <c r="F70" s="29">
        <v>33</v>
      </c>
      <c r="G70" s="17" t="s">
        <v>617</v>
      </c>
      <c r="H70" s="63"/>
      <c r="I70" s="18">
        <v>62</v>
      </c>
      <c r="J70" s="12" t="str">
        <f>VLOOKUP(B70,'Gốc ĐT'!$B$4:$I$293,2,0)</f>
        <v>Nguyễn Phong</v>
      </c>
      <c r="K70" s="12" t="str">
        <f>VLOOKUP(B70,'Gốc ĐT'!$B$4:$I$293,3,0)</f>
        <v>Phú</v>
      </c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s="38" customFormat="1" ht="21" customHeight="1" x14ac:dyDescent="0.2">
      <c r="A71" s="19">
        <v>2</v>
      </c>
      <c r="B71" s="39" t="s">
        <v>197</v>
      </c>
      <c r="C71" s="50" t="s">
        <v>198</v>
      </c>
      <c r="D71" s="46" t="s">
        <v>199</v>
      </c>
      <c r="E71" s="15" t="s">
        <v>30</v>
      </c>
      <c r="F71" s="47"/>
      <c r="G71" s="51" t="s">
        <v>617</v>
      </c>
      <c r="H71" s="64"/>
      <c r="I71" s="18">
        <v>63</v>
      </c>
      <c r="J71" s="12" t="str">
        <f>VLOOKUP(B71,'Gốc ĐT'!$B$4:$I$293,2,0)</f>
        <v>Phan Thị Tú</v>
      </c>
      <c r="K71" s="12" t="str">
        <f>VLOOKUP(B71,'Gốc ĐT'!$B$4:$I$293,3,0)</f>
        <v>Khuyên</v>
      </c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s="38" customFormat="1" ht="21" customHeight="1" x14ac:dyDescent="0.2">
      <c r="A72" s="20">
        <v>1</v>
      </c>
      <c r="B72" s="48" t="s">
        <v>200</v>
      </c>
      <c r="C72" s="49" t="s">
        <v>201</v>
      </c>
      <c r="D72" s="45" t="s">
        <v>202</v>
      </c>
      <c r="E72" s="11" t="s">
        <v>30</v>
      </c>
      <c r="F72" s="37">
        <v>34</v>
      </c>
      <c r="G72" s="17" t="s">
        <v>617</v>
      </c>
      <c r="H72" s="63"/>
      <c r="I72" s="18">
        <v>64</v>
      </c>
      <c r="J72" s="12" t="str">
        <f>VLOOKUP(B72,'Gốc ĐT'!$B$4:$I$293,2,0)</f>
        <v>Nhâm Trung</v>
      </c>
      <c r="K72" s="12" t="str">
        <f>VLOOKUP(B72,'Gốc ĐT'!$B$4:$I$293,3,0)</f>
        <v>Tiến</v>
      </c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 s="38" customFormat="1" ht="21" customHeight="1" x14ac:dyDescent="0.2">
      <c r="A73" s="21">
        <v>2</v>
      </c>
      <c r="B73" s="39" t="s">
        <v>203</v>
      </c>
      <c r="C73" s="50" t="s">
        <v>204</v>
      </c>
      <c r="D73" s="46" t="s">
        <v>205</v>
      </c>
      <c r="E73" s="15" t="s">
        <v>30</v>
      </c>
      <c r="F73" s="47"/>
      <c r="G73" s="51" t="s">
        <v>617</v>
      </c>
      <c r="H73" s="64"/>
      <c r="I73" s="18">
        <v>65</v>
      </c>
      <c r="J73" s="12" t="str">
        <f>VLOOKUP(B73,'Gốc ĐT'!$B$4:$I$293,2,0)</f>
        <v>Trần Thị</v>
      </c>
      <c r="K73" s="12" t="str">
        <f>VLOOKUP(B73,'Gốc ĐT'!$B$4:$I$293,3,0)</f>
        <v>Nguyệt</v>
      </c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 s="38" customFormat="1" ht="21" customHeight="1" x14ac:dyDescent="0.2">
      <c r="A74" s="16">
        <v>1</v>
      </c>
      <c r="B74" s="48" t="s">
        <v>206</v>
      </c>
      <c r="C74" s="49" t="s">
        <v>207</v>
      </c>
      <c r="D74" s="45" t="s">
        <v>208</v>
      </c>
      <c r="E74" s="11" t="s">
        <v>84</v>
      </c>
      <c r="F74" s="29">
        <v>35</v>
      </c>
      <c r="G74" s="17" t="s">
        <v>617</v>
      </c>
      <c r="H74" s="63"/>
      <c r="I74" s="18">
        <v>66</v>
      </c>
      <c r="J74" s="12" t="str">
        <f>VLOOKUP(B74,'Gốc ĐT'!$B$4:$I$293,2,0)</f>
        <v>Đào Nguyễn Hồng</v>
      </c>
      <c r="K74" s="12" t="str">
        <f>VLOOKUP(B74,'Gốc ĐT'!$B$4:$I$293,3,0)</f>
        <v>Nhung</v>
      </c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s="38" customFormat="1" ht="21" customHeight="1" x14ac:dyDescent="0.2">
      <c r="A75" s="19">
        <v>2</v>
      </c>
      <c r="B75" s="39"/>
      <c r="C75" s="50"/>
      <c r="D75" s="46"/>
      <c r="E75" s="15"/>
      <c r="F75" s="47"/>
      <c r="G75" s="51"/>
      <c r="H75" s="64"/>
      <c r="I75" s="18"/>
      <c r="J75" s="12" t="e">
        <f>VLOOKUP(B75,'Gốc ĐT'!$B$4:$I$293,2,0)</f>
        <v>#N/A</v>
      </c>
      <c r="K75" s="12" t="e">
        <f>VLOOKUP(B75,'Gốc ĐT'!$B$4:$I$293,3,0)</f>
        <v>#N/A</v>
      </c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s="38" customFormat="1" ht="21" customHeight="1" x14ac:dyDescent="0.2">
      <c r="A76" s="20">
        <v>1</v>
      </c>
      <c r="B76" s="48" t="s">
        <v>209</v>
      </c>
      <c r="C76" s="49" t="s">
        <v>210</v>
      </c>
      <c r="D76" s="45" t="s">
        <v>211</v>
      </c>
      <c r="E76" s="11" t="s">
        <v>30</v>
      </c>
      <c r="F76" s="37">
        <v>36</v>
      </c>
      <c r="G76" s="17" t="s">
        <v>617</v>
      </c>
      <c r="H76" s="63"/>
      <c r="I76" s="18">
        <v>67</v>
      </c>
      <c r="J76" s="12" t="str">
        <f>VLOOKUP(B76,'Gốc ĐT'!$B$4:$I$293,2,0)</f>
        <v>Nguyễn Minh</v>
      </c>
      <c r="K76" s="12" t="str">
        <f>VLOOKUP(B76,'Gốc ĐT'!$B$4:$I$293,3,0)</f>
        <v>Tú</v>
      </c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 s="38" customFormat="1" ht="21" customHeight="1" x14ac:dyDescent="0.2">
      <c r="A77" s="21">
        <v>2</v>
      </c>
      <c r="B77" s="39" t="s">
        <v>212</v>
      </c>
      <c r="C77" s="50" t="s">
        <v>213</v>
      </c>
      <c r="D77" s="46" t="s">
        <v>214</v>
      </c>
      <c r="E77" s="15" t="s">
        <v>30</v>
      </c>
      <c r="F77" s="47"/>
      <c r="G77" s="51" t="s">
        <v>617</v>
      </c>
      <c r="H77" s="64"/>
      <c r="I77" s="18">
        <v>68</v>
      </c>
      <c r="J77" s="12" t="str">
        <f>VLOOKUP(B77,'Gốc ĐT'!$B$4:$I$293,2,0)</f>
        <v>Phạm Văn</v>
      </c>
      <c r="K77" s="12" t="str">
        <f>VLOOKUP(B77,'Gốc ĐT'!$B$4:$I$293,3,0)</f>
        <v>Mạnh</v>
      </c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 s="38" customFormat="1" ht="21" customHeight="1" x14ac:dyDescent="0.2">
      <c r="A78" s="16">
        <v>1</v>
      </c>
      <c r="B78" s="48" t="s">
        <v>215</v>
      </c>
      <c r="C78" s="49" t="s">
        <v>216</v>
      </c>
      <c r="D78" s="45" t="s">
        <v>217</v>
      </c>
      <c r="E78" s="11" t="s">
        <v>30</v>
      </c>
      <c r="F78" s="29">
        <v>37</v>
      </c>
      <c r="G78" s="17" t="s">
        <v>617</v>
      </c>
      <c r="H78" s="63"/>
      <c r="I78" s="18">
        <v>69</v>
      </c>
      <c r="J78" s="12" t="str">
        <f>VLOOKUP(B78,'Gốc ĐT'!$B$4:$I$293,2,0)</f>
        <v>Tôn Quốc</v>
      </c>
      <c r="K78" s="12" t="str">
        <f>VLOOKUP(B78,'Gốc ĐT'!$B$4:$I$293,3,0)</f>
        <v>Đạt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1:23" s="38" customFormat="1" ht="21" customHeight="1" x14ac:dyDescent="0.2">
      <c r="A79" s="19">
        <v>2</v>
      </c>
      <c r="B79" s="106" t="s">
        <v>1162</v>
      </c>
      <c r="C79" s="107" t="s">
        <v>218</v>
      </c>
      <c r="D79" s="108" t="s">
        <v>87</v>
      </c>
      <c r="E79" s="15" t="s">
        <v>30</v>
      </c>
      <c r="F79" s="47"/>
      <c r="G79" s="51" t="s">
        <v>617</v>
      </c>
      <c r="H79" s="82"/>
      <c r="I79" s="18">
        <v>70</v>
      </c>
      <c r="J79" s="12" t="str">
        <f>VLOOKUP(B79,'Gốc ĐT'!$B$4:$I$293,2,0)</f>
        <v>Phạm Dương Hoài</v>
      </c>
      <c r="K79" s="12" t="str">
        <f>VLOOKUP(B79,'Gốc ĐT'!$B$4:$I$293,3,0)</f>
        <v>Nam</v>
      </c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1:23" s="38" customFormat="1" ht="21" customHeight="1" x14ac:dyDescent="0.2">
      <c r="A80" s="20">
        <v>1</v>
      </c>
      <c r="B80" s="48" t="s">
        <v>219</v>
      </c>
      <c r="C80" s="49" t="s">
        <v>220</v>
      </c>
      <c r="D80" s="45" t="s">
        <v>221</v>
      </c>
      <c r="E80" s="11" t="s">
        <v>77</v>
      </c>
      <c r="F80" s="37">
        <v>38</v>
      </c>
      <c r="G80" s="17" t="s">
        <v>617</v>
      </c>
      <c r="H80" s="63"/>
      <c r="I80" s="18">
        <v>71</v>
      </c>
      <c r="J80" s="12" t="str">
        <f>VLOOKUP(B80,'Gốc ĐT'!$B$4:$I$293,2,0)</f>
        <v>Dương Nhật</v>
      </c>
      <c r="K80" s="12" t="str">
        <f>VLOOKUP(B80,'Gốc ĐT'!$B$4:$I$293,3,0)</f>
        <v>Anh</v>
      </c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1:23" s="38" customFormat="1" ht="21" customHeight="1" x14ac:dyDescent="0.2">
      <c r="A81" s="21">
        <v>2</v>
      </c>
      <c r="B81" s="39" t="s">
        <v>222</v>
      </c>
      <c r="C81" s="50" t="s">
        <v>223</v>
      </c>
      <c r="D81" s="46" t="s">
        <v>224</v>
      </c>
      <c r="E81" s="15" t="s">
        <v>77</v>
      </c>
      <c r="F81" s="47"/>
      <c r="G81" s="51" t="s">
        <v>617</v>
      </c>
      <c r="H81" s="64"/>
      <c r="I81" s="18">
        <v>72</v>
      </c>
      <c r="J81" s="12" t="str">
        <f>VLOOKUP(B81,'Gốc ĐT'!$B$4:$I$293,2,0)</f>
        <v>Nguyễn Gia</v>
      </c>
      <c r="K81" s="12" t="str">
        <f>VLOOKUP(B81,'Gốc ĐT'!$B$4:$I$293,3,0)</f>
        <v>Khánh</v>
      </c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1:23" s="38" customFormat="1" ht="21" customHeight="1" x14ac:dyDescent="0.2">
      <c r="A82" s="16">
        <v>1</v>
      </c>
      <c r="B82" s="103" t="s">
        <v>830</v>
      </c>
      <c r="C82" s="104" t="s">
        <v>38</v>
      </c>
      <c r="D82" s="105" t="s">
        <v>225</v>
      </c>
      <c r="E82" s="11" t="s">
        <v>77</v>
      </c>
      <c r="F82" s="29">
        <v>39</v>
      </c>
      <c r="G82" s="17" t="s">
        <v>617</v>
      </c>
      <c r="H82" s="82"/>
      <c r="I82" s="18">
        <v>73</v>
      </c>
      <c r="J82" s="12" t="str">
        <f>VLOOKUP(B82,'Gốc ĐT'!$B$4:$I$293,2,0)</f>
        <v>Phạm Thanh</v>
      </c>
      <c r="K82" s="12" t="str">
        <f>VLOOKUP(B82,'Gốc ĐT'!$B$4:$I$293,3,0)</f>
        <v>Đức</v>
      </c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1:23" s="38" customFormat="1" ht="21" customHeight="1" x14ac:dyDescent="0.2">
      <c r="A83" s="19">
        <v>2</v>
      </c>
      <c r="B83" s="39" t="s">
        <v>226</v>
      </c>
      <c r="C83" s="50" t="s">
        <v>182</v>
      </c>
      <c r="D83" s="46" t="s">
        <v>120</v>
      </c>
      <c r="E83" s="15" t="s">
        <v>77</v>
      </c>
      <c r="F83" s="47"/>
      <c r="G83" s="51" t="s">
        <v>617</v>
      </c>
      <c r="H83" s="64"/>
      <c r="I83" s="18">
        <v>74</v>
      </c>
      <c r="J83" s="12" t="str">
        <f>VLOOKUP(B83,'Gốc ĐT'!$B$4:$I$293,2,0)</f>
        <v>Lê Văn</v>
      </c>
      <c r="K83" s="12" t="str">
        <f>VLOOKUP(B83,'Gốc ĐT'!$B$4:$I$293,3,0)</f>
        <v>Hiếu</v>
      </c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1:23" s="38" customFormat="1" ht="21" customHeight="1" x14ac:dyDescent="0.2">
      <c r="A84" s="20">
        <v>1</v>
      </c>
      <c r="B84" s="48" t="s">
        <v>227</v>
      </c>
      <c r="C84" s="49" t="s">
        <v>228</v>
      </c>
      <c r="D84" s="45" t="s">
        <v>229</v>
      </c>
      <c r="E84" s="11" t="s">
        <v>160</v>
      </c>
      <c r="F84" s="37">
        <v>40</v>
      </c>
      <c r="G84" s="17" t="s">
        <v>617</v>
      </c>
      <c r="H84" s="63"/>
      <c r="I84" s="18">
        <v>75</v>
      </c>
      <c r="J84" s="12" t="str">
        <f>VLOOKUP(B84,'Gốc ĐT'!$B$4:$I$293,2,0)</f>
        <v>Phan Hoàng</v>
      </c>
      <c r="K84" s="12" t="str">
        <f>VLOOKUP(B84,'Gốc ĐT'!$B$4:$I$293,3,0)</f>
        <v>Dũng</v>
      </c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 spans="1:23" s="38" customFormat="1" ht="21" customHeight="1" x14ac:dyDescent="0.2">
      <c r="A85" s="21">
        <v>2</v>
      </c>
      <c r="B85" s="39" t="s">
        <v>230</v>
      </c>
      <c r="C85" s="50" t="s">
        <v>231</v>
      </c>
      <c r="D85" s="46" t="s">
        <v>232</v>
      </c>
      <c r="E85" s="15" t="s">
        <v>233</v>
      </c>
      <c r="F85" s="47"/>
      <c r="G85" s="51" t="s">
        <v>617</v>
      </c>
      <c r="H85" s="64"/>
      <c r="I85" s="18">
        <v>76</v>
      </c>
      <c r="J85" s="12" t="str">
        <f>VLOOKUP(B85,'Gốc ĐT'!$B$4:$I$293,2,0)</f>
        <v>Phạm Hữu</v>
      </c>
      <c r="K85" s="12" t="str">
        <f>VLOOKUP(B85,'Gốc ĐT'!$B$4:$I$293,3,0)</f>
        <v>Phước</v>
      </c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1:23" s="38" customFormat="1" ht="21" customHeight="1" x14ac:dyDescent="0.2">
      <c r="A86" s="16">
        <v>1</v>
      </c>
      <c r="B86" s="48" t="s">
        <v>234</v>
      </c>
      <c r="C86" s="49" t="s">
        <v>235</v>
      </c>
      <c r="D86" s="45" t="s">
        <v>236</v>
      </c>
      <c r="E86" s="11" t="s">
        <v>237</v>
      </c>
      <c r="F86" s="29">
        <v>41</v>
      </c>
      <c r="G86" s="17" t="s">
        <v>617</v>
      </c>
      <c r="H86" s="63"/>
      <c r="I86" s="18">
        <v>77</v>
      </c>
      <c r="J86" s="12" t="str">
        <f>VLOOKUP(B86,'Gốc ĐT'!$B$4:$I$293,2,0)</f>
        <v>Phan Mai Thiên</v>
      </c>
      <c r="K86" s="12" t="str">
        <f>VLOOKUP(B86,'Gốc ĐT'!$B$4:$I$293,3,0)</f>
        <v>Vũ</v>
      </c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 s="38" customFormat="1" ht="21" customHeight="1" x14ac:dyDescent="0.2">
      <c r="A87" s="19">
        <v>2</v>
      </c>
      <c r="B87" s="39"/>
      <c r="C87" s="50"/>
      <c r="D87" s="46"/>
      <c r="E87" s="15"/>
      <c r="F87" s="47"/>
      <c r="G87" s="51"/>
      <c r="H87" s="64"/>
      <c r="I87" s="18"/>
      <c r="J87" s="12" t="e">
        <f>VLOOKUP(B87,'Gốc ĐT'!$B$4:$I$293,2,0)</f>
        <v>#N/A</v>
      </c>
      <c r="K87" s="12" t="e">
        <f>VLOOKUP(B87,'Gốc ĐT'!$B$4:$I$293,3,0)</f>
        <v>#N/A</v>
      </c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1:23" s="38" customFormat="1" ht="21" customHeight="1" x14ac:dyDescent="0.2">
      <c r="A88" s="20">
        <v>1</v>
      </c>
      <c r="B88" s="48" t="s">
        <v>238</v>
      </c>
      <c r="C88" s="49" t="s">
        <v>239</v>
      </c>
      <c r="D88" s="45" t="s">
        <v>240</v>
      </c>
      <c r="E88" s="11" t="s">
        <v>237</v>
      </c>
      <c r="F88" s="37">
        <v>42</v>
      </c>
      <c r="G88" s="17" t="s">
        <v>617</v>
      </c>
      <c r="H88" s="63"/>
      <c r="I88" s="18">
        <v>78</v>
      </c>
      <c r="J88" s="12" t="str">
        <f>VLOOKUP(B88,'Gốc ĐT'!$B$4:$I$293,2,0)</f>
        <v>Hoàng Thanh</v>
      </c>
      <c r="K88" s="12" t="str">
        <f>VLOOKUP(B88,'Gốc ĐT'!$B$4:$I$293,3,0)</f>
        <v>Tuấn</v>
      </c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1:23" s="38" customFormat="1" ht="21" customHeight="1" x14ac:dyDescent="0.2">
      <c r="A89" s="21">
        <v>2</v>
      </c>
      <c r="B89" s="39" t="s">
        <v>241</v>
      </c>
      <c r="C89" s="50" t="s">
        <v>242</v>
      </c>
      <c r="D89" s="46" t="s">
        <v>108</v>
      </c>
      <c r="E89" s="15" t="s">
        <v>237</v>
      </c>
      <c r="F89" s="47"/>
      <c r="G89" s="51" t="s">
        <v>617</v>
      </c>
      <c r="H89" s="64"/>
      <c r="I89" s="18">
        <v>79</v>
      </c>
      <c r="J89" s="12" t="str">
        <f>VLOOKUP(B89,'Gốc ĐT'!$B$4:$I$293,2,0)</f>
        <v>Lai Đặng Hồng</v>
      </c>
      <c r="K89" s="12" t="str">
        <f>VLOOKUP(B89,'Gốc ĐT'!$B$4:$I$293,3,0)</f>
        <v>Thiện</v>
      </c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1:23" s="38" customFormat="1" ht="21" customHeight="1" x14ac:dyDescent="0.2">
      <c r="A90" s="16">
        <v>1</v>
      </c>
      <c r="B90" s="48" t="s">
        <v>243</v>
      </c>
      <c r="C90" s="49" t="s">
        <v>244</v>
      </c>
      <c r="D90" s="45" t="s">
        <v>245</v>
      </c>
      <c r="E90" s="11" t="s">
        <v>237</v>
      </c>
      <c r="F90" s="29">
        <v>43</v>
      </c>
      <c r="G90" s="17" t="s">
        <v>617</v>
      </c>
      <c r="H90" s="63"/>
      <c r="I90" s="18">
        <v>80</v>
      </c>
      <c r="J90" s="12" t="str">
        <f>VLOOKUP(B90,'Gốc ĐT'!$B$4:$I$293,2,0)</f>
        <v>Nguyễn Châu Toàn</v>
      </c>
      <c r="K90" s="12" t="str">
        <f>VLOOKUP(B90,'Gốc ĐT'!$B$4:$I$293,3,0)</f>
        <v>Quốc</v>
      </c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1:23" s="38" customFormat="1" ht="21" customHeight="1" x14ac:dyDescent="0.2">
      <c r="A91" s="19">
        <v>2</v>
      </c>
      <c r="B91" s="39" t="s">
        <v>246</v>
      </c>
      <c r="C91" s="50" t="s">
        <v>247</v>
      </c>
      <c r="D91" s="46" t="s">
        <v>73</v>
      </c>
      <c r="E91" s="15" t="s">
        <v>237</v>
      </c>
      <c r="F91" s="47"/>
      <c r="G91" s="51" t="s">
        <v>617</v>
      </c>
      <c r="H91" s="64"/>
      <c r="I91" s="18">
        <v>81</v>
      </c>
      <c r="J91" s="12" t="str">
        <f>VLOOKUP(B91,'Gốc ĐT'!$B$4:$I$293,2,0)</f>
        <v>Nguyễn Hoàng</v>
      </c>
      <c r="K91" s="12" t="str">
        <f>VLOOKUP(B91,'Gốc ĐT'!$B$4:$I$293,3,0)</f>
        <v>Long</v>
      </c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1:23" s="38" customFormat="1" ht="21" customHeight="1" x14ac:dyDescent="0.2">
      <c r="A92" s="20">
        <v>1</v>
      </c>
      <c r="B92" s="48" t="s">
        <v>248</v>
      </c>
      <c r="C92" s="49" t="s">
        <v>249</v>
      </c>
      <c r="D92" s="45" t="s">
        <v>23</v>
      </c>
      <c r="E92" s="11" t="s">
        <v>193</v>
      </c>
      <c r="F92" s="37">
        <v>44</v>
      </c>
      <c r="G92" s="17" t="s">
        <v>617</v>
      </c>
      <c r="H92" s="63"/>
      <c r="I92" s="18">
        <v>82</v>
      </c>
      <c r="J92" s="12" t="str">
        <f>VLOOKUP(B92,'Gốc ĐT'!$B$4:$I$293,2,0)</f>
        <v>Phạm Đăng Hải</v>
      </c>
      <c r="K92" s="12" t="str">
        <f>VLOOKUP(B92,'Gốc ĐT'!$B$4:$I$293,3,0)</f>
        <v>Dương</v>
      </c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1:23" s="38" customFormat="1" ht="21" customHeight="1" x14ac:dyDescent="0.2">
      <c r="A93" s="21">
        <v>2</v>
      </c>
      <c r="B93" s="39" t="s">
        <v>250</v>
      </c>
      <c r="C93" s="50" t="s">
        <v>251</v>
      </c>
      <c r="D93" s="46" t="s">
        <v>165</v>
      </c>
      <c r="E93" s="15" t="s">
        <v>105</v>
      </c>
      <c r="F93" s="47"/>
      <c r="G93" s="51" t="s">
        <v>617</v>
      </c>
      <c r="H93" s="64"/>
      <c r="I93" s="18">
        <v>83</v>
      </c>
      <c r="J93" s="12" t="str">
        <f>VLOOKUP(B93,'Gốc ĐT'!$B$4:$I$293,2,0)</f>
        <v>Dương Minh</v>
      </c>
      <c r="K93" s="12" t="str">
        <f>VLOOKUP(B93,'Gốc ĐT'!$B$4:$I$293,3,0)</f>
        <v>Danh</v>
      </c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3" s="38" customFormat="1" ht="21" customHeight="1" x14ac:dyDescent="0.2">
      <c r="A94" s="16">
        <v>1</v>
      </c>
      <c r="B94" s="48" t="s">
        <v>252</v>
      </c>
      <c r="C94" s="49" t="s">
        <v>253</v>
      </c>
      <c r="D94" s="45" t="s">
        <v>186</v>
      </c>
      <c r="E94" s="11" t="s">
        <v>193</v>
      </c>
      <c r="F94" s="29">
        <v>45</v>
      </c>
      <c r="G94" s="17" t="s">
        <v>617</v>
      </c>
      <c r="H94" s="63"/>
      <c r="I94" s="18">
        <v>84</v>
      </c>
      <c r="J94" s="12" t="str">
        <f>VLOOKUP(B94,'Gốc ĐT'!$B$4:$I$293,2,0)</f>
        <v>Trần Bảo</v>
      </c>
      <c r="K94" s="12" t="str">
        <f>VLOOKUP(B94,'Gốc ĐT'!$B$4:$I$293,3,0)</f>
        <v>Phúc</v>
      </c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3" s="38" customFormat="1" ht="21" customHeight="1" x14ac:dyDescent="0.2">
      <c r="A95" s="19">
        <v>2</v>
      </c>
      <c r="B95" s="39" t="s">
        <v>254</v>
      </c>
      <c r="C95" s="50" t="s">
        <v>255</v>
      </c>
      <c r="D95" s="46" t="s">
        <v>256</v>
      </c>
      <c r="E95" s="15" t="s">
        <v>193</v>
      </c>
      <c r="F95" s="47"/>
      <c r="G95" s="51" t="s">
        <v>617</v>
      </c>
      <c r="H95" s="64"/>
      <c r="I95" s="18">
        <v>85</v>
      </c>
      <c r="J95" s="12" t="str">
        <f>VLOOKUP(B95,'Gốc ĐT'!$B$4:$I$293,2,0)</f>
        <v>Nguyễn Hải</v>
      </c>
      <c r="K95" s="12" t="str">
        <f>VLOOKUP(B95,'Gốc ĐT'!$B$4:$I$293,3,0)</f>
        <v>Vy</v>
      </c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1:23" s="38" customFormat="1" ht="21" customHeight="1" x14ac:dyDescent="0.2">
      <c r="A96" s="20">
        <v>1</v>
      </c>
      <c r="B96" s="48" t="s">
        <v>257</v>
      </c>
      <c r="C96" s="49" t="s">
        <v>258</v>
      </c>
      <c r="D96" s="45" t="s">
        <v>70</v>
      </c>
      <c r="E96" s="11" t="s">
        <v>84</v>
      </c>
      <c r="F96" s="37">
        <v>46</v>
      </c>
      <c r="G96" s="17" t="s">
        <v>617</v>
      </c>
      <c r="H96" s="63"/>
      <c r="I96" s="18">
        <v>86</v>
      </c>
      <c r="J96" s="12" t="str">
        <f>VLOOKUP(B96,'Gốc ĐT'!$B$4:$I$293,2,0)</f>
        <v>Trần Thanh</v>
      </c>
      <c r="K96" s="12" t="str">
        <f>VLOOKUP(B96,'Gốc ĐT'!$B$4:$I$293,3,0)</f>
        <v>Ân</v>
      </c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1:23" s="38" customFormat="1" ht="21" customHeight="1" x14ac:dyDescent="0.2">
      <c r="A97" s="21">
        <v>2</v>
      </c>
      <c r="B97" s="39" t="s">
        <v>259</v>
      </c>
      <c r="C97" s="50" t="s">
        <v>260</v>
      </c>
      <c r="D97" s="46" t="s">
        <v>104</v>
      </c>
      <c r="E97" s="15" t="s">
        <v>84</v>
      </c>
      <c r="F97" s="47"/>
      <c r="G97" s="51" t="s">
        <v>617</v>
      </c>
      <c r="H97" s="64"/>
      <c r="I97" s="18">
        <v>87</v>
      </c>
      <c r="J97" s="12" t="str">
        <f>VLOOKUP(B97,'Gốc ĐT'!$B$4:$I$293,2,0)</f>
        <v>Tô Quốc</v>
      </c>
      <c r="K97" s="12" t="str">
        <f>VLOOKUP(B97,'Gốc ĐT'!$B$4:$I$293,3,0)</f>
        <v>Huy</v>
      </c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 s="38" customFormat="1" ht="21" customHeight="1" x14ac:dyDescent="0.2">
      <c r="A98" s="16">
        <v>1</v>
      </c>
      <c r="B98" s="48" t="s">
        <v>261</v>
      </c>
      <c r="C98" s="49" t="s">
        <v>262</v>
      </c>
      <c r="D98" s="45" t="s">
        <v>39</v>
      </c>
      <c r="E98" s="11" t="s">
        <v>263</v>
      </c>
      <c r="F98" s="29">
        <v>47</v>
      </c>
      <c r="G98" s="17" t="s">
        <v>617</v>
      </c>
      <c r="H98" s="63"/>
      <c r="I98" s="18">
        <v>88</v>
      </c>
      <c r="J98" s="12" t="str">
        <f>VLOOKUP(B98,'Gốc ĐT'!$B$4:$I$293,2,0)</f>
        <v>Nguyễn Đoàn Gia</v>
      </c>
      <c r="K98" s="12" t="str">
        <f>VLOOKUP(B98,'Gốc ĐT'!$B$4:$I$293,3,0)</f>
        <v>Thuận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 s="38" customFormat="1" ht="21" customHeight="1" x14ac:dyDescent="0.2">
      <c r="A99" s="19">
        <v>2</v>
      </c>
      <c r="B99" s="39" t="s">
        <v>264</v>
      </c>
      <c r="C99" s="50" t="s">
        <v>247</v>
      </c>
      <c r="D99" s="46" t="s">
        <v>265</v>
      </c>
      <c r="E99" s="15" t="s">
        <v>263</v>
      </c>
      <c r="F99" s="47"/>
      <c r="G99" s="51" t="s">
        <v>617</v>
      </c>
      <c r="H99" s="64"/>
      <c r="I99" s="18">
        <v>89</v>
      </c>
      <c r="J99" s="12" t="str">
        <f>VLOOKUP(B99,'Gốc ĐT'!$B$4:$I$293,2,0)</f>
        <v>Nguyễn Hoàng</v>
      </c>
      <c r="K99" s="12" t="str">
        <f>VLOOKUP(B99,'Gốc ĐT'!$B$4:$I$293,3,0)</f>
        <v>Tín</v>
      </c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1:23" s="38" customFormat="1" ht="21" customHeight="1" x14ac:dyDescent="0.2">
      <c r="A100" s="20">
        <v>1</v>
      </c>
      <c r="B100" s="48" t="s">
        <v>266</v>
      </c>
      <c r="C100" s="49" t="s">
        <v>267</v>
      </c>
      <c r="D100" s="45" t="s">
        <v>221</v>
      </c>
      <c r="E100" s="11" t="s">
        <v>51</v>
      </c>
      <c r="F100" s="37">
        <v>48</v>
      </c>
      <c r="G100" s="17" t="s">
        <v>617</v>
      </c>
      <c r="H100" s="63"/>
      <c r="I100" s="18">
        <v>90</v>
      </c>
      <c r="J100" s="12" t="str">
        <f>VLOOKUP(B100,'Gốc ĐT'!$B$4:$I$293,2,0)</f>
        <v>Vũ Công Tuấn</v>
      </c>
      <c r="K100" s="12" t="str">
        <f>VLOOKUP(B100,'Gốc ĐT'!$B$4:$I$293,3,0)</f>
        <v>Anh</v>
      </c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1:23" s="38" customFormat="1" ht="21" customHeight="1" x14ac:dyDescent="0.2">
      <c r="A101" s="21">
        <v>2</v>
      </c>
      <c r="B101" s="39" t="s">
        <v>268</v>
      </c>
      <c r="C101" s="50" t="s">
        <v>269</v>
      </c>
      <c r="D101" s="46" t="s">
        <v>245</v>
      </c>
      <c r="E101" s="15" t="s">
        <v>17</v>
      </c>
      <c r="F101" s="47"/>
      <c r="G101" s="51" t="s">
        <v>617</v>
      </c>
      <c r="H101" s="64"/>
      <c r="I101" s="18">
        <v>91</v>
      </c>
      <c r="J101" s="12" t="str">
        <f>VLOOKUP(B101,'Gốc ĐT'!$B$4:$I$293,2,0)</f>
        <v>Đinh Kiến</v>
      </c>
      <c r="K101" s="12" t="str">
        <f>VLOOKUP(B101,'Gốc ĐT'!$B$4:$I$293,3,0)</f>
        <v>Quốc</v>
      </c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3" s="38" customFormat="1" ht="21" customHeight="1" x14ac:dyDescent="0.2">
      <c r="A102" s="16">
        <v>1</v>
      </c>
      <c r="B102" s="48" t="s">
        <v>270</v>
      </c>
      <c r="C102" s="49" t="s">
        <v>271</v>
      </c>
      <c r="D102" s="45" t="s">
        <v>104</v>
      </c>
      <c r="E102" s="11" t="s">
        <v>160</v>
      </c>
      <c r="F102" s="29">
        <v>49</v>
      </c>
      <c r="G102" s="17" t="s">
        <v>617</v>
      </c>
      <c r="H102" s="63"/>
      <c r="I102" s="18">
        <v>92</v>
      </c>
      <c r="J102" s="12" t="str">
        <f>VLOOKUP(B102,'Gốc ĐT'!$B$4:$I$293,2,0)</f>
        <v>Nguyễn Tấn</v>
      </c>
      <c r="K102" s="12" t="str">
        <f>VLOOKUP(B102,'Gốc ĐT'!$B$4:$I$293,3,0)</f>
        <v>Huy</v>
      </c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1:23" s="38" customFormat="1" ht="21" customHeight="1" x14ac:dyDescent="0.2">
      <c r="A103" s="19">
        <v>2</v>
      </c>
      <c r="B103" s="39" t="s">
        <v>272</v>
      </c>
      <c r="C103" s="50" t="s">
        <v>273</v>
      </c>
      <c r="D103" s="46" t="s">
        <v>274</v>
      </c>
      <c r="E103" s="15" t="s">
        <v>160</v>
      </c>
      <c r="F103" s="47"/>
      <c r="G103" s="51" t="s">
        <v>617</v>
      </c>
      <c r="H103" s="64"/>
      <c r="I103" s="18">
        <v>93</v>
      </c>
      <c r="J103" s="12" t="str">
        <f>VLOOKUP(B103,'Gốc ĐT'!$B$4:$I$293,2,0)</f>
        <v>Nguyễn Thị Ngọc</v>
      </c>
      <c r="K103" s="12" t="str">
        <f>VLOOKUP(B103,'Gốc ĐT'!$B$4:$I$293,3,0)</f>
        <v>Trang</v>
      </c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1:23" s="38" customFormat="1" ht="21" customHeight="1" x14ac:dyDescent="0.2">
      <c r="A104" s="20">
        <v>1</v>
      </c>
      <c r="B104" s="48" t="s">
        <v>275</v>
      </c>
      <c r="C104" s="49" t="s">
        <v>258</v>
      </c>
      <c r="D104" s="45" t="s">
        <v>276</v>
      </c>
      <c r="E104" s="11" t="s">
        <v>237</v>
      </c>
      <c r="F104" s="37">
        <v>50</v>
      </c>
      <c r="G104" s="17" t="s">
        <v>617</v>
      </c>
      <c r="H104" s="63"/>
      <c r="I104" s="18">
        <v>94</v>
      </c>
      <c r="J104" s="12" t="str">
        <f>VLOOKUP(B104,'Gốc ĐT'!$B$4:$I$293,2,0)</f>
        <v>Trần Thanh</v>
      </c>
      <c r="K104" s="12" t="str">
        <f>VLOOKUP(B104,'Gốc ĐT'!$B$4:$I$293,3,0)</f>
        <v>Tùng</v>
      </c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1:23" s="38" customFormat="1" ht="21" customHeight="1" x14ac:dyDescent="0.2">
      <c r="A105" s="21">
        <v>2</v>
      </c>
      <c r="B105" s="39" t="s">
        <v>102</v>
      </c>
      <c r="C105" s="50" t="s">
        <v>277</v>
      </c>
      <c r="D105" s="46" t="s">
        <v>104</v>
      </c>
      <c r="E105" s="15" t="s">
        <v>105</v>
      </c>
      <c r="F105" s="47"/>
      <c r="G105" s="51" t="s">
        <v>617</v>
      </c>
      <c r="H105" s="64"/>
      <c r="I105" s="18">
        <v>95</v>
      </c>
      <c r="J105" s="12" t="str">
        <f>VLOOKUP(B105,'Gốc ĐT'!$B$4:$I$293,2,0)</f>
        <v>Lê Đình</v>
      </c>
      <c r="K105" s="12" t="str">
        <f>VLOOKUP(B105,'Gốc ĐT'!$B$4:$I$293,3,0)</f>
        <v>Huy</v>
      </c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 spans="1:23" s="38" customFormat="1" ht="21" customHeight="1" x14ac:dyDescent="0.2">
      <c r="A106" s="16">
        <v>1</v>
      </c>
      <c r="B106" s="48" t="s">
        <v>278</v>
      </c>
      <c r="C106" s="49" t="s">
        <v>279</v>
      </c>
      <c r="D106" s="45" t="s">
        <v>280</v>
      </c>
      <c r="E106" s="11" t="s">
        <v>281</v>
      </c>
      <c r="F106" s="29">
        <v>51</v>
      </c>
      <c r="G106" s="17" t="s">
        <v>617</v>
      </c>
      <c r="H106" s="63"/>
      <c r="I106" s="18">
        <v>96</v>
      </c>
      <c r="J106" s="12" t="str">
        <f>VLOOKUP(B106,'Gốc ĐT'!$B$4:$I$293,2,0)</f>
        <v>Nguyễn Duy</v>
      </c>
      <c r="K106" s="12" t="str">
        <f>VLOOKUP(B106,'Gốc ĐT'!$B$4:$I$293,3,0)</f>
        <v>Linh</v>
      </c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1:23" s="38" customFormat="1" ht="21" customHeight="1" x14ac:dyDescent="0.2">
      <c r="A107" s="19">
        <v>2</v>
      </c>
      <c r="B107" s="39" t="s">
        <v>282</v>
      </c>
      <c r="C107" s="50" t="s">
        <v>247</v>
      </c>
      <c r="D107" s="46" t="s">
        <v>283</v>
      </c>
      <c r="E107" s="15" t="s">
        <v>281</v>
      </c>
      <c r="F107" s="47"/>
      <c r="G107" s="51" t="s">
        <v>617</v>
      </c>
      <c r="H107" s="64"/>
      <c r="I107" s="18">
        <v>97</v>
      </c>
      <c r="J107" s="12" t="str">
        <f>VLOOKUP(B107,'Gốc ĐT'!$B$4:$I$293,2,0)</f>
        <v>Nguyễn Hoàng</v>
      </c>
      <c r="K107" s="12" t="str">
        <f>VLOOKUP(B107,'Gốc ĐT'!$B$4:$I$293,3,0)</f>
        <v>Trung</v>
      </c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1:23" s="38" customFormat="1" ht="21" customHeight="1" x14ac:dyDescent="0.2">
      <c r="A108" s="20">
        <v>1</v>
      </c>
      <c r="B108" s="48" t="s">
        <v>284</v>
      </c>
      <c r="C108" s="49" t="s">
        <v>285</v>
      </c>
      <c r="D108" s="45" t="s">
        <v>224</v>
      </c>
      <c r="E108" s="11" t="s">
        <v>281</v>
      </c>
      <c r="F108" s="37">
        <v>52</v>
      </c>
      <c r="G108" s="17" t="s">
        <v>617</v>
      </c>
      <c r="H108" s="63"/>
      <c r="I108" s="18">
        <v>98</v>
      </c>
      <c r="J108" s="12" t="str">
        <f>VLOOKUP(B108,'Gốc ĐT'!$B$4:$I$293,2,0)</f>
        <v>Lê Quốc</v>
      </c>
      <c r="K108" s="12" t="str">
        <f>VLOOKUP(B108,'Gốc ĐT'!$B$4:$I$293,3,0)</f>
        <v>Khánh</v>
      </c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 spans="1:23" s="38" customFormat="1" ht="21" customHeight="1" x14ac:dyDescent="0.2">
      <c r="A109" s="21">
        <v>2</v>
      </c>
      <c r="B109" s="39" t="s">
        <v>286</v>
      </c>
      <c r="C109" s="50" t="s">
        <v>287</v>
      </c>
      <c r="D109" s="46" t="s">
        <v>221</v>
      </c>
      <c r="E109" s="15" t="s">
        <v>281</v>
      </c>
      <c r="F109" s="47"/>
      <c r="G109" s="51" t="s">
        <v>617</v>
      </c>
      <c r="H109" s="64"/>
      <c r="I109" s="18">
        <v>99</v>
      </c>
      <c r="J109" s="12" t="str">
        <f>VLOOKUP(B109,'Gốc ĐT'!$B$4:$I$293,2,0)</f>
        <v>Lê Hoàng</v>
      </c>
      <c r="K109" s="12" t="str">
        <f>VLOOKUP(B109,'Gốc ĐT'!$B$4:$I$293,3,0)</f>
        <v>Anh</v>
      </c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spans="1:23" s="38" customFormat="1" ht="21" customHeight="1" x14ac:dyDescent="0.2">
      <c r="A110" s="16">
        <v>1</v>
      </c>
      <c r="B110" s="48" t="s">
        <v>288</v>
      </c>
      <c r="C110" s="49" t="s">
        <v>289</v>
      </c>
      <c r="D110" s="45" t="s">
        <v>95</v>
      </c>
      <c r="E110" s="11" t="s">
        <v>160</v>
      </c>
      <c r="F110" s="29">
        <v>53</v>
      </c>
      <c r="G110" s="17" t="s">
        <v>617</v>
      </c>
      <c r="H110" s="66"/>
      <c r="I110" s="18">
        <v>100</v>
      </c>
      <c r="J110" s="12" t="str">
        <f>VLOOKUP(B110,'Gốc ĐT'!$B$4:$I$293,2,0)</f>
        <v>Mai Chí</v>
      </c>
      <c r="K110" s="12" t="str">
        <f>VLOOKUP(B110,'Gốc ĐT'!$B$4:$I$293,3,0)</f>
        <v>Khôi</v>
      </c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1:23" s="38" customFormat="1" ht="21" customHeight="1" x14ac:dyDescent="0.2">
      <c r="A111" s="19">
        <v>2</v>
      </c>
      <c r="B111" s="39" t="s">
        <v>290</v>
      </c>
      <c r="C111" s="50" t="s">
        <v>291</v>
      </c>
      <c r="D111" s="46" t="s">
        <v>92</v>
      </c>
      <c r="E111" s="15" t="s">
        <v>160</v>
      </c>
      <c r="F111" s="47"/>
      <c r="G111" s="51" t="s">
        <v>617</v>
      </c>
      <c r="H111" s="67"/>
      <c r="I111" s="18">
        <v>101</v>
      </c>
      <c r="J111" s="12" t="str">
        <f>VLOOKUP(B111,'Gốc ĐT'!$B$4:$I$293,2,0)</f>
        <v>Đồng Đình</v>
      </c>
      <c r="K111" s="12" t="str">
        <f>VLOOKUP(B111,'Gốc ĐT'!$B$4:$I$293,3,0)</f>
        <v>Quân</v>
      </c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1:23" s="38" customFormat="1" ht="21" customHeight="1" x14ac:dyDescent="0.2">
      <c r="A112" s="20">
        <v>1</v>
      </c>
      <c r="B112" s="48" t="s">
        <v>292</v>
      </c>
      <c r="C112" s="49" t="s">
        <v>293</v>
      </c>
      <c r="D112" s="45" t="s">
        <v>294</v>
      </c>
      <c r="E112" s="11" t="s">
        <v>61</v>
      </c>
      <c r="F112" s="37">
        <v>54</v>
      </c>
      <c r="G112" s="17" t="s">
        <v>617</v>
      </c>
      <c r="H112" s="63"/>
      <c r="I112" s="18">
        <v>102</v>
      </c>
      <c r="J112" s="12" t="str">
        <f>VLOOKUP(B112,'Gốc ĐT'!$B$4:$I$293,2,0)</f>
        <v>Trần Xuân</v>
      </c>
      <c r="K112" s="12" t="str">
        <f>VLOOKUP(B112,'Gốc ĐT'!$B$4:$I$293,3,0)</f>
        <v>Nhơn</v>
      </c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1:23" s="38" customFormat="1" ht="21" customHeight="1" x14ac:dyDescent="0.2">
      <c r="A113" s="21">
        <v>2</v>
      </c>
      <c r="B113" s="39" t="s">
        <v>295</v>
      </c>
      <c r="C113" s="50" t="s">
        <v>296</v>
      </c>
      <c r="D113" s="46" t="s">
        <v>297</v>
      </c>
      <c r="E113" s="15" t="s">
        <v>61</v>
      </c>
      <c r="F113" s="47"/>
      <c r="G113" s="51" t="s">
        <v>617</v>
      </c>
      <c r="H113" s="64"/>
      <c r="I113" s="18">
        <v>103</v>
      </c>
      <c r="J113" s="12" t="str">
        <f>VLOOKUP(B113,'Gốc ĐT'!$B$4:$I$293,2,0)</f>
        <v>Phạm Phú</v>
      </c>
      <c r="K113" s="12" t="str">
        <f>VLOOKUP(B113,'Gốc ĐT'!$B$4:$I$293,3,0)</f>
        <v>Tài</v>
      </c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1:23" s="38" customFormat="1" ht="21" customHeight="1" x14ac:dyDescent="0.2">
      <c r="A114" s="16">
        <v>1</v>
      </c>
      <c r="B114" s="48" t="s">
        <v>298</v>
      </c>
      <c r="C114" s="49" t="s">
        <v>299</v>
      </c>
      <c r="D114" s="45" t="s">
        <v>104</v>
      </c>
      <c r="E114" s="11" t="s">
        <v>61</v>
      </c>
      <c r="F114" s="29">
        <v>55</v>
      </c>
      <c r="G114" s="17" t="s">
        <v>617</v>
      </c>
      <c r="H114" s="63"/>
      <c r="I114" s="18">
        <v>104</v>
      </c>
      <c r="J114" s="12" t="str">
        <f>VLOOKUP(B114,'Gốc ĐT'!$B$4:$I$293,2,0)</f>
        <v>Nguyễn Quang</v>
      </c>
      <c r="K114" s="12" t="str">
        <f>VLOOKUP(B114,'Gốc ĐT'!$B$4:$I$293,3,0)</f>
        <v>Huy</v>
      </c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 spans="1:23" s="38" customFormat="1" ht="21" customHeight="1" x14ac:dyDescent="0.2">
      <c r="A115" s="19">
        <v>2</v>
      </c>
      <c r="B115" s="39" t="s">
        <v>300</v>
      </c>
      <c r="C115" s="50" t="s">
        <v>301</v>
      </c>
      <c r="D115" s="46" t="s">
        <v>104</v>
      </c>
      <c r="E115" s="15" t="s">
        <v>61</v>
      </c>
      <c r="F115" s="47"/>
      <c r="G115" s="51" t="s">
        <v>617</v>
      </c>
      <c r="H115" s="64"/>
      <c r="I115" s="18">
        <v>105</v>
      </c>
      <c r="J115" s="12" t="str">
        <f>VLOOKUP(B115,'Gốc ĐT'!$B$4:$I$293,2,0)</f>
        <v>Trần Đường</v>
      </c>
      <c r="K115" s="12" t="str">
        <f>VLOOKUP(B115,'Gốc ĐT'!$B$4:$I$293,3,0)</f>
        <v>Huy</v>
      </c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1:23" s="38" customFormat="1" ht="21" customHeight="1" x14ac:dyDescent="0.2">
      <c r="A116" s="20">
        <v>1</v>
      </c>
      <c r="B116" s="48" t="s">
        <v>302</v>
      </c>
      <c r="C116" s="49" t="s">
        <v>303</v>
      </c>
      <c r="D116" s="45" t="s">
        <v>104</v>
      </c>
      <c r="E116" s="11" t="s">
        <v>281</v>
      </c>
      <c r="F116" s="37">
        <v>56</v>
      </c>
      <c r="G116" s="17" t="s">
        <v>617</v>
      </c>
      <c r="H116" s="63"/>
      <c r="I116" s="18">
        <v>106</v>
      </c>
      <c r="J116" s="12" t="str">
        <f>VLOOKUP(B116,'Gốc ĐT'!$B$4:$I$293,2,0)</f>
        <v>Nguyễn Trần Chính</v>
      </c>
      <c r="K116" s="12" t="str">
        <f>VLOOKUP(B116,'Gốc ĐT'!$B$4:$I$293,3,0)</f>
        <v>Huy</v>
      </c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1:23" s="38" customFormat="1" ht="21" customHeight="1" x14ac:dyDescent="0.2">
      <c r="A117" s="21">
        <v>2</v>
      </c>
      <c r="B117" s="39" t="s">
        <v>304</v>
      </c>
      <c r="C117" s="50" t="s">
        <v>305</v>
      </c>
      <c r="D117" s="46" t="s">
        <v>16</v>
      </c>
      <c r="E117" s="15" t="s">
        <v>281</v>
      </c>
      <c r="F117" s="47"/>
      <c r="G117" s="51" t="s">
        <v>617</v>
      </c>
      <c r="H117" s="64"/>
      <c r="I117" s="18">
        <v>107</v>
      </c>
      <c r="J117" s="12" t="str">
        <f>VLOOKUP(B117,'Gốc ĐT'!$B$4:$I$293,2,0)</f>
        <v>Mai Huỳnh</v>
      </c>
      <c r="K117" s="12" t="str">
        <f>VLOOKUP(B117,'Gốc ĐT'!$B$4:$I$293,3,0)</f>
        <v>Trường</v>
      </c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1:23" s="38" customFormat="1" ht="21" customHeight="1" x14ac:dyDescent="0.2">
      <c r="A118" s="16">
        <v>1</v>
      </c>
      <c r="B118" s="48" t="s">
        <v>306</v>
      </c>
      <c r="C118" s="49" t="s">
        <v>307</v>
      </c>
      <c r="D118" s="45" t="s">
        <v>136</v>
      </c>
      <c r="E118" s="11" t="s">
        <v>281</v>
      </c>
      <c r="F118" s="29">
        <v>57</v>
      </c>
      <c r="G118" s="17" t="s">
        <v>617</v>
      </c>
      <c r="H118" s="63"/>
      <c r="I118" s="18">
        <v>108</v>
      </c>
      <c r="J118" s="12" t="str">
        <f>VLOOKUP(B118,'Gốc ĐT'!$B$4:$I$293,2,0)</f>
        <v>Nguyễn Phạm Công</v>
      </c>
      <c r="K118" s="12" t="str">
        <f>VLOOKUP(B118,'Gốc ĐT'!$B$4:$I$293,3,0)</f>
        <v>Khang</v>
      </c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1:23" s="38" customFormat="1" ht="21" customHeight="1" x14ac:dyDescent="0.2">
      <c r="A119" s="19">
        <v>2</v>
      </c>
      <c r="B119" s="39" t="s">
        <v>308</v>
      </c>
      <c r="C119" s="50" t="s">
        <v>309</v>
      </c>
      <c r="D119" s="46" t="s">
        <v>256</v>
      </c>
      <c r="E119" s="15" t="s">
        <v>105</v>
      </c>
      <c r="F119" s="47"/>
      <c r="G119" s="51" t="s">
        <v>617</v>
      </c>
      <c r="H119" s="64"/>
      <c r="I119" s="18">
        <v>109</v>
      </c>
      <c r="J119" s="12" t="str">
        <f>VLOOKUP(B119,'Gốc ĐT'!$B$4:$I$293,2,0)</f>
        <v>Nguyễn Thị Khánh</v>
      </c>
      <c r="K119" s="12" t="str">
        <f>VLOOKUP(B119,'Gốc ĐT'!$B$4:$I$293,3,0)</f>
        <v>Vy</v>
      </c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1:23" s="38" customFormat="1" ht="21" customHeight="1" x14ac:dyDescent="0.2">
      <c r="A120" s="20">
        <v>1</v>
      </c>
      <c r="B120" s="48" t="s">
        <v>310</v>
      </c>
      <c r="C120" s="49" t="s">
        <v>311</v>
      </c>
      <c r="D120" s="45" t="s">
        <v>225</v>
      </c>
      <c r="E120" s="11" t="s">
        <v>233</v>
      </c>
      <c r="F120" s="37">
        <v>58</v>
      </c>
      <c r="G120" s="17" t="s">
        <v>617</v>
      </c>
      <c r="H120" s="63"/>
      <c r="I120" s="18">
        <v>110</v>
      </c>
      <c r="J120" s="12" t="str">
        <f>VLOOKUP(B120,'Gốc ĐT'!$B$4:$I$293,2,0)</f>
        <v>Phan Châu</v>
      </c>
      <c r="K120" s="12" t="str">
        <f>VLOOKUP(B120,'Gốc ĐT'!$B$4:$I$293,3,0)</f>
        <v>Đức</v>
      </c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1:23" s="38" customFormat="1" ht="21" customHeight="1" x14ac:dyDescent="0.2">
      <c r="A121" s="21">
        <v>2</v>
      </c>
      <c r="B121" s="39" t="s">
        <v>312</v>
      </c>
      <c r="C121" s="50" t="s">
        <v>124</v>
      </c>
      <c r="D121" s="46" t="s">
        <v>60</v>
      </c>
      <c r="E121" s="15" t="s">
        <v>233</v>
      </c>
      <c r="F121" s="47"/>
      <c r="G121" s="51" t="s">
        <v>617</v>
      </c>
      <c r="H121" s="64"/>
      <c r="I121" s="18">
        <v>111</v>
      </c>
      <c r="J121" s="12" t="str">
        <f>VLOOKUP(B121,'Gốc ĐT'!$B$4:$I$293,2,0)</f>
        <v>Nguyễn Anh</v>
      </c>
      <c r="K121" s="12" t="str">
        <f>VLOOKUP(B121,'Gốc ĐT'!$B$4:$I$293,3,0)</f>
        <v>Khoa</v>
      </c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1:23" s="38" customFormat="1" ht="21" customHeight="1" x14ac:dyDescent="0.2">
      <c r="A122" s="16">
        <v>1</v>
      </c>
      <c r="B122" s="48" t="s">
        <v>313</v>
      </c>
      <c r="C122" s="49" t="s">
        <v>314</v>
      </c>
      <c r="D122" s="45" t="s">
        <v>315</v>
      </c>
      <c r="E122" s="11" t="s">
        <v>77</v>
      </c>
      <c r="F122" s="29">
        <v>59</v>
      </c>
      <c r="G122" s="17" t="s">
        <v>617</v>
      </c>
      <c r="H122" s="63"/>
      <c r="I122" s="18">
        <v>112</v>
      </c>
      <c r="J122" s="12" t="str">
        <f>VLOOKUP(B122,'Gốc ĐT'!$B$4:$I$293,2,0)</f>
        <v>Trần Nhật</v>
      </c>
      <c r="K122" s="12" t="str">
        <f>VLOOKUP(B122,'Gốc ĐT'!$B$4:$I$293,3,0)</f>
        <v>Bản</v>
      </c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3" s="38" customFormat="1" ht="21" customHeight="1" x14ac:dyDescent="0.2">
      <c r="A123" s="19">
        <v>2</v>
      </c>
      <c r="B123" s="39" t="s">
        <v>316</v>
      </c>
      <c r="C123" s="50" t="s">
        <v>317</v>
      </c>
      <c r="D123" s="46" t="s">
        <v>151</v>
      </c>
      <c r="E123" s="15" t="s">
        <v>77</v>
      </c>
      <c r="F123" s="47"/>
      <c r="G123" s="51" t="s">
        <v>617</v>
      </c>
      <c r="H123" s="64"/>
      <c r="I123" s="18">
        <v>113</v>
      </c>
      <c r="J123" s="12" t="str">
        <f>VLOOKUP(B123,'Gốc ĐT'!$B$4:$I$293,2,0)</f>
        <v>Nguyễn Ngọc</v>
      </c>
      <c r="K123" s="12" t="str">
        <f>VLOOKUP(B123,'Gốc ĐT'!$B$4:$I$293,3,0)</f>
        <v>Duy</v>
      </c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1:23" s="38" customFormat="1" ht="21" customHeight="1" x14ac:dyDescent="0.2">
      <c r="A124" s="20">
        <v>1</v>
      </c>
      <c r="B124" s="48" t="s">
        <v>318</v>
      </c>
      <c r="C124" s="49" t="s">
        <v>319</v>
      </c>
      <c r="D124" s="45" t="s">
        <v>320</v>
      </c>
      <c r="E124" s="11" t="s">
        <v>233</v>
      </c>
      <c r="F124" s="37">
        <v>60</v>
      </c>
      <c r="G124" s="17" t="s">
        <v>617</v>
      </c>
      <c r="H124" s="63"/>
      <c r="I124" s="18">
        <v>114</v>
      </c>
      <c r="J124" s="12" t="str">
        <f>VLOOKUP(B124,'Gốc ĐT'!$B$4:$I$293,2,0)</f>
        <v>Dương Trường</v>
      </c>
      <c r="K124" s="12" t="str">
        <f>VLOOKUP(B124,'Gốc ĐT'!$B$4:$I$293,3,0)</f>
        <v>Giang</v>
      </c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 spans="1:23" s="38" customFormat="1" ht="21" customHeight="1" x14ac:dyDescent="0.2">
      <c r="A125" s="21">
        <v>2</v>
      </c>
      <c r="B125" s="39" t="s">
        <v>321</v>
      </c>
      <c r="C125" s="50" t="s">
        <v>322</v>
      </c>
      <c r="D125" s="46" t="s">
        <v>104</v>
      </c>
      <c r="E125" s="15" t="s">
        <v>233</v>
      </c>
      <c r="F125" s="47"/>
      <c r="G125" s="51" t="s">
        <v>617</v>
      </c>
      <c r="H125" s="64"/>
      <c r="I125" s="18">
        <v>115</v>
      </c>
      <c r="J125" s="12" t="str">
        <f>VLOOKUP(B125,'Gốc ĐT'!$B$4:$I$293,2,0)</f>
        <v>Nguyễn Nhật</v>
      </c>
      <c r="K125" s="12" t="str">
        <f>VLOOKUP(B125,'Gốc ĐT'!$B$4:$I$293,3,0)</f>
        <v>Huy</v>
      </c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1:23" s="38" customFormat="1" ht="21" customHeight="1" x14ac:dyDescent="0.2">
      <c r="A126" s="16">
        <v>1</v>
      </c>
      <c r="B126" s="48" t="s">
        <v>323</v>
      </c>
      <c r="C126" s="49" t="s">
        <v>324</v>
      </c>
      <c r="D126" s="45" t="s">
        <v>325</v>
      </c>
      <c r="E126" s="11" t="s">
        <v>30</v>
      </c>
      <c r="F126" s="29">
        <v>61</v>
      </c>
      <c r="G126" s="17" t="s">
        <v>617</v>
      </c>
      <c r="H126" s="63"/>
      <c r="I126" s="18">
        <v>116</v>
      </c>
      <c r="J126" s="12" t="str">
        <f>VLOOKUP(B126,'Gốc ĐT'!$B$4:$I$293,2,0)</f>
        <v>Tạ Đăng</v>
      </c>
      <c r="K126" s="12" t="str">
        <f>VLOOKUP(B126,'Gốc ĐT'!$B$4:$I$293,3,0)</f>
        <v>Sáng</v>
      </c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 spans="1:23" s="38" customFormat="1" ht="21" customHeight="1" x14ac:dyDescent="0.2">
      <c r="A127" s="19">
        <v>2</v>
      </c>
      <c r="B127" s="39" t="s">
        <v>326</v>
      </c>
      <c r="C127" s="50" t="s">
        <v>327</v>
      </c>
      <c r="D127" s="46" t="s">
        <v>328</v>
      </c>
      <c r="E127" s="15" t="s">
        <v>30</v>
      </c>
      <c r="F127" s="47"/>
      <c r="G127" s="51" t="s">
        <v>617</v>
      </c>
      <c r="H127" s="64"/>
      <c r="I127" s="18">
        <v>117</v>
      </c>
      <c r="J127" s="12" t="str">
        <f>VLOOKUP(B127,'Gốc ĐT'!$B$4:$I$293,2,0)</f>
        <v>Nguyễn Duy</v>
      </c>
      <c r="K127" s="12" t="str">
        <f>VLOOKUP(B127,'Gốc ĐT'!$B$4:$I$293,3,0)</f>
        <v>Bảo</v>
      </c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 spans="1:23" s="38" customFormat="1" ht="21" customHeight="1" x14ac:dyDescent="0.2">
      <c r="A128" s="20">
        <v>1</v>
      </c>
      <c r="B128" s="48" t="s">
        <v>329</v>
      </c>
      <c r="C128" s="49" t="s">
        <v>330</v>
      </c>
      <c r="D128" s="45" t="s">
        <v>297</v>
      </c>
      <c r="E128" s="11" t="s">
        <v>331</v>
      </c>
      <c r="F128" s="37">
        <v>62</v>
      </c>
      <c r="G128" s="17" t="s">
        <v>617</v>
      </c>
      <c r="H128" s="63"/>
      <c r="I128" s="18">
        <v>118</v>
      </c>
      <c r="J128" s="12" t="str">
        <f>VLOOKUP(B128,'Gốc ĐT'!$B$4:$I$293,2,0)</f>
        <v>Mai Trương</v>
      </c>
      <c r="K128" s="12" t="str">
        <f>VLOOKUP(B128,'Gốc ĐT'!$B$4:$I$293,3,0)</f>
        <v>Tài</v>
      </c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3" s="38" customFormat="1" ht="21" customHeight="1" x14ac:dyDescent="0.2">
      <c r="A129" s="21">
        <v>2</v>
      </c>
      <c r="B129" s="39" t="s">
        <v>332</v>
      </c>
      <c r="C129" s="50" t="s">
        <v>333</v>
      </c>
      <c r="D129" s="46" t="s">
        <v>170</v>
      </c>
      <c r="E129" s="15" t="s">
        <v>331</v>
      </c>
      <c r="F129" s="47"/>
      <c r="G129" s="51" t="s">
        <v>617</v>
      </c>
      <c r="H129" s="64"/>
      <c r="I129" s="18">
        <v>119</v>
      </c>
      <c r="J129" s="12" t="str">
        <f>VLOOKUP(B129,'Gốc ĐT'!$B$4:$I$293,2,0)</f>
        <v>Nguyễn Xuân</v>
      </c>
      <c r="K129" s="12" t="str">
        <f>VLOOKUP(B129,'Gốc ĐT'!$B$4:$I$293,3,0)</f>
        <v>Lộc</v>
      </c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1:23" s="38" customFormat="1" ht="21" customHeight="1" x14ac:dyDescent="0.2">
      <c r="A130" s="16">
        <v>1</v>
      </c>
      <c r="B130" s="48" t="s">
        <v>334</v>
      </c>
      <c r="C130" s="49" t="s">
        <v>335</v>
      </c>
      <c r="D130" s="45" t="s">
        <v>104</v>
      </c>
      <c r="E130" s="11" t="s">
        <v>336</v>
      </c>
      <c r="F130" s="29">
        <v>63</v>
      </c>
      <c r="G130" s="17" t="s">
        <v>617</v>
      </c>
      <c r="H130" s="63"/>
      <c r="I130" s="18">
        <v>120</v>
      </c>
      <c r="J130" s="12" t="str">
        <f>VLOOKUP(B130,'Gốc ĐT'!$B$4:$I$293,2,0)</f>
        <v>Tăng Quang</v>
      </c>
      <c r="K130" s="12" t="str">
        <f>VLOOKUP(B130,'Gốc ĐT'!$B$4:$I$293,3,0)</f>
        <v>Huy</v>
      </c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1:23" s="38" customFormat="1" ht="21" customHeight="1" x14ac:dyDescent="0.2">
      <c r="A131" s="19">
        <v>2</v>
      </c>
      <c r="B131" s="39" t="s">
        <v>337</v>
      </c>
      <c r="C131" s="50" t="s">
        <v>338</v>
      </c>
      <c r="D131" s="46" t="s">
        <v>339</v>
      </c>
      <c r="E131" s="15" t="s">
        <v>336</v>
      </c>
      <c r="F131" s="47"/>
      <c r="G131" s="51" t="s">
        <v>617</v>
      </c>
      <c r="H131" s="64"/>
      <c r="I131" s="18">
        <v>121</v>
      </c>
      <c r="J131" s="12" t="str">
        <f>VLOOKUP(B131,'Gốc ĐT'!$B$4:$I$293,2,0)</f>
        <v>Trần Đình</v>
      </c>
      <c r="K131" s="12" t="str">
        <f>VLOOKUP(B131,'Gốc ĐT'!$B$4:$I$293,3,0)</f>
        <v>Ri</v>
      </c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1:23" s="38" customFormat="1" ht="21" customHeight="1" x14ac:dyDescent="0.2">
      <c r="A132" s="20">
        <v>1</v>
      </c>
      <c r="B132" s="48" t="s">
        <v>340</v>
      </c>
      <c r="C132" s="49" t="s">
        <v>188</v>
      </c>
      <c r="D132" s="45" t="s">
        <v>120</v>
      </c>
      <c r="E132" s="11" t="s">
        <v>61</v>
      </c>
      <c r="F132" s="37">
        <v>64</v>
      </c>
      <c r="G132" s="17" t="s">
        <v>618</v>
      </c>
      <c r="H132" s="63"/>
      <c r="I132" s="18">
        <v>122</v>
      </c>
      <c r="J132" s="12" t="str">
        <f>VLOOKUP(B132,'Gốc ĐT'!$B$4:$I$293,2,0)</f>
        <v>Trần Minh</v>
      </c>
      <c r="K132" s="12" t="str">
        <f>VLOOKUP(B132,'Gốc ĐT'!$B$4:$I$293,3,0)</f>
        <v>Hiếu</v>
      </c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1:23" s="38" customFormat="1" ht="21" customHeight="1" x14ac:dyDescent="0.2">
      <c r="A133" s="21">
        <v>2</v>
      </c>
      <c r="B133" s="39" t="s">
        <v>341</v>
      </c>
      <c r="C133" s="50" t="s">
        <v>342</v>
      </c>
      <c r="D133" s="46" t="s">
        <v>120</v>
      </c>
      <c r="E133" s="15" t="s">
        <v>61</v>
      </c>
      <c r="F133" s="47"/>
      <c r="G133" s="51" t="s">
        <v>618</v>
      </c>
      <c r="H133" s="64"/>
      <c r="I133" s="18">
        <v>123</v>
      </c>
      <c r="J133" s="12" t="str">
        <f>VLOOKUP(B133,'Gốc ĐT'!$B$4:$I$293,2,0)</f>
        <v>Nguyễn Kim</v>
      </c>
      <c r="K133" s="12" t="str">
        <f>VLOOKUP(B133,'Gốc ĐT'!$B$4:$I$293,3,0)</f>
        <v>Hiếu</v>
      </c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 spans="1:23" s="38" customFormat="1" ht="21" customHeight="1" x14ac:dyDescent="0.2">
      <c r="A134" s="16">
        <v>1</v>
      </c>
      <c r="B134" s="48" t="s">
        <v>343</v>
      </c>
      <c r="C134" s="49" t="s">
        <v>344</v>
      </c>
      <c r="D134" s="45" t="s">
        <v>345</v>
      </c>
      <c r="E134" s="11" t="s">
        <v>237</v>
      </c>
      <c r="F134" s="29">
        <v>65</v>
      </c>
      <c r="G134" s="17" t="s">
        <v>618</v>
      </c>
      <c r="H134" s="63"/>
      <c r="I134" s="18">
        <v>124</v>
      </c>
      <c r="J134" s="12" t="str">
        <f>VLOOKUP(B134,'Gốc ĐT'!$B$4:$I$293,2,0)</f>
        <v>Lê Thị Kim</v>
      </c>
      <c r="K134" s="12" t="str">
        <f>VLOOKUP(B134,'Gốc ĐT'!$B$4:$I$293,3,0)</f>
        <v>Ngân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</row>
    <row r="135" spans="1:23" s="38" customFormat="1" ht="21" customHeight="1" x14ac:dyDescent="0.2">
      <c r="A135" s="19">
        <v>2</v>
      </c>
      <c r="B135" s="39" t="s">
        <v>346</v>
      </c>
      <c r="C135" s="50" t="s">
        <v>347</v>
      </c>
      <c r="D135" s="46" t="s">
        <v>87</v>
      </c>
      <c r="E135" s="15" t="s">
        <v>237</v>
      </c>
      <c r="F135" s="47"/>
      <c r="G135" s="51" t="s">
        <v>618</v>
      </c>
      <c r="H135" s="64"/>
      <c r="I135" s="18">
        <v>125</v>
      </c>
      <c r="J135" s="12" t="str">
        <f>VLOOKUP(B135,'Gốc ĐT'!$B$4:$I$293,2,0)</f>
        <v>Tân Bỉnh</v>
      </c>
      <c r="K135" s="12" t="str">
        <f>VLOOKUP(B135,'Gốc ĐT'!$B$4:$I$293,3,0)</f>
        <v>Nam</v>
      </c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1:23" s="38" customFormat="1" ht="21" customHeight="1" x14ac:dyDescent="0.2">
      <c r="A136" s="20">
        <v>1</v>
      </c>
      <c r="B136" s="48" t="s">
        <v>348</v>
      </c>
      <c r="C136" s="49" t="s">
        <v>349</v>
      </c>
      <c r="D136" s="45" t="s">
        <v>350</v>
      </c>
      <c r="E136" s="11" t="s">
        <v>237</v>
      </c>
      <c r="F136" s="37">
        <v>66</v>
      </c>
      <c r="G136" s="17" t="s">
        <v>618</v>
      </c>
      <c r="H136" s="63"/>
      <c r="I136" s="18">
        <v>126</v>
      </c>
      <c r="J136" s="12" t="str">
        <f>VLOOKUP(B136,'Gốc ĐT'!$B$4:$I$293,2,0)</f>
        <v>Ngô Anh</v>
      </c>
      <c r="K136" s="12" t="str">
        <f>VLOOKUP(B136,'Gốc ĐT'!$B$4:$I$293,3,0)</f>
        <v>Cương</v>
      </c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1:23" s="38" customFormat="1" ht="21" customHeight="1" x14ac:dyDescent="0.2">
      <c r="A137" s="21">
        <v>2</v>
      </c>
      <c r="B137" s="39" t="s">
        <v>351</v>
      </c>
      <c r="C137" s="50" t="s">
        <v>352</v>
      </c>
      <c r="D137" s="46" t="s">
        <v>353</v>
      </c>
      <c r="E137" s="15" t="s">
        <v>61</v>
      </c>
      <c r="F137" s="47"/>
      <c r="G137" s="51" t="s">
        <v>618</v>
      </c>
      <c r="H137" s="64"/>
      <c r="I137" s="18">
        <v>127</v>
      </c>
      <c r="J137" s="12" t="str">
        <f>VLOOKUP(B137,'Gốc ĐT'!$B$4:$I$293,2,0)</f>
        <v>Nguyễn Tăng</v>
      </c>
      <c r="K137" s="12" t="str">
        <f>VLOOKUP(B137,'Gốc ĐT'!$B$4:$I$293,3,0)</f>
        <v>Thảo</v>
      </c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1:23" s="38" customFormat="1" ht="21" customHeight="1" x14ac:dyDescent="0.2">
      <c r="A138" s="16">
        <v>1</v>
      </c>
      <c r="B138" s="48" t="s">
        <v>354</v>
      </c>
      <c r="C138" s="49" t="s">
        <v>338</v>
      </c>
      <c r="D138" s="45" t="s">
        <v>355</v>
      </c>
      <c r="E138" s="11" t="s">
        <v>356</v>
      </c>
      <c r="F138" s="29">
        <v>67</v>
      </c>
      <c r="G138" s="17" t="s">
        <v>618</v>
      </c>
      <c r="H138" s="63"/>
      <c r="I138" s="18">
        <v>128</v>
      </c>
      <c r="J138" s="12" t="str">
        <f>VLOOKUP(B138,'Gốc ĐT'!$B$4:$I$293,2,0)</f>
        <v>Trần Đình</v>
      </c>
      <c r="K138" s="12" t="str">
        <f>VLOOKUP(B138,'Gốc ĐT'!$B$4:$I$293,3,0)</f>
        <v>Đô</v>
      </c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</row>
    <row r="139" spans="1:23" s="38" customFormat="1" ht="21" customHeight="1" x14ac:dyDescent="0.2">
      <c r="A139" s="19">
        <v>2</v>
      </c>
      <c r="B139" s="39" t="s">
        <v>357</v>
      </c>
      <c r="C139" s="50" t="s">
        <v>358</v>
      </c>
      <c r="D139" s="46" t="s">
        <v>359</v>
      </c>
      <c r="E139" s="15" t="s">
        <v>17</v>
      </c>
      <c r="F139" s="47"/>
      <c r="G139" s="51" t="s">
        <v>618</v>
      </c>
      <c r="H139" s="64"/>
      <c r="I139" s="18">
        <v>129</v>
      </c>
      <c r="J139" s="12" t="str">
        <f>VLOOKUP(B139,'Gốc ĐT'!$B$4:$I$293,2,0)</f>
        <v>Ngô Gia</v>
      </c>
      <c r="K139" s="12" t="str">
        <f>VLOOKUP(B139,'Gốc ĐT'!$B$4:$I$293,3,0)</f>
        <v>Vinh</v>
      </c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 spans="1:23" s="38" customFormat="1" ht="21" customHeight="1" x14ac:dyDescent="0.2">
      <c r="A140" s="20">
        <v>1</v>
      </c>
      <c r="B140" s="48" t="s">
        <v>360</v>
      </c>
      <c r="C140" s="49" t="s">
        <v>361</v>
      </c>
      <c r="D140" s="45" t="s">
        <v>359</v>
      </c>
      <c r="E140" s="11" t="s">
        <v>331</v>
      </c>
      <c r="F140" s="37">
        <v>68</v>
      </c>
      <c r="G140" s="17" t="s">
        <v>618</v>
      </c>
      <c r="H140" s="63"/>
      <c r="I140" s="18">
        <v>130</v>
      </c>
      <c r="J140" s="12" t="str">
        <f>VLOOKUP(B140,'Gốc ĐT'!$B$4:$I$293,2,0)</f>
        <v>Nguyễn Hữu Lê</v>
      </c>
      <c r="K140" s="12" t="str">
        <f>VLOOKUP(B140,'Gốc ĐT'!$B$4:$I$293,3,0)</f>
        <v>Vinh</v>
      </c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1:23" s="38" customFormat="1" ht="21" customHeight="1" x14ac:dyDescent="0.2">
      <c r="A141" s="21">
        <v>2</v>
      </c>
      <c r="B141" s="39" t="s">
        <v>362</v>
      </c>
      <c r="C141" s="50" t="s">
        <v>363</v>
      </c>
      <c r="D141" s="46" t="s">
        <v>104</v>
      </c>
      <c r="E141" s="15" t="s">
        <v>30</v>
      </c>
      <c r="F141" s="47"/>
      <c r="G141" s="51" t="s">
        <v>618</v>
      </c>
      <c r="H141" s="64"/>
      <c r="I141" s="18">
        <v>131</v>
      </c>
      <c r="J141" s="12" t="str">
        <f>VLOOKUP(B141,'Gốc ĐT'!$B$4:$I$293,2,0)</f>
        <v>Lê Thanh</v>
      </c>
      <c r="K141" s="12" t="str">
        <f>VLOOKUP(B141,'Gốc ĐT'!$B$4:$I$293,3,0)</f>
        <v>Huy</v>
      </c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</row>
    <row r="142" spans="1:23" s="38" customFormat="1" ht="21" customHeight="1" x14ac:dyDescent="0.2">
      <c r="A142" s="16">
        <v>1</v>
      </c>
      <c r="B142" s="48" t="s">
        <v>364</v>
      </c>
      <c r="C142" s="49" t="s">
        <v>365</v>
      </c>
      <c r="D142" s="45" t="s">
        <v>104</v>
      </c>
      <c r="E142" s="11" t="s">
        <v>281</v>
      </c>
      <c r="F142" s="29">
        <v>69</v>
      </c>
      <c r="G142" s="17" t="s">
        <v>618</v>
      </c>
      <c r="H142" s="63"/>
      <c r="I142" s="18">
        <v>132</v>
      </c>
      <c r="J142" s="12" t="str">
        <f>VLOOKUP(B142,'Gốc ĐT'!$B$4:$I$293,2,0)</f>
        <v>Đỗ Ức</v>
      </c>
      <c r="K142" s="12" t="str">
        <f>VLOOKUP(B142,'Gốc ĐT'!$B$4:$I$293,3,0)</f>
        <v>Huy</v>
      </c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</row>
    <row r="143" spans="1:23" s="38" customFormat="1" ht="21" customHeight="1" x14ac:dyDescent="0.2">
      <c r="A143" s="19">
        <v>2</v>
      </c>
      <c r="B143" s="58" t="s">
        <v>366</v>
      </c>
      <c r="C143" s="59" t="s">
        <v>367</v>
      </c>
      <c r="D143" s="60" t="s">
        <v>368</v>
      </c>
      <c r="E143" s="15" t="s">
        <v>281</v>
      </c>
      <c r="F143" s="47"/>
      <c r="G143" s="51" t="s">
        <v>618</v>
      </c>
      <c r="H143" s="82" t="s">
        <v>1676</v>
      </c>
      <c r="I143" s="18">
        <v>133</v>
      </c>
      <c r="J143" s="12" t="e">
        <f>VLOOKUP(B143,'Gốc ĐT'!$B$4:$I$293,2,0)</f>
        <v>#N/A</v>
      </c>
      <c r="K143" s="12" t="e">
        <f>VLOOKUP(B143,'Gốc ĐT'!$B$4:$I$293,3,0)</f>
        <v>#N/A</v>
      </c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</row>
    <row r="144" spans="1:23" s="38" customFormat="1" ht="21" customHeight="1" x14ac:dyDescent="0.2">
      <c r="A144" s="20">
        <v>1</v>
      </c>
      <c r="B144" s="48" t="s">
        <v>369</v>
      </c>
      <c r="C144" s="49" t="s">
        <v>370</v>
      </c>
      <c r="D144" s="45" t="s">
        <v>225</v>
      </c>
      <c r="E144" s="11" t="s">
        <v>233</v>
      </c>
      <c r="F144" s="37">
        <v>70</v>
      </c>
      <c r="G144" s="17" t="s">
        <v>618</v>
      </c>
      <c r="H144" s="63"/>
      <c r="I144" s="18">
        <v>134</v>
      </c>
      <c r="J144" s="12" t="str">
        <f>VLOOKUP(B144,'Gốc ĐT'!$B$4:$I$293,2,0)</f>
        <v>Lê Trần</v>
      </c>
      <c r="K144" s="12" t="str">
        <f>VLOOKUP(B144,'Gốc ĐT'!$B$4:$I$293,3,0)</f>
        <v>Đức</v>
      </c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</row>
    <row r="145" spans="1:23" s="38" customFormat="1" ht="21" customHeight="1" x14ac:dyDescent="0.2">
      <c r="A145" s="21">
        <v>2</v>
      </c>
      <c r="B145" s="39" t="s">
        <v>371</v>
      </c>
      <c r="C145" s="50" t="s">
        <v>372</v>
      </c>
      <c r="D145" s="46" t="s">
        <v>373</v>
      </c>
      <c r="E145" s="15" t="s">
        <v>233</v>
      </c>
      <c r="F145" s="47"/>
      <c r="G145" s="51" t="s">
        <v>618</v>
      </c>
      <c r="H145" s="64"/>
      <c r="I145" s="18">
        <v>135</v>
      </c>
      <c r="J145" s="12" t="str">
        <f>VLOOKUP(B145,'Gốc ĐT'!$B$4:$I$293,2,0)</f>
        <v>Dương Hoàng</v>
      </c>
      <c r="K145" s="12" t="str">
        <f>VLOOKUP(B145,'Gốc ĐT'!$B$4:$I$293,3,0)</f>
        <v>Xuân</v>
      </c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</row>
    <row r="146" spans="1:23" s="38" customFormat="1" ht="21" customHeight="1" x14ac:dyDescent="0.2">
      <c r="A146" s="16">
        <v>1</v>
      </c>
      <c r="B146" s="48" t="s">
        <v>374</v>
      </c>
      <c r="C146" s="49" t="s">
        <v>375</v>
      </c>
      <c r="D146" s="45" t="s">
        <v>20</v>
      </c>
      <c r="E146" s="11" t="s">
        <v>51</v>
      </c>
      <c r="F146" s="29">
        <v>71</v>
      </c>
      <c r="G146" s="17" t="s">
        <v>618</v>
      </c>
      <c r="H146" s="63"/>
      <c r="I146" s="18">
        <v>136</v>
      </c>
      <c r="J146" s="12" t="str">
        <f>VLOOKUP(B146,'Gốc ĐT'!$B$4:$I$293,2,0)</f>
        <v>Phan Thành</v>
      </c>
      <c r="K146" s="12" t="str">
        <f>VLOOKUP(B146,'Gốc ĐT'!$B$4:$I$293,3,0)</f>
        <v>Trí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 s="38" customFormat="1" ht="21" customHeight="1" x14ac:dyDescent="0.2">
      <c r="A147" s="19">
        <v>2</v>
      </c>
      <c r="B147" s="39"/>
      <c r="C147" s="50"/>
      <c r="D147" s="46"/>
      <c r="E147" s="15"/>
      <c r="F147" s="47"/>
      <c r="G147" s="51"/>
      <c r="H147" s="64"/>
      <c r="I147" s="18"/>
      <c r="J147" s="12" t="e">
        <f>VLOOKUP(B147,'Gốc ĐT'!$B$4:$I$293,2,0)</f>
        <v>#N/A</v>
      </c>
      <c r="K147" s="12" t="e">
        <f>VLOOKUP(B147,'Gốc ĐT'!$B$4:$I$293,3,0)</f>
        <v>#N/A</v>
      </c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</row>
    <row r="148" spans="1:23" s="38" customFormat="1" ht="21" customHeight="1" x14ac:dyDescent="0.2">
      <c r="A148" s="20">
        <v>1</v>
      </c>
      <c r="B148" s="48" t="s">
        <v>376</v>
      </c>
      <c r="C148" s="49" t="s">
        <v>377</v>
      </c>
      <c r="D148" s="45" t="s">
        <v>104</v>
      </c>
      <c r="E148" s="11" t="s">
        <v>233</v>
      </c>
      <c r="F148" s="37">
        <v>72</v>
      </c>
      <c r="G148" s="17" t="s">
        <v>618</v>
      </c>
      <c r="H148" s="63"/>
      <c r="I148" s="18">
        <v>137</v>
      </c>
      <c r="J148" s="12" t="str">
        <f>VLOOKUP(B148,'Gốc ĐT'!$B$4:$I$293,2,0)</f>
        <v>Nguyễn Dương Anh</v>
      </c>
      <c r="K148" s="12" t="str">
        <f>VLOOKUP(B148,'Gốc ĐT'!$B$4:$I$293,3,0)</f>
        <v>Huy</v>
      </c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</row>
    <row r="149" spans="1:23" s="38" customFormat="1" ht="21" customHeight="1" x14ac:dyDescent="0.2">
      <c r="A149" s="21">
        <v>2</v>
      </c>
      <c r="B149" s="39" t="s">
        <v>378</v>
      </c>
      <c r="C149" s="50" t="s">
        <v>379</v>
      </c>
      <c r="D149" s="46" t="s">
        <v>196</v>
      </c>
      <c r="E149" s="15" t="s">
        <v>233</v>
      </c>
      <c r="F149" s="47"/>
      <c r="G149" s="51" t="s">
        <v>618</v>
      </c>
      <c r="H149" s="64"/>
      <c r="I149" s="18">
        <v>138</v>
      </c>
      <c r="J149" s="12" t="str">
        <f>VLOOKUP(B149,'Gốc ĐT'!$B$4:$I$293,2,0)</f>
        <v>Nguyễn Thiên</v>
      </c>
      <c r="K149" s="12" t="str">
        <f>VLOOKUP(B149,'Gốc ĐT'!$B$4:$I$293,3,0)</f>
        <v>Phú</v>
      </c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</row>
    <row r="150" spans="1:23" s="38" customFormat="1" ht="21" customHeight="1" x14ac:dyDescent="0.2">
      <c r="A150" s="16">
        <v>1</v>
      </c>
      <c r="B150" s="48" t="s">
        <v>380</v>
      </c>
      <c r="C150" s="49" t="s">
        <v>381</v>
      </c>
      <c r="D150" s="45" t="s">
        <v>382</v>
      </c>
      <c r="E150" s="11" t="s">
        <v>233</v>
      </c>
      <c r="F150" s="29">
        <v>73</v>
      </c>
      <c r="G150" s="17" t="s">
        <v>618</v>
      </c>
      <c r="H150" s="63"/>
      <c r="I150" s="18">
        <v>139</v>
      </c>
      <c r="J150" s="12" t="str">
        <f>VLOOKUP(B150,'Gốc ĐT'!$B$4:$I$293,2,0)</f>
        <v>Trương Thái Thiện</v>
      </c>
      <c r="K150" s="12" t="str">
        <f>VLOOKUP(B150,'Gốc ĐT'!$B$4:$I$293,3,0)</f>
        <v>Hoàng</v>
      </c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</row>
    <row r="151" spans="1:23" s="38" customFormat="1" ht="21" customHeight="1" x14ac:dyDescent="0.2">
      <c r="A151" s="19">
        <v>2</v>
      </c>
      <c r="B151" s="39" t="s">
        <v>383</v>
      </c>
      <c r="C151" s="50" t="s">
        <v>384</v>
      </c>
      <c r="D151" s="46" t="s">
        <v>50</v>
      </c>
      <c r="E151" s="15" t="s">
        <v>233</v>
      </c>
      <c r="F151" s="47"/>
      <c r="G151" s="51" t="s">
        <v>618</v>
      </c>
      <c r="H151" s="64"/>
      <c r="I151" s="18">
        <v>140</v>
      </c>
      <c r="J151" s="12" t="str">
        <f>VLOOKUP(B151,'Gốc ĐT'!$B$4:$I$293,2,0)</f>
        <v>Võ Hoàng</v>
      </c>
      <c r="K151" s="12" t="str">
        <f>VLOOKUP(B151,'Gốc ĐT'!$B$4:$I$293,3,0)</f>
        <v>Thắng</v>
      </c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 spans="1:23" s="38" customFormat="1" ht="21" customHeight="1" x14ac:dyDescent="0.2">
      <c r="A152" s="20">
        <v>1</v>
      </c>
      <c r="B152" s="48" t="s">
        <v>385</v>
      </c>
      <c r="C152" s="49" t="s">
        <v>386</v>
      </c>
      <c r="D152" s="45" t="s">
        <v>202</v>
      </c>
      <c r="E152" s="11" t="s">
        <v>160</v>
      </c>
      <c r="F152" s="37">
        <v>74</v>
      </c>
      <c r="G152" s="17" t="s">
        <v>618</v>
      </c>
      <c r="H152" s="66"/>
      <c r="I152" s="18">
        <v>141</v>
      </c>
      <c r="J152" s="12" t="str">
        <f>VLOOKUP(B152,'Gốc ĐT'!$B$4:$I$293,2,0)</f>
        <v>Huỳnh Tấn</v>
      </c>
      <c r="K152" s="12" t="str">
        <f>VLOOKUP(B152,'Gốc ĐT'!$B$4:$I$293,3,0)</f>
        <v>Tiến</v>
      </c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 spans="1:23" s="38" customFormat="1" ht="21" customHeight="1" x14ac:dyDescent="0.2">
      <c r="A153" s="21">
        <v>2</v>
      </c>
      <c r="B153" s="39" t="s">
        <v>387</v>
      </c>
      <c r="C153" s="50" t="s">
        <v>299</v>
      </c>
      <c r="D153" s="46" t="s">
        <v>388</v>
      </c>
      <c r="E153" s="15" t="s">
        <v>160</v>
      </c>
      <c r="F153" s="47"/>
      <c r="G153" s="51" t="s">
        <v>618</v>
      </c>
      <c r="H153" s="67"/>
      <c r="I153" s="18">
        <v>142</v>
      </c>
      <c r="J153" s="12" t="str">
        <f>VLOOKUP(B153,'Gốc ĐT'!$B$4:$I$293,2,0)</f>
        <v>Nguyễn Quang</v>
      </c>
      <c r="K153" s="12" t="str">
        <f>VLOOKUP(B153,'Gốc ĐT'!$B$4:$I$293,3,0)</f>
        <v>Thông</v>
      </c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1:23" s="38" customFormat="1" ht="21" customHeight="1" x14ac:dyDescent="0.2">
      <c r="A154" s="16">
        <v>1</v>
      </c>
      <c r="B154" s="48" t="s">
        <v>389</v>
      </c>
      <c r="C154" s="49" t="s">
        <v>390</v>
      </c>
      <c r="D154" s="45" t="s">
        <v>87</v>
      </c>
      <c r="E154" s="11" t="s">
        <v>233</v>
      </c>
      <c r="F154" s="29">
        <v>75</v>
      </c>
      <c r="G154" s="17" t="s">
        <v>618</v>
      </c>
      <c r="H154" s="63"/>
      <c r="I154" s="18">
        <v>143</v>
      </c>
      <c r="J154" s="12" t="str">
        <f>VLOOKUP(B154,'Gốc ĐT'!$B$4:$I$293,2,0)</f>
        <v>Nguyễn Nhựt</v>
      </c>
      <c r="K154" s="12" t="str">
        <f>VLOOKUP(B154,'Gốc ĐT'!$B$4:$I$293,3,0)</f>
        <v>Nam</v>
      </c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1:23" s="38" customFormat="1" ht="21" customHeight="1" x14ac:dyDescent="0.2">
      <c r="A155" s="19">
        <v>2</v>
      </c>
      <c r="B155" s="39" t="s">
        <v>391</v>
      </c>
      <c r="C155" s="50" t="s">
        <v>392</v>
      </c>
      <c r="D155" s="46" t="s">
        <v>393</v>
      </c>
      <c r="E155" s="15" t="s">
        <v>233</v>
      </c>
      <c r="F155" s="47"/>
      <c r="G155" s="51" t="s">
        <v>618</v>
      </c>
      <c r="H155" s="64"/>
      <c r="I155" s="18">
        <v>144</v>
      </c>
      <c r="J155" s="12" t="str">
        <f>VLOOKUP(B155,'Gốc ĐT'!$B$4:$I$293,2,0)</f>
        <v>Bùi Phạm Phú</v>
      </c>
      <c r="K155" s="12" t="str">
        <f>VLOOKUP(B155,'Gốc ĐT'!$B$4:$I$293,3,0)</f>
        <v>Lâm</v>
      </c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1:23" s="38" customFormat="1" ht="21" customHeight="1" x14ac:dyDescent="0.2">
      <c r="A156" s="20">
        <v>1</v>
      </c>
      <c r="B156" s="48" t="s">
        <v>394</v>
      </c>
      <c r="C156" s="49" t="s">
        <v>395</v>
      </c>
      <c r="D156" s="45" t="s">
        <v>217</v>
      </c>
      <c r="E156" s="11" t="s">
        <v>233</v>
      </c>
      <c r="F156" s="37">
        <v>76</v>
      </c>
      <c r="G156" s="17" t="s">
        <v>618</v>
      </c>
      <c r="H156" s="66"/>
      <c r="I156" s="18">
        <v>145</v>
      </c>
      <c r="J156" s="12" t="str">
        <f>VLOOKUP(B156,'Gốc ĐT'!$B$4:$I$293,2,0)</f>
        <v>Ngô Minh</v>
      </c>
      <c r="K156" s="12" t="str">
        <f>VLOOKUP(B156,'Gốc ĐT'!$B$4:$I$293,3,0)</f>
        <v>Đạt</v>
      </c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1:23" s="38" customFormat="1" ht="21" customHeight="1" x14ac:dyDescent="0.2">
      <c r="A157" s="21">
        <v>2</v>
      </c>
      <c r="B157" s="39" t="s">
        <v>396</v>
      </c>
      <c r="C157" s="50" t="s">
        <v>397</v>
      </c>
      <c r="D157" s="46" t="s">
        <v>398</v>
      </c>
      <c r="E157" s="15" t="s">
        <v>233</v>
      </c>
      <c r="F157" s="47"/>
      <c r="G157" s="51" t="s">
        <v>618</v>
      </c>
      <c r="H157" s="67"/>
      <c r="I157" s="18">
        <v>146</v>
      </c>
      <c r="J157" s="12" t="str">
        <f>VLOOKUP(B157,'Gốc ĐT'!$B$4:$I$293,2,0)</f>
        <v>Nguyễn Hoàn</v>
      </c>
      <c r="K157" s="12" t="str">
        <f>VLOOKUP(B157,'Gốc ĐT'!$B$4:$I$293,3,0)</f>
        <v>Kha</v>
      </c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1:23" s="38" customFormat="1" ht="21" customHeight="1" x14ac:dyDescent="0.2">
      <c r="A158" s="16">
        <v>1</v>
      </c>
      <c r="B158" s="48" t="s">
        <v>399</v>
      </c>
      <c r="C158" s="49" t="s">
        <v>400</v>
      </c>
      <c r="D158" s="45" t="s">
        <v>401</v>
      </c>
      <c r="E158" s="11" t="s">
        <v>160</v>
      </c>
      <c r="F158" s="29">
        <v>77</v>
      </c>
      <c r="G158" s="17" t="s">
        <v>618</v>
      </c>
      <c r="H158" s="66"/>
      <c r="I158" s="18">
        <v>147</v>
      </c>
      <c r="J158" s="12" t="str">
        <f>VLOOKUP(B158,'Gốc ĐT'!$B$4:$I$293,2,0)</f>
        <v>Trần Phú</v>
      </c>
      <c r="K158" s="12" t="str">
        <f>VLOOKUP(B158,'Gốc ĐT'!$B$4:$I$293,3,0)</f>
        <v>Yên</v>
      </c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1:23" s="38" customFormat="1" ht="21" customHeight="1" x14ac:dyDescent="0.2">
      <c r="A159" s="19">
        <v>2</v>
      </c>
      <c r="B159" s="106" t="s">
        <v>1458</v>
      </c>
      <c r="C159" s="107" t="s">
        <v>402</v>
      </c>
      <c r="D159" s="108" t="s">
        <v>202</v>
      </c>
      <c r="E159" s="15" t="s">
        <v>160</v>
      </c>
      <c r="F159" s="47"/>
      <c r="G159" s="51" t="s">
        <v>618</v>
      </c>
      <c r="H159" s="82"/>
      <c r="I159" s="18">
        <v>148</v>
      </c>
      <c r="J159" s="12" t="str">
        <f>VLOOKUP(B159,'Gốc ĐT'!$B$4:$I$293,2,0)</f>
        <v>Lê Nhựt</v>
      </c>
      <c r="K159" s="12" t="str">
        <f>VLOOKUP(B159,'Gốc ĐT'!$B$4:$I$293,3,0)</f>
        <v>Tiến</v>
      </c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1:23" s="38" customFormat="1" ht="21" customHeight="1" x14ac:dyDescent="0.2">
      <c r="A160" s="20">
        <v>1</v>
      </c>
      <c r="B160" s="48" t="s">
        <v>403</v>
      </c>
      <c r="C160" s="49" t="s">
        <v>404</v>
      </c>
      <c r="D160" s="45" t="s">
        <v>225</v>
      </c>
      <c r="E160" s="11" t="s">
        <v>160</v>
      </c>
      <c r="F160" s="37">
        <v>78</v>
      </c>
      <c r="G160" s="17" t="s">
        <v>618</v>
      </c>
      <c r="H160" s="66"/>
      <c r="I160" s="18">
        <v>149</v>
      </c>
      <c r="J160" s="12" t="str">
        <f>VLOOKUP(B160,'Gốc ĐT'!$B$4:$I$293,2,0)</f>
        <v>Nguyễn Long</v>
      </c>
      <c r="K160" s="12" t="str">
        <f>VLOOKUP(B160,'Gốc ĐT'!$B$4:$I$293,3,0)</f>
        <v>Đức</v>
      </c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1:23" s="38" customFormat="1" ht="21" customHeight="1" x14ac:dyDescent="0.2">
      <c r="A161" s="21">
        <v>2</v>
      </c>
      <c r="B161" s="39" t="s">
        <v>405</v>
      </c>
      <c r="C161" s="50" t="s">
        <v>97</v>
      </c>
      <c r="D161" s="46" t="s">
        <v>104</v>
      </c>
      <c r="E161" s="15" t="s">
        <v>160</v>
      </c>
      <c r="F161" s="47"/>
      <c r="G161" s="51" t="s">
        <v>618</v>
      </c>
      <c r="H161" s="67"/>
      <c r="I161" s="18">
        <v>150</v>
      </c>
      <c r="J161" s="12" t="str">
        <f>VLOOKUP(B161,'Gốc ĐT'!$B$4:$I$293,2,0)</f>
        <v>Nguyễn Thanh</v>
      </c>
      <c r="K161" s="12" t="str">
        <f>VLOOKUP(B161,'Gốc ĐT'!$B$4:$I$293,3,0)</f>
        <v>Huy</v>
      </c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1:23" s="38" customFormat="1" ht="21" customHeight="1" x14ac:dyDescent="0.2">
      <c r="A162" s="16">
        <v>1</v>
      </c>
      <c r="B162" s="48" t="s">
        <v>406</v>
      </c>
      <c r="C162" s="49" t="s">
        <v>97</v>
      </c>
      <c r="D162" s="45" t="s">
        <v>73</v>
      </c>
      <c r="E162" s="11" t="s">
        <v>233</v>
      </c>
      <c r="F162" s="29">
        <v>79</v>
      </c>
      <c r="G162" s="17" t="s">
        <v>618</v>
      </c>
      <c r="H162" s="63"/>
      <c r="I162" s="18">
        <v>151</v>
      </c>
      <c r="J162" s="12" t="str">
        <f>VLOOKUP(B162,'Gốc ĐT'!$B$4:$I$293,2,0)</f>
        <v>Nguyễn Thanh</v>
      </c>
      <c r="K162" s="12" t="str">
        <f>VLOOKUP(B162,'Gốc ĐT'!$B$4:$I$293,3,0)</f>
        <v>Long</v>
      </c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</row>
    <row r="163" spans="1:23" s="38" customFormat="1" ht="21" customHeight="1" x14ac:dyDescent="0.2">
      <c r="A163" s="19">
        <v>2</v>
      </c>
      <c r="B163" s="39" t="s">
        <v>407</v>
      </c>
      <c r="C163" s="50" t="s">
        <v>408</v>
      </c>
      <c r="D163" s="46" t="s">
        <v>382</v>
      </c>
      <c r="E163" s="15" t="s">
        <v>233</v>
      </c>
      <c r="F163" s="47"/>
      <c r="G163" s="51" t="s">
        <v>618</v>
      </c>
      <c r="H163" s="64"/>
      <c r="I163" s="18">
        <v>152</v>
      </c>
      <c r="J163" s="12" t="str">
        <f>VLOOKUP(B163,'Gốc ĐT'!$B$4:$I$293,2,0)</f>
        <v>Trần Kim</v>
      </c>
      <c r="K163" s="12" t="str">
        <f>VLOOKUP(B163,'Gốc ĐT'!$B$4:$I$293,3,0)</f>
        <v>Hoàng</v>
      </c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1:23" s="38" customFormat="1" ht="21" customHeight="1" x14ac:dyDescent="0.2">
      <c r="A164" s="20">
        <v>1</v>
      </c>
      <c r="B164" s="48" t="s">
        <v>409</v>
      </c>
      <c r="C164" s="49" t="s">
        <v>410</v>
      </c>
      <c r="D164" s="45" t="s">
        <v>265</v>
      </c>
      <c r="E164" s="11" t="s">
        <v>233</v>
      </c>
      <c r="F164" s="37">
        <v>80</v>
      </c>
      <c r="G164" s="17" t="s">
        <v>618</v>
      </c>
      <c r="H164" s="66"/>
      <c r="I164" s="18">
        <v>153</v>
      </c>
      <c r="J164" s="12" t="str">
        <f>VLOOKUP(B164,'Gốc ĐT'!$B$4:$I$293,2,0)</f>
        <v>Thiều Văn Vũ</v>
      </c>
      <c r="K164" s="12" t="str">
        <f>VLOOKUP(B164,'Gốc ĐT'!$B$4:$I$293,3,0)</f>
        <v>Tín</v>
      </c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1:23" s="38" customFormat="1" ht="21" customHeight="1" x14ac:dyDescent="0.2">
      <c r="A165" s="21">
        <v>2</v>
      </c>
      <c r="B165" s="106" t="s">
        <v>947</v>
      </c>
      <c r="C165" s="107" t="s">
        <v>411</v>
      </c>
      <c r="D165" s="108" t="s">
        <v>104</v>
      </c>
      <c r="E165" s="15" t="s">
        <v>233</v>
      </c>
      <c r="F165" s="47"/>
      <c r="G165" s="51" t="s">
        <v>618</v>
      </c>
      <c r="H165" s="82"/>
      <c r="I165" s="18">
        <v>154</v>
      </c>
      <c r="J165" s="12" t="str">
        <f>VLOOKUP(B165,'Gốc ĐT'!$B$4:$I$293,2,0)</f>
        <v>Ngô Hoàng</v>
      </c>
      <c r="K165" s="12" t="str">
        <f>VLOOKUP(B165,'Gốc ĐT'!$B$4:$I$293,3,0)</f>
        <v>Huy</v>
      </c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1:23" s="38" customFormat="1" ht="21" customHeight="1" x14ac:dyDescent="0.2">
      <c r="A166" s="16">
        <v>1</v>
      </c>
      <c r="B166" s="48" t="s">
        <v>412</v>
      </c>
      <c r="C166" s="49" t="s">
        <v>413</v>
      </c>
      <c r="D166" s="45" t="s">
        <v>104</v>
      </c>
      <c r="E166" s="11" t="s">
        <v>160</v>
      </c>
      <c r="F166" s="29">
        <v>81</v>
      </c>
      <c r="G166" s="17" t="s">
        <v>618</v>
      </c>
      <c r="H166" s="63"/>
      <c r="I166" s="18">
        <v>155</v>
      </c>
      <c r="J166" s="12" t="str">
        <f>VLOOKUP(B166,'Gốc ĐT'!$B$4:$I$293,2,0)</f>
        <v>Bùi Quốc</v>
      </c>
      <c r="K166" s="12" t="str">
        <f>VLOOKUP(B166,'Gốc ĐT'!$B$4:$I$293,3,0)</f>
        <v>Huy</v>
      </c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1:23" s="38" customFormat="1" ht="21" customHeight="1" x14ac:dyDescent="0.2">
      <c r="A167" s="19">
        <v>2</v>
      </c>
      <c r="B167" s="39"/>
      <c r="C167" s="50"/>
      <c r="D167" s="46"/>
      <c r="E167" s="15"/>
      <c r="F167" s="47"/>
      <c r="G167" s="51"/>
      <c r="H167" s="64"/>
      <c r="I167" s="18"/>
      <c r="J167" s="12" t="e">
        <f>VLOOKUP(B167,'Gốc ĐT'!$B$4:$I$293,2,0)</f>
        <v>#N/A</v>
      </c>
      <c r="K167" s="12" t="e">
        <f>VLOOKUP(B167,'Gốc ĐT'!$B$4:$I$293,3,0)</f>
        <v>#N/A</v>
      </c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 spans="1:23" s="38" customFormat="1" ht="21" customHeight="1" x14ac:dyDescent="0.2">
      <c r="A168" s="20">
        <v>1</v>
      </c>
      <c r="B168" s="48" t="s">
        <v>414</v>
      </c>
      <c r="C168" s="49" t="s">
        <v>415</v>
      </c>
      <c r="D168" s="45" t="s">
        <v>416</v>
      </c>
      <c r="E168" s="11" t="s">
        <v>417</v>
      </c>
      <c r="F168" s="37">
        <v>82</v>
      </c>
      <c r="G168" s="17" t="s">
        <v>618</v>
      </c>
      <c r="H168" s="63"/>
      <c r="I168" s="18">
        <v>156</v>
      </c>
      <c r="J168" s="12" t="str">
        <f>VLOOKUP(B168,'Gốc ĐT'!$B$4:$I$293,2,0)</f>
        <v>Lê Thành</v>
      </c>
      <c r="K168" s="12" t="str">
        <f>VLOOKUP(B168,'Gốc ĐT'!$B$4:$I$293,3,0)</f>
        <v>Công</v>
      </c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 spans="1:23" s="38" customFormat="1" ht="21" customHeight="1" x14ac:dyDescent="0.2">
      <c r="A169" s="21">
        <v>2</v>
      </c>
      <c r="B169" s="39"/>
      <c r="C169" s="50"/>
      <c r="D169" s="46"/>
      <c r="E169" s="15"/>
      <c r="F169" s="47"/>
      <c r="G169" s="51"/>
      <c r="H169" s="64"/>
      <c r="I169" s="18"/>
      <c r="J169" s="12" t="e">
        <f>VLOOKUP(B169,'Gốc ĐT'!$B$4:$I$293,2,0)</f>
        <v>#N/A</v>
      </c>
      <c r="K169" s="12" t="e">
        <f>VLOOKUP(B169,'Gốc ĐT'!$B$4:$I$293,3,0)</f>
        <v>#N/A</v>
      </c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1:23" s="38" customFormat="1" ht="21" customHeight="1" x14ac:dyDescent="0.2">
      <c r="A170" s="16">
        <v>1</v>
      </c>
      <c r="B170" s="48" t="s">
        <v>418</v>
      </c>
      <c r="C170" s="49" t="s">
        <v>419</v>
      </c>
      <c r="D170" s="45" t="s">
        <v>420</v>
      </c>
      <c r="E170" s="11" t="s">
        <v>105</v>
      </c>
      <c r="F170" s="29">
        <v>83</v>
      </c>
      <c r="G170" s="17" t="s">
        <v>618</v>
      </c>
      <c r="H170" s="66"/>
      <c r="I170" s="18">
        <v>157</v>
      </c>
      <c r="J170" s="12" t="str">
        <f>VLOOKUP(B170,'Gốc ĐT'!$B$4:$I$293,2,0)</f>
        <v>Trần Quốc</v>
      </c>
      <c r="K170" s="12" t="str">
        <f>VLOOKUP(B170,'Gốc ĐT'!$B$4:$I$293,3,0)</f>
        <v>Trọng</v>
      </c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1:23" s="38" customFormat="1" ht="21" customHeight="1" x14ac:dyDescent="0.2">
      <c r="A171" s="19">
        <v>2</v>
      </c>
      <c r="B171" s="39" t="s">
        <v>421</v>
      </c>
      <c r="C171" s="50" t="s">
        <v>169</v>
      </c>
      <c r="D171" s="46" t="s">
        <v>128</v>
      </c>
      <c r="E171" s="15" t="s">
        <v>105</v>
      </c>
      <c r="F171" s="47"/>
      <c r="G171" s="51" t="s">
        <v>618</v>
      </c>
      <c r="H171" s="67"/>
      <c r="I171" s="18">
        <v>158</v>
      </c>
      <c r="J171" s="12" t="str">
        <f>VLOOKUP(B171,'Gốc ĐT'!$B$4:$I$293,2,0)</f>
        <v>Nguyễn Tấn</v>
      </c>
      <c r="K171" s="12" t="str">
        <f>VLOOKUP(B171,'Gốc ĐT'!$B$4:$I$293,3,0)</f>
        <v>Phát</v>
      </c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</row>
    <row r="172" spans="1:23" s="38" customFormat="1" ht="21" customHeight="1" x14ac:dyDescent="0.2">
      <c r="A172" s="20">
        <v>1</v>
      </c>
      <c r="B172" s="48" t="s">
        <v>422</v>
      </c>
      <c r="C172" s="49" t="s">
        <v>423</v>
      </c>
      <c r="D172" s="45" t="s">
        <v>256</v>
      </c>
      <c r="E172" s="11" t="s">
        <v>233</v>
      </c>
      <c r="F172" s="37">
        <v>84</v>
      </c>
      <c r="G172" s="17" t="s">
        <v>618</v>
      </c>
      <c r="H172" s="63"/>
      <c r="I172" s="18">
        <v>159</v>
      </c>
      <c r="J172" s="12" t="str">
        <f>VLOOKUP(B172,'Gốc ĐT'!$B$4:$I$293,2,0)</f>
        <v>Nguyễn Thảo</v>
      </c>
      <c r="K172" s="12" t="str">
        <f>VLOOKUP(B172,'Gốc ĐT'!$B$4:$I$293,3,0)</f>
        <v>Vy</v>
      </c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</row>
    <row r="173" spans="1:23" s="38" customFormat="1" ht="21" customHeight="1" x14ac:dyDescent="0.2">
      <c r="A173" s="21">
        <v>2</v>
      </c>
      <c r="B173" s="39" t="s">
        <v>424</v>
      </c>
      <c r="C173" s="50" t="s">
        <v>210</v>
      </c>
      <c r="D173" s="46" t="s">
        <v>189</v>
      </c>
      <c r="E173" s="15" t="s">
        <v>233</v>
      </c>
      <c r="F173" s="47"/>
      <c r="G173" s="51" t="s">
        <v>618</v>
      </c>
      <c r="H173" s="64"/>
      <c r="I173" s="18">
        <v>160</v>
      </c>
      <c r="J173" s="12" t="str">
        <f>VLOOKUP(B173,'Gốc ĐT'!$B$4:$I$293,2,0)</f>
        <v>Nguyễn Minh</v>
      </c>
      <c r="K173" s="12" t="str">
        <f>VLOOKUP(B173,'Gốc ĐT'!$B$4:$I$293,3,0)</f>
        <v>Quang</v>
      </c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 spans="1:23" s="38" customFormat="1" ht="21" customHeight="1" x14ac:dyDescent="0.2">
      <c r="A174" s="16">
        <v>1</v>
      </c>
      <c r="B174" s="48" t="s">
        <v>425</v>
      </c>
      <c r="C174" s="49" t="s">
        <v>426</v>
      </c>
      <c r="D174" s="45" t="s">
        <v>98</v>
      </c>
      <c r="E174" s="11" t="s">
        <v>30</v>
      </c>
      <c r="F174" s="29">
        <v>85</v>
      </c>
      <c r="G174" s="17" t="s">
        <v>618</v>
      </c>
      <c r="H174" s="63"/>
      <c r="I174" s="18">
        <v>161</v>
      </c>
      <c r="J174" s="12" t="str">
        <f>VLOOKUP(B174,'Gốc ĐT'!$B$4:$I$293,2,0)</f>
        <v>Trương Ngọc</v>
      </c>
      <c r="K174" s="12" t="str">
        <f>VLOOKUP(B174,'Gốc ĐT'!$B$4:$I$293,3,0)</f>
        <v>Toàn</v>
      </c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 spans="1:23" s="38" customFormat="1" ht="21" customHeight="1" x14ac:dyDescent="0.2">
      <c r="A175" s="19">
        <v>2</v>
      </c>
      <c r="B175" s="39" t="s">
        <v>427</v>
      </c>
      <c r="C175" s="50" t="s">
        <v>428</v>
      </c>
      <c r="D175" s="46" t="s">
        <v>202</v>
      </c>
      <c r="E175" s="15" t="s">
        <v>30</v>
      </c>
      <c r="F175" s="47"/>
      <c r="G175" s="51" t="s">
        <v>618</v>
      </c>
      <c r="H175" s="64"/>
      <c r="I175" s="18">
        <v>162</v>
      </c>
      <c r="J175" s="12" t="str">
        <f>VLOOKUP(B175,'Gốc ĐT'!$B$4:$I$293,2,0)</f>
        <v>Nguyễn Hoàng</v>
      </c>
      <c r="K175" s="12" t="str">
        <f>VLOOKUP(B175,'Gốc ĐT'!$B$4:$I$293,3,0)</f>
        <v>Tiến</v>
      </c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1:23" s="38" customFormat="1" ht="21" customHeight="1" x14ac:dyDescent="0.2">
      <c r="A176" s="20">
        <v>1</v>
      </c>
      <c r="B176" s="48" t="s">
        <v>429</v>
      </c>
      <c r="C176" s="49" t="s">
        <v>430</v>
      </c>
      <c r="D176" s="45" t="s">
        <v>148</v>
      </c>
      <c r="E176" s="11" t="s">
        <v>233</v>
      </c>
      <c r="F176" s="37">
        <v>86</v>
      </c>
      <c r="G176" s="17" t="s">
        <v>618</v>
      </c>
      <c r="H176" s="63"/>
      <c r="I176" s="18">
        <v>163</v>
      </c>
      <c r="J176" s="12" t="str">
        <f>VLOOKUP(B176,'Gốc ĐT'!$B$4:$I$293,2,0)</f>
        <v>Nguyễn Quốc</v>
      </c>
      <c r="K176" s="12" t="str">
        <f>VLOOKUP(B176,'Gốc ĐT'!$B$4:$I$293,3,0)</f>
        <v>Vương</v>
      </c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1:23" s="38" customFormat="1" ht="21" customHeight="1" x14ac:dyDescent="0.2">
      <c r="A177" s="21">
        <v>2</v>
      </c>
      <c r="B177" s="39" t="s">
        <v>431</v>
      </c>
      <c r="C177" s="50" t="s">
        <v>432</v>
      </c>
      <c r="D177" s="46" t="s">
        <v>433</v>
      </c>
      <c r="E177" s="15" t="s">
        <v>233</v>
      </c>
      <c r="F177" s="47"/>
      <c r="G177" s="51" t="s">
        <v>618</v>
      </c>
      <c r="H177" s="64"/>
      <c r="I177" s="18">
        <v>164</v>
      </c>
      <c r="J177" s="12" t="str">
        <f>VLOOKUP(B177,'Gốc ĐT'!$B$4:$I$293,2,0)</f>
        <v>Đỗ Vân Gia</v>
      </c>
      <c r="K177" s="12" t="str">
        <f>VLOOKUP(B177,'Gốc ĐT'!$B$4:$I$293,3,0)</f>
        <v>Huyên</v>
      </c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1:23" s="38" customFormat="1" ht="21" customHeight="1" x14ac:dyDescent="0.2">
      <c r="A178" s="16">
        <v>1</v>
      </c>
      <c r="B178" s="48" t="s">
        <v>434</v>
      </c>
      <c r="C178" s="49" t="s">
        <v>435</v>
      </c>
      <c r="D178" s="45" t="s">
        <v>16</v>
      </c>
      <c r="E178" s="11" t="s">
        <v>160</v>
      </c>
      <c r="F178" s="29">
        <v>87</v>
      </c>
      <c r="G178" s="17" t="s">
        <v>618</v>
      </c>
      <c r="H178" s="63"/>
      <c r="I178" s="18">
        <v>165</v>
      </c>
      <c r="J178" s="12" t="str">
        <f>VLOOKUP(B178,'Gốc ĐT'!$B$4:$I$293,2,0)</f>
        <v>Trần Văn</v>
      </c>
      <c r="K178" s="12" t="str">
        <f>VLOOKUP(B178,'Gốc ĐT'!$B$4:$I$293,3,0)</f>
        <v>Trường</v>
      </c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1:23" s="38" customFormat="1" ht="21" customHeight="1" x14ac:dyDescent="0.2">
      <c r="A179" s="19">
        <v>2</v>
      </c>
      <c r="B179" s="39" t="s">
        <v>436</v>
      </c>
      <c r="C179" s="50" t="s">
        <v>437</v>
      </c>
      <c r="D179" s="46" t="s">
        <v>276</v>
      </c>
      <c r="E179" s="15" t="s">
        <v>160</v>
      </c>
      <c r="F179" s="47"/>
      <c r="G179" s="51" t="s">
        <v>618</v>
      </c>
      <c r="H179" s="64"/>
      <c r="I179" s="18">
        <v>166</v>
      </c>
      <c r="J179" s="12" t="str">
        <f>VLOOKUP(B179,'Gốc ĐT'!$B$4:$I$293,2,0)</f>
        <v>Võ Thanh</v>
      </c>
      <c r="K179" s="12" t="str">
        <f>VLOOKUP(B179,'Gốc ĐT'!$B$4:$I$293,3,0)</f>
        <v>Tùng</v>
      </c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1:23" s="38" customFormat="1" ht="21" customHeight="1" x14ac:dyDescent="0.2">
      <c r="A180" s="20">
        <v>1</v>
      </c>
      <c r="B180" s="48" t="s">
        <v>438</v>
      </c>
      <c r="C180" s="49" t="s">
        <v>439</v>
      </c>
      <c r="D180" s="45" t="s">
        <v>440</v>
      </c>
      <c r="E180" s="11" t="s">
        <v>237</v>
      </c>
      <c r="F180" s="37">
        <v>88</v>
      </c>
      <c r="G180" s="17" t="s">
        <v>618</v>
      </c>
      <c r="H180" s="66"/>
      <c r="I180" s="18">
        <v>167</v>
      </c>
      <c r="J180" s="12" t="str">
        <f>VLOOKUP(B180,'Gốc ĐT'!$B$4:$I$293,2,0)</f>
        <v>Ngô Thùy</v>
      </c>
      <c r="K180" s="12" t="str">
        <f>VLOOKUP(B180,'Gốc ĐT'!$B$4:$I$293,3,0)</f>
        <v>Thương</v>
      </c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1:23" s="38" customFormat="1" ht="21" customHeight="1" x14ac:dyDescent="0.2">
      <c r="A181" s="21">
        <v>2</v>
      </c>
      <c r="B181" s="39" t="s">
        <v>441</v>
      </c>
      <c r="C181" s="50" t="s">
        <v>442</v>
      </c>
      <c r="D181" s="46" t="s">
        <v>256</v>
      </c>
      <c r="E181" s="15" t="s">
        <v>105</v>
      </c>
      <c r="F181" s="47"/>
      <c r="G181" s="51" t="s">
        <v>618</v>
      </c>
      <c r="H181" s="67"/>
      <c r="I181" s="18">
        <v>168</v>
      </c>
      <c r="J181" s="12" t="str">
        <f>VLOOKUP(B181,'Gốc ĐT'!$B$4:$I$293,2,0)</f>
        <v>Trần Khánh</v>
      </c>
      <c r="K181" s="12" t="str">
        <f>VLOOKUP(B181,'Gốc ĐT'!$B$4:$I$293,3,0)</f>
        <v>Vy</v>
      </c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1:23" s="38" customFormat="1" ht="21" customHeight="1" x14ac:dyDescent="0.2">
      <c r="A182" s="16">
        <v>1</v>
      </c>
      <c r="B182" s="48" t="s">
        <v>443</v>
      </c>
      <c r="C182" s="49" t="s">
        <v>442</v>
      </c>
      <c r="D182" s="45" t="s">
        <v>151</v>
      </c>
      <c r="E182" s="11" t="s">
        <v>444</v>
      </c>
      <c r="F182" s="29">
        <v>89</v>
      </c>
      <c r="G182" s="17" t="s">
        <v>618</v>
      </c>
      <c r="H182" s="63"/>
      <c r="I182" s="18">
        <v>169</v>
      </c>
      <c r="J182" s="12" t="str">
        <f>VLOOKUP(B182,'Gốc ĐT'!$B$4:$I$293,2,0)</f>
        <v>Trần Khánh</v>
      </c>
      <c r="K182" s="12" t="str">
        <f>VLOOKUP(B182,'Gốc ĐT'!$B$4:$I$293,3,0)</f>
        <v>Duy</v>
      </c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1:23" s="38" customFormat="1" ht="21" customHeight="1" x14ac:dyDescent="0.2">
      <c r="A183" s="19">
        <v>2</v>
      </c>
      <c r="B183" s="39" t="s">
        <v>445</v>
      </c>
      <c r="C183" s="50" t="s">
        <v>446</v>
      </c>
      <c r="D183" s="46" t="s">
        <v>359</v>
      </c>
      <c r="E183" s="15" t="s">
        <v>444</v>
      </c>
      <c r="F183" s="47"/>
      <c r="G183" s="51" t="s">
        <v>618</v>
      </c>
      <c r="H183" s="68"/>
      <c r="I183" s="18">
        <v>170</v>
      </c>
      <c r="J183" s="12" t="str">
        <f>VLOOKUP(B183,'Gốc ĐT'!$B$4:$I$293,2,0)</f>
        <v>Nguyễn Võ Duy Tú</v>
      </c>
      <c r="K183" s="12" t="str">
        <f>VLOOKUP(B183,'Gốc ĐT'!$B$4:$I$293,3,0)</f>
        <v>Vinh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1:23" s="38" customFormat="1" ht="21" customHeight="1" x14ac:dyDescent="0.2">
      <c r="A184" s="20">
        <v>1</v>
      </c>
      <c r="B184" s="48" t="s">
        <v>447</v>
      </c>
      <c r="C184" s="49" t="s">
        <v>448</v>
      </c>
      <c r="D184" s="45" t="s">
        <v>73</v>
      </c>
      <c r="E184" s="11" t="s">
        <v>233</v>
      </c>
      <c r="F184" s="37">
        <v>90</v>
      </c>
      <c r="G184" s="17" t="s">
        <v>618</v>
      </c>
      <c r="H184" s="69"/>
      <c r="I184" s="18">
        <v>171</v>
      </c>
      <c r="J184" s="12" t="str">
        <f>VLOOKUP(B184,'Gốc ĐT'!$B$4:$I$293,2,0)</f>
        <v>Đỗ Huy</v>
      </c>
      <c r="K184" s="12" t="str">
        <f>VLOOKUP(B184,'Gốc ĐT'!$B$4:$I$293,3,0)</f>
        <v>Long</v>
      </c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1:23" s="38" customFormat="1" ht="21" customHeight="1" x14ac:dyDescent="0.2">
      <c r="A185" s="21">
        <v>2</v>
      </c>
      <c r="B185" s="39" t="s">
        <v>449</v>
      </c>
      <c r="C185" s="50" t="s">
        <v>450</v>
      </c>
      <c r="D185" s="46" t="s">
        <v>57</v>
      </c>
      <c r="E185" s="15" t="s">
        <v>233</v>
      </c>
      <c r="F185" s="47"/>
      <c r="G185" s="51" t="s">
        <v>618</v>
      </c>
      <c r="H185" s="70"/>
      <c r="I185" s="18">
        <v>172</v>
      </c>
      <c r="J185" s="12" t="str">
        <f>VLOOKUP(B185,'Gốc ĐT'!$B$4:$I$293,2,0)</f>
        <v>Nguyễn Hiếu</v>
      </c>
      <c r="K185" s="12" t="str">
        <f>VLOOKUP(B185,'Gốc ĐT'!$B$4:$I$293,3,0)</f>
        <v>Nghĩa</v>
      </c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 spans="1:23" s="38" customFormat="1" ht="21" customHeight="1" x14ac:dyDescent="0.2">
      <c r="A186" s="16">
        <v>1</v>
      </c>
      <c r="B186" s="48" t="s">
        <v>451</v>
      </c>
      <c r="C186" s="49" t="s">
        <v>452</v>
      </c>
      <c r="D186" s="45" t="s">
        <v>453</v>
      </c>
      <c r="E186" s="11" t="s">
        <v>454</v>
      </c>
      <c r="F186" s="29">
        <v>91</v>
      </c>
      <c r="G186" s="17" t="s">
        <v>618</v>
      </c>
      <c r="H186" s="63"/>
      <c r="I186" s="18">
        <v>173</v>
      </c>
      <c r="J186" s="12" t="str">
        <f>VLOOKUP(B186,'Gốc ĐT'!$B$4:$I$293,2,0)</f>
        <v>Nguyễn Thị Hồng</v>
      </c>
      <c r="K186" s="12" t="str">
        <f>VLOOKUP(B186,'Gốc ĐT'!$B$4:$I$293,3,0)</f>
        <v>Ngọc</v>
      </c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1:23" s="38" customFormat="1" ht="21" customHeight="1" x14ac:dyDescent="0.2">
      <c r="A187" s="19">
        <v>2</v>
      </c>
      <c r="B187" s="39" t="s">
        <v>455</v>
      </c>
      <c r="C187" s="50" t="s">
        <v>456</v>
      </c>
      <c r="D187" s="46" t="s">
        <v>457</v>
      </c>
      <c r="E187" s="15" t="s">
        <v>233</v>
      </c>
      <c r="F187" s="47"/>
      <c r="G187" s="51" t="s">
        <v>618</v>
      </c>
      <c r="H187" s="64"/>
      <c r="I187" s="18">
        <v>174</v>
      </c>
      <c r="J187" s="12" t="str">
        <f>VLOOKUP(B187,'Gốc ĐT'!$B$4:$I$293,2,0)</f>
        <v>Hà Thị Kim</v>
      </c>
      <c r="K187" s="12" t="str">
        <f>VLOOKUP(B187,'Gốc ĐT'!$B$4:$I$293,3,0)</f>
        <v>Hương</v>
      </c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1:23" s="38" customFormat="1" ht="21" customHeight="1" x14ac:dyDescent="0.2">
      <c r="A188" s="20">
        <v>1</v>
      </c>
      <c r="B188" s="48" t="s">
        <v>458</v>
      </c>
      <c r="C188" s="49" t="s">
        <v>419</v>
      </c>
      <c r="D188" s="45" t="s">
        <v>148</v>
      </c>
      <c r="E188" s="11" t="s">
        <v>459</v>
      </c>
      <c r="F188" s="37">
        <v>92</v>
      </c>
      <c r="G188" s="17" t="s">
        <v>618</v>
      </c>
      <c r="H188" s="63"/>
      <c r="I188" s="18">
        <v>175</v>
      </c>
      <c r="J188" s="12" t="str">
        <f>VLOOKUP(B188,'Gốc ĐT'!$B$4:$I$293,2,0)</f>
        <v>Trần Quốc</v>
      </c>
      <c r="K188" s="12" t="str">
        <f>VLOOKUP(B188,'Gốc ĐT'!$B$4:$I$293,3,0)</f>
        <v>Vương</v>
      </c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1:23" s="38" customFormat="1" ht="21" customHeight="1" x14ac:dyDescent="0.2">
      <c r="A189" s="21">
        <v>2</v>
      </c>
      <c r="B189" s="39" t="s">
        <v>460</v>
      </c>
      <c r="C189" s="50" t="s">
        <v>461</v>
      </c>
      <c r="D189" s="46" t="s">
        <v>462</v>
      </c>
      <c r="E189" s="15" t="s">
        <v>459</v>
      </c>
      <c r="F189" s="47"/>
      <c r="G189" s="51" t="s">
        <v>618</v>
      </c>
      <c r="H189" s="64"/>
      <c r="I189" s="18">
        <v>176</v>
      </c>
      <c r="J189" s="12" t="str">
        <f>VLOOKUP(B189,'Gốc ĐT'!$B$4:$I$293,2,0)</f>
        <v>Chiu Thùy</v>
      </c>
      <c r="K189" s="12" t="str">
        <f>VLOOKUP(B189,'Gốc ĐT'!$B$4:$I$293,3,0)</f>
        <v>Tỷ</v>
      </c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 spans="1:23" s="38" customFormat="1" ht="21" customHeight="1" x14ac:dyDescent="0.2">
      <c r="A190" s="16">
        <v>1</v>
      </c>
      <c r="B190" s="48" t="s">
        <v>463</v>
      </c>
      <c r="C190" s="49" t="s">
        <v>464</v>
      </c>
      <c r="D190" s="45" t="s">
        <v>465</v>
      </c>
      <c r="E190" s="11" t="s">
        <v>233</v>
      </c>
      <c r="F190" s="29">
        <v>93</v>
      </c>
      <c r="G190" s="17" t="s">
        <v>618</v>
      </c>
      <c r="H190" s="63"/>
      <c r="I190" s="18">
        <v>177</v>
      </c>
      <c r="J190" s="12" t="str">
        <f>VLOOKUP(B190,'Gốc ĐT'!$B$4:$I$293,2,0)</f>
        <v>Phạm Anh</v>
      </c>
      <c r="K190" s="12" t="str">
        <f>VLOOKUP(B190,'Gốc ĐT'!$B$4:$I$293,3,0)</f>
        <v>Thi</v>
      </c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</row>
    <row r="191" spans="1:23" s="38" customFormat="1" ht="21" customHeight="1" x14ac:dyDescent="0.2">
      <c r="A191" s="19">
        <v>2</v>
      </c>
      <c r="B191" s="39" t="s">
        <v>466</v>
      </c>
      <c r="C191" s="50" t="s">
        <v>467</v>
      </c>
      <c r="D191" s="46" t="s">
        <v>468</v>
      </c>
      <c r="E191" s="15" t="s">
        <v>233</v>
      </c>
      <c r="F191" s="47"/>
      <c r="G191" s="51" t="s">
        <v>618</v>
      </c>
      <c r="H191" s="64"/>
      <c r="I191" s="18">
        <v>178</v>
      </c>
      <c r="J191" s="12" t="str">
        <f>VLOOKUP(B191,'Gốc ĐT'!$B$4:$I$293,2,0)</f>
        <v>Lê Nguyễn Ánh</v>
      </c>
      <c r="K191" s="12" t="str">
        <f>VLOOKUP(B191,'Gốc ĐT'!$B$4:$I$293,3,0)</f>
        <v>Tiên</v>
      </c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 spans="1:23" s="38" customFormat="1" ht="21" customHeight="1" x14ac:dyDescent="0.2">
      <c r="A192" s="20">
        <v>1</v>
      </c>
      <c r="B192" s="48" t="s">
        <v>469</v>
      </c>
      <c r="C192" s="49" t="s">
        <v>470</v>
      </c>
      <c r="D192" s="45" t="s">
        <v>89</v>
      </c>
      <c r="E192" s="11" t="s">
        <v>459</v>
      </c>
      <c r="F192" s="37">
        <v>94</v>
      </c>
      <c r="G192" s="17" t="s">
        <v>618</v>
      </c>
      <c r="H192" s="71"/>
      <c r="I192" s="18">
        <v>179</v>
      </c>
      <c r="J192" s="12" t="str">
        <f>VLOOKUP(B192,'Gốc ĐT'!$B$4:$I$293,2,0)</f>
        <v>Phan Lê Hữu</v>
      </c>
      <c r="K192" s="12" t="str">
        <f>VLOOKUP(B192,'Gốc ĐT'!$B$4:$I$293,3,0)</f>
        <v>Nhân</v>
      </c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 spans="1:23" s="38" customFormat="1" ht="21" customHeight="1" x14ac:dyDescent="0.2">
      <c r="A193" s="21">
        <v>2</v>
      </c>
      <c r="B193" s="39" t="s">
        <v>471</v>
      </c>
      <c r="C193" s="50" t="s">
        <v>472</v>
      </c>
      <c r="D193" s="46" t="s">
        <v>73</v>
      </c>
      <c r="E193" s="15" t="s">
        <v>459</v>
      </c>
      <c r="F193" s="47"/>
      <c r="G193" s="51" t="s">
        <v>618</v>
      </c>
      <c r="H193" s="64"/>
      <c r="I193" s="18">
        <v>180</v>
      </c>
      <c r="J193" s="12" t="str">
        <f>VLOOKUP(B193,'Gốc ĐT'!$B$4:$I$293,2,0)</f>
        <v>Phạm Đức</v>
      </c>
      <c r="K193" s="12" t="str">
        <f>VLOOKUP(B193,'Gốc ĐT'!$B$4:$I$293,3,0)</f>
        <v>Long</v>
      </c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1:23" s="38" customFormat="1" ht="21" customHeight="1" x14ac:dyDescent="0.2">
      <c r="A194" s="16">
        <v>1</v>
      </c>
      <c r="B194" s="48" t="s">
        <v>473</v>
      </c>
      <c r="C194" s="49" t="s">
        <v>474</v>
      </c>
      <c r="D194" s="45" t="s">
        <v>16</v>
      </c>
      <c r="E194" s="11" t="s">
        <v>356</v>
      </c>
      <c r="F194" s="29">
        <v>95</v>
      </c>
      <c r="G194" s="17" t="s">
        <v>619</v>
      </c>
      <c r="H194" s="63"/>
      <c r="I194" s="18">
        <v>181</v>
      </c>
      <c r="J194" s="12" t="str">
        <f>VLOOKUP(B194,'Gốc ĐT'!$B$4:$I$293,2,0)</f>
        <v>Nguyễn Vương Vân</v>
      </c>
      <c r="K194" s="12" t="str">
        <f>VLOOKUP(B194,'Gốc ĐT'!$B$4:$I$293,3,0)</f>
        <v>Trường</v>
      </c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1:23" s="38" customFormat="1" ht="21" customHeight="1" x14ac:dyDescent="0.2">
      <c r="A195" s="19">
        <v>2</v>
      </c>
      <c r="B195" s="39" t="s">
        <v>475</v>
      </c>
      <c r="C195" s="50" t="s">
        <v>476</v>
      </c>
      <c r="D195" s="46" t="s">
        <v>477</v>
      </c>
      <c r="E195" s="15" t="s">
        <v>336</v>
      </c>
      <c r="F195" s="47"/>
      <c r="G195" s="51" t="s">
        <v>619</v>
      </c>
      <c r="H195" s="64"/>
      <c r="I195" s="18">
        <v>182</v>
      </c>
      <c r="J195" s="12" t="str">
        <f>VLOOKUP(B195,'Gốc ĐT'!$B$4:$I$293,2,0)</f>
        <v>Huỳnh Trung</v>
      </c>
      <c r="K195" s="12" t="str">
        <f>VLOOKUP(B195,'Gốc ĐT'!$B$4:$I$293,3,0)</f>
        <v>Đông</v>
      </c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</row>
    <row r="196" spans="1:23" s="38" customFormat="1" ht="21" customHeight="1" x14ac:dyDescent="0.2">
      <c r="A196" s="20">
        <v>1</v>
      </c>
      <c r="B196" s="48" t="s">
        <v>478</v>
      </c>
      <c r="C196" s="49" t="s">
        <v>479</v>
      </c>
      <c r="D196" s="45" t="s">
        <v>170</v>
      </c>
      <c r="E196" s="11" t="s">
        <v>331</v>
      </c>
      <c r="F196" s="37">
        <v>96</v>
      </c>
      <c r="G196" s="17" t="s">
        <v>619</v>
      </c>
      <c r="H196" s="63"/>
      <c r="I196" s="18">
        <v>183</v>
      </c>
      <c r="J196" s="12" t="str">
        <f>VLOOKUP(B196,'Gốc ĐT'!$B$4:$I$293,2,0)</f>
        <v>Đặng Phước</v>
      </c>
      <c r="K196" s="12" t="str">
        <f>VLOOKUP(B196,'Gốc ĐT'!$B$4:$I$293,3,0)</f>
        <v>Lộc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</row>
    <row r="197" spans="1:23" s="38" customFormat="1" ht="21" customHeight="1" x14ac:dyDescent="0.2">
      <c r="A197" s="21">
        <v>2</v>
      </c>
      <c r="B197" s="39" t="s">
        <v>480</v>
      </c>
      <c r="C197" s="50" t="s">
        <v>481</v>
      </c>
      <c r="D197" s="46" t="s">
        <v>139</v>
      </c>
      <c r="E197" s="15" t="s">
        <v>331</v>
      </c>
      <c r="F197" s="47"/>
      <c r="G197" s="51" t="s">
        <v>619</v>
      </c>
      <c r="H197" s="64"/>
      <c r="I197" s="18">
        <v>184</v>
      </c>
      <c r="J197" s="12" t="str">
        <f>VLOOKUP(B197,'Gốc ĐT'!$B$4:$I$293,2,0)</f>
        <v>Ao Nhật</v>
      </c>
      <c r="K197" s="12" t="str">
        <f>VLOOKUP(B197,'Gốc ĐT'!$B$4:$I$293,3,0)</f>
        <v>Tân</v>
      </c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</row>
    <row r="198" spans="1:23" s="38" customFormat="1" ht="21" customHeight="1" x14ac:dyDescent="0.2">
      <c r="A198" s="16">
        <v>1</v>
      </c>
      <c r="B198" s="48" t="s">
        <v>482</v>
      </c>
      <c r="C198" s="49" t="s">
        <v>483</v>
      </c>
      <c r="D198" s="45" t="s">
        <v>136</v>
      </c>
      <c r="E198" s="11" t="s">
        <v>331</v>
      </c>
      <c r="F198" s="29">
        <v>97</v>
      </c>
      <c r="G198" s="17" t="s">
        <v>619</v>
      </c>
      <c r="H198" s="63"/>
      <c r="I198" s="18">
        <v>185</v>
      </c>
      <c r="J198" s="12" t="str">
        <f>VLOOKUP(B198,'Gốc ĐT'!$B$4:$I$293,2,0)</f>
        <v>Nguyễn Tuấn</v>
      </c>
      <c r="K198" s="12" t="str">
        <f>VLOOKUP(B198,'Gốc ĐT'!$B$4:$I$293,3,0)</f>
        <v>Khang</v>
      </c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</row>
    <row r="199" spans="1:23" s="38" customFormat="1" ht="21" customHeight="1" x14ac:dyDescent="0.2">
      <c r="A199" s="19">
        <v>2</v>
      </c>
      <c r="B199" s="39" t="s">
        <v>484</v>
      </c>
      <c r="C199" s="50" t="s">
        <v>485</v>
      </c>
      <c r="D199" s="46" t="s">
        <v>486</v>
      </c>
      <c r="E199" s="15" t="s">
        <v>331</v>
      </c>
      <c r="F199" s="47"/>
      <c r="G199" s="51" t="s">
        <v>619</v>
      </c>
      <c r="H199" s="64"/>
      <c r="I199" s="18">
        <v>186</v>
      </c>
      <c r="J199" s="12" t="str">
        <f>VLOOKUP(B199,'Gốc ĐT'!$B$4:$I$293,2,0)</f>
        <v>Võ Ngọc</v>
      </c>
      <c r="K199" s="12" t="str">
        <f>VLOOKUP(B199,'Gốc ĐT'!$B$4:$I$293,3,0)</f>
        <v>Bội</v>
      </c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</row>
    <row r="200" spans="1:23" s="38" customFormat="1" ht="21" customHeight="1" x14ac:dyDescent="0.2">
      <c r="A200" s="20">
        <v>1</v>
      </c>
      <c r="B200" s="48" t="s">
        <v>487</v>
      </c>
      <c r="C200" s="49" t="s">
        <v>488</v>
      </c>
      <c r="D200" s="45" t="s">
        <v>211</v>
      </c>
      <c r="E200" s="11" t="s">
        <v>331</v>
      </c>
      <c r="F200" s="37">
        <v>98</v>
      </c>
      <c r="G200" s="17" t="s">
        <v>619</v>
      </c>
      <c r="H200" s="63"/>
      <c r="I200" s="18">
        <v>187</v>
      </c>
      <c r="J200" s="12" t="str">
        <f>VLOOKUP(B200,'Gốc ĐT'!$B$4:$I$293,2,0)</f>
        <v>Lê Minh</v>
      </c>
      <c r="K200" s="12" t="str">
        <f>VLOOKUP(B200,'Gốc ĐT'!$B$4:$I$293,3,0)</f>
        <v>Tú</v>
      </c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</row>
    <row r="201" spans="1:23" s="38" customFormat="1" ht="21" customHeight="1" x14ac:dyDescent="0.2">
      <c r="A201" s="21">
        <v>2</v>
      </c>
      <c r="B201" s="39" t="s">
        <v>489</v>
      </c>
      <c r="C201" s="50" t="s">
        <v>490</v>
      </c>
      <c r="D201" s="46" t="s">
        <v>151</v>
      </c>
      <c r="E201" s="15" t="s">
        <v>331</v>
      </c>
      <c r="F201" s="47"/>
      <c r="G201" s="51" t="s">
        <v>619</v>
      </c>
      <c r="H201" s="64"/>
      <c r="I201" s="18">
        <v>188</v>
      </c>
      <c r="J201" s="12" t="str">
        <f>VLOOKUP(B201,'Gốc ĐT'!$B$4:$I$293,2,0)</f>
        <v>Lạc Hồng</v>
      </c>
      <c r="K201" s="12" t="str">
        <f>VLOOKUP(B201,'Gốc ĐT'!$B$4:$I$293,3,0)</f>
        <v>Duy</v>
      </c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</row>
    <row r="202" spans="1:23" s="38" customFormat="1" ht="21" customHeight="1" x14ac:dyDescent="0.2">
      <c r="A202" s="16">
        <v>1</v>
      </c>
      <c r="B202" s="48" t="s">
        <v>491</v>
      </c>
      <c r="C202" s="49" t="s">
        <v>492</v>
      </c>
      <c r="D202" s="45" t="s">
        <v>493</v>
      </c>
      <c r="E202" s="11" t="s">
        <v>160</v>
      </c>
      <c r="F202" s="29">
        <v>99</v>
      </c>
      <c r="G202" s="17" t="s">
        <v>619</v>
      </c>
      <c r="H202" s="63"/>
      <c r="I202" s="18">
        <v>189</v>
      </c>
      <c r="J202" s="12" t="str">
        <f>VLOOKUP(B202,'Gốc ĐT'!$B$4:$I$293,2,0)</f>
        <v>Ngô Xuân</v>
      </c>
      <c r="K202" s="12" t="str">
        <f>VLOOKUP(B202,'Gốc ĐT'!$B$4:$I$293,3,0)</f>
        <v>Trúc</v>
      </c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</row>
    <row r="203" spans="1:23" s="38" customFormat="1" ht="21" customHeight="1" x14ac:dyDescent="0.2">
      <c r="A203" s="19">
        <v>2</v>
      </c>
      <c r="B203" s="39" t="s">
        <v>494</v>
      </c>
      <c r="C203" s="50" t="s">
        <v>13</v>
      </c>
      <c r="D203" s="46" t="s">
        <v>111</v>
      </c>
      <c r="E203" s="15" t="s">
        <v>233</v>
      </c>
      <c r="F203" s="47"/>
      <c r="G203" s="51" t="s">
        <v>619</v>
      </c>
      <c r="H203" s="64"/>
      <c r="I203" s="18">
        <v>190</v>
      </c>
      <c r="J203" s="12" t="str">
        <f>VLOOKUP(B203,'Gốc ĐT'!$B$4:$I$293,2,0)</f>
        <v>Nguyễn Văn</v>
      </c>
      <c r="K203" s="12" t="str">
        <f>VLOOKUP(B203,'Gốc ĐT'!$B$4:$I$293,3,0)</f>
        <v>Hậu</v>
      </c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</row>
    <row r="204" spans="1:23" s="38" customFormat="1" ht="21" customHeight="1" x14ac:dyDescent="0.2">
      <c r="A204" s="20">
        <v>1</v>
      </c>
      <c r="B204" s="48" t="s">
        <v>495</v>
      </c>
      <c r="C204" s="49" t="s">
        <v>496</v>
      </c>
      <c r="D204" s="45" t="s">
        <v>497</v>
      </c>
      <c r="E204" s="11" t="s">
        <v>105</v>
      </c>
      <c r="F204" s="37">
        <v>100</v>
      </c>
      <c r="G204" s="17" t="s">
        <v>619</v>
      </c>
      <c r="H204" s="66"/>
      <c r="I204" s="18">
        <v>191</v>
      </c>
      <c r="J204" s="12" t="str">
        <f>VLOOKUP(B204,'Gốc ĐT'!$B$4:$I$293,2,0)</f>
        <v>Đặng Kiến</v>
      </c>
      <c r="K204" s="12" t="str">
        <f>VLOOKUP(B204,'Gốc ĐT'!$B$4:$I$293,3,0)</f>
        <v>Phong</v>
      </c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</row>
    <row r="205" spans="1:23" s="38" customFormat="1" ht="21" customHeight="1" x14ac:dyDescent="0.2">
      <c r="A205" s="21">
        <v>2</v>
      </c>
      <c r="B205" s="39" t="s">
        <v>498</v>
      </c>
      <c r="C205" s="50" t="s">
        <v>499</v>
      </c>
      <c r="D205" s="46" t="s">
        <v>73</v>
      </c>
      <c r="E205" s="15" t="s">
        <v>105</v>
      </c>
      <c r="F205" s="47"/>
      <c r="G205" s="51" t="s">
        <v>619</v>
      </c>
      <c r="H205" s="67"/>
      <c r="I205" s="18">
        <v>192</v>
      </c>
      <c r="J205" s="12" t="str">
        <f>VLOOKUP(B205,'Gốc ĐT'!$B$4:$I$293,2,0)</f>
        <v>Phạm Tiến</v>
      </c>
      <c r="K205" s="12" t="str">
        <f>VLOOKUP(B205,'Gốc ĐT'!$B$4:$I$293,3,0)</f>
        <v>Long</v>
      </c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</row>
    <row r="206" spans="1:23" s="38" customFormat="1" ht="21" customHeight="1" x14ac:dyDescent="0.2">
      <c r="A206" s="16">
        <v>1</v>
      </c>
      <c r="B206" s="48" t="s">
        <v>500</v>
      </c>
      <c r="C206" s="49" t="s">
        <v>501</v>
      </c>
      <c r="D206" s="45" t="s">
        <v>221</v>
      </c>
      <c r="E206" s="11" t="s">
        <v>77</v>
      </c>
      <c r="F206" s="29">
        <v>101</v>
      </c>
      <c r="G206" s="17" t="s">
        <v>619</v>
      </c>
      <c r="H206" s="66"/>
      <c r="I206" s="18">
        <v>193</v>
      </c>
      <c r="J206" s="12" t="str">
        <f>VLOOKUP(B206,'Gốc ĐT'!$B$4:$I$293,2,0)</f>
        <v>Nguyễn Võ Đức</v>
      </c>
      <c r="K206" s="12" t="str">
        <f>VLOOKUP(B206,'Gốc ĐT'!$B$4:$I$293,3,0)</f>
        <v>Anh</v>
      </c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</row>
    <row r="207" spans="1:23" s="38" customFormat="1" ht="21" customHeight="1" x14ac:dyDescent="0.2">
      <c r="A207" s="19">
        <v>2</v>
      </c>
      <c r="B207" s="39" t="s">
        <v>502</v>
      </c>
      <c r="C207" s="50" t="s">
        <v>307</v>
      </c>
      <c r="D207" s="46" t="s">
        <v>177</v>
      </c>
      <c r="E207" s="15" t="s">
        <v>77</v>
      </c>
      <c r="F207" s="47"/>
      <c r="G207" s="51" t="s">
        <v>619</v>
      </c>
      <c r="H207" s="67"/>
      <c r="I207" s="18">
        <v>194</v>
      </c>
      <c r="J207" s="12" t="str">
        <f>VLOOKUP(B207,'Gốc ĐT'!$B$4:$I$293,2,0)</f>
        <v>Nguyễn Phạm Công</v>
      </c>
      <c r="K207" s="12" t="str">
        <f>VLOOKUP(B207,'Gốc ĐT'!$B$4:$I$293,3,0)</f>
        <v>Minh</v>
      </c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</row>
    <row r="208" spans="1:23" s="38" customFormat="1" ht="21" customHeight="1" x14ac:dyDescent="0.2">
      <c r="A208" s="20">
        <v>1</v>
      </c>
      <c r="B208" s="48" t="s">
        <v>503</v>
      </c>
      <c r="C208" s="49" t="s">
        <v>504</v>
      </c>
      <c r="D208" s="45"/>
      <c r="E208" s="11" t="s">
        <v>61</v>
      </c>
      <c r="F208" s="37">
        <v>102</v>
      </c>
      <c r="G208" s="17" t="s">
        <v>619</v>
      </c>
      <c r="H208" s="63"/>
      <c r="I208" s="18">
        <v>195</v>
      </c>
      <c r="J208" s="12" t="str">
        <f>VLOOKUP(B208,'Gốc ĐT'!$B$4:$I$293,2,0)</f>
        <v>Cao Dương</v>
      </c>
      <c r="K208" s="12" t="str">
        <f>VLOOKUP(B208,'Gốc ĐT'!$B$4:$I$293,3,0)</f>
        <v>Trần</v>
      </c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</row>
    <row r="209" spans="1:23" s="38" customFormat="1" ht="21" customHeight="1" x14ac:dyDescent="0.2">
      <c r="A209" s="21">
        <v>2</v>
      </c>
      <c r="B209" s="39"/>
      <c r="C209" s="50"/>
      <c r="D209" s="46"/>
      <c r="E209" s="15"/>
      <c r="F209" s="47"/>
      <c r="G209" s="51"/>
      <c r="H209" s="64"/>
      <c r="I209" s="18"/>
      <c r="J209" s="12" t="e">
        <f>VLOOKUP(B209,'Gốc ĐT'!$B$4:$I$293,2,0)</f>
        <v>#N/A</v>
      </c>
      <c r="K209" s="12" t="e">
        <f>VLOOKUP(B209,'Gốc ĐT'!$B$4:$I$293,3,0)</f>
        <v>#N/A</v>
      </c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</row>
    <row r="210" spans="1:23" s="38" customFormat="1" ht="21" customHeight="1" x14ac:dyDescent="0.2">
      <c r="A210" s="16">
        <v>1</v>
      </c>
      <c r="B210" s="48" t="s">
        <v>505</v>
      </c>
      <c r="C210" s="49" t="s">
        <v>506</v>
      </c>
      <c r="D210" s="45" t="s">
        <v>136</v>
      </c>
      <c r="E210" s="11" t="s">
        <v>507</v>
      </c>
      <c r="F210" s="29">
        <v>103</v>
      </c>
      <c r="G210" s="17" t="s">
        <v>619</v>
      </c>
      <c r="H210" s="63"/>
      <c r="I210" s="18">
        <v>196</v>
      </c>
      <c r="J210" s="12" t="str">
        <f>VLOOKUP(B210,'Gốc ĐT'!$B$4:$I$293,2,0)</f>
        <v>Võ Đức An</v>
      </c>
      <c r="K210" s="12" t="str">
        <f>VLOOKUP(B210,'Gốc ĐT'!$B$4:$I$293,3,0)</f>
        <v>Khang</v>
      </c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</row>
    <row r="211" spans="1:23" s="38" customFormat="1" ht="21" customHeight="1" x14ac:dyDescent="0.2">
      <c r="A211" s="19">
        <v>2</v>
      </c>
      <c r="B211" s="39"/>
      <c r="C211" s="50"/>
      <c r="D211" s="46"/>
      <c r="E211" s="15"/>
      <c r="F211" s="47"/>
      <c r="G211" s="51"/>
      <c r="H211" s="64"/>
      <c r="I211" s="18"/>
      <c r="J211" s="12" t="e">
        <f>VLOOKUP(B211,'Gốc ĐT'!$B$4:$I$293,2,0)</f>
        <v>#N/A</v>
      </c>
      <c r="K211" s="12" t="e">
        <f>VLOOKUP(B211,'Gốc ĐT'!$B$4:$I$293,3,0)</f>
        <v>#N/A</v>
      </c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</row>
    <row r="212" spans="1:23" s="38" customFormat="1" ht="21" customHeight="1" x14ac:dyDescent="0.2">
      <c r="A212" s="20">
        <v>1</v>
      </c>
      <c r="B212" s="48" t="s">
        <v>508</v>
      </c>
      <c r="C212" s="49" t="s">
        <v>509</v>
      </c>
      <c r="D212" s="45" t="s">
        <v>510</v>
      </c>
      <c r="E212" s="11" t="s">
        <v>105</v>
      </c>
      <c r="F212" s="37">
        <v>104</v>
      </c>
      <c r="G212" s="17" t="s">
        <v>619</v>
      </c>
      <c r="H212" s="66"/>
      <c r="I212" s="18">
        <v>197</v>
      </c>
      <c r="J212" s="12" t="str">
        <f>VLOOKUP(B212,'Gốc ĐT'!$B$4:$I$293,2,0)</f>
        <v>Lê Anh</v>
      </c>
      <c r="K212" s="12" t="str">
        <f>VLOOKUP(B212,'Gốc ĐT'!$B$4:$I$293,3,0)</f>
        <v>Phi</v>
      </c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</row>
    <row r="213" spans="1:23" s="38" customFormat="1" ht="21" customHeight="1" x14ac:dyDescent="0.2">
      <c r="A213" s="21">
        <v>2</v>
      </c>
      <c r="B213" s="39" t="s">
        <v>511</v>
      </c>
      <c r="C213" s="50" t="s">
        <v>512</v>
      </c>
      <c r="D213" s="46" t="s">
        <v>87</v>
      </c>
      <c r="E213" s="15" t="s">
        <v>105</v>
      </c>
      <c r="F213" s="47"/>
      <c r="G213" s="51" t="s">
        <v>619</v>
      </c>
      <c r="H213" s="67"/>
      <c r="I213" s="18">
        <v>198</v>
      </c>
      <c r="J213" s="12" t="str">
        <f>VLOOKUP(B213,'Gốc ĐT'!$B$4:$I$293,2,0)</f>
        <v>Võ Phương</v>
      </c>
      <c r="K213" s="12" t="str">
        <f>VLOOKUP(B213,'Gốc ĐT'!$B$4:$I$293,3,0)</f>
        <v>Nam</v>
      </c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</row>
    <row r="214" spans="1:23" s="38" customFormat="1" ht="21" customHeight="1" x14ac:dyDescent="0.2">
      <c r="A214" s="16">
        <v>1</v>
      </c>
      <c r="B214" s="48" t="s">
        <v>513</v>
      </c>
      <c r="C214" s="49" t="s">
        <v>514</v>
      </c>
      <c r="D214" s="45" t="s">
        <v>515</v>
      </c>
      <c r="E214" s="11" t="s">
        <v>331</v>
      </c>
      <c r="F214" s="29">
        <v>105</v>
      </c>
      <c r="G214" s="17" t="s">
        <v>619</v>
      </c>
      <c r="H214" s="63"/>
      <c r="I214" s="18">
        <v>199</v>
      </c>
      <c r="J214" s="12" t="str">
        <f>VLOOKUP(B214,'Gốc ĐT'!$B$4:$I$293,2,0)</f>
        <v>Tống Khánh Nhật</v>
      </c>
      <c r="K214" s="12" t="str">
        <f>VLOOKUP(B214,'Gốc ĐT'!$B$4:$I$293,3,0)</f>
        <v>An</v>
      </c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</row>
    <row r="215" spans="1:23" s="38" customFormat="1" ht="21" customHeight="1" x14ac:dyDescent="0.2">
      <c r="A215" s="19">
        <v>2</v>
      </c>
      <c r="B215" s="39"/>
      <c r="C215" s="50"/>
      <c r="D215" s="46"/>
      <c r="E215" s="15"/>
      <c r="F215" s="47"/>
      <c r="G215" s="51"/>
      <c r="H215" s="64"/>
      <c r="I215" s="18"/>
      <c r="J215" s="12" t="e">
        <f>VLOOKUP(B215,'Gốc ĐT'!$B$4:$I$293,2,0)</f>
        <v>#N/A</v>
      </c>
      <c r="K215" s="12" t="e">
        <f>VLOOKUP(B215,'Gốc ĐT'!$B$4:$I$293,3,0)</f>
        <v>#N/A</v>
      </c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</row>
    <row r="216" spans="1:23" s="38" customFormat="1" ht="21" customHeight="1" x14ac:dyDescent="0.2">
      <c r="A216" s="20">
        <v>1</v>
      </c>
      <c r="B216" s="48" t="s">
        <v>516</v>
      </c>
      <c r="C216" s="49" t="s">
        <v>517</v>
      </c>
      <c r="D216" s="45" t="s">
        <v>515</v>
      </c>
      <c r="E216" s="11" t="s">
        <v>281</v>
      </c>
      <c r="F216" s="37">
        <v>106</v>
      </c>
      <c r="G216" s="17" t="s">
        <v>619</v>
      </c>
      <c r="H216" s="63"/>
      <c r="I216" s="18">
        <v>200</v>
      </c>
      <c r="J216" s="12" t="str">
        <f>VLOOKUP(B216,'Gốc ĐT'!$B$4:$I$293,2,0)</f>
        <v>Huỳnh Trương Tấn</v>
      </c>
      <c r="K216" s="12" t="str">
        <f>VLOOKUP(B216,'Gốc ĐT'!$B$4:$I$293,3,0)</f>
        <v>An</v>
      </c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</row>
    <row r="217" spans="1:23" s="38" customFormat="1" ht="21" customHeight="1" x14ac:dyDescent="0.2">
      <c r="A217" s="21">
        <v>2</v>
      </c>
      <c r="B217" s="39" t="s">
        <v>518</v>
      </c>
      <c r="C217" s="50" t="s">
        <v>519</v>
      </c>
      <c r="D217" s="46" t="s">
        <v>520</v>
      </c>
      <c r="E217" s="15" t="s">
        <v>281</v>
      </c>
      <c r="F217" s="47"/>
      <c r="G217" s="51" t="s">
        <v>619</v>
      </c>
      <c r="H217" s="64"/>
      <c r="I217" s="18">
        <v>201</v>
      </c>
      <c r="J217" s="12" t="str">
        <f>VLOOKUP(B217,'Gốc ĐT'!$B$4:$I$293,2,0)</f>
        <v>Nguyễn Hoàng Minh</v>
      </c>
      <c r="K217" s="12" t="str">
        <f>VLOOKUP(B217,'Gốc ĐT'!$B$4:$I$293,3,0)</f>
        <v>Thy</v>
      </c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</row>
    <row r="218" spans="1:23" s="38" customFormat="1" ht="21" customHeight="1" x14ac:dyDescent="0.2">
      <c r="A218" s="16">
        <v>1</v>
      </c>
      <c r="B218" s="48" t="s">
        <v>521</v>
      </c>
      <c r="C218" s="49" t="s">
        <v>522</v>
      </c>
      <c r="D218" s="45" t="s">
        <v>359</v>
      </c>
      <c r="E218" s="11" t="s">
        <v>61</v>
      </c>
      <c r="F218" s="29">
        <v>107</v>
      </c>
      <c r="G218" s="17" t="s">
        <v>619</v>
      </c>
      <c r="H218" s="63"/>
      <c r="I218" s="18">
        <v>202</v>
      </c>
      <c r="J218" s="12" t="str">
        <f>VLOOKUP(B218,'Gốc ĐT'!$B$4:$I$293,2,0)</f>
        <v>Nguyễn Thiên</v>
      </c>
      <c r="K218" s="12" t="str">
        <f>VLOOKUP(B218,'Gốc ĐT'!$B$4:$I$293,3,0)</f>
        <v>Vinh</v>
      </c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</row>
    <row r="219" spans="1:23" s="38" customFormat="1" ht="21" customHeight="1" x14ac:dyDescent="0.2">
      <c r="A219" s="19">
        <v>2</v>
      </c>
      <c r="B219" s="39"/>
      <c r="C219" s="50"/>
      <c r="D219" s="46"/>
      <c r="E219" s="15"/>
      <c r="F219" s="47"/>
      <c r="G219" s="51"/>
      <c r="H219" s="64"/>
      <c r="I219" s="18"/>
      <c r="J219" s="12" t="e">
        <f>VLOOKUP(B219,'Gốc ĐT'!$B$4:$I$293,2,0)</f>
        <v>#N/A</v>
      </c>
      <c r="K219" s="12" t="e">
        <f>VLOOKUP(B219,'Gốc ĐT'!$B$4:$I$293,3,0)</f>
        <v>#N/A</v>
      </c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</row>
    <row r="220" spans="1:23" s="38" customFormat="1" ht="21" customHeight="1" x14ac:dyDescent="0.2">
      <c r="A220" s="20">
        <v>1</v>
      </c>
      <c r="B220" s="48" t="s">
        <v>523</v>
      </c>
      <c r="C220" s="49" t="s">
        <v>524</v>
      </c>
      <c r="D220" s="45" t="s">
        <v>283</v>
      </c>
      <c r="E220" s="11" t="s">
        <v>61</v>
      </c>
      <c r="F220" s="37">
        <v>108</v>
      </c>
      <c r="G220" s="17" t="s">
        <v>619</v>
      </c>
      <c r="H220" s="63"/>
      <c r="I220" s="18">
        <v>203</v>
      </c>
      <c r="J220" s="12" t="str">
        <f>VLOOKUP(B220,'Gốc ĐT'!$B$4:$I$293,2,0)</f>
        <v>Trần Ngọc</v>
      </c>
      <c r="K220" s="12" t="str">
        <f>VLOOKUP(B220,'Gốc ĐT'!$B$4:$I$293,3,0)</f>
        <v>Trung</v>
      </c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</row>
    <row r="221" spans="1:23" s="38" customFormat="1" ht="21" customHeight="1" x14ac:dyDescent="0.2">
      <c r="A221" s="21">
        <v>2</v>
      </c>
      <c r="B221" s="39" t="s">
        <v>525</v>
      </c>
      <c r="C221" s="50" t="s">
        <v>526</v>
      </c>
      <c r="D221" s="46" t="s">
        <v>527</v>
      </c>
      <c r="E221" s="15" t="s">
        <v>528</v>
      </c>
      <c r="F221" s="47"/>
      <c r="G221" s="51" t="s">
        <v>619</v>
      </c>
      <c r="H221" s="63"/>
      <c r="I221" s="18">
        <v>204</v>
      </c>
      <c r="J221" s="12" t="str">
        <f>VLOOKUP(B221,'Gốc ĐT'!$B$4:$I$293,2,0)</f>
        <v>Hồng Quốc</v>
      </c>
      <c r="K221" s="12" t="str">
        <f>VLOOKUP(B221,'Gốc ĐT'!$B$4:$I$293,3,0)</f>
        <v>Bình</v>
      </c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</row>
    <row r="222" spans="1:23" s="38" customFormat="1" ht="21" customHeight="1" x14ac:dyDescent="0.2">
      <c r="A222" s="16">
        <v>1</v>
      </c>
      <c r="B222" s="48" t="s">
        <v>529</v>
      </c>
      <c r="C222" s="49" t="s">
        <v>273</v>
      </c>
      <c r="D222" s="45" t="s">
        <v>530</v>
      </c>
      <c r="E222" s="11" t="s">
        <v>30</v>
      </c>
      <c r="F222" s="29">
        <v>109</v>
      </c>
      <c r="G222" s="17" t="s">
        <v>619</v>
      </c>
      <c r="H222" s="63"/>
      <c r="I222" s="18">
        <v>205</v>
      </c>
      <c r="J222" s="12" t="str">
        <f>VLOOKUP(B222,'Gốc ĐT'!$B$4:$I$293,2,0)</f>
        <v>Nguyễn Thị Ngọc</v>
      </c>
      <c r="K222" s="12" t="str">
        <f>VLOOKUP(B222,'Gốc ĐT'!$B$4:$I$293,3,0)</f>
        <v>Diễm</v>
      </c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</row>
    <row r="223" spans="1:23" s="38" customFormat="1" ht="21" customHeight="1" x14ac:dyDescent="0.2">
      <c r="A223" s="19">
        <v>2</v>
      </c>
      <c r="B223" s="39"/>
      <c r="C223" s="50"/>
      <c r="D223" s="46"/>
      <c r="E223" s="15"/>
      <c r="F223" s="47"/>
      <c r="G223" s="51"/>
      <c r="H223" s="64"/>
      <c r="I223" s="18"/>
      <c r="J223" s="12" t="e">
        <f>VLOOKUP(B223,'Gốc ĐT'!$B$4:$I$293,2,0)</f>
        <v>#N/A</v>
      </c>
      <c r="K223" s="12" t="e">
        <f>VLOOKUP(B223,'Gốc ĐT'!$B$4:$I$293,3,0)</f>
        <v>#N/A</v>
      </c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</row>
    <row r="224" spans="1:23" s="38" customFormat="1" ht="21" customHeight="1" x14ac:dyDescent="0.2">
      <c r="A224" s="20">
        <v>1</v>
      </c>
      <c r="B224" s="48" t="s">
        <v>531</v>
      </c>
      <c r="C224" s="49" t="s">
        <v>532</v>
      </c>
      <c r="D224" s="45" t="s">
        <v>104</v>
      </c>
      <c r="E224" s="11" t="s">
        <v>331</v>
      </c>
      <c r="F224" s="37">
        <v>110</v>
      </c>
      <c r="G224" s="17" t="s">
        <v>619</v>
      </c>
      <c r="H224" s="63"/>
      <c r="I224" s="18">
        <v>206</v>
      </c>
      <c r="J224" s="12" t="str">
        <f>VLOOKUP(B224,'Gốc ĐT'!$B$4:$I$293,2,0)</f>
        <v>Trần Nguyễn Quốc</v>
      </c>
      <c r="K224" s="12" t="str">
        <f>VLOOKUP(B224,'Gốc ĐT'!$B$4:$I$293,3,0)</f>
        <v>Huy</v>
      </c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</row>
    <row r="225" spans="1:23" s="38" customFormat="1" ht="21" customHeight="1" x14ac:dyDescent="0.2">
      <c r="A225" s="21">
        <v>2</v>
      </c>
      <c r="B225" s="39"/>
      <c r="C225" s="50"/>
      <c r="D225" s="46"/>
      <c r="E225" s="15"/>
      <c r="F225" s="47"/>
      <c r="G225" s="51"/>
      <c r="H225" s="64"/>
      <c r="I225" s="18"/>
      <c r="J225" s="12" t="e">
        <f>VLOOKUP(B225,'Gốc ĐT'!$B$4:$I$293,2,0)</f>
        <v>#N/A</v>
      </c>
      <c r="K225" s="12" t="e">
        <f>VLOOKUP(B225,'Gốc ĐT'!$B$4:$I$293,3,0)</f>
        <v>#N/A</v>
      </c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</row>
    <row r="226" spans="1:23" s="38" customFormat="1" ht="21" customHeight="1" x14ac:dyDescent="0.2">
      <c r="A226" s="20">
        <v>1</v>
      </c>
      <c r="B226" s="48" t="s">
        <v>533</v>
      </c>
      <c r="C226" s="49" t="s">
        <v>534</v>
      </c>
      <c r="D226" s="45" t="s">
        <v>535</v>
      </c>
      <c r="E226" s="11" t="s">
        <v>356</v>
      </c>
      <c r="F226" s="29">
        <v>111</v>
      </c>
      <c r="G226" s="17" t="s">
        <v>619</v>
      </c>
      <c r="H226" s="66"/>
      <c r="I226" s="18">
        <v>207</v>
      </c>
      <c r="J226" s="12" t="str">
        <f>VLOOKUP(B226,'Gốc ĐT'!$B$4:$I$293,2,0)</f>
        <v>Phan Văn</v>
      </c>
      <c r="K226" s="12" t="str">
        <f>VLOOKUP(B226,'Gốc ĐT'!$B$4:$I$293,3,0)</f>
        <v>Thành</v>
      </c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</row>
    <row r="227" spans="1:23" s="38" customFormat="1" ht="21" customHeight="1" x14ac:dyDescent="0.2">
      <c r="A227" s="21">
        <v>2</v>
      </c>
      <c r="B227" s="39" t="s">
        <v>536</v>
      </c>
      <c r="C227" s="50" t="s">
        <v>537</v>
      </c>
      <c r="D227" s="46" t="s">
        <v>245</v>
      </c>
      <c r="E227" s="15" t="s">
        <v>356</v>
      </c>
      <c r="F227" s="47"/>
      <c r="G227" s="51" t="s">
        <v>619</v>
      </c>
      <c r="H227" s="72"/>
      <c r="I227" s="18">
        <v>208</v>
      </c>
      <c r="J227" s="12" t="str">
        <f>VLOOKUP(B227,'Gốc ĐT'!$B$4:$I$293,2,0)</f>
        <v>Phạm Anh</v>
      </c>
      <c r="K227" s="12" t="str">
        <f>VLOOKUP(B227,'Gốc ĐT'!$B$4:$I$293,3,0)</f>
        <v>Quốc</v>
      </c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</row>
    <row r="228" spans="1:23" s="38" customFormat="1" ht="21" customHeight="1" x14ac:dyDescent="0.2">
      <c r="A228" s="24">
        <v>1</v>
      </c>
      <c r="B228" s="48" t="s">
        <v>538</v>
      </c>
      <c r="C228" s="49" t="s">
        <v>539</v>
      </c>
      <c r="D228" s="45" t="s">
        <v>540</v>
      </c>
      <c r="E228" s="11" t="s">
        <v>237</v>
      </c>
      <c r="F228" s="37">
        <v>112</v>
      </c>
      <c r="G228" s="17" t="s">
        <v>619</v>
      </c>
      <c r="H228" s="73"/>
      <c r="I228" s="18">
        <v>209</v>
      </c>
      <c r="J228" s="12" t="str">
        <f>VLOOKUP(B228,'Gốc ĐT'!$B$4:$I$293,2,0)</f>
        <v>Huỳnh Vũ</v>
      </c>
      <c r="K228" s="12" t="str">
        <f>VLOOKUP(B228,'Gốc ĐT'!$B$4:$I$293,3,0)</f>
        <v>Hòa</v>
      </c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</row>
    <row r="229" spans="1:23" s="38" customFormat="1" ht="21" customHeight="1" x14ac:dyDescent="0.2">
      <c r="A229" s="23">
        <v>2</v>
      </c>
      <c r="B229" s="39" t="s">
        <v>541</v>
      </c>
      <c r="C229" s="50" t="s">
        <v>363</v>
      </c>
      <c r="D229" s="46" t="s">
        <v>98</v>
      </c>
      <c r="E229" s="15" t="s">
        <v>237</v>
      </c>
      <c r="F229" s="47"/>
      <c r="G229" s="51" t="s">
        <v>619</v>
      </c>
      <c r="H229" s="73"/>
      <c r="I229" s="18">
        <v>210</v>
      </c>
      <c r="J229" s="12" t="str">
        <f>VLOOKUP(B229,'Gốc ĐT'!$B$4:$I$293,2,0)</f>
        <v>Lê Thanh</v>
      </c>
      <c r="K229" s="12" t="str">
        <f>VLOOKUP(B229,'Gốc ĐT'!$B$4:$I$293,3,0)</f>
        <v>Toàn</v>
      </c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</row>
    <row r="230" spans="1:23" s="38" customFormat="1" ht="21" customHeight="1" x14ac:dyDescent="0.2">
      <c r="A230" s="25">
        <v>1</v>
      </c>
      <c r="B230" s="48" t="s">
        <v>542</v>
      </c>
      <c r="C230" s="49" t="s">
        <v>543</v>
      </c>
      <c r="D230" s="45" t="s">
        <v>544</v>
      </c>
      <c r="E230" s="11" t="s">
        <v>331</v>
      </c>
      <c r="F230" s="29">
        <v>113</v>
      </c>
      <c r="G230" s="17" t="s">
        <v>619</v>
      </c>
      <c r="H230" s="74"/>
      <c r="I230" s="18">
        <v>211</v>
      </c>
      <c r="J230" s="12" t="str">
        <f>VLOOKUP(B230,'Gốc ĐT'!$B$4:$I$293,2,0)</f>
        <v>Bùi Hoàng</v>
      </c>
      <c r="K230" s="12" t="str">
        <f>VLOOKUP(B230,'Gốc ĐT'!$B$4:$I$293,3,0)</f>
        <v>Phương</v>
      </c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</row>
    <row r="231" spans="1:23" s="38" customFormat="1" ht="21" customHeight="1" x14ac:dyDescent="0.2">
      <c r="A231" s="25">
        <v>2</v>
      </c>
      <c r="B231" s="39" t="s">
        <v>545</v>
      </c>
      <c r="C231" s="50" t="s">
        <v>546</v>
      </c>
      <c r="D231" s="46" t="s">
        <v>73</v>
      </c>
      <c r="E231" s="15" t="s">
        <v>331</v>
      </c>
      <c r="F231" s="47"/>
      <c r="G231" s="51" t="s">
        <v>619</v>
      </c>
      <c r="H231" s="75"/>
      <c r="I231" s="18">
        <v>212</v>
      </c>
      <c r="J231" s="12" t="str">
        <f>VLOOKUP(B231,'Gốc ĐT'!$B$4:$I$293,2,0)</f>
        <v>Nguyễn Nhị</v>
      </c>
      <c r="K231" s="12" t="str">
        <f>VLOOKUP(B231,'Gốc ĐT'!$B$4:$I$293,3,0)</f>
        <v>Long</v>
      </c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</row>
    <row r="232" spans="1:23" s="38" customFormat="1" ht="21" customHeight="1" x14ac:dyDescent="0.2">
      <c r="A232" s="26">
        <v>1</v>
      </c>
      <c r="B232" s="48" t="s">
        <v>547</v>
      </c>
      <c r="C232" s="49" t="s">
        <v>548</v>
      </c>
      <c r="D232" s="45" t="s">
        <v>549</v>
      </c>
      <c r="E232" s="11" t="s">
        <v>528</v>
      </c>
      <c r="F232" s="37">
        <v>114</v>
      </c>
      <c r="G232" s="17" t="s">
        <v>619</v>
      </c>
      <c r="H232" s="76"/>
      <c r="I232" s="18">
        <v>213</v>
      </c>
      <c r="J232" s="12" t="str">
        <f>VLOOKUP(B232,'Gốc ĐT'!$B$4:$I$293,2,0)</f>
        <v>Nguyễn Thị Mỹ</v>
      </c>
      <c r="K232" s="12" t="str">
        <f>VLOOKUP(B232,'Gốc ĐT'!$B$4:$I$293,3,0)</f>
        <v>Kim</v>
      </c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</row>
    <row r="233" spans="1:23" s="38" customFormat="1" ht="21" customHeight="1" x14ac:dyDescent="0.2">
      <c r="A233" s="27">
        <v>2</v>
      </c>
      <c r="B233" s="39" t="s">
        <v>550</v>
      </c>
      <c r="C233" s="50" t="s">
        <v>551</v>
      </c>
      <c r="D233" s="46" t="s">
        <v>552</v>
      </c>
      <c r="E233" s="15" t="s">
        <v>281</v>
      </c>
      <c r="F233" s="47"/>
      <c r="G233" s="51" t="s">
        <v>619</v>
      </c>
      <c r="H233" s="75"/>
      <c r="I233" s="18">
        <v>214</v>
      </c>
      <c r="J233" s="12" t="str">
        <f>VLOOKUP(B233,'Gốc ĐT'!$B$4:$I$293,2,0)</f>
        <v>Phương Thanh</v>
      </c>
      <c r="K233" s="12" t="str">
        <f>VLOOKUP(B233,'Gốc ĐT'!$B$4:$I$293,3,0)</f>
        <v>Tòng</v>
      </c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</row>
    <row r="234" spans="1:23" s="38" customFormat="1" ht="21" customHeight="1" x14ac:dyDescent="0.2">
      <c r="A234" s="28">
        <v>1</v>
      </c>
      <c r="B234" s="48" t="s">
        <v>553</v>
      </c>
      <c r="C234" s="49" t="s">
        <v>554</v>
      </c>
      <c r="D234" s="45" t="s">
        <v>70</v>
      </c>
      <c r="E234" s="11" t="s">
        <v>17</v>
      </c>
      <c r="F234" s="29">
        <v>115</v>
      </c>
      <c r="G234" s="17" t="s">
        <v>619</v>
      </c>
      <c r="H234" s="76"/>
      <c r="I234" s="18">
        <v>215</v>
      </c>
      <c r="J234" s="12" t="str">
        <f>VLOOKUP(B234,'Gốc ĐT'!$B$4:$I$293,2,0)</f>
        <v>Phạm Quốc</v>
      </c>
      <c r="K234" s="12" t="str">
        <f>VLOOKUP(B234,'Gốc ĐT'!$B$4:$I$293,3,0)</f>
        <v>Ân</v>
      </c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</row>
    <row r="235" spans="1:23" s="38" customFormat="1" ht="21" customHeight="1" x14ac:dyDescent="0.2">
      <c r="A235" s="21">
        <v>2</v>
      </c>
      <c r="B235" s="39" t="s">
        <v>555</v>
      </c>
      <c r="C235" s="50" t="s">
        <v>556</v>
      </c>
      <c r="D235" s="46" t="s">
        <v>236</v>
      </c>
      <c r="E235" s="15" t="s">
        <v>17</v>
      </c>
      <c r="F235" s="47"/>
      <c r="G235" s="51" t="s">
        <v>619</v>
      </c>
      <c r="H235" s="75"/>
      <c r="I235" s="18">
        <v>216</v>
      </c>
      <c r="J235" s="12" t="str">
        <f>VLOOKUP(B235,'Gốc ĐT'!$B$4:$I$293,2,0)</f>
        <v>Trần Tuấn</v>
      </c>
      <c r="K235" s="12" t="str">
        <f>VLOOKUP(B235,'Gốc ĐT'!$B$4:$I$293,3,0)</f>
        <v>Vũ</v>
      </c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</row>
    <row r="236" spans="1:23" s="38" customFormat="1" ht="21" customHeight="1" x14ac:dyDescent="0.2">
      <c r="A236" s="28">
        <v>1</v>
      </c>
      <c r="B236" s="48" t="s">
        <v>557</v>
      </c>
      <c r="C236" s="49" t="s">
        <v>558</v>
      </c>
      <c r="D236" s="45" t="s">
        <v>101</v>
      </c>
      <c r="E236" s="11" t="s">
        <v>331</v>
      </c>
      <c r="F236" s="37">
        <v>116</v>
      </c>
      <c r="G236" s="17" t="s">
        <v>619</v>
      </c>
      <c r="H236" s="76"/>
      <c r="I236" s="18">
        <v>217</v>
      </c>
      <c r="J236" s="12" t="str">
        <f>VLOOKUP(B236,'Gốc ĐT'!$B$4:$I$293,2,0)</f>
        <v>Lý Hoàng</v>
      </c>
      <c r="K236" s="12" t="str">
        <f>VLOOKUP(B236,'Gốc ĐT'!$B$4:$I$293,3,0)</f>
        <v>Thư</v>
      </c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</row>
    <row r="237" spans="1:23" s="38" customFormat="1" ht="21" customHeight="1" x14ac:dyDescent="0.2">
      <c r="A237" s="21">
        <v>2</v>
      </c>
      <c r="B237" s="39" t="s">
        <v>559</v>
      </c>
      <c r="C237" s="50" t="s">
        <v>560</v>
      </c>
      <c r="D237" s="46" t="s">
        <v>561</v>
      </c>
      <c r="E237" s="15" t="s">
        <v>331</v>
      </c>
      <c r="F237" s="47"/>
      <c r="G237" s="51" t="s">
        <v>619</v>
      </c>
      <c r="H237" s="75"/>
      <c r="I237" s="18">
        <v>218</v>
      </c>
      <c r="J237" s="12" t="str">
        <f>VLOOKUP(B237,'Gốc ĐT'!$B$4:$I$293,2,0)</f>
        <v>Lê Thị Thúy</v>
      </c>
      <c r="K237" s="12" t="str">
        <f>VLOOKUP(B237,'Gốc ĐT'!$B$4:$I$293,3,0)</f>
        <v>Hoài</v>
      </c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</row>
    <row r="238" spans="1:23" s="38" customFormat="1" ht="21" customHeight="1" x14ac:dyDescent="0.2">
      <c r="A238" s="28">
        <v>1</v>
      </c>
      <c r="B238" s="48" t="s">
        <v>562</v>
      </c>
      <c r="C238" s="49" t="s">
        <v>430</v>
      </c>
      <c r="D238" s="45" t="s">
        <v>224</v>
      </c>
      <c r="E238" s="11" t="s">
        <v>331</v>
      </c>
      <c r="F238" s="37">
        <v>118</v>
      </c>
      <c r="G238" s="17" t="s">
        <v>619</v>
      </c>
      <c r="H238" s="76"/>
      <c r="I238" s="18">
        <v>219</v>
      </c>
      <c r="J238" s="12" t="str">
        <f>VLOOKUP(B238,'Gốc ĐT'!$B$4:$I$293,2,0)</f>
        <v>Nguyễn Quốc</v>
      </c>
      <c r="K238" s="12" t="str">
        <f>VLOOKUP(B238,'Gốc ĐT'!$B$4:$I$293,3,0)</f>
        <v>Khánh</v>
      </c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</row>
    <row r="239" spans="1:23" s="38" customFormat="1" ht="21" customHeight="1" x14ac:dyDescent="0.2">
      <c r="A239" s="31">
        <v>2</v>
      </c>
      <c r="B239" s="39" t="s">
        <v>563</v>
      </c>
      <c r="C239" s="50" t="s">
        <v>564</v>
      </c>
      <c r="D239" s="46" t="s">
        <v>29</v>
      </c>
      <c r="E239" s="15" t="s">
        <v>331</v>
      </c>
      <c r="F239" s="47"/>
      <c r="G239" s="51" t="s">
        <v>619</v>
      </c>
      <c r="H239" s="75"/>
      <c r="I239" s="18">
        <v>220</v>
      </c>
      <c r="J239" s="12" t="str">
        <f>VLOOKUP(B239,'Gốc ĐT'!$B$4:$I$293,2,0)</f>
        <v>Huỳnh Công</v>
      </c>
      <c r="K239" s="12" t="str">
        <f>VLOOKUP(B239,'Gốc ĐT'!$B$4:$I$293,3,0)</f>
        <v>Nhã</v>
      </c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</row>
    <row r="240" spans="1:23" s="38" customFormat="1" ht="21" customHeight="1" x14ac:dyDescent="0.2">
      <c r="A240" s="32">
        <v>1</v>
      </c>
      <c r="B240" s="48" t="s">
        <v>565</v>
      </c>
      <c r="C240" s="49" t="s">
        <v>370</v>
      </c>
      <c r="D240" s="45" t="s">
        <v>566</v>
      </c>
      <c r="E240" s="11" t="s">
        <v>356</v>
      </c>
      <c r="F240" s="29">
        <v>119</v>
      </c>
      <c r="G240" s="17" t="s">
        <v>619</v>
      </c>
      <c r="H240" s="76"/>
      <c r="I240" s="18">
        <v>221</v>
      </c>
      <c r="J240" s="12" t="str">
        <f>VLOOKUP(B240,'Gốc ĐT'!$B$4:$I$293,2,0)</f>
        <v>Lê Trần</v>
      </c>
      <c r="K240" s="12" t="str">
        <f>VLOOKUP(B240,'Gốc ĐT'!$B$4:$I$293,3,0)</f>
        <v>Lợi</v>
      </c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</row>
    <row r="241" spans="1:23" s="38" customFormat="1" ht="21" customHeight="1" x14ac:dyDescent="0.2">
      <c r="A241" s="33">
        <v>2</v>
      </c>
      <c r="B241" s="39" t="s">
        <v>567</v>
      </c>
      <c r="C241" s="50" t="s">
        <v>568</v>
      </c>
      <c r="D241" s="46" t="s">
        <v>569</v>
      </c>
      <c r="E241" s="15" t="s">
        <v>84</v>
      </c>
      <c r="F241" s="47"/>
      <c r="G241" s="51" t="s">
        <v>619</v>
      </c>
      <c r="H241" s="75"/>
      <c r="I241" s="18">
        <v>222</v>
      </c>
      <c r="J241" s="12" t="str">
        <f>VLOOKUP(B241,'Gốc ĐT'!$B$4:$I$293,2,0)</f>
        <v>Nguyễn Thái</v>
      </c>
      <c r="K241" s="12" t="str">
        <f>VLOOKUP(B241,'Gốc ĐT'!$B$4:$I$293,3,0)</f>
        <v>Vỹ</v>
      </c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</row>
    <row r="242" spans="1:23" s="38" customFormat="1" ht="21" customHeight="1" x14ac:dyDescent="0.2">
      <c r="A242" s="28">
        <v>1</v>
      </c>
      <c r="B242" s="48" t="s">
        <v>570</v>
      </c>
      <c r="C242" s="49" t="s">
        <v>571</v>
      </c>
      <c r="D242" s="45" t="s">
        <v>572</v>
      </c>
      <c r="E242" s="11" t="s">
        <v>77</v>
      </c>
      <c r="F242" s="37">
        <v>120</v>
      </c>
      <c r="G242" s="17" t="s">
        <v>619</v>
      </c>
      <c r="H242" s="76"/>
      <c r="I242" s="18">
        <v>223</v>
      </c>
      <c r="J242" s="12" t="str">
        <f>VLOOKUP(B242,'Gốc ĐT'!$B$4:$I$293,2,0)</f>
        <v>Nguyễn Xuân Thanh</v>
      </c>
      <c r="K242" s="12" t="str">
        <f>VLOOKUP(B242,'Gốc ĐT'!$B$4:$I$293,3,0)</f>
        <v>Sang</v>
      </c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</row>
    <row r="243" spans="1:23" s="38" customFormat="1" ht="21" customHeight="1" x14ac:dyDescent="0.2">
      <c r="A243" s="21">
        <v>2</v>
      </c>
      <c r="B243" s="39" t="s">
        <v>573</v>
      </c>
      <c r="C243" s="50" t="s">
        <v>574</v>
      </c>
      <c r="D243" s="46" t="s">
        <v>388</v>
      </c>
      <c r="E243" s="15" t="s">
        <v>77</v>
      </c>
      <c r="F243" s="47"/>
      <c r="G243" s="51" t="s">
        <v>619</v>
      </c>
      <c r="H243" s="75"/>
      <c r="I243" s="18">
        <v>224</v>
      </c>
      <c r="J243" s="12" t="str">
        <f>VLOOKUP(B243,'Gốc ĐT'!$B$4:$I$293,2,0)</f>
        <v>Lê Thái</v>
      </c>
      <c r="K243" s="12" t="str">
        <f>VLOOKUP(B243,'Gốc ĐT'!$B$4:$I$293,3,0)</f>
        <v>Thông</v>
      </c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</row>
    <row r="244" spans="1:23" s="38" customFormat="1" ht="21" customHeight="1" x14ac:dyDescent="0.2">
      <c r="A244" s="32">
        <v>1</v>
      </c>
      <c r="B244" s="48" t="s">
        <v>575</v>
      </c>
      <c r="C244" s="49" t="s">
        <v>576</v>
      </c>
      <c r="D244" s="45" t="s">
        <v>577</v>
      </c>
      <c r="E244" s="11" t="s">
        <v>30</v>
      </c>
      <c r="F244" s="29">
        <v>121</v>
      </c>
      <c r="G244" s="17" t="s">
        <v>619</v>
      </c>
      <c r="H244" s="76"/>
      <c r="I244" s="18">
        <v>225</v>
      </c>
      <c r="J244" s="12" t="str">
        <f>VLOOKUP(B244,'Gốc ĐT'!$B$4:$I$293,2,0)</f>
        <v>Nguyễn Việt</v>
      </c>
      <c r="K244" s="12" t="str">
        <f>VLOOKUP(B244,'Gốc ĐT'!$B$4:$I$293,3,0)</f>
        <v>Pháp</v>
      </c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</row>
    <row r="245" spans="1:23" s="38" customFormat="1" ht="21" customHeight="1" x14ac:dyDescent="0.2">
      <c r="A245" s="33"/>
      <c r="B245" s="39"/>
      <c r="C245" s="50"/>
      <c r="D245" s="46"/>
      <c r="E245" s="15"/>
      <c r="F245" s="47"/>
      <c r="G245" s="51"/>
      <c r="H245" s="75"/>
      <c r="I245" s="18"/>
      <c r="J245" s="12" t="e">
        <f>VLOOKUP(B245,'Gốc ĐT'!$B$4:$I$293,2,0)</f>
        <v>#N/A</v>
      </c>
      <c r="K245" s="12" t="e">
        <f>VLOOKUP(B245,'Gốc ĐT'!$B$4:$I$293,3,0)</f>
        <v>#N/A</v>
      </c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</row>
    <row r="246" spans="1:23" s="38" customFormat="1" ht="21" customHeight="1" x14ac:dyDescent="0.2">
      <c r="A246" s="28">
        <v>1</v>
      </c>
      <c r="B246" s="48" t="s">
        <v>578</v>
      </c>
      <c r="C246" s="49" t="s">
        <v>579</v>
      </c>
      <c r="D246" s="45" t="s">
        <v>73</v>
      </c>
      <c r="E246" s="11" t="s">
        <v>356</v>
      </c>
      <c r="F246" s="37">
        <v>122</v>
      </c>
      <c r="G246" s="17" t="s">
        <v>619</v>
      </c>
      <c r="H246" s="76"/>
      <c r="I246" s="18">
        <v>226</v>
      </c>
      <c r="J246" s="12" t="str">
        <f>VLOOKUP(B246,'Gốc ĐT'!$B$4:$I$293,2,0)</f>
        <v>Nguyễn Đức</v>
      </c>
      <c r="K246" s="12" t="str">
        <f>VLOOKUP(B246,'Gốc ĐT'!$B$4:$I$293,3,0)</f>
        <v>Long</v>
      </c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</row>
    <row r="247" spans="1:23" s="38" customFormat="1" ht="21" customHeight="1" x14ac:dyDescent="0.2">
      <c r="A247" s="21">
        <v>2</v>
      </c>
      <c r="B247" s="39" t="s">
        <v>580</v>
      </c>
      <c r="C247" s="50" t="s">
        <v>581</v>
      </c>
      <c r="D247" s="46" t="s">
        <v>582</v>
      </c>
      <c r="E247" s="15" t="s">
        <v>356</v>
      </c>
      <c r="F247" s="47"/>
      <c r="G247" s="51" t="s">
        <v>619</v>
      </c>
      <c r="H247" s="75"/>
      <c r="I247" s="18">
        <v>227</v>
      </c>
      <c r="J247" s="12" t="str">
        <f>VLOOKUP(B247,'Gốc ĐT'!$B$4:$I$293,2,0)</f>
        <v>Nguyễn Công</v>
      </c>
      <c r="K247" s="12" t="str">
        <f>VLOOKUP(B247,'Gốc ĐT'!$B$4:$I$293,3,0)</f>
        <v>Tính</v>
      </c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</row>
    <row r="248" spans="1:23" s="38" customFormat="1" ht="21" customHeight="1" x14ac:dyDescent="0.2">
      <c r="A248" s="32">
        <v>1</v>
      </c>
      <c r="B248" s="48" t="s">
        <v>583</v>
      </c>
      <c r="C248" s="49" t="s">
        <v>584</v>
      </c>
      <c r="D248" s="45" t="s">
        <v>177</v>
      </c>
      <c r="E248" s="11" t="s">
        <v>233</v>
      </c>
      <c r="F248" s="29">
        <v>123</v>
      </c>
      <c r="G248" s="17" t="s">
        <v>619</v>
      </c>
      <c r="H248" s="76"/>
      <c r="I248" s="18">
        <v>228</v>
      </c>
      <c r="J248" s="12" t="str">
        <f>VLOOKUP(B248,'Gốc ĐT'!$B$4:$I$293,2,0)</f>
        <v>Nguyễn Huỳnh Lạt</v>
      </c>
      <c r="K248" s="12" t="str">
        <f>VLOOKUP(B248,'Gốc ĐT'!$B$4:$I$293,3,0)</f>
        <v>Minh</v>
      </c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</row>
    <row r="249" spans="1:23" s="38" customFormat="1" ht="21" customHeight="1" x14ac:dyDescent="0.2">
      <c r="A249" s="33"/>
      <c r="B249" s="39"/>
      <c r="C249" s="50"/>
      <c r="D249" s="46"/>
      <c r="E249" s="15"/>
      <c r="F249" s="47"/>
      <c r="G249" s="51"/>
      <c r="H249" s="75"/>
      <c r="I249" s="18"/>
      <c r="J249" s="12" t="e">
        <f>VLOOKUP(B249,'Gốc ĐT'!$B$4:$I$293,2,0)</f>
        <v>#N/A</v>
      </c>
      <c r="K249" s="12" t="e">
        <f>VLOOKUP(B249,'Gốc ĐT'!$B$4:$I$293,3,0)</f>
        <v>#N/A</v>
      </c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</row>
    <row r="250" spans="1:23" s="38" customFormat="1" ht="21" customHeight="1" x14ac:dyDescent="0.2">
      <c r="A250" s="28">
        <v>1</v>
      </c>
      <c r="B250" s="48" t="s">
        <v>585</v>
      </c>
      <c r="C250" s="49" t="s">
        <v>586</v>
      </c>
      <c r="D250" s="45" t="s">
        <v>183</v>
      </c>
      <c r="E250" s="11" t="s">
        <v>30</v>
      </c>
      <c r="F250" s="37">
        <v>124</v>
      </c>
      <c r="G250" s="17" t="s">
        <v>619</v>
      </c>
      <c r="H250" s="76"/>
      <c r="I250" s="18">
        <v>229</v>
      </c>
      <c r="J250" s="12" t="str">
        <f>VLOOKUP(B250,'Gốc ĐT'!$B$4:$I$293,2,0)</f>
        <v>Trần Hoàng</v>
      </c>
      <c r="K250" s="12" t="str">
        <f>VLOOKUP(B250,'Gốc ĐT'!$B$4:$I$293,3,0)</f>
        <v>Hiệp</v>
      </c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</row>
    <row r="251" spans="1:23" s="38" customFormat="1" ht="21" customHeight="1" x14ac:dyDescent="0.2">
      <c r="A251" s="21">
        <v>2</v>
      </c>
      <c r="B251" s="39" t="s">
        <v>587</v>
      </c>
      <c r="C251" s="50" t="s">
        <v>588</v>
      </c>
      <c r="D251" s="46" t="s">
        <v>589</v>
      </c>
      <c r="E251" s="15" t="s">
        <v>105</v>
      </c>
      <c r="F251" s="47"/>
      <c r="G251" s="51" t="s">
        <v>619</v>
      </c>
      <c r="H251" s="75"/>
      <c r="I251" s="18">
        <v>230</v>
      </c>
      <c r="J251" s="12" t="str">
        <f>VLOOKUP(B251,'Gốc ĐT'!$B$4:$I$293,2,0)</f>
        <v>Trần Hí</v>
      </c>
      <c r="K251" s="12" t="str">
        <f>VLOOKUP(B251,'Gốc ĐT'!$B$4:$I$293,3,0)</f>
        <v>Đường</v>
      </c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</row>
    <row r="252" spans="1:23" s="38" customFormat="1" ht="21" customHeight="1" x14ac:dyDescent="0.2">
      <c r="A252" s="16">
        <v>1</v>
      </c>
      <c r="B252" s="48" t="s">
        <v>590</v>
      </c>
      <c r="C252" s="49" t="s">
        <v>591</v>
      </c>
      <c r="D252" s="45" t="s">
        <v>221</v>
      </c>
      <c r="E252" s="11" t="s">
        <v>30</v>
      </c>
      <c r="F252" s="29">
        <v>125</v>
      </c>
      <c r="G252" s="17" t="s">
        <v>619</v>
      </c>
      <c r="H252" s="74"/>
      <c r="I252" s="18">
        <v>231</v>
      </c>
      <c r="J252" s="12" t="str">
        <f>VLOOKUP(B252,'Gốc ĐT'!$B$4:$I$293,2,0)</f>
        <v>Phạm Nhật</v>
      </c>
      <c r="K252" s="12" t="str">
        <f>VLOOKUP(B252,'Gốc ĐT'!$B$4:$I$293,3,0)</f>
        <v>Anh</v>
      </c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</row>
    <row r="253" spans="1:23" s="38" customFormat="1" ht="21" customHeight="1" x14ac:dyDescent="0.2">
      <c r="A253" s="30"/>
      <c r="B253" s="39"/>
      <c r="C253" s="50"/>
      <c r="D253" s="46"/>
      <c r="E253" s="15"/>
      <c r="F253" s="47"/>
      <c r="G253" s="51"/>
      <c r="H253" s="75"/>
      <c r="I253" s="18"/>
      <c r="J253" s="12" t="e">
        <f>VLOOKUP(B253,'Gốc ĐT'!$B$4:$I$293,2,0)</f>
        <v>#N/A</v>
      </c>
      <c r="K253" s="12" t="e">
        <f>VLOOKUP(B253,'Gốc ĐT'!$B$4:$I$293,3,0)</f>
        <v>#N/A</v>
      </c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</row>
    <row r="254" spans="1:23" s="38" customFormat="1" ht="21" customHeight="1" x14ac:dyDescent="0.2">
      <c r="A254" s="34">
        <v>1</v>
      </c>
      <c r="B254" s="48" t="s">
        <v>592</v>
      </c>
      <c r="C254" s="49" t="s">
        <v>593</v>
      </c>
      <c r="D254" s="45" t="s">
        <v>151</v>
      </c>
      <c r="E254" s="11" t="s">
        <v>281</v>
      </c>
      <c r="F254" s="37">
        <v>126</v>
      </c>
      <c r="G254" s="17" t="s">
        <v>619</v>
      </c>
      <c r="H254" s="76"/>
      <c r="I254" s="18">
        <v>232</v>
      </c>
      <c r="J254" s="12" t="str">
        <f>VLOOKUP(B254,'Gốc ĐT'!$B$4:$I$293,2,0)</f>
        <v>Lê Nhất</v>
      </c>
      <c r="K254" s="12" t="str">
        <f>VLOOKUP(B254,'Gốc ĐT'!$B$4:$I$293,3,0)</f>
        <v>Duy</v>
      </c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</row>
    <row r="255" spans="1:23" s="38" customFormat="1" ht="21" customHeight="1" x14ac:dyDescent="0.2">
      <c r="A255" s="35"/>
      <c r="B255" s="39"/>
      <c r="C255" s="50"/>
      <c r="D255" s="46"/>
      <c r="E255" s="15"/>
      <c r="F255" s="47"/>
      <c r="G255" s="51"/>
      <c r="H255" s="75"/>
      <c r="I255" s="18"/>
      <c r="J255" s="12" t="e">
        <f>VLOOKUP(B255,'Gốc ĐT'!$B$4:$I$293,2,0)</f>
        <v>#N/A</v>
      </c>
      <c r="K255" s="12" t="e">
        <f>VLOOKUP(B255,'Gốc ĐT'!$B$4:$I$293,3,0)</f>
        <v>#N/A</v>
      </c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</row>
    <row r="256" spans="1:23" s="38" customFormat="1" ht="21" customHeight="1" x14ac:dyDescent="0.2">
      <c r="A256" s="32">
        <v>1</v>
      </c>
      <c r="B256" s="48" t="s">
        <v>594</v>
      </c>
      <c r="C256" s="49" t="s">
        <v>595</v>
      </c>
      <c r="D256" s="45" t="s">
        <v>596</v>
      </c>
      <c r="E256" s="11" t="s">
        <v>84</v>
      </c>
      <c r="F256" s="29">
        <v>127</v>
      </c>
      <c r="G256" s="17" t="s">
        <v>619</v>
      </c>
      <c r="H256" s="76"/>
      <c r="I256" s="18">
        <v>233</v>
      </c>
      <c r="J256" s="12" t="str">
        <f>VLOOKUP(B256,'Gốc ĐT'!$B$4:$I$293,2,0)</f>
        <v>Đinh Ngọc Hải</v>
      </c>
      <c r="K256" s="12" t="str">
        <f>VLOOKUP(B256,'Gốc ĐT'!$B$4:$I$293,3,0)</f>
        <v>Đăng</v>
      </c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</row>
    <row r="257" spans="1:23" s="38" customFormat="1" ht="21" customHeight="1" x14ac:dyDescent="0.2">
      <c r="A257" s="33"/>
      <c r="B257" s="39"/>
      <c r="C257" s="50"/>
      <c r="D257" s="46"/>
      <c r="E257" s="15"/>
      <c r="F257" s="47"/>
      <c r="G257" s="51"/>
      <c r="H257" s="75"/>
      <c r="I257" s="18"/>
      <c r="J257" s="12" t="e">
        <f>VLOOKUP(B257,'Gốc ĐT'!$B$4:$I$293,2,0)</f>
        <v>#N/A</v>
      </c>
      <c r="K257" s="12" t="e">
        <f>VLOOKUP(B257,'Gốc ĐT'!$B$4:$I$293,3,0)</f>
        <v>#N/A</v>
      </c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</row>
    <row r="258" spans="1:23" s="38" customFormat="1" ht="21" customHeight="1" x14ac:dyDescent="0.2">
      <c r="A258" s="28">
        <v>1</v>
      </c>
      <c r="B258" s="48" t="s">
        <v>597</v>
      </c>
      <c r="C258" s="49" t="s">
        <v>598</v>
      </c>
      <c r="D258" s="45" t="s">
        <v>39</v>
      </c>
      <c r="E258" s="11" t="s">
        <v>528</v>
      </c>
      <c r="F258" s="37">
        <v>128</v>
      </c>
      <c r="G258" s="17" t="s">
        <v>619</v>
      </c>
      <c r="H258" s="76"/>
      <c r="I258" s="18">
        <v>234</v>
      </c>
      <c r="J258" s="12" t="str">
        <f>VLOOKUP(B258,'Gốc ĐT'!$B$4:$I$293,2,0)</f>
        <v>Lương Gia</v>
      </c>
      <c r="K258" s="12" t="str">
        <f>VLOOKUP(B258,'Gốc ĐT'!$B$4:$I$293,3,0)</f>
        <v>Thuận</v>
      </c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</row>
    <row r="259" spans="1:23" s="38" customFormat="1" ht="21" customHeight="1" x14ac:dyDescent="0.2">
      <c r="A259" s="21">
        <v>2</v>
      </c>
      <c r="B259" s="39" t="s">
        <v>599</v>
      </c>
      <c r="C259" s="50" t="s">
        <v>600</v>
      </c>
      <c r="D259" s="46" t="s">
        <v>196</v>
      </c>
      <c r="E259" s="15" t="s">
        <v>61</v>
      </c>
      <c r="F259" s="47"/>
      <c r="G259" s="51" t="s">
        <v>619</v>
      </c>
      <c r="H259" s="77"/>
      <c r="I259" s="18">
        <v>235</v>
      </c>
      <c r="J259" s="12" t="str">
        <f>VLOOKUP(B259,'Gốc ĐT'!$B$4:$I$293,2,0)</f>
        <v>Huỳnh Tấn</v>
      </c>
      <c r="K259" s="12" t="str">
        <f>VLOOKUP(B259,'Gốc ĐT'!$B$4:$I$293,3,0)</f>
        <v>Phú</v>
      </c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</row>
    <row r="260" spans="1:23" s="38" customFormat="1" ht="21" customHeight="1" x14ac:dyDescent="0.2">
      <c r="A260" s="32">
        <v>1</v>
      </c>
      <c r="B260" s="48" t="s">
        <v>601</v>
      </c>
      <c r="C260" s="49" t="s">
        <v>602</v>
      </c>
      <c r="D260" s="45" t="s">
        <v>572</v>
      </c>
      <c r="E260" s="11" t="s">
        <v>77</v>
      </c>
      <c r="F260" s="29">
        <v>129</v>
      </c>
      <c r="G260" s="17" t="s">
        <v>619</v>
      </c>
      <c r="H260" s="76"/>
      <c r="I260" s="18">
        <v>236</v>
      </c>
      <c r="J260" s="12" t="str">
        <f>VLOOKUP(B260,'Gốc ĐT'!$B$4:$I$293,2,0)</f>
        <v>Lê Ngọc</v>
      </c>
      <c r="K260" s="12" t="str">
        <f>VLOOKUP(B260,'Gốc ĐT'!$B$4:$I$293,3,0)</f>
        <v>Sang</v>
      </c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</row>
    <row r="261" spans="1:23" s="38" customFormat="1" ht="21" customHeight="1" x14ac:dyDescent="0.2">
      <c r="A261" s="33">
        <v>2</v>
      </c>
      <c r="B261" s="39" t="s">
        <v>603</v>
      </c>
      <c r="C261" s="50" t="s">
        <v>604</v>
      </c>
      <c r="D261" s="46" t="s">
        <v>605</v>
      </c>
      <c r="E261" s="15" t="s">
        <v>77</v>
      </c>
      <c r="F261" s="47"/>
      <c r="G261" s="51" t="s">
        <v>619</v>
      </c>
      <c r="H261" s="77"/>
      <c r="I261" s="18">
        <v>237</v>
      </c>
      <c r="J261" s="12" t="str">
        <f>VLOOKUP(B261,'Gốc ĐT'!$B$4:$I$293,2,0)</f>
        <v>Nguyễn Trần Việt</v>
      </c>
      <c r="K261" s="12" t="str">
        <f>VLOOKUP(B261,'Gốc ĐT'!$B$4:$I$293,3,0)</f>
        <v>Thắng</v>
      </c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</row>
    <row r="262" spans="1:23" s="38" customFormat="1" ht="21" customHeight="1" x14ac:dyDescent="0.2">
      <c r="A262" s="28">
        <v>1</v>
      </c>
      <c r="B262" s="48" t="s">
        <v>606</v>
      </c>
      <c r="C262" s="49" t="s">
        <v>271</v>
      </c>
      <c r="D262" s="45" t="s">
        <v>607</v>
      </c>
      <c r="E262" s="11" t="s">
        <v>608</v>
      </c>
      <c r="F262" s="37">
        <v>130</v>
      </c>
      <c r="G262" s="17" t="s">
        <v>619</v>
      </c>
      <c r="H262" s="76"/>
      <c r="I262" s="18">
        <v>238</v>
      </c>
      <c r="J262" s="12" t="str">
        <f>VLOOKUP(B262,'Gốc ĐT'!$B$4:$I$293,2,0)</f>
        <v>Nguyễn Tấn</v>
      </c>
      <c r="K262" s="12" t="str">
        <f>VLOOKUP(B262,'Gốc ĐT'!$B$4:$I$293,3,0)</f>
        <v>Tin</v>
      </c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</row>
    <row r="263" spans="1:23" s="38" customFormat="1" ht="21" customHeight="1" x14ac:dyDescent="0.2">
      <c r="A263" s="21"/>
      <c r="B263" s="39"/>
      <c r="C263" s="50"/>
      <c r="D263" s="46"/>
      <c r="E263" s="15"/>
      <c r="F263" s="47"/>
      <c r="G263" s="51"/>
      <c r="H263" s="77"/>
      <c r="I263" s="18"/>
      <c r="J263" s="12" t="e">
        <f>VLOOKUP(B263,'Gốc ĐT'!$B$4:$I$293,2,0)</f>
        <v>#N/A</v>
      </c>
      <c r="K263" s="12" t="e">
        <f>VLOOKUP(B263,'Gốc ĐT'!$B$4:$I$293,3,0)</f>
        <v>#N/A</v>
      </c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</row>
    <row r="264" spans="1:23" s="38" customFormat="1" ht="21" customHeight="1" x14ac:dyDescent="0.2">
      <c r="A264" s="32">
        <v>1</v>
      </c>
      <c r="B264" s="48" t="s">
        <v>609</v>
      </c>
      <c r="C264" s="49" t="s">
        <v>610</v>
      </c>
      <c r="D264" s="45" t="s">
        <v>189</v>
      </c>
      <c r="E264" s="11" t="s">
        <v>160</v>
      </c>
      <c r="F264" s="29">
        <v>131</v>
      </c>
      <c r="G264" s="17" t="s">
        <v>619</v>
      </c>
      <c r="H264" s="76"/>
      <c r="I264" s="18">
        <v>239</v>
      </c>
      <c r="J264" s="12" t="str">
        <f>VLOOKUP(B264,'Gốc ĐT'!$B$4:$I$293,2,0)</f>
        <v>Hồ Đăng</v>
      </c>
      <c r="K264" s="12" t="str">
        <f>VLOOKUP(B264,'Gốc ĐT'!$B$4:$I$293,3,0)</f>
        <v>Quang</v>
      </c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</row>
    <row r="265" spans="1:23" s="38" customFormat="1" ht="21" customHeight="1" x14ac:dyDescent="0.2">
      <c r="A265" s="33">
        <v>2</v>
      </c>
      <c r="B265" s="39" t="s">
        <v>611</v>
      </c>
      <c r="C265" s="50" t="s">
        <v>612</v>
      </c>
      <c r="D265" s="46" t="s">
        <v>265</v>
      </c>
      <c r="E265" s="15" t="s">
        <v>160</v>
      </c>
      <c r="F265" s="47"/>
      <c r="G265" s="51" t="s">
        <v>619</v>
      </c>
      <c r="H265" s="77"/>
      <c r="I265" s="18">
        <v>240</v>
      </c>
      <c r="J265" s="12" t="str">
        <f>VLOOKUP(B265,'Gốc ĐT'!$B$4:$I$293,2,0)</f>
        <v>Lê Hoàng Trọng</v>
      </c>
      <c r="K265" s="12" t="str">
        <f>VLOOKUP(B265,'Gốc ĐT'!$B$4:$I$293,3,0)</f>
        <v>Tín</v>
      </c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</row>
    <row r="266" spans="1:23" s="38" customFormat="1" ht="21" customHeight="1" x14ac:dyDescent="0.2">
      <c r="A266" s="28">
        <v>1</v>
      </c>
      <c r="B266" s="48" t="s">
        <v>613</v>
      </c>
      <c r="C266" s="49" t="s">
        <v>614</v>
      </c>
      <c r="D266" s="45" t="s">
        <v>156</v>
      </c>
      <c r="E266" s="11" t="s">
        <v>237</v>
      </c>
      <c r="F266" s="37">
        <v>132</v>
      </c>
      <c r="G266" s="17" t="s">
        <v>619</v>
      </c>
      <c r="H266" s="76"/>
      <c r="I266" s="18">
        <v>241</v>
      </c>
      <c r="J266" s="12" t="str">
        <f>VLOOKUP(B266,'Gốc ĐT'!$B$4:$I$293,2,0)</f>
        <v>Trần Phước</v>
      </c>
      <c r="K266" s="12" t="str">
        <f>VLOOKUP(B266,'Gốc ĐT'!$B$4:$I$293,3,0)</f>
        <v>Hải</v>
      </c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</row>
    <row r="267" spans="1:23" s="38" customFormat="1" ht="21" customHeight="1" x14ac:dyDescent="0.2">
      <c r="A267" s="21"/>
      <c r="B267" s="39"/>
      <c r="C267" s="50"/>
      <c r="D267" s="46"/>
      <c r="E267" s="15"/>
      <c r="F267" s="47"/>
      <c r="G267" s="51"/>
      <c r="H267" s="77"/>
      <c r="I267" s="18"/>
      <c r="J267" s="12" t="e">
        <f>VLOOKUP(B267,'Gốc ĐT'!$B$4:$I$293,2,0)</f>
        <v>#N/A</v>
      </c>
      <c r="K267" s="12" t="e">
        <f>VLOOKUP(B267,'Gốc ĐT'!$B$4:$I$293,3,0)</f>
        <v>#N/A</v>
      </c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</row>
    <row r="268" spans="1:23" s="38" customFormat="1" ht="21" customHeight="1" x14ac:dyDescent="0.2">
      <c r="A268" s="83"/>
      <c r="B268" s="100" t="s">
        <v>644</v>
      </c>
      <c r="C268" s="84" t="s">
        <v>645</v>
      </c>
      <c r="D268" s="85" t="s">
        <v>221</v>
      </c>
      <c r="E268" s="86" t="s">
        <v>77</v>
      </c>
      <c r="F268" s="87"/>
      <c r="G268" s="88" t="s">
        <v>616</v>
      </c>
      <c r="H268" s="89" t="s">
        <v>1677</v>
      </c>
      <c r="I268" s="18">
        <v>1</v>
      </c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</row>
    <row r="269" spans="1:23" s="38" customFormat="1" ht="21" customHeight="1" x14ac:dyDescent="0.2">
      <c r="A269" s="90"/>
      <c r="B269" s="101" t="s">
        <v>676</v>
      </c>
      <c r="C269" s="91" t="s">
        <v>677</v>
      </c>
      <c r="D269" s="92" t="s">
        <v>328</v>
      </c>
      <c r="E269" s="93" t="s">
        <v>84</v>
      </c>
      <c r="F269" s="94"/>
      <c r="G269" s="88" t="s">
        <v>616</v>
      </c>
      <c r="H269" s="96" t="s">
        <v>1677</v>
      </c>
      <c r="I269" s="18">
        <v>2</v>
      </c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</row>
    <row r="270" spans="1:23" s="38" customFormat="1" ht="21" customHeight="1" x14ac:dyDescent="0.2">
      <c r="A270" s="90"/>
      <c r="B270" s="102" t="s">
        <v>1117</v>
      </c>
      <c r="C270" s="109" t="s">
        <v>1118</v>
      </c>
      <c r="D270" s="110" t="s">
        <v>1119</v>
      </c>
      <c r="E270" s="97" t="s">
        <v>84</v>
      </c>
      <c r="F270" s="98"/>
      <c r="G270" s="88" t="s">
        <v>616</v>
      </c>
      <c r="H270" s="96" t="s">
        <v>1677</v>
      </c>
      <c r="I270" s="18">
        <v>23</v>
      </c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</row>
    <row r="271" spans="1:23" s="38" customFormat="1" ht="21" customHeight="1" x14ac:dyDescent="0.2">
      <c r="A271" s="90"/>
      <c r="B271" s="102" t="s">
        <v>691</v>
      </c>
      <c r="C271" s="91" t="s">
        <v>692</v>
      </c>
      <c r="D271" s="92" t="s">
        <v>693</v>
      </c>
      <c r="E271" s="97" t="s">
        <v>356</v>
      </c>
      <c r="F271" s="98"/>
      <c r="G271" s="88" t="s">
        <v>616</v>
      </c>
      <c r="H271" s="96" t="s">
        <v>1677</v>
      </c>
      <c r="I271" s="18">
        <v>3</v>
      </c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</row>
    <row r="272" spans="1:23" s="38" customFormat="1" ht="21" customHeight="1" x14ac:dyDescent="0.2">
      <c r="A272" s="90"/>
      <c r="B272" s="101" t="s">
        <v>697</v>
      </c>
      <c r="C272" s="91" t="s">
        <v>698</v>
      </c>
      <c r="D272" s="92" t="s">
        <v>699</v>
      </c>
      <c r="E272" s="93" t="s">
        <v>51</v>
      </c>
      <c r="F272" s="94"/>
      <c r="G272" s="88" t="s">
        <v>616</v>
      </c>
      <c r="H272" s="96" t="s">
        <v>1677</v>
      </c>
      <c r="I272" s="18">
        <v>4</v>
      </c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</row>
    <row r="273" spans="1:23" s="38" customFormat="1" ht="21" customHeight="1" x14ac:dyDescent="0.2">
      <c r="A273" s="90"/>
      <c r="B273" s="102" t="s">
        <v>710</v>
      </c>
      <c r="C273" s="91" t="s">
        <v>711</v>
      </c>
      <c r="D273" s="92" t="s">
        <v>712</v>
      </c>
      <c r="E273" s="97" t="s">
        <v>17</v>
      </c>
      <c r="F273" s="98"/>
      <c r="G273" s="88" t="s">
        <v>616</v>
      </c>
      <c r="H273" s="96" t="s">
        <v>1677</v>
      </c>
      <c r="I273" s="18">
        <v>5</v>
      </c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</row>
    <row r="274" spans="1:23" s="38" customFormat="1" ht="21" customHeight="1" x14ac:dyDescent="0.2">
      <c r="A274" s="90"/>
      <c r="B274" s="101" t="s">
        <v>716</v>
      </c>
      <c r="C274" s="91" t="s">
        <v>717</v>
      </c>
      <c r="D274" s="92" t="s">
        <v>712</v>
      </c>
      <c r="E274" s="93" t="s">
        <v>528</v>
      </c>
      <c r="F274" s="94"/>
      <c r="G274" s="88" t="s">
        <v>616</v>
      </c>
      <c r="H274" s="96" t="s">
        <v>1677</v>
      </c>
      <c r="I274" s="18">
        <v>6</v>
      </c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</row>
    <row r="275" spans="1:23" s="38" customFormat="1" ht="21" customHeight="1" x14ac:dyDescent="0.2">
      <c r="A275" s="90"/>
      <c r="B275" s="102" t="s">
        <v>751</v>
      </c>
      <c r="C275" s="91" t="s">
        <v>752</v>
      </c>
      <c r="D275" s="92" t="s">
        <v>151</v>
      </c>
      <c r="E275" s="97" t="s">
        <v>51</v>
      </c>
      <c r="F275" s="98"/>
      <c r="G275" s="88" t="s">
        <v>616</v>
      </c>
      <c r="H275" s="96" t="s">
        <v>1677</v>
      </c>
      <c r="I275" s="18">
        <v>7</v>
      </c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</row>
    <row r="276" spans="1:23" s="38" customFormat="1" ht="21" customHeight="1" x14ac:dyDescent="0.2">
      <c r="A276" s="90"/>
      <c r="B276" s="101" t="s">
        <v>771</v>
      </c>
      <c r="C276" s="91" t="s">
        <v>772</v>
      </c>
      <c r="D276" s="92" t="s">
        <v>23</v>
      </c>
      <c r="E276" s="93" t="s">
        <v>773</v>
      </c>
      <c r="F276" s="94"/>
      <c r="G276" s="88" t="s">
        <v>616</v>
      </c>
      <c r="H276" s="96" t="s">
        <v>1677</v>
      </c>
      <c r="I276" s="18">
        <v>8</v>
      </c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</row>
    <row r="277" spans="1:23" s="38" customFormat="1" ht="21" customHeight="1" x14ac:dyDescent="0.2">
      <c r="A277" s="90"/>
      <c r="B277" s="102" t="s">
        <v>784</v>
      </c>
      <c r="C277" s="91" t="s">
        <v>785</v>
      </c>
      <c r="D277" s="92" t="s">
        <v>786</v>
      </c>
      <c r="E277" s="97" t="s">
        <v>17</v>
      </c>
      <c r="F277" s="98"/>
      <c r="G277" s="88" t="s">
        <v>616</v>
      </c>
      <c r="H277" s="96" t="s">
        <v>1677</v>
      </c>
      <c r="I277" s="18">
        <v>9</v>
      </c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</row>
    <row r="278" spans="1:23" s="38" customFormat="1" ht="21" customHeight="1" x14ac:dyDescent="0.2">
      <c r="A278" s="90"/>
      <c r="B278" s="101" t="s">
        <v>802</v>
      </c>
      <c r="C278" s="91" t="s">
        <v>803</v>
      </c>
      <c r="D278" s="92" t="s">
        <v>217</v>
      </c>
      <c r="E278" s="93" t="s">
        <v>773</v>
      </c>
      <c r="F278" s="94"/>
      <c r="G278" s="88" t="s">
        <v>616</v>
      </c>
      <c r="H278" s="96" t="s">
        <v>1677</v>
      </c>
      <c r="I278" s="18">
        <v>10</v>
      </c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</row>
    <row r="279" spans="1:23" s="38" customFormat="1" ht="21" customHeight="1" x14ac:dyDescent="0.2">
      <c r="A279" s="90"/>
      <c r="B279" s="102" t="s">
        <v>811</v>
      </c>
      <c r="C279" s="91" t="s">
        <v>317</v>
      </c>
      <c r="D279" s="92" t="s">
        <v>596</v>
      </c>
      <c r="E279" s="97" t="s">
        <v>356</v>
      </c>
      <c r="F279" s="98"/>
      <c r="G279" s="88" t="s">
        <v>616</v>
      </c>
      <c r="H279" s="96" t="s">
        <v>1677</v>
      </c>
      <c r="I279" s="18">
        <v>11</v>
      </c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</row>
    <row r="280" spans="1:23" s="38" customFormat="1" ht="21" customHeight="1" x14ac:dyDescent="0.2">
      <c r="A280" s="90"/>
      <c r="B280" s="101" t="s">
        <v>849</v>
      </c>
      <c r="C280" s="91" t="s">
        <v>850</v>
      </c>
      <c r="D280" s="92" t="s">
        <v>67</v>
      </c>
      <c r="E280" s="93" t="s">
        <v>30</v>
      </c>
      <c r="F280" s="94"/>
      <c r="G280" s="88" t="s">
        <v>616</v>
      </c>
      <c r="H280" s="96" t="s">
        <v>1677</v>
      </c>
      <c r="I280" s="18">
        <v>12</v>
      </c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</row>
    <row r="281" spans="1:23" s="38" customFormat="1" ht="21" customHeight="1" x14ac:dyDescent="0.2">
      <c r="A281" s="90"/>
      <c r="B281" s="102" t="s">
        <v>861</v>
      </c>
      <c r="C281" s="91" t="s">
        <v>862</v>
      </c>
      <c r="D281" s="92" t="s">
        <v>83</v>
      </c>
      <c r="E281" s="97" t="s">
        <v>331</v>
      </c>
      <c r="F281" s="98"/>
      <c r="G281" s="88" t="s">
        <v>616</v>
      </c>
      <c r="H281" s="96" t="s">
        <v>1677</v>
      </c>
      <c r="I281" s="18">
        <v>13</v>
      </c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</row>
    <row r="282" spans="1:23" s="38" customFormat="1" ht="21" customHeight="1" x14ac:dyDescent="0.2">
      <c r="A282" s="90"/>
      <c r="B282" s="101" t="s">
        <v>879</v>
      </c>
      <c r="C282" s="91" t="s">
        <v>880</v>
      </c>
      <c r="D282" s="92" t="s">
        <v>881</v>
      </c>
      <c r="E282" s="93" t="s">
        <v>77</v>
      </c>
      <c r="F282" s="94"/>
      <c r="G282" s="88" t="s">
        <v>616</v>
      </c>
      <c r="H282" s="96" t="s">
        <v>1677</v>
      </c>
      <c r="I282" s="18">
        <v>14</v>
      </c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</row>
    <row r="283" spans="1:23" s="38" customFormat="1" ht="21" customHeight="1" x14ac:dyDescent="0.2">
      <c r="A283" s="90"/>
      <c r="B283" s="102" t="s">
        <v>912</v>
      </c>
      <c r="C283" s="91" t="s">
        <v>124</v>
      </c>
      <c r="D283" s="92" t="s">
        <v>382</v>
      </c>
      <c r="E283" s="97" t="s">
        <v>51</v>
      </c>
      <c r="F283" s="98"/>
      <c r="G283" s="95" t="s">
        <v>617</v>
      </c>
      <c r="H283" s="96" t="s">
        <v>1677</v>
      </c>
      <c r="I283" s="18">
        <v>15</v>
      </c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</row>
    <row r="284" spans="1:23" s="38" customFormat="1" ht="21" customHeight="1" x14ac:dyDescent="0.2">
      <c r="A284" s="90"/>
      <c r="B284" s="101" t="s">
        <v>916</v>
      </c>
      <c r="C284" s="91" t="s">
        <v>917</v>
      </c>
      <c r="D284" s="92" t="s">
        <v>382</v>
      </c>
      <c r="E284" s="93" t="s">
        <v>918</v>
      </c>
      <c r="F284" s="94"/>
      <c r="G284" s="95" t="s">
        <v>617</v>
      </c>
      <c r="H284" s="96" t="s">
        <v>1677</v>
      </c>
      <c r="I284" s="18">
        <v>16</v>
      </c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</row>
    <row r="285" spans="1:23" s="38" customFormat="1" ht="21" customHeight="1" x14ac:dyDescent="0.2">
      <c r="A285" s="90"/>
      <c r="B285" s="102" t="s">
        <v>929</v>
      </c>
      <c r="C285" s="91" t="s">
        <v>930</v>
      </c>
      <c r="D285" s="92" t="s">
        <v>931</v>
      </c>
      <c r="E285" s="97" t="s">
        <v>356</v>
      </c>
      <c r="F285" s="98"/>
      <c r="G285" s="95" t="s">
        <v>617</v>
      </c>
      <c r="H285" s="96" t="s">
        <v>1677</v>
      </c>
      <c r="I285" s="18">
        <v>17</v>
      </c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</row>
    <row r="286" spans="1:23" s="38" customFormat="1" ht="21" customHeight="1" x14ac:dyDescent="0.2">
      <c r="A286" s="90"/>
      <c r="B286" s="101" t="s">
        <v>1018</v>
      </c>
      <c r="C286" s="91" t="s">
        <v>1019</v>
      </c>
      <c r="D286" s="92" t="s">
        <v>136</v>
      </c>
      <c r="E286" s="93" t="s">
        <v>528</v>
      </c>
      <c r="F286" s="94"/>
      <c r="G286" s="95" t="s">
        <v>617</v>
      </c>
      <c r="H286" s="96" t="s">
        <v>1677</v>
      </c>
      <c r="I286" s="18">
        <v>18</v>
      </c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</row>
    <row r="287" spans="1:23" s="38" customFormat="1" ht="21" customHeight="1" x14ac:dyDescent="0.2">
      <c r="A287" s="90"/>
      <c r="B287" s="102" t="s">
        <v>1036</v>
      </c>
      <c r="C287" s="91" t="s">
        <v>317</v>
      </c>
      <c r="D287" s="92" t="s">
        <v>60</v>
      </c>
      <c r="E287" s="97" t="s">
        <v>17</v>
      </c>
      <c r="F287" s="98"/>
      <c r="G287" s="95" t="s">
        <v>617</v>
      </c>
      <c r="H287" s="96" t="s">
        <v>1677</v>
      </c>
      <c r="I287" s="18">
        <v>19</v>
      </c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</row>
    <row r="288" spans="1:23" s="38" customFormat="1" ht="21" customHeight="1" x14ac:dyDescent="0.2">
      <c r="A288" s="90"/>
      <c r="B288" s="101" t="s">
        <v>1043</v>
      </c>
      <c r="C288" s="91" t="s">
        <v>1044</v>
      </c>
      <c r="D288" s="92" t="s">
        <v>60</v>
      </c>
      <c r="E288" s="93" t="s">
        <v>281</v>
      </c>
      <c r="F288" s="94"/>
      <c r="G288" s="95" t="s">
        <v>617</v>
      </c>
      <c r="H288" s="96" t="s">
        <v>1677</v>
      </c>
      <c r="I288" s="18">
        <v>20</v>
      </c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</row>
    <row r="289" spans="1:23" s="38" customFormat="1" ht="21" customHeight="1" x14ac:dyDescent="0.2">
      <c r="A289" s="90"/>
      <c r="B289" s="102" t="s">
        <v>1066</v>
      </c>
      <c r="C289" s="91" t="s">
        <v>1067</v>
      </c>
      <c r="D289" s="92" t="s">
        <v>393</v>
      </c>
      <c r="E289" s="97" t="s">
        <v>51</v>
      </c>
      <c r="F289" s="98"/>
      <c r="G289" s="95" t="s">
        <v>617</v>
      </c>
      <c r="H289" s="96" t="s">
        <v>1677</v>
      </c>
      <c r="I289" s="18">
        <v>21</v>
      </c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</row>
    <row r="290" spans="1:23" s="38" customFormat="1" ht="21" customHeight="1" x14ac:dyDescent="0.2">
      <c r="A290" s="90"/>
      <c r="B290" s="101" t="s">
        <v>1087</v>
      </c>
      <c r="C290" s="91" t="s">
        <v>1088</v>
      </c>
      <c r="D290" s="92" t="s">
        <v>73</v>
      </c>
      <c r="E290" s="93" t="s">
        <v>30</v>
      </c>
      <c r="F290" s="94"/>
      <c r="G290" s="95" t="s">
        <v>617</v>
      </c>
      <c r="H290" s="96" t="s">
        <v>1677</v>
      </c>
      <c r="I290" s="18">
        <v>22</v>
      </c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</row>
    <row r="291" spans="1:23" s="38" customFormat="1" ht="21" customHeight="1" x14ac:dyDescent="0.2">
      <c r="A291" s="90"/>
      <c r="B291" s="101" t="s">
        <v>1126</v>
      </c>
      <c r="C291" s="91" t="s">
        <v>1127</v>
      </c>
      <c r="D291" s="92" t="s">
        <v>1128</v>
      </c>
      <c r="E291" s="93" t="s">
        <v>84</v>
      </c>
      <c r="F291" s="94"/>
      <c r="G291" s="95" t="s">
        <v>617</v>
      </c>
      <c r="H291" s="96" t="s">
        <v>1677</v>
      </c>
      <c r="I291" s="18">
        <v>24</v>
      </c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</row>
    <row r="292" spans="1:23" s="38" customFormat="1" ht="21" customHeight="1" x14ac:dyDescent="0.2">
      <c r="A292" s="90"/>
      <c r="B292" s="102" t="s">
        <v>1132</v>
      </c>
      <c r="C292" s="91" t="s">
        <v>277</v>
      </c>
      <c r="D292" s="92" t="s">
        <v>1128</v>
      </c>
      <c r="E292" s="97" t="s">
        <v>160</v>
      </c>
      <c r="F292" s="98"/>
      <c r="G292" s="95" t="s">
        <v>617</v>
      </c>
      <c r="H292" s="96" t="s">
        <v>1677</v>
      </c>
      <c r="I292" s="18">
        <v>25</v>
      </c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</row>
    <row r="293" spans="1:23" s="38" customFormat="1" ht="21" customHeight="1" x14ac:dyDescent="0.2">
      <c r="A293" s="90"/>
      <c r="B293" s="101" t="s">
        <v>1147</v>
      </c>
      <c r="C293" s="91" t="s">
        <v>1148</v>
      </c>
      <c r="D293" s="92" t="s">
        <v>177</v>
      </c>
      <c r="E293" s="93" t="s">
        <v>528</v>
      </c>
      <c r="F293" s="94"/>
      <c r="G293" s="95" t="s">
        <v>617</v>
      </c>
      <c r="H293" s="96" t="s">
        <v>1677</v>
      </c>
      <c r="I293" s="18">
        <v>26</v>
      </c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</row>
    <row r="294" spans="1:23" s="38" customFormat="1" ht="21" customHeight="1" x14ac:dyDescent="0.2">
      <c r="A294" s="90"/>
      <c r="B294" s="102" t="s">
        <v>1200</v>
      </c>
      <c r="C294" s="91" t="s">
        <v>1077</v>
      </c>
      <c r="D294" s="92" t="s">
        <v>89</v>
      </c>
      <c r="E294" s="97" t="s">
        <v>528</v>
      </c>
      <c r="F294" s="98"/>
      <c r="G294" s="95" t="s">
        <v>617</v>
      </c>
      <c r="H294" s="96" t="s">
        <v>1677</v>
      </c>
      <c r="I294" s="18">
        <v>27</v>
      </c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</row>
    <row r="295" spans="1:23" s="38" customFormat="1" ht="21" customHeight="1" x14ac:dyDescent="0.2">
      <c r="A295" s="90"/>
      <c r="B295" s="101" t="s">
        <v>1252</v>
      </c>
      <c r="C295" s="91" t="s">
        <v>1253</v>
      </c>
      <c r="D295" s="92" t="s">
        <v>196</v>
      </c>
      <c r="E295" s="93" t="s">
        <v>17</v>
      </c>
      <c r="F295" s="94"/>
      <c r="G295" s="95" t="s">
        <v>617</v>
      </c>
      <c r="H295" s="96" t="s">
        <v>1677</v>
      </c>
      <c r="I295" s="18">
        <v>28</v>
      </c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</row>
    <row r="296" spans="1:23" s="38" customFormat="1" ht="21" customHeight="1" x14ac:dyDescent="0.2">
      <c r="A296" s="90"/>
      <c r="B296" s="102" t="s">
        <v>1270</v>
      </c>
      <c r="C296" s="91" t="s">
        <v>1271</v>
      </c>
      <c r="D296" s="92" t="s">
        <v>544</v>
      </c>
      <c r="E296" s="97" t="s">
        <v>356</v>
      </c>
      <c r="F296" s="98"/>
      <c r="G296" s="99" t="s">
        <v>618</v>
      </c>
      <c r="H296" s="96" t="s">
        <v>1677</v>
      </c>
      <c r="I296" s="18">
        <v>29</v>
      </c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</row>
    <row r="297" spans="1:23" s="38" customFormat="1" ht="21" customHeight="1" x14ac:dyDescent="0.2">
      <c r="A297" s="90"/>
      <c r="B297" s="101" t="s">
        <v>1291</v>
      </c>
      <c r="C297" s="91" t="s">
        <v>1292</v>
      </c>
      <c r="D297" s="92" t="s">
        <v>1293</v>
      </c>
      <c r="E297" s="93" t="s">
        <v>528</v>
      </c>
      <c r="F297" s="94"/>
      <c r="G297" s="99" t="s">
        <v>618</v>
      </c>
      <c r="H297" s="96" t="s">
        <v>1677</v>
      </c>
      <c r="I297" s="18">
        <v>30</v>
      </c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</row>
    <row r="298" spans="1:23" s="38" customFormat="1" ht="21" customHeight="1" x14ac:dyDescent="0.2">
      <c r="A298" s="90"/>
      <c r="B298" s="102" t="s">
        <v>1316</v>
      </c>
      <c r="C298" s="91" t="s">
        <v>1317</v>
      </c>
      <c r="D298" s="92" t="s">
        <v>572</v>
      </c>
      <c r="E298" s="97" t="s">
        <v>1318</v>
      </c>
      <c r="F298" s="98"/>
      <c r="G298" s="99" t="s">
        <v>618</v>
      </c>
      <c r="H298" s="96" t="s">
        <v>1677</v>
      </c>
      <c r="I298" s="18">
        <v>31</v>
      </c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</row>
    <row r="299" spans="1:23" s="38" customFormat="1" ht="21" customHeight="1" x14ac:dyDescent="0.2">
      <c r="A299" s="90"/>
      <c r="B299" s="101" t="s">
        <v>1332</v>
      </c>
      <c r="C299" s="91" t="s">
        <v>1333</v>
      </c>
      <c r="D299" s="92" t="s">
        <v>297</v>
      </c>
      <c r="E299" s="93" t="s">
        <v>528</v>
      </c>
      <c r="F299" s="94"/>
      <c r="G299" s="99" t="s">
        <v>618</v>
      </c>
      <c r="H299" s="96" t="s">
        <v>1677</v>
      </c>
      <c r="I299" s="18">
        <v>32</v>
      </c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</row>
    <row r="300" spans="1:23" s="38" customFormat="1" ht="21" customHeight="1" x14ac:dyDescent="0.2">
      <c r="A300" s="90"/>
      <c r="B300" s="102" t="s">
        <v>1352</v>
      </c>
      <c r="C300" s="91" t="s">
        <v>19</v>
      </c>
      <c r="D300" s="92" t="s">
        <v>535</v>
      </c>
      <c r="E300" s="97" t="s">
        <v>356</v>
      </c>
      <c r="F300" s="98"/>
      <c r="G300" s="99" t="s">
        <v>618</v>
      </c>
      <c r="H300" s="96" t="s">
        <v>1677</v>
      </c>
      <c r="I300" s="18">
        <v>33</v>
      </c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</row>
    <row r="301" spans="1:23" s="38" customFormat="1" ht="21" customHeight="1" x14ac:dyDescent="0.2">
      <c r="A301" s="90"/>
      <c r="B301" s="101" t="s">
        <v>1356</v>
      </c>
      <c r="C301" s="91" t="s">
        <v>576</v>
      </c>
      <c r="D301" s="92" t="s">
        <v>535</v>
      </c>
      <c r="E301" s="93" t="s">
        <v>528</v>
      </c>
      <c r="F301" s="94"/>
      <c r="G301" s="99" t="s">
        <v>618</v>
      </c>
      <c r="H301" s="96" t="s">
        <v>1677</v>
      </c>
      <c r="I301" s="18">
        <v>34</v>
      </c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</row>
    <row r="302" spans="1:23" s="38" customFormat="1" ht="21" customHeight="1" x14ac:dyDescent="0.2">
      <c r="A302" s="90"/>
      <c r="B302" s="102" t="s">
        <v>1370</v>
      </c>
      <c r="C302" s="91" t="s">
        <v>430</v>
      </c>
      <c r="D302" s="92" t="s">
        <v>50</v>
      </c>
      <c r="E302" s="97" t="s">
        <v>528</v>
      </c>
      <c r="F302" s="98"/>
      <c r="G302" s="99" t="s">
        <v>618</v>
      </c>
      <c r="H302" s="96" t="s">
        <v>1677</v>
      </c>
      <c r="I302" s="18">
        <v>35</v>
      </c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</row>
    <row r="303" spans="1:23" s="38" customFormat="1" ht="21" customHeight="1" x14ac:dyDescent="0.2">
      <c r="A303" s="90"/>
      <c r="B303" s="101" t="s">
        <v>1388</v>
      </c>
      <c r="C303" s="91" t="s">
        <v>1389</v>
      </c>
      <c r="D303" s="92" t="s">
        <v>108</v>
      </c>
      <c r="E303" s="93" t="s">
        <v>61</v>
      </c>
      <c r="F303" s="94"/>
      <c r="G303" s="99" t="s">
        <v>618</v>
      </c>
      <c r="H303" s="96" t="s">
        <v>1677</v>
      </c>
      <c r="I303" s="18">
        <v>36</v>
      </c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</row>
    <row r="304" spans="1:23" s="38" customFormat="1" ht="21" customHeight="1" x14ac:dyDescent="0.2">
      <c r="A304" s="90"/>
      <c r="B304" s="102" t="s">
        <v>1396</v>
      </c>
      <c r="C304" s="91" t="s">
        <v>317</v>
      </c>
      <c r="D304" s="92" t="s">
        <v>1397</v>
      </c>
      <c r="E304" s="97" t="s">
        <v>356</v>
      </c>
      <c r="F304" s="98"/>
      <c r="G304" s="99" t="s">
        <v>618</v>
      </c>
      <c r="H304" s="96" t="s">
        <v>1677</v>
      </c>
      <c r="I304" s="18">
        <v>37</v>
      </c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</row>
    <row r="305" spans="1:23" s="38" customFormat="1" ht="21" customHeight="1" x14ac:dyDescent="0.2">
      <c r="A305" s="90"/>
      <c r="B305" s="101" t="s">
        <v>1401</v>
      </c>
      <c r="C305" s="91" t="s">
        <v>1402</v>
      </c>
      <c r="D305" s="92" t="s">
        <v>64</v>
      </c>
      <c r="E305" s="93" t="s">
        <v>528</v>
      </c>
      <c r="F305" s="94"/>
      <c r="G305" s="99" t="s">
        <v>618</v>
      </c>
      <c r="H305" s="96" t="s">
        <v>1677</v>
      </c>
      <c r="I305" s="18">
        <v>38</v>
      </c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</row>
    <row r="306" spans="1:23" s="38" customFormat="1" ht="21" customHeight="1" x14ac:dyDescent="0.2">
      <c r="A306" s="90"/>
      <c r="B306" s="102" t="s">
        <v>1406</v>
      </c>
      <c r="C306" s="91" t="s">
        <v>1407</v>
      </c>
      <c r="D306" s="92" t="s">
        <v>64</v>
      </c>
      <c r="E306" s="97" t="s">
        <v>528</v>
      </c>
      <c r="F306" s="98"/>
      <c r="G306" s="99" t="s">
        <v>619</v>
      </c>
      <c r="H306" s="96" t="s">
        <v>1677</v>
      </c>
      <c r="I306" s="18">
        <v>39</v>
      </c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</row>
    <row r="307" spans="1:23" s="38" customFormat="1" ht="21" customHeight="1" x14ac:dyDescent="0.2">
      <c r="A307" s="90"/>
      <c r="B307" s="101" t="s">
        <v>1411</v>
      </c>
      <c r="C307" s="91" t="s">
        <v>1412</v>
      </c>
      <c r="D307" s="92" t="s">
        <v>64</v>
      </c>
      <c r="E307" s="93" t="s">
        <v>77</v>
      </c>
      <c r="F307" s="94"/>
      <c r="G307" s="99" t="s">
        <v>619</v>
      </c>
      <c r="H307" s="96" t="s">
        <v>1677</v>
      </c>
      <c r="I307" s="18">
        <v>40</v>
      </c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</row>
    <row r="308" spans="1:23" s="38" customFormat="1" ht="21" customHeight="1" x14ac:dyDescent="0.2">
      <c r="A308" s="90"/>
      <c r="B308" s="102" t="s">
        <v>1468</v>
      </c>
      <c r="C308" s="91" t="s">
        <v>1260</v>
      </c>
      <c r="D308" s="92" t="s">
        <v>202</v>
      </c>
      <c r="E308" s="97" t="s">
        <v>356</v>
      </c>
      <c r="F308" s="98"/>
      <c r="G308" s="99" t="s">
        <v>619</v>
      </c>
      <c r="H308" s="96" t="s">
        <v>1677</v>
      </c>
      <c r="I308" s="18">
        <v>41</v>
      </c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</row>
    <row r="309" spans="1:23" s="38" customFormat="1" ht="21" customHeight="1" x14ac:dyDescent="0.2">
      <c r="A309" s="90"/>
      <c r="B309" s="101" t="s">
        <v>1478</v>
      </c>
      <c r="C309" s="91" t="s">
        <v>1479</v>
      </c>
      <c r="D309" s="92" t="s">
        <v>265</v>
      </c>
      <c r="E309" s="93" t="s">
        <v>237</v>
      </c>
      <c r="F309" s="94"/>
      <c r="G309" s="99" t="s">
        <v>619</v>
      </c>
      <c r="H309" s="96" t="s">
        <v>1677</v>
      </c>
      <c r="I309" s="18">
        <v>42</v>
      </c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</row>
    <row r="310" spans="1:23" s="38" customFormat="1" ht="21" customHeight="1" x14ac:dyDescent="0.2">
      <c r="A310" s="90"/>
      <c r="B310" s="102" t="s">
        <v>1502</v>
      </c>
      <c r="C310" s="91" t="s">
        <v>1260</v>
      </c>
      <c r="D310" s="92" t="s">
        <v>98</v>
      </c>
      <c r="E310" s="97" t="s">
        <v>528</v>
      </c>
      <c r="F310" s="98"/>
      <c r="G310" s="99" t="s">
        <v>619</v>
      </c>
      <c r="H310" s="96" t="s">
        <v>1677</v>
      </c>
      <c r="I310" s="18">
        <v>43</v>
      </c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</row>
    <row r="311" spans="1:23" s="38" customFormat="1" ht="21" customHeight="1" x14ac:dyDescent="0.2">
      <c r="A311" s="90"/>
      <c r="B311" s="101" t="s">
        <v>1548</v>
      </c>
      <c r="C311" s="91" t="s">
        <v>115</v>
      </c>
      <c r="D311" s="92" t="s">
        <v>16</v>
      </c>
      <c r="E311" s="93" t="s">
        <v>1549</v>
      </c>
      <c r="F311" s="94"/>
      <c r="G311" s="99" t="s">
        <v>619</v>
      </c>
      <c r="H311" s="96" t="s">
        <v>1677</v>
      </c>
      <c r="I311" s="18">
        <v>44</v>
      </c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</row>
    <row r="312" spans="1:23" s="38" customFormat="1" ht="21" customHeight="1" x14ac:dyDescent="0.2">
      <c r="A312" s="90"/>
      <c r="B312" s="102" t="s">
        <v>1553</v>
      </c>
      <c r="C312" s="91" t="s">
        <v>1554</v>
      </c>
      <c r="D312" s="92" t="s">
        <v>16</v>
      </c>
      <c r="E312" s="97" t="s">
        <v>61</v>
      </c>
      <c r="F312" s="98"/>
      <c r="G312" s="99" t="s">
        <v>619</v>
      </c>
      <c r="H312" s="96" t="s">
        <v>1677</v>
      </c>
      <c r="I312" s="18">
        <v>45</v>
      </c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</row>
    <row r="313" spans="1:23" s="38" customFormat="1" ht="21" customHeight="1" x14ac:dyDescent="0.2">
      <c r="A313" s="90"/>
      <c r="B313" s="101" t="s">
        <v>1575</v>
      </c>
      <c r="C313" s="91" t="s">
        <v>662</v>
      </c>
      <c r="D313" s="92" t="s">
        <v>240</v>
      </c>
      <c r="E313" s="93" t="s">
        <v>1576</v>
      </c>
      <c r="F313" s="94"/>
      <c r="G313" s="99" t="s">
        <v>619</v>
      </c>
      <c r="H313" s="96" t="s">
        <v>1677</v>
      </c>
      <c r="I313" s="18">
        <v>46</v>
      </c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</row>
    <row r="314" spans="1:23" s="38" customFormat="1" ht="21" customHeight="1" x14ac:dyDescent="0.2">
      <c r="A314" s="90"/>
      <c r="B314" s="102" t="s">
        <v>1580</v>
      </c>
      <c r="C314" s="91" t="s">
        <v>1581</v>
      </c>
      <c r="D314" s="92" t="s">
        <v>240</v>
      </c>
      <c r="E314" s="97" t="s">
        <v>528</v>
      </c>
      <c r="F314" s="98"/>
      <c r="G314" s="99" t="s">
        <v>619</v>
      </c>
      <c r="H314" s="96" t="s">
        <v>1677</v>
      </c>
      <c r="I314" s="18">
        <v>47</v>
      </c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</row>
    <row r="315" spans="1:23" s="38" customFormat="1" ht="21" customHeight="1" x14ac:dyDescent="0.2">
      <c r="A315" s="90"/>
      <c r="B315" s="101" t="s">
        <v>1585</v>
      </c>
      <c r="C315" s="91" t="s">
        <v>188</v>
      </c>
      <c r="D315" s="92" t="s">
        <v>240</v>
      </c>
      <c r="E315" s="93" t="s">
        <v>528</v>
      </c>
      <c r="F315" s="94"/>
      <c r="G315" s="99" t="s">
        <v>619</v>
      </c>
      <c r="H315" s="96" t="s">
        <v>1677</v>
      </c>
      <c r="I315" s="18">
        <v>48</v>
      </c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</row>
    <row r="316" spans="1:23" s="38" customFormat="1" ht="21" customHeight="1" x14ac:dyDescent="0.2">
      <c r="A316" s="90"/>
      <c r="B316" s="102" t="s">
        <v>1627</v>
      </c>
      <c r="C316" s="91" t="s">
        <v>1628</v>
      </c>
      <c r="D316" s="92" t="s">
        <v>236</v>
      </c>
      <c r="E316" s="97" t="s">
        <v>356</v>
      </c>
      <c r="F316" s="98"/>
      <c r="G316" s="99" t="s">
        <v>619</v>
      </c>
      <c r="H316" s="96" t="s">
        <v>1677</v>
      </c>
      <c r="I316" s="18">
        <v>49</v>
      </c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</row>
    <row r="317" spans="1:23" s="38" customFormat="1" ht="21" customHeight="1" x14ac:dyDescent="0.2">
      <c r="A317" s="90"/>
      <c r="B317" s="102" t="s">
        <v>1657</v>
      </c>
      <c r="C317" s="91" t="s">
        <v>1658</v>
      </c>
      <c r="D317" s="92" t="s">
        <v>256</v>
      </c>
      <c r="E317" s="97" t="s">
        <v>417</v>
      </c>
      <c r="F317" s="98"/>
      <c r="G317" s="99" t="s">
        <v>619</v>
      </c>
      <c r="H317" s="96" t="s">
        <v>1677</v>
      </c>
      <c r="I317" s="18">
        <v>50</v>
      </c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</row>
    <row r="318" spans="1:23" s="38" customFormat="1" ht="21" customHeight="1" x14ac:dyDescent="0.2">
      <c r="A318" s="90"/>
      <c r="B318" s="124" t="s">
        <v>633</v>
      </c>
      <c r="C318" s="125" t="s">
        <v>634</v>
      </c>
      <c r="D318" s="126" t="s">
        <v>515</v>
      </c>
      <c r="E318" s="127" t="s">
        <v>528</v>
      </c>
      <c r="F318" s="128"/>
      <c r="G318" s="99" t="s">
        <v>618</v>
      </c>
      <c r="H318" s="96" t="s">
        <v>1677</v>
      </c>
      <c r="I318" s="18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</row>
    <row r="319" spans="1:23" s="38" customFormat="1" ht="15.75" customHeight="1" x14ac:dyDescent="0.2">
      <c r="A319" s="18"/>
      <c r="B319" s="18"/>
      <c r="C319" s="42"/>
      <c r="D319" s="42"/>
      <c r="E319" s="18"/>
      <c r="F319" s="18"/>
      <c r="G319" s="36"/>
      <c r="H319" s="78"/>
      <c r="I319" s="18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</row>
    <row r="320" spans="1:23" ht="15.75" customHeight="1" x14ac:dyDescent="0.2">
      <c r="A320" s="2"/>
      <c r="B320" s="2"/>
      <c r="C320" s="41"/>
      <c r="D320" s="41"/>
      <c r="E320" s="2"/>
      <c r="F320" s="2"/>
      <c r="G320" s="1"/>
      <c r="H320" s="61"/>
      <c r="I320" s="2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5.75" customHeight="1" x14ac:dyDescent="0.2">
      <c r="A321" s="2"/>
      <c r="B321" s="2"/>
      <c r="C321" s="41"/>
      <c r="D321" s="41"/>
      <c r="E321" s="2"/>
      <c r="F321" s="2"/>
      <c r="G321" s="1"/>
      <c r="H321" s="61"/>
      <c r="I321" s="2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5.75" customHeight="1" x14ac:dyDescent="0.2">
      <c r="A322" s="2"/>
      <c r="B322" s="2"/>
      <c r="C322" s="41"/>
      <c r="D322" s="41"/>
      <c r="E322" s="2"/>
      <c r="F322" s="2"/>
      <c r="G322" s="1"/>
      <c r="H322" s="61"/>
      <c r="I322" s="2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5.75" customHeight="1" x14ac:dyDescent="0.2">
      <c r="A323" s="2"/>
      <c r="B323" s="2"/>
      <c r="C323" s="41"/>
      <c r="D323" s="41"/>
      <c r="E323" s="2"/>
      <c r="F323" s="2"/>
      <c r="G323" s="1"/>
      <c r="H323" s="61"/>
      <c r="I323" s="2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5.75" customHeight="1" x14ac:dyDescent="0.2">
      <c r="A324" s="2"/>
      <c r="B324" s="2"/>
      <c r="C324" s="41"/>
      <c r="D324" s="41"/>
      <c r="E324" s="2"/>
      <c r="F324" s="2"/>
      <c r="G324" s="1"/>
      <c r="H324" s="61"/>
      <c r="I324" s="2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5.75" customHeight="1" x14ac:dyDescent="0.2">
      <c r="A325" s="2"/>
      <c r="B325" s="2"/>
      <c r="C325" s="41"/>
      <c r="D325" s="41"/>
      <c r="E325" s="2"/>
      <c r="F325" s="2"/>
      <c r="G325" s="1"/>
      <c r="H325" s="61"/>
      <c r="I325" s="2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5.75" customHeight="1" x14ac:dyDescent="0.2">
      <c r="A326" s="2"/>
      <c r="B326" s="2"/>
      <c r="C326" s="41"/>
      <c r="D326" s="41"/>
      <c r="E326" s="2"/>
      <c r="F326" s="2"/>
      <c r="G326" s="1"/>
      <c r="H326" s="61"/>
      <c r="I326" s="2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5.75" customHeight="1" x14ac:dyDescent="0.2">
      <c r="A327" s="2"/>
      <c r="B327" s="2"/>
      <c r="C327" s="41"/>
      <c r="D327" s="41"/>
      <c r="E327" s="2"/>
      <c r="F327" s="2"/>
      <c r="G327" s="1"/>
      <c r="H327" s="61"/>
      <c r="I327" s="2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5.75" customHeight="1" x14ac:dyDescent="0.2">
      <c r="A328" s="2"/>
      <c r="B328" s="2"/>
      <c r="C328" s="41"/>
      <c r="D328" s="41"/>
      <c r="E328" s="2"/>
      <c r="F328" s="2"/>
      <c r="G328" s="1"/>
      <c r="H328" s="61"/>
      <c r="I328" s="2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5.75" customHeight="1" x14ac:dyDescent="0.2">
      <c r="A329" s="2"/>
      <c r="B329" s="2"/>
      <c r="C329" s="41"/>
      <c r="D329" s="41"/>
      <c r="E329" s="2"/>
      <c r="F329" s="2"/>
      <c r="G329" s="1"/>
      <c r="H329" s="61"/>
      <c r="I329" s="2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5.75" customHeight="1" x14ac:dyDescent="0.2">
      <c r="A330" s="2"/>
      <c r="B330" s="2"/>
      <c r="C330" s="41"/>
      <c r="D330" s="41"/>
      <c r="E330" s="2"/>
      <c r="F330" s="2"/>
      <c r="G330" s="1"/>
      <c r="H330" s="61"/>
      <c r="I330" s="2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5.75" customHeight="1" x14ac:dyDescent="0.2">
      <c r="A331" s="2"/>
      <c r="B331" s="2"/>
      <c r="C331" s="41"/>
      <c r="D331" s="41"/>
      <c r="E331" s="2"/>
      <c r="F331" s="2"/>
      <c r="G331" s="1"/>
      <c r="H331" s="61"/>
      <c r="I331" s="2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5.75" customHeight="1" x14ac:dyDescent="0.2">
      <c r="A332" s="2"/>
      <c r="B332" s="2"/>
      <c r="C332" s="41"/>
      <c r="D332" s="41"/>
      <c r="E332" s="2"/>
      <c r="F332" s="2"/>
      <c r="G332" s="1"/>
      <c r="H332" s="61"/>
      <c r="I332" s="2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5.75" customHeight="1" x14ac:dyDescent="0.2">
      <c r="A333" s="2"/>
      <c r="B333" s="2"/>
      <c r="C333" s="41"/>
      <c r="D333" s="41"/>
      <c r="E333" s="2"/>
      <c r="F333" s="2"/>
      <c r="G333" s="1"/>
      <c r="H333" s="61"/>
      <c r="I333" s="2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5.75" customHeight="1" x14ac:dyDescent="0.2">
      <c r="A334" s="2"/>
      <c r="B334" s="2"/>
      <c r="C334" s="41"/>
      <c r="D334" s="41"/>
      <c r="E334" s="2"/>
      <c r="F334" s="2"/>
      <c r="G334" s="1"/>
      <c r="H334" s="61"/>
      <c r="I334" s="2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5.75" customHeight="1" x14ac:dyDescent="0.2">
      <c r="A335" s="2"/>
      <c r="B335" s="2"/>
      <c r="C335" s="41"/>
      <c r="D335" s="41"/>
      <c r="E335" s="2"/>
      <c r="F335" s="2"/>
      <c r="G335" s="1"/>
      <c r="H335" s="61"/>
      <c r="I335" s="2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5.75" customHeight="1" x14ac:dyDescent="0.2">
      <c r="A336" s="2"/>
      <c r="B336" s="2"/>
      <c r="C336" s="41"/>
      <c r="D336" s="41"/>
      <c r="E336" s="2"/>
      <c r="F336" s="2"/>
      <c r="G336" s="1"/>
      <c r="H336" s="61"/>
      <c r="I336" s="2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5.75" customHeight="1" x14ac:dyDescent="0.2">
      <c r="A337" s="2"/>
      <c r="B337" s="2"/>
      <c r="C337" s="41"/>
      <c r="D337" s="41"/>
      <c r="E337" s="2"/>
      <c r="F337" s="2"/>
      <c r="G337" s="1"/>
      <c r="H337" s="61"/>
      <c r="I337" s="2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5.75" customHeight="1" x14ac:dyDescent="0.2">
      <c r="A338" s="2"/>
      <c r="B338" s="2"/>
      <c r="C338" s="41"/>
      <c r="D338" s="41"/>
      <c r="E338" s="2"/>
      <c r="F338" s="2"/>
      <c r="G338" s="1"/>
      <c r="H338" s="61"/>
      <c r="I338" s="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5.75" customHeight="1" x14ac:dyDescent="0.2">
      <c r="A339" s="2"/>
      <c r="B339" s="2"/>
      <c r="C339" s="41"/>
      <c r="D339" s="41"/>
      <c r="E339" s="2"/>
      <c r="F339" s="2"/>
      <c r="G339" s="1"/>
      <c r="H339" s="61"/>
      <c r="I339" s="2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5.75" customHeight="1" x14ac:dyDescent="0.2">
      <c r="A340" s="2"/>
      <c r="B340" s="2"/>
      <c r="C340" s="41"/>
      <c r="D340" s="41"/>
      <c r="E340" s="2"/>
      <c r="F340" s="2"/>
      <c r="G340" s="1"/>
      <c r="H340" s="61"/>
      <c r="I340" s="2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5.75" customHeight="1" x14ac:dyDescent="0.2">
      <c r="A341" s="2"/>
      <c r="B341" s="2"/>
      <c r="C341" s="41"/>
      <c r="D341" s="41"/>
      <c r="E341" s="2"/>
      <c r="F341" s="2"/>
      <c r="G341" s="1"/>
      <c r="H341" s="61"/>
      <c r="I341" s="2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5.75" customHeight="1" x14ac:dyDescent="0.2">
      <c r="A342" s="2"/>
      <c r="B342" s="2"/>
      <c r="C342" s="41"/>
      <c r="D342" s="41"/>
      <c r="E342" s="2"/>
      <c r="F342" s="2"/>
      <c r="G342" s="1"/>
      <c r="H342" s="61"/>
      <c r="I342" s="2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5.75" customHeight="1" x14ac:dyDescent="0.2">
      <c r="A343" s="2"/>
      <c r="B343" s="2"/>
      <c r="C343" s="41"/>
      <c r="D343" s="41"/>
      <c r="E343" s="2"/>
      <c r="F343" s="2"/>
      <c r="G343" s="1"/>
      <c r="H343" s="61"/>
      <c r="I343" s="2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5.75" customHeight="1" x14ac:dyDescent="0.2">
      <c r="A344" s="2"/>
      <c r="B344" s="2"/>
      <c r="C344" s="41"/>
      <c r="D344" s="41"/>
      <c r="E344" s="2"/>
      <c r="F344" s="2"/>
      <c r="G344" s="1"/>
      <c r="H344" s="61"/>
      <c r="I344" s="2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5.75" customHeight="1" x14ac:dyDescent="0.2">
      <c r="A345" s="2"/>
      <c r="B345" s="2"/>
      <c r="C345" s="41"/>
      <c r="D345" s="41"/>
      <c r="E345" s="2"/>
      <c r="F345" s="2"/>
      <c r="G345" s="1"/>
      <c r="H345" s="61"/>
      <c r="I345" s="2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5.75" customHeight="1" x14ac:dyDescent="0.2">
      <c r="A346" s="2"/>
      <c r="B346" s="2"/>
      <c r="C346" s="41"/>
      <c r="D346" s="41"/>
      <c r="E346" s="2"/>
      <c r="F346" s="2"/>
      <c r="G346" s="1"/>
      <c r="H346" s="61"/>
      <c r="I346" s="2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5.75" customHeight="1" x14ac:dyDescent="0.2">
      <c r="A347" s="2"/>
      <c r="B347" s="2"/>
      <c r="C347" s="41"/>
      <c r="D347" s="41"/>
      <c r="E347" s="2"/>
      <c r="F347" s="2"/>
      <c r="G347" s="1"/>
      <c r="H347" s="61"/>
      <c r="I347" s="2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5.75" customHeight="1" x14ac:dyDescent="0.2">
      <c r="A348" s="2"/>
      <c r="B348" s="2"/>
      <c r="C348" s="41"/>
      <c r="D348" s="41"/>
      <c r="E348" s="2"/>
      <c r="F348" s="2"/>
      <c r="G348" s="1"/>
      <c r="H348" s="61"/>
      <c r="I348" s="2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5.75" customHeight="1" x14ac:dyDescent="0.2">
      <c r="A349" s="2"/>
      <c r="B349" s="2"/>
      <c r="C349" s="41"/>
      <c r="D349" s="41"/>
      <c r="E349" s="2"/>
      <c r="F349" s="2"/>
      <c r="G349" s="1"/>
      <c r="H349" s="61"/>
      <c r="I349" s="2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5.75" customHeight="1" x14ac:dyDescent="0.2">
      <c r="A350" s="2"/>
      <c r="B350" s="2"/>
      <c r="C350" s="41"/>
      <c r="D350" s="41"/>
      <c r="E350" s="2"/>
      <c r="F350" s="2"/>
      <c r="G350" s="1"/>
      <c r="H350" s="61"/>
      <c r="I350" s="2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5.75" customHeight="1" x14ac:dyDescent="0.2">
      <c r="A351" s="2"/>
      <c r="B351" s="2"/>
      <c r="C351" s="41"/>
      <c r="D351" s="41"/>
      <c r="E351" s="2"/>
      <c r="F351" s="2"/>
      <c r="G351" s="1"/>
      <c r="H351" s="61"/>
      <c r="I351" s="2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5.75" customHeight="1" x14ac:dyDescent="0.2">
      <c r="A352" s="2"/>
      <c r="B352" s="2"/>
      <c r="C352" s="41"/>
      <c r="D352" s="41"/>
      <c r="E352" s="2"/>
      <c r="F352" s="2"/>
      <c r="G352" s="1"/>
      <c r="H352" s="61"/>
      <c r="I352" s="2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5.75" customHeight="1" x14ac:dyDescent="0.2">
      <c r="A353" s="2"/>
      <c r="B353" s="2"/>
      <c r="C353" s="41"/>
      <c r="D353" s="41"/>
      <c r="E353" s="2"/>
      <c r="F353" s="2"/>
      <c r="G353" s="1"/>
      <c r="H353" s="61"/>
      <c r="I353" s="2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5.75" customHeight="1" x14ac:dyDescent="0.2">
      <c r="A354" s="2"/>
      <c r="B354" s="2"/>
      <c r="C354" s="41"/>
      <c r="D354" s="41"/>
      <c r="E354" s="2"/>
      <c r="F354" s="2"/>
      <c r="G354" s="1"/>
      <c r="H354" s="61"/>
      <c r="I354" s="2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5.75" customHeight="1" x14ac:dyDescent="0.2">
      <c r="A355" s="2"/>
      <c r="B355" s="2"/>
      <c r="C355" s="41"/>
      <c r="D355" s="41"/>
      <c r="E355" s="2"/>
      <c r="F355" s="2"/>
      <c r="G355" s="1"/>
      <c r="H355" s="61"/>
      <c r="I355" s="2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5.75" customHeight="1" x14ac:dyDescent="0.2">
      <c r="A356" s="2"/>
      <c r="B356" s="2"/>
      <c r="C356" s="41"/>
      <c r="D356" s="41"/>
      <c r="E356" s="2"/>
      <c r="F356" s="2"/>
      <c r="G356" s="1"/>
      <c r="H356" s="61"/>
      <c r="I356" s="2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5.75" customHeight="1" x14ac:dyDescent="0.2">
      <c r="A357" s="2"/>
      <c r="B357" s="2"/>
      <c r="C357" s="41"/>
      <c r="D357" s="41"/>
      <c r="E357" s="2"/>
      <c r="F357" s="2"/>
      <c r="G357" s="1"/>
      <c r="H357" s="61"/>
      <c r="I357" s="2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5.75" customHeight="1" x14ac:dyDescent="0.2">
      <c r="A358" s="2"/>
      <c r="B358" s="2"/>
      <c r="C358" s="41"/>
      <c r="D358" s="41"/>
      <c r="E358" s="2"/>
      <c r="F358" s="2"/>
      <c r="G358" s="1"/>
      <c r="H358" s="61"/>
      <c r="I358" s="2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5.75" customHeight="1" x14ac:dyDescent="0.2">
      <c r="A359" s="2"/>
      <c r="B359" s="2"/>
      <c r="C359" s="41"/>
      <c r="D359" s="41"/>
      <c r="E359" s="2"/>
      <c r="F359" s="2"/>
      <c r="G359" s="1"/>
      <c r="H359" s="61"/>
      <c r="I359" s="2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5.75" customHeight="1" x14ac:dyDescent="0.2">
      <c r="A360" s="2"/>
      <c r="B360" s="2"/>
      <c r="C360" s="41"/>
      <c r="D360" s="41"/>
      <c r="E360" s="2"/>
      <c r="F360" s="2"/>
      <c r="G360" s="1"/>
      <c r="H360" s="61"/>
      <c r="I360" s="2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5.75" customHeight="1" x14ac:dyDescent="0.2">
      <c r="A361" s="2"/>
      <c r="B361" s="2"/>
      <c r="C361" s="41"/>
      <c r="D361" s="41"/>
      <c r="E361" s="2"/>
      <c r="F361" s="2"/>
      <c r="G361" s="1"/>
      <c r="H361" s="61"/>
      <c r="I361" s="2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5.75" customHeight="1" x14ac:dyDescent="0.2">
      <c r="A362" s="2"/>
      <c r="B362" s="2"/>
      <c r="C362" s="41"/>
      <c r="D362" s="41"/>
      <c r="E362" s="2"/>
      <c r="F362" s="2"/>
      <c r="G362" s="1"/>
      <c r="H362" s="61"/>
      <c r="I362" s="2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5.75" customHeight="1" x14ac:dyDescent="0.2">
      <c r="A363" s="2"/>
      <c r="B363" s="2"/>
      <c r="C363" s="41"/>
      <c r="D363" s="41"/>
      <c r="E363" s="2"/>
      <c r="F363" s="2"/>
      <c r="G363" s="1"/>
      <c r="H363" s="61"/>
      <c r="I363" s="2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5.75" customHeight="1" x14ac:dyDescent="0.2">
      <c r="A364" s="2"/>
      <c r="B364" s="2"/>
      <c r="C364" s="41"/>
      <c r="D364" s="41"/>
      <c r="E364" s="2"/>
      <c r="F364" s="2"/>
      <c r="G364" s="1"/>
      <c r="H364" s="61"/>
      <c r="I364" s="2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5.75" customHeight="1" x14ac:dyDescent="0.2">
      <c r="A365" s="2"/>
      <c r="B365" s="2"/>
      <c r="C365" s="41"/>
      <c r="D365" s="41"/>
      <c r="E365" s="2"/>
      <c r="F365" s="2"/>
      <c r="G365" s="1"/>
      <c r="H365" s="61"/>
      <c r="I365" s="2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5.75" customHeight="1" x14ac:dyDescent="0.2">
      <c r="A366" s="2"/>
      <c r="B366" s="2"/>
      <c r="C366" s="41"/>
      <c r="D366" s="41"/>
      <c r="E366" s="2"/>
      <c r="F366" s="2"/>
      <c r="G366" s="1"/>
      <c r="H366" s="61"/>
      <c r="I366" s="2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5.75" customHeight="1" x14ac:dyDescent="0.2">
      <c r="A367" s="2"/>
      <c r="B367" s="2"/>
      <c r="C367" s="41"/>
      <c r="D367" s="41"/>
      <c r="E367" s="2"/>
      <c r="F367" s="2"/>
      <c r="G367" s="1"/>
      <c r="H367" s="61"/>
      <c r="I367" s="2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5.75" customHeight="1" x14ac:dyDescent="0.2">
      <c r="A368" s="2"/>
      <c r="B368" s="2"/>
      <c r="C368" s="41"/>
      <c r="D368" s="41"/>
      <c r="E368" s="2"/>
      <c r="F368" s="2"/>
      <c r="G368" s="1"/>
      <c r="H368" s="61"/>
      <c r="I368" s="2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5.75" customHeight="1" x14ac:dyDescent="0.2">
      <c r="A369" s="2"/>
      <c r="B369" s="2"/>
      <c r="C369" s="41"/>
      <c r="D369" s="41"/>
      <c r="E369" s="2"/>
      <c r="F369" s="2"/>
      <c r="G369" s="1"/>
      <c r="H369" s="61"/>
      <c r="I369" s="2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5.75" customHeight="1" x14ac:dyDescent="0.2">
      <c r="A370" s="2"/>
      <c r="B370" s="2"/>
      <c r="C370" s="41"/>
      <c r="D370" s="41"/>
      <c r="E370" s="2"/>
      <c r="F370" s="2"/>
      <c r="G370" s="1"/>
      <c r="H370" s="61"/>
      <c r="I370" s="2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5.75" customHeight="1" x14ac:dyDescent="0.2">
      <c r="A371" s="2"/>
      <c r="B371" s="2"/>
      <c r="C371" s="41"/>
      <c r="D371" s="41"/>
      <c r="E371" s="2"/>
      <c r="F371" s="2"/>
      <c r="G371" s="1"/>
      <c r="H371" s="61"/>
      <c r="I371" s="2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5.75" customHeight="1" x14ac:dyDescent="0.2">
      <c r="A372" s="2"/>
      <c r="B372" s="2"/>
      <c r="C372" s="41"/>
      <c r="D372" s="41"/>
      <c r="E372" s="2"/>
      <c r="F372" s="2"/>
      <c r="G372" s="1"/>
      <c r="H372" s="61"/>
      <c r="I372" s="2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5.75" customHeight="1" x14ac:dyDescent="0.2">
      <c r="A373" s="2"/>
      <c r="B373" s="2"/>
      <c r="C373" s="41"/>
      <c r="D373" s="41"/>
      <c r="E373" s="2"/>
      <c r="F373" s="2"/>
      <c r="G373" s="1"/>
      <c r="H373" s="61"/>
      <c r="I373" s="2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5.75" customHeight="1" x14ac:dyDescent="0.2">
      <c r="A374" s="2"/>
      <c r="B374" s="2"/>
      <c r="C374" s="41"/>
      <c r="D374" s="41"/>
      <c r="E374" s="2"/>
      <c r="F374" s="2"/>
      <c r="G374" s="1"/>
      <c r="H374" s="61"/>
      <c r="I374" s="2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5.75" customHeight="1" x14ac:dyDescent="0.2">
      <c r="A375" s="2"/>
      <c r="B375" s="2"/>
      <c r="C375" s="41"/>
      <c r="D375" s="41"/>
      <c r="E375" s="2"/>
      <c r="F375" s="2"/>
      <c r="G375" s="1"/>
      <c r="H375" s="61"/>
      <c r="I375" s="2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5.75" customHeight="1" x14ac:dyDescent="0.2">
      <c r="A376" s="2"/>
      <c r="B376" s="2"/>
      <c r="C376" s="41"/>
      <c r="D376" s="41"/>
      <c r="E376" s="2"/>
      <c r="F376" s="2"/>
      <c r="G376" s="1"/>
      <c r="H376" s="61"/>
      <c r="I376" s="2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5.75" customHeight="1" x14ac:dyDescent="0.2">
      <c r="A377" s="2"/>
      <c r="B377" s="2"/>
      <c r="C377" s="41"/>
      <c r="D377" s="41"/>
      <c r="E377" s="2"/>
      <c r="F377" s="2"/>
      <c r="G377" s="1"/>
      <c r="H377" s="61"/>
      <c r="I377" s="2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5.75" customHeight="1" x14ac:dyDescent="0.2">
      <c r="A378" s="2"/>
      <c r="B378" s="2"/>
      <c r="C378" s="41"/>
      <c r="D378" s="41"/>
      <c r="E378" s="2"/>
      <c r="F378" s="2"/>
      <c r="G378" s="1"/>
      <c r="H378" s="61"/>
      <c r="I378" s="2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5.75" customHeight="1" x14ac:dyDescent="0.2">
      <c r="A379" s="2"/>
      <c r="B379" s="2"/>
      <c r="C379" s="41"/>
      <c r="D379" s="41"/>
      <c r="E379" s="2"/>
      <c r="F379" s="2"/>
      <c r="G379" s="1"/>
      <c r="H379" s="61"/>
      <c r="I379" s="2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5.75" customHeight="1" x14ac:dyDescent="0.2">
      <c r="A380" s="2"/>
      <c r="B380" s="2"/>
      <c r="C380" s="41"/>
      <c r="D380" s="41"/>
      <c r="E380" s="2"/>
      <c r="F380" s="2"/>
      <c r="G380" s="1"/>
      <c r="H380" s="61"/>
      <c r="I380" s="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5.75" customHeight="1" x14ac:dyDescent="0.2">
      <c r="A381" s="2"/>
      <c r="B381" s="2"/>
      <c r="C381" s="41"/>
      <c r="D381" s="41"/>
      <c r="E381" s="2"/>
      <c r="F381" s="2"/>
      <c r="G381" s="1"/>
      <c r="H381" s="61"/>
      <c r="I381" s="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5.75" customHeight="1" x14ac:dyDescent="0.2">
      <c r="A382" s="2"/>
      <c r="B382" s="2"/>
      <c r="C382" s="41"/>
      <c r="D382" s="41"/>
      <c r="E382" s="2"/>
      <c r="F382" s="2"/>
      <c r="G382" s="1"/>
      <c r="H382" s="61"/>
      <c r="I382" s="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5.75" customHeight="1" x14ac:dyDescent="0.2">
      <c r="A383" s="2"/>
      <c r="B383" s="2"/>
      <c r="C383" s="41"/>
      <c r="D383" s="41"/>
      <c r="E383" s="2"/>
      <c r="F383" s="2"/>
      <c r="G383" s="1"/>
      <c r="H383" s="61"/>
      <c r="I383" s="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5.75" customHeight="1" x14ac:dyDescent="0.2">
      <c r="A384" s="2"/>
      <c r="B384" s="2"/>
      <c r="C384" s="41"/>
      <c r="D384" s="41"/>
      <c r="E384" s="2"/>
      <c r="F384" s="2"/>
      <c r="G384" s="1"/>
      <c r="H384" s="61"/>
      <c r="I384" s="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5.75" customHeight="1" x14ac:dyDescent="0.2">
      <c r="A385" s="2"/>
      <c r="B385" s="2"/>
      <c r="C385" s="41"/>
      <c r="D385" s="41"/>
      <c r="E385" s="2"/>
      <c r="F385" s="2"/>
      <c r="G385" s="1"/>
      <c r="H385" s="61"/>
      <c r="I385" s="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5.75" customHeight="1" x14ac:dyDescent="0.2">
      <c r="A386" s="2"/>
      <c r="B386" s="2"/>
      <c r="C386" s="41"/>
      <c r="D386" s="41"/>
      <c r="E386" s="2"/>
      <c r="F386" s="2"/>
      <c r="G386" s="1"/>
      <c r="H386" s="61"/>
      <c r="I386" s="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5.75" customHeight="1" x14ac:dyDescent="0.2">
      <c r="A387" s="2"/>
      <c r="B387" s="2"/>
      <c r="C387" s="41"/>
      <c r="D387" s="41"/>
      <c r="E387" s="2"/>
      <c r="F387" s="2"/>
      <c r="G387" s="1"/>
      <c r="H387" s="61"/>
      <c r="I387" s="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5.75" customHeight="1" x14ac:dyDescent="0.2">
      <c r="A388" s="2"/>
      <c r="B388" s="2"/>
      <c r="C388" s="41"/>
      <c r="D388" s="41"/>
      <c r="E388" s="2"/>
      <c r="F388" s="2"/>
      <c r="G388" s="1"/>
      <c r="H388" s="61"/>
      <c r="I388" s="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5.75" customHeight="1" x14ac:dyDescent="0.2">
      <c r="A389" s="2"/>
      <c r="B389" s="2"/>
      <c r="C389" s="41"/>
      <c r="D389" s="41"/>
      <c r="E389" s="2"/>
      <c r="F389" s="2"/>
      <c r="G389" s="1"/>
      <c r="H389" s="61"/>
      <c r="I389" s="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5.75" customHeight="1" x14ac:dyDescent="0.2">
      <c r="A390" s="2"/>
      <c r="B390" s="2"/>
      <c r="C390" s="41"/>
      <c r="D390" s="41"/>
      <c r="E390" s="2"/>
      <c r="F390" s="2"/>
      <c r="G390" s="1"/>
      <c r="H390" s="61"/>
      <c r="I390" s="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5.75" customHeight="1" x14ac:dyDescent="0.2">
      <c r="A391" s="2"/>
      <c r="B391" s="2"/>
      <c r="C391" s="41"/>
      <c r="D391" s="41"/>
      <c r="E391" s="2"/>
      <c r="F391" s="2"/>
      <c r="G391" s="1"/>
      <c r="H391" s="61"/>
      <c r="I391" s="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5.75" customHeight="1" x14ac:dyDescent="0.2">
      <c r="A392" s="2"/>
      <c r="B392" s="2"/>
      <c r="C392" s="41"/>
      <c r="D392" s="41"/>
      <c r="E392" s="2"/>
      <c r="F392" s="2"/>
      <c r="G392" s="1"/>
      <c r="H392" s="61"/>
      <c r="I392" s="2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5.75" customHeight="1" x14ac:dyDescent="0.2">
      <c r="A393" s="2"/>
      <c r="B393" s="2"/>
      <c r="C393" s="41"/>
      <c r="D393" s="41"/>
      <c r="E393" s="2"/>
      <c r="F393" s="2"/>
      <c r="G393" s="1"/>
      <c r="H393" s="61"/>
      <c r="I393" s="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5.75" customHeight="1" x14ac:dyDescent="0.2">
      <c r="A394" s="2"/>
      <c r="B394" s="2"/>
      <c r="C394" s="41"/>
      <c r="D394" s="41"/>
      <c r="E394" s="2"/>
      <c r="F394" s="2"/>
      <c r="G394" s="1"/>
      <c r="H394" s="61"/>
      <c r="I394" s="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5.75" customHeight="1" x14ac:dyDescent="0.2">
      <c r="A395" s="2"/>
      <c r="B395" s="2"/>
      <c r="C395" s="41"/>
      <c r="D395" s="41"/>
      <c r="E395" s="2"/>
      <c r="F395" s="2"/>
      <c r="G395" s="1"/>
      <c r="H395" s="61"/>
      <c r="I395" s="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5.75" customHeight="1" x14ac:dyDescent="0.2">
      <c r="A396" s="2"/>
      <c r="B396" s="2"/>
      <c r="C396" s="41"/>
      <c r="D396" s="41"/>
      <c r="E396" s="2"/>
      <c r="F396" s="2"/>
      <c r="G396" s="1"/>
      <c r="H396" s="61"/>
      <c r="I396" s="2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5.75" customHeight="1" x14ac:dyDescent="0.2">
      <c r="A397" s="2"/>
      <c r="B397" s="2"/>
      <c r="C397" s="41"/>
      <c r="D397" s="41"/>
      <c r="E397" s="2"/>
      <c r="F397" s="2"/>
      <c r="G397" s="1"/>
      <c r="H397" s="61"/>
      <c r="I397" s="2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5.75" customHeight="1" x14ac:dyDescent="0.2">
      <c r="A398" s="2"/>
      <c r="B398" s="2"/>
      <c r="C398" s="41"/>
      <c r="D398" s="41"/>
      <c r="E398" s="2"/>
      <c r="F398" s="2"/>
      <c r="G398" s="1"/>
      <c r="H398" s="61"/>
      <c r="I398" s="2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5.75" customHeight="1" x14ac:dyDescent="0.2">
      <c r="A399" s="2"/>
      <c r="B399" s="2"/>
      <c r="C399" s="41"/>
      <c r="D399" s="41"/>
      <c r="E399" s="2"/>
      <c r="F399" s="2"/>
      <c r="G399" s="1"/>
      <c r="H399" s="61"/>
      <c r="I399" s="2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5.75" customHeight="1" x14ac:dyDescent="0.2">
      <c r="A400" s="2"/>
      <c r="B400" s="2"/>
      <c r="C400" s="41"/>
      <c r="D400" s="41"/>
      <c r="E400" s="2"/>
      <c r="F400" s="2"/>
      <c r="G400" s="1"/>
      <c r="H400" s="61"/>
      <c r="I400" s="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5.75" customHeight="1" x14ac:dyDescent="0.2">
      <c r="A401" s="2"/>
      <c r="B401" s="2"/>
      <c r="C401" s="41"/>
      <c r="D401" s="41"/>
      <c r="E401" s="2"/>
      <c r="F401" s="2"/>
      <c r="G401" s="1"/>
      <c r="H401" s="61"/>
      <c r="I401" s="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5.75" customHeight="1" x14ac:dyDescent="0.2">
      <c r="A402" s="2"/>
      <c r="B402" s="2"/>
      <c r="C402" s="41"/>
      <c r="D402" s="41"/>
      <c r="E402" s="2"/>
      <c r="F402" s="2"/>
      <c r="G402" s="1"/>
      <c r="H402" s="61"/>
      <c r="I402" s="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5.75" customHeight="1" x14ac:dyDescent="0.2">
      <c r="A403" s="2"/>
      <c r="B403" s="2"/>
      <c r="C403" s="41"/>
      <c r="D403" s="41"/>
      <c r="E403" s="2"/>
      <c r="F403" s="2"/>
      <c r="G403" s="1"/>
      <c r="H403" s="61"/>
      <c r="I403" s="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5.75" customHeight="1" x14ac:dyDescent="0.2">
      <c r="A404" s="2"/>
      <c r="B404" s="2"/>
      <c r="C404" s="41"/>
      <c r="D404" s="41"/>
      <c r="E404" s="2"/>
      <c r="F404" s="2"/>
      <c r="G404" s="1"/>
      <c r="H404" s="61"/>
      <c r="I404" s="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5.75" customHeight="1" x14ac:dyDescent="0.2">
      <c r="A405" s="2"/>
      <c r="B405" s="2"/>
      <c r="C405" s="41"/>
      <c r="D405" s="41"/>
      <c r="E405" s="2"/>
      <c r="F405" s="2"/>
      <c r="G405" s="1"/>
      <c r="H405" s="61"/>
      <c r="I405" s="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5.75" customHeight="1" x14ac:dyDescent="0.2">
      <c r="A406" s="2"/>
      <c r="B406" s="2"/>
      <c r="C406" s="41"/>
      <c r="D406" s="41"/>
      <c r="E406" s="2"/>
      <c r="F406" s="2"/>
      <c r="G406" s="1"/>
      <c r="H406" s="61"/>
      <c r="I406" s="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5.75" customHeight="1" x14ac:dyDescent="0.2">
      <c r="A407" s="2"/>
      <c r="B407" s="2"/>
      <c r="C407" s="41"/>
      <c r="D407" s="41"/>
      <c r="E407" s="2"/>
      <c r="F407" s="2"/>
      <c r="G407" s="1"/>
      <c r="H407" s="61"/>
      <c r="I407" s="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5.75" customHeight="1" x14ac:dyDescent="0.2">
      <c r="A408" s="2"/>
      <c r="B408" s="2"/>
      <c r="C408" s="41"/>
      <c r="D408" s="41"/>
      <c r="E408" s="2"/>
      <c r="F408" s="2"/>
      <c r="G408" s="1"/>
      <c r="H408" s="61"/>
      <c r="I408" s="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5.75" customHeight="1" x14ac:dyDescent="0.2">
      <c r="A409" s="2"/>
      <c r="B409" s="2"/>
      <c r="C409" s="41"/>
      <c r="D409" s="41"/>
      <c r="E409" s="2"/>
      <c r="F409" s="2"/>
      <c r="G409" s="1"/>
      <c r="H409" s="61"/>
      <c r="I409" s="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5.75" customHeight="1" x14ac:dyDescent="0.2">
      <c r="A410" s="2"/>
      <c r="B410" s="2"/>
      <c r="C410" s="41"/>
      <c r="D410" s="41"/>
      <c r="E410" s="2"/>
      <c r="F410" s="2"/>
      <c r="G410" s="1"/>
      <c r="H410" s="61"/>
      <c r="I410" s="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5.75" customHeight="1" x14ac:dyDescent="0.2">
      <c r="A411" s="2"/>
      <c r="B411" s="2"/>
      <c r="C411" s="41"/>
      <c r="D411" s="41"/>
      <c r="E411" s="2"/>
      <c r="F411" s="2"/>
      <c r="G411" s="1"/>
      <c r="H411" s="61"/>
      <c r="I411" s="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5.75" customHeight="1" x14ac:dyDescent="0.2">
      <c r="A412" s="2"/>
      <c r="B412" s="2"/>
      <c r="C412" s="41"/>
      <c r="D412" s="41"/>
      <c r="E412" s="2"/>
      <c r="F412" s="2"/>
      <c r="G412" s="1"/>
      <c r="H412" s="61"/>
      <c r="I412" s="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5.75" customHeight="1" x14ac:dyDescent="0.2">
      <c r="A413" s="2"/>
      <c r="B413" s="2"/>
      <c r="C413" s="41"/>
      <c r="D413" s="41"/>
      <c r="E413" s="2"/>
      <c r="F413" s="2"/>
      <c r="G413" s="1"/>
      <c r="H413" s="61"/>
      <c r="I413" s="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5.75" customHeight="1" x14ac:dyDescent="0.2">
      <c r="A414" s="2"/>
      <c r="B414" s="2"/>
      <c r="C414" s="41"/>
      <c r="D414" s="41"/>
      <c r="E414" s="2"/>
      <c r="F414" s="2"/>
      <c r="G414" s="1"/>
      <c r="H414" s="61"/>
      <c r="I414" s="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5.75" customHeight="1" x14ac:dyDescent="0.2">
      <c r="A415" s="2"/>
      <c r="B415" s="2"/>
      <c r="C415" s="41"/>
      <c r="D415" s="41"/>
      <c r="E415" s="2"/>
      <c r="F415" s="2"/>
      <c r="G415" s="1"/>
      <c r="H415" s="61"/>
      <c r="I415" s="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5.75" customHeight="1" x14ac:dyDescent="0.2">
      <c r="A416" s="2"/>
      <c r="B416" s="2"/>
      <c r="C416" s="41"/>
      <c r="D416" s="41"/>
      <c r="E416" s="2"/>
      <c r="F416" s="2"/>
      <c r="G416" s="1"/>
      <c r="H416" s="61"/>
      <c r="I416" s="2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5.75" customHeight="1" x14ac:dyDescent="0.2">
      <c r="A417" s="2"/>
      <c r="B417" s="2"/>
      <c r="C417" s="41"/>
      <c r="D417" s="41"/>
      <c r="E417" s="2"/>
      <c r="F417" s="2"/>
      <c r="G417" s="1"/>
      <c r="H417" s="61"/>
      <c r="I417" s="2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5.75" customHeight="1" x14ac:dyDescent="0.2">
      <c r="A418" s="2"/>
      <c r="B418" s="2"/>
      <c r="C418" s="41"/>
      <c r="D418" s="41"/>
      <c r="E418" s="2"/>
      <c r="F418" s="2"/>
      <c r="G418" s="1"/>
      <c r="H418" s="61"/>
      <c r="I418" s="2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5.75" customHeight="1" x14ac:dyDescent="0.2">
      <c r="A419" s="2"/>
      <c r="B419" s="2"/>
      <c r="C419" s="41"/>
      <c r="D419" s="41"/>
      <c r="E419" s="2"/>
      <c r="F419" s="2"/>
      <c r="G419" s="1"/>
      <c r="H419" s="61"/>
      <c r="I419" s="2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5.75" customHeight="1" x14ac:dyDescent="0.2">
      <c r="A420" s="2"/>
      <c r="B420" s="2"/>
      <c r="C420" s="41"/>
      <c r="D420" s="41"/>
      <c r="E420" s="2"/>
      <c r="F420" s="2"/>
      <c r="G420" s="1"/>
      <c r="H420" s="61"/>
      <c r="I420" s="2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5.75" customHeight="1" x14ac:dyDescent="0.2">
      <c r="A421" s="2"/>
      <c r="B421" s="2"/>
      <c r="C421" s="41"/>
      <c r="D421" s="41"/>
      <c r="E421" s="2"/>
      <c r="F421" s="2"/>
      <c r="G421" s="1"/>
      <c r="H421" s="61"/>
      <c r="I421" s="2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5.75" customHeight="1" x14ac:dyDescent="0.2">
      <c r="A422" s="2"/>
      <c r="B422" s="2"/>
      <c r="C422" s="41"/>
      <c r="D422" s="41"/>
      <c r="E422" s="2"/>
      <c r="F422" s="2"/>
      <c r="G422" s="1"/>
      <c r="H422" s="61"/>
      <c r="I422" s="2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5.75" customHeight="1" x14ac:dyDescent="0.2">
      <c r="A423" s="2"/>
      <c r="B423" s="2"/>
      <c r="C423" s="41"/>
      <c r="D423" s="41"/>
      <c r="E423" s="2"/>
      <c r="F423" s="3"/>
      <c r="G423" s="14"/>
      <c r="H423" s="61"/>
      <c r="I423" s="2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5.75" customHeight="1" x14ac:dyDescent="0.2">
      <c r="A424" s="2"/>
      <c r="B424" s="2"/>
      <c r="C424" s="41"/>
      <c r="D424" s="41"/>
      <c r="E424" s="2"/>
      <c r="F424" s="3"/>
      <c r="G424" s="14"/>
      <c r="H424" s="61"/>
      <c r="I424" s="2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5.75" customHeight="1" x14ac:dyDescent="0.2">
      <c r="A425" s="3"/>
      <c r="B425" s="3"/>
      <c r="C425" s="43"/>
      <c r="D425" s="43"/>
      <c r="E425" s="3"/>
      <c r="F425" s="3"/>
      <c r="G425" s="14"/>
      <c r="H425" s="79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5.75" customHeight="1" x14ac:dyDescent="0.2">
      <c r="A426" s="3"/>
      <c r="B426" s="3"/>
      <c r="C426" s="43"/>
      <c r="D426" s="43"/>
      <c r="E426" s="3"/>
      <c r="F426" s="3"/>
      <c r="G426" s="14"/>
      <c r="H426" s="79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5.75" customHeight="1" x14ac:dyDescent="0.2">
      <c r="A427" s="3"/>
      <c r="B427" s="3"/>
      <c r="C427" s="43"/>
      <c r="D427" s="43"/>
      <c r="E427" s="3"/>
      <c r="F427" s="3"/>
      <c r="G427" s="14"/>
      <c r="H427" s="79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5.75" customHeight="1" x14ac:dyDescent="0.2">
      <c r="A428" s="3"/>
      <c r="B428" s="3"/>
      <c r="C428" s="43"/>
      <c r="D428" s="43"/>
      <c r="E428" s="3"/>
      <c r="F428" s="3"/>
      <c r="G428" s="14"/>
      <c r="H428" s="79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5.75" customHeight="1" x14ac:dyDescent="0.2">
      <c r="A429" s="3"/>
      <c r="B429" s="3"/>
      <c r="C429" s="43"/>
      <c r="D429" s="43"/>
      <c r="E429" s="3"/>
      <c r="F429" s="3"/>
      <c r="G429" s="14"/>
      <c r="H429" s="79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5.75" customHeight="1" x14ac:dyDescent="0.2">
      <c r="A430" s="3"/>
      <c r="B430" s="3"/>
      <c r="C430" s="43"/>
      <c r="D430" s="43"/>
      <c r="E430" s="3"/>
      <c r="F430" s="3"/>
      <c r="G430" s="14"/>
      <c r="H430" s="79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5.75" customHeight="1" x14ac:dyDescent="0.2">
      <c r="A431" s="3"/>
      <c r="B431" s="3"/>
      <c r="C431" s="43"/>
      <c r="D431" s="43"/>
      <c r="E431" s="3"/>
      <c r="F431" s="3"/>
      <c r="G431" s="14"/>
      <c r="H431" s="79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5.75" customHeight="1" x14ac:dyDescent="0.2">
      <c r="A432" s="3"/>
      <c r="B432" s="3"/>
      <c r="C432" s="43"/>
      <c r="D432" s="43"/>
      <c r="E432" s="3"/>
      <c r="F432" s="3"/>
      <c r="G432" s="14"/>
      <c r="H432" s="79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5.75" customHeight="1" x14ac:dyDescent="0.2">
      <c r="A433" s="3"/>
      <c r="B433" s="3"/>
      <c r="C433" s="43"/>
      <c r="D433" s="43"/>
      <c r="E433" s="3"/>
      <c r="F433" s="3"/>
      <c r="G433" s="14"/>
      <c r="H433" s="79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5.75" customHeight="1" x14ac:dyDescent="0.2">
      <c r="A434" s="3"/>
      <c r="B434" s="3"/>
      <c r="C434" s="43"/>
      <c r="D434" s="43"/>
      <c r="E434" s="3"/>
      <c r="F434" s="3"/>
      <c r="G434" s="14"/>
      <c r="H434" s="79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5.75" customHeight="1" x14ac:dyDescent="0.2">
      <c r="A435" s="3"/>
      <c r="B435" s="3"/>
      <c r="C435" s="43"/>
      <c r="D435" s="43"/>
      <c r="E435" s="3"/>
      <c r="F435" s="3"/>
      <c r="G435" s="14"/>
      <c r="H435" s="79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5.75" customHeight="1" x14ac:dyDescent="0.2">
      <c r="A436" s="3"/>
      <c r="B436" s="3"/>
      <c r="C436" s="43"/>
      <c r="D436" s="43"/>
      <c r="E436" s="3"/>
      <c r="F436" s="3"/>
      <c r="G436" s="14"/>
      <c r="H436" s="79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5.75" customHeight="1" x14ac:dyDescent="0.2">
      <c r="A437" s="3"/>
      <c r="B437" s="3"/>
      <c r="C437" s="43"/>
      <c r="D437" s="43"/>
      <c r="E437" s="3"/>
      <c r="F437" s="3"/>
      <c r="G437" s="14"/>
      <c r="H437" s="79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5.75" customHeight="1" x14ac:dyDescent="0.2">
      <c r="A438" s="3"/>
      <c r="B438" s="3"/>
      <c r="C438" s="43"/>
      <c r="D438" s="43"/>
      <c r="E438" s="3"/>
      <c r="F438" s="3"/>
      <c r="G438" s="14"/>
      <c r="H438" s="79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5.75" customHeight="1" x14ac:dyDescent="0.2">
      <c r="A439" s="3"/>
      <c r="B439" s="3"/>
      <c r="C439" s="43"/>
      <c r="D439" s="43"/>
      <c r="E439" s="3"/>
      <c r="F439" s="3"/>
      <c r="G439" s="14"/>
      <c r="H439" s="79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5.75" customHeight="1" x14ac:dyDescent="0.2">
      <c r="A440" s="3"/>
      <c r="B440" s="3"/>
      <c r="C440" s="43"/>
      <c r="D440" s="43"/>
      <c r="E440" s="3"/>
      <c r="F440" s="3"/>
      <c r="G440" s="14"/>
      <c r="H440" s="79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5.75" customHeight="1" x14ac:dyDescent="0.2">
      <c r="A441" s="3"/>
      <c r="B441" s="3"/>
      <c r="C441" s="43"/>
      <c r="D441" s="43"/>
      <c r="E441" s="3"/>
      <c r="F441" s="3"/>
      <c r="G441" s="14"/>
      <c r="H441" s="79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5.75" customHeight="1" x14ac:dyDescent="0.2">
      <c r="A442" s="3"/>
      <c r="B442" s="3"/>
      <c r="C442" s="43"/>
      <c r="D442" s="43"/>
      <c r="E442" s="3"/>
      <c r="F442" s="3"/>
      <c r="G442" s="14"/>
      <c r="H442" s="79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5.75" customHeight="1" x14ac:dyDescent="0.2">
      <c r="A443" s="3"/>
      <c r="B443" s="3"/>
      <c r="C443" s="43"/>
      <c r="D443" s="43"/>
      <c r="E443" s="3"/>
      <c r="F443" s="3"/>
      <c r="G443" s="14"/>
      <c r="H443" s="79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5.75" customHeight="1" x14ac:dyDescent="0.2">
      <c r="A444" s="3"/>
      <c r="B444" s="3"/>
      <c r="C444" s="43"/>
      <c r="D444" s="43"/>
      <c r="E444" s="3"/>
      <c r="F444" s="3"/>
      <c r="G444" s="14"/>
      <c r="H444" s="79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5.75" customHeight="1" x14ac:dyDescent="0.2">
      <c r="A445" s="3"/>
      <c r="B445" s="3"/>
      <c r="C445" s="43"/>
      <c r="D445" s="43"/>
      <c r="E445" s="3"/>
      <c r="F445" s="3"/>
      <c r="G445" s="14"/>
      <c r="H445" s="79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5.75" customHeight="1" x14ac:dyDescent="0.2">
      <c r="A446" s="3"/>
      <c r="B446" s="3"/>
      <c r="C446" s="43"/>
      <c r="D446" s="43"/>
      <c r="E446" s="3"/>
      <c r="F446" s="3"/>
      <c r="G446" s="14"/>
      <c r="H446" s="79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5.75" customHeight="1" x14ac:dyDescent="0.2">
      <c r="A447" s="3"/>
      <c r="B447" s="3"/>
      <c r="C447" s="43"/>
      <c r="D447" s="43"/>
      <c r="E447" s="3"/>
      <c r="F447" s="3"/>
      <c r="G447" s="14"/>
      <c r="H447" s="79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5.75" customHeight="1" x14ac:dyDescent="0.2">
      <c r="A448" s="3"/>
      <c r="B448" s="3"/>
      <c r="C448" s="43"/>
      <c r="D448" s="43"/>
      <c r="E448" s="3"/>
      <c r="F448" s="3"/>
      <c r="G448" s="14"/>
      <c r="H448" s="79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5.75" customHeight="1" x14ac:dyDescent="0.2">
      <c r="A449" s="3"/>
      <c r="B449" s="3"/>
      <c r="C449" s="43"/>
      <c r="D449" s="43"/>
      <c r="E449" s="3"/>
      <c r="F449" s="3"/>
      <c r="G449" s="14"/>
      <c r="H449" s="79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5.75" customHeight="1" x14ac:dyDescent="0.2">
      <c r="A450" s="3"/>
      <c r="B450" s="3"/>
      <c r="C450" s="43"/>
      <c r="D450" s="43"/>
      <c r="E450" s="3"/>
      <c r="F450" s="3"/>
      <c r="G450" s="14"/>
      <c r="H450" s="79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5.75" customHeight="1" x14ac:dyDescent="0.2">
      <c r="A451" s="3"/>
      <c r="B451" s="3"/>
      <c r="C451" s="43"/>
      <c r="D451" s="43"/>
      <c r="E451" s="3"/>
      <c r="F451" s="3"/>
      <c r="G451" s="14"/>
      <c r="H451" s="79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5.75" customHeight="1" x14ac:dyDescent="0.2">
      <c r="A452" s="3"/>
      <c r="B452" s="3"/>
      <c r="C452" s="43"/>
      <c r="D452" s="43"/>
      <c r="E452" s="3"/>
      <c r="F452" s="3"/>
      <c r="G452" s="14"/>
      <c r="H452" s="79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5.75" customHeight="1" x14ac:dyDescent="0.2">
      <c r="A453" s="3"/>
      <c r="B453" s="3"/>
      <c r="C453" s="43"/>
      <c r="D453" s="43"/>
      <c r="E453" s="3"/>
      <c r="F453" s="3"/>
      <c r="G453" s="14"/>
      <c r="H453" s="79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5.75" customHeight="1" x14ac:dyDescent="0.2">
      <c r="A454" s="3"/>
      <c r="B454" s="3"/>
      <c r="C454" s="43"/>
      <c r="D454" s="43"/>
      <c r="E454" s="3"/>
      <c r="F454" s="3"/>
      <c r="G454" s="14"/>
      <c r="H454" s="79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5.75" customHeight="1" x14ac:dyDescent="0.2">
      <c r="A455" s="3"/>
      <c r="B455" s="3"/>
      <c r="C455" s="43"/>
      <c r="D455" s="43"/>
      <c r="E455" s="3"/>
      <c r="F455" s="3"/>
      <c r="G455" s="14"/>
      <c r="H455" s="79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5.75" customHeight="1" x14ac:dyDescent="0.2">
      <c r="A456" s="3"/>
      <c r="B456" s="3"/>
      <c r="C456" s="43"/>
      <c r="D456" s="43"/>
      <c r="E456" s="3"/>
      <c r="F456" s="3"/>
      <c r="G456" s="14"/>
      <c r="H456" s="79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5.75" customHeight="1" x14ac:dyDescent="0.2">
      <c r="A457" s="3"/>
      <c r="B457" s="3"/>
      <c r="C457" s="43"/>
      <c r="D457" s="43"/>
      <c r="E457" s="3"/>
      <c r="F457" s="3"/>
      <c r="G457" s="14"/>
      <c r="H457" s="79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5.75" customHeight="1" x14ac:dyDescent="0.2">
      <c r="A458" s="3"/>
      <c r="B458" s="3"/>
      <c r="C458" s="43"/>
      <c r="D458" s="43"/>
      <c r="E458" s="3"/>
      <c r="F458" s="3"/>
      <c r="G458" s="14"/>
      <c r="H458" s="79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5.75" customHeight="1" x14ac:dyDescent="0.2">
      <c r="A459" s="3"/>
      <c r="B459" s="3"/>
      <c r="C459" s="43"/>
      <c r="D459" s="43"/>
      <c r="E459" s="3"/>
      <c r="F459" s="3"/>
      <c r="G459" s="14"/>
      <c r="H459" s="79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5.75" customHeight="1" x14ac:dyDescent="0.2">
      <c r="A460" s="3"/>
      <c r="B460" s="3"/>
      <c r="C460" s="43"/>
      <c r="D460" s="43"/>
      <c r="E460" s="3"/>
      <c r="F460" s="3"/>
      <c r="G460" s="14"/>
      <c r="H460" s="79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5.75" customHeight="1" x14ac:dyDescent="0.2">
      <c r="A461" s="3"/>
      <c r="B461" s="3"/>
      <c r="C461" s="43"/>
      <c r="D461" s="43"/>
      <c r="E461" s="3"/>
      <c r="F461" s="3"/>
      <c r="G461" s="14"/>
      <c r="H461" s="79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5.75" customHeight="1" x14ac:dyDescent="0.2">
      <c r="A462" s="3"/>
      <c r="B462" s="3"/>
      <c r="C462" s="43"/>
      <c r="D462" s="43"/>
      <c r="E462" s="3"/>
      <c r="F462" s="3"/>
      <c r="G462" s="14"/>
      <c r="H462" s="79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5.75" customHeight="1" x14ac:dyDescent="0.2">
      <c r="A463" s="3"/>
      <c r="B463" s="3"/>
      <c r="C463" s="43"/>
      <c r="D463" s="43"/>
      <c r="E463" s="3"/>
      <c r="F463" s="3"/>
      <c r="G463" s="14"/>
      <c r="H463" s="79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5.75" customHeight="1" x14ac:dyDescent="0.2">
      <c r="A464" s="3"/>
      <c r="B464" s="3"/>
      <c r="C464" s="43"/>
      <c r="D464" s="43"/>
      <c r="E464" s="3"/>
      <c r="F464" s="3"/>
      <c r="G464" s="14"/>
      <c r="H464" s="79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5.75" customHeight="1" x14ac:dyDescent="0.2">
      <c r="A465" s="3"/>
      <c r="B465" s="3"/>
      <c r="C465" s="43"/>
      <c r="D465" s="43"/>
      <c r="E465" s="3"/>
      <c r="F465" s="3"/>
      <c r="G465" s="14"/>
      <c r="H465" s="79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5.75" customHeight="1" x14ac:dyDescent="0.2">
      <c r="A466" s="3"/>
      <c r="B466" s="3"/>
      <c r="C466" s="43"/>
      <c r="D466" s="43"/>
      <c r="E466" s="3"/>
      <c r="F466" s="3"/>
      <c r="G466" s="14"/>
      <c r="H466" s="79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5.75" customHeight="1" x14ac:dyDescent="0.2">
      <c r="A467" s="3"/>
      <c r="B467" s="3"/>
      <c r="C467" s="43"/>
      <c r="D467" s="43"/>
      <c r="E467" s="3"/>
      <c r="F467" s="3"/>
      <c r="G467" s="14"/>
      <c r="H467" s="79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5.75" customHeight="1" x14ac:dyDescent="0.2">
      <c r="A468" s="3"/>
      <c r="B468" s="3"/>
      <c r="C468" s="43"/>
      <c r="D468" s="43"/>
      <c r="E468" s="3"/>
      <c r="F468" s="3"/>
      <c r="G468" s="14"/>
      <c r="H468" s="79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5.75" customHeight="1" x14ac:dyDescent="0.2">
      <c r="A469" s="3"/>
      <c r="B469" s="3"/>
      <c r="C469" s="43"/>
      <c r="D469" s="43"/>
      <c r="E469" s="3"/>
      <c r="F469" s="3"/>
      <c r="G469" s="14"/>
      <c r="H469" s="79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5.75" customHeight="1" x14ac:dyDescent="0.2">
      <c r="A470" s="3"/>
      <c r="B470" s="3"/>
      <c r="C470" s="43"/>
      <c r="D470" s="43"/>
      <c r="E470" s="3"/>
      <c r="F470" s="3"/>
      <c r="G470" s="14"/>
      <c r="H470" s="79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5.75" customHeight="1" x14ac:dyDescent="0.2">
      <c r="A471" s="3"/>
      <c r="B471" s="3"/>
      <c r="C471" s="43"/>
      <c r="D471" s="43"/>
      <c r="E471" s="3"/>
      <c r="F471" s="3"/>
      <c r="G471" s="14"/>
      <c r="H471" s="79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5.75" customHeight="1" x14ac:dyDescent="0.2">
      <c r="A472" s="3"/>
      <c r="B472" s="3"/>
      <c r="C472" s="43"/>
      <c r="D472" s="43"/>
      <c r="E472" s="3"/>
      <c r="F472" s="3"/>
      <c r="G472" s="14"/>
      <c r="H472" s="79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5.75" customHeight="1" x14ac:dyDescent="0.2">
      <c r="A473" s="3"/>
      <c r="B473" s="3"/>
      <c r="C473" s="43"/>
      <c r="D473" s="43"/>
      <c r="E473" s="3"/>
      <c r="F473" s="3"/>
      <c r="G473" s="14"/>
      <c r="H473" s="79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5.75" customHeight="1" x14ac:dyDescent="0.2">
      <c r="A474" s="3"/>
      <c r="B474" s="3"/>
      <c r="C474" s="43"/>
      <c r="D474" s="43"/>
      <c r="E474" s="3"/>
      <c r="F474" s="3"/>
      <c r="G474" s="14"/>
      <c r="H474" s="79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5.75" customHeight="1" x14ac:dyDescent="0.2">
      <c r="A475" s="3"/>
      <c r="B475" s="3"/>
      <c r="C475" s="43"/>
      <c r="D475" s="43"/>
      <c r="E475" s="3"/>
      <c r="F475" s="3"/>
      <c r="G475" s="14"/>
      <c r="H475" s="79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5.75" customHeight="1" x14ac:dyDescent="0.2">
      <c r="A476" s="3"/>
      <c r="B476" s="3"/>
      <c r="C476" s="43"/>
      <c r="D476" s="43"/>
      <c r="E476" s="3"/>
      <c r="F476" s="3"/>
      <c r="G476" s="14"/>
      <c r="H476" s="79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5.75" customHeight="1" x14ac:dyDescent="0.2">
      <c r="A477" s="3"/>
      <c r="B477" s="3"/>
      <c r="C477" s="43"/>
      <c r="D477" s="43"/>
      <c r="E477" s="3"/>
      <c r="F477" s="3"/>
      <c r="G477" s="14"/>
      <c r="H477" s="79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5.75" customHeight="1" x14ac:dyDescent="0.2">
      <c r="A478" s="3"/>
      <c r="B478" s="3"/>
      <c r="C478" s="43"/>
      <c r="D478" s="43"/>
      <c r="E478" s="3"/>
      <c r="F478" s="3"/>
      <c r="G478" s="14"/>
      <c r="H478" s="79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5.75" customHeight="1" x14ac:dyDescent="0.2">
      <c r="A479" s="3"/>
      <c r="B479" s="3"/>
      <c r="C479" s="43"/>
      <c r="D479" s="43"/>
      <c r="E479" s="3"/>
      <c r="F479" s="3"/>
      <c r="G479" s="14"/>
      <c r="H479" s="79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5.75" customHeight="1" x14ac:dyDescent="0.2">
      <c r="A480" s="3"/>
      <c r="B480" s="3"/>
      <c r="C480" s="43"/>
      <c r="D480" s="43"/>
      <c r="E480" s="3"/>
      <c r="F480" s="3"/>
      <c r="G480" s="14"/>
      <c r="H480" s="79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5.75" customHeight="1" x14ac:dyDescent="0.2">
      <c r="A481" s="3"/>
      <c r="B481" s="3"/>
      <c r="C481" s="43"/>
      <c r="D481" s="43"/>
      <c r="E481" s="3"/>
      <c r="F481" s="3"/>
      <c r="G481" s="14"/>
      <c r="H481" s="79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5.75" customHeight="1" x14ac:dyDescent="0.2">
      <c r="A482" s="3"/>
      <c r="B482" s="3"/>
      <c r="C482" s="43"/>
      <c r="D482" s="43"/>
      <c r="E482" s="3"/>
      <c r="F482" s="3"/>
      <c r="G482" s="14"/>
      <c r="H482" s="79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5.75" customHeight="1" x14ac:dyDescent="0.2">
      <c r="A483" s="3"/>
      <c r="B483" s="3"/>
      <c r="C483" s="43"/>
      <c r="D483" s="43"/>
      <c r="E483" s="3"/>
      <c r="F483" s="3"/>
      <c r="G483" s="14"/>
      <c r="H483" s="79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5.75" customHeight="1" x14ac:dyDescent="0.2">
      <c r="A484" s="3"/>
      <c r="B484" s="3"/>
      <c r="C484" s="43"/>
      <c r="D484" s="43"/>
      <c r="E484" s="3"/>
      <c r="F484" s="3"/>
      <c r="G484" s="14"/>
      <c r="H484" s="79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5.75" customHeight="1" x14ac:dyDescent="0.2">
      <c r="A485" s="3"/>
      <c r="B485" s="3"/>
      <c r="C485" s="43"/>
      <c r="D485" s="43"/>
      <c r="E485" s="3"/>
      <c r="F485" s="3"/>
      <c r="G485" s="14"/>
      <c r="H485" s="79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5.75" customHeight="1" x14ac:dyDescent="0.2">
      <c r="A486" s="3"/>
      <c r="B486" s="3"/>
      <c r="C486" s="43"/>
      <c r="D486" s="43"/>
      <c r="E486" s="3"/>
      <c r="F486" s="3"/>
      <c r="G486" s="14"/>
      <c r="H486" s="79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5.75" customHeight="1" x14ac:dyDescent="0.2">
      <c r="A487" s="3"/>
      <c r="B487" s="3"/>
      <c r="C487" s="43"/>
      <c r="D487" s="43"/>
      <c r="E487" s="3"/>
      <c r="F487" s="3"/>
      <c r="G487" s="14"/>
      <c r="H487" s="79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5.75" customHeight="1" x14ac:dyDescent="0.2">
      <c r="A488" s="3"/>
      <c r="B488" s="3"/>
      <c r="C488" s="43"/>
      <c r="D488" s="43"/>
      <c r="E488" s="3"/>
      <c r="F488" s="3"/>
      <c r="G488" s="14"/>
      <c r="H488" s="79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5.75" customHeight="1" x14ac:dyDescent="0.2">
      <c r="A489" s="3"/>
      <c r="B489" s="3"/>
      <c r="C489" s="43"/>
      <c r="D489" s="43"/>
      <c r="E489" s="3"/>
      <c r="F489" s="3"/>
      <c r="G489" s="14"/>
      <c r="H489" s="79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5.75" customHeight="1" x14ac:dyDescent="0.2">
      <c r="A490" s="3"/>
      <c r="B490" s="3"/>
      <c r="C490" s="43"/>
      <c r="D490" s="43"/>
      <c r="E490" s="3"/>
      <c r="F490" s="3"/>
      <c r="G490" s="14"/>
      <c r="H490" s="79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5.75" customHeight="1" x14ac:dyDescent="0.2">
      <c r="A491" s="3"/>
      <c r="B491" s="3"/>
      <c r="C491" s="43"/>
      <c r="D491" s="43"/>
      <c r="E491" s="3"/>
      <c r="F491" s="3"/>
      <c r="G491" s="14"/>
      <c r="H491" s="79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5.75" customHeight="1" x14ac:dyDescent="0.2">
      <c r="A492" s="3"/>
      <c r="B492" s="3"/>
      <c r="C492" s="43"/>
      <c r="D492" s="43"/>
      <c r="E492" s="3"/>
      <c r="F492" s="3"/>
      <c r="G492" s="14"/>
      <c r="H492" s="79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5.75" customHeight="1" x14ac:dyDescent="0.2">
      <c r="A493" s="3"/>
      <c r="B493" s="3"/>
      <c r="C493" s="43"/>
      <c r="D493" s="43"/>
      <c r="E493" s="3"/>
      <c r="F493" s="3"/>
      <c r="G493" s="14"/>
      <c r="H493" s="79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5.75" customHeight="1" x14ac:dyDescent="0.2">
      <c r="A494" s="3"/>
      <c r="B494" s="3"/>
      <c r="C494" s="43"/>
      <c r="D494" s="43"/>
      <c r="E494" s="3"/>
      <c r="F494" s="3"/>
      <c r="G494" s="14"/>
      <c r="H494" s="79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5.75" customHeight="1" x14ac:dyDescent="0.2">
      <c r="A495" s="3"/>
      <c r="B495" s="3"/>
      <c r="C495" s="43"/>
      <c r="D495" s="43"/>
      <c r="E495" s="3"/>
      <c r="F495" s="3"/>
      <c r="G495" s="14"/>
      <c r="H495" s="79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5.75" customHeight="1" x14ac:dyDescent="0.2">
      <c r="A496" s="3"/>
      <c r="B496" s="3"/>
      <c r="C496" s="43"/>
      <c r="D496" s="43"/>
      <c r="E496" s="3"/>
      <c r="F496" s="3"/>
      <c r="G496" s="14"/>
      <c r="H496" s="79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5.75" customHeight="1" x14ac:dyDescent="0.2">
      <c r="A497" s="3"/>
      <c r="B497" s="3"/>
      <c r="C497" s="43"/>
      <c r="D497" s="43"/>
      <c r="E497" s="3"/>
      <c r="F497" s="3"/>
      <c r="G497" s="14"/>
      <c r="H497" s="79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5.75" customHeight="1" x14ac:dyDescent="0.2">
      <c r="A498" s="3"/>
      <c r="B498" s="3"/>
      <c r="C498" s="43"/>
      <c r="D498" s="43"/>
      <c r="E498" s="3"/>
      <c r="F498" s="3"/>
      <c r="G498" s="14"/>
      <c r="H498" s="79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5.75" customHeight="1" x14ac:dyDescent="0.2">
      <c r="A499" s="3"/>
      <c r="B499" s="3"/>
      <c r="C499" s="43"/>
      <c r="D499" s="43"/>
      <c r="E499" s="3"/>
      <c r="F499" s="3"/>
      <c r="G499" s="14"/>
      <c r="H499" s="79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5.75" customHeight="1" x14ac:dyDescent="0.2">
      <c r="A500" s="3"/>
      <c r="B500" s="3"/>
      <c r="C500" s="43"/>
      <c r="D500" s="43"/>
      <c r="E500" s="3"/>
      <c r="F500" s="3"/>
      <c r="G500" s="14"/>
      <c r="H500" s="79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5.75" customHeight="1" x14ac:dyDescent="0.2">
      <c r="A501" s="3"/>
      <c r="B501" s="3"/>
      <c r="C501" s="43"/>
      <c r="D501" s="43"/>
      <c r="E501" s="3"/>
      <c r="F501" s="3"/>
      <c r="G501" s="14"/>
      <c r="H501" s="79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5.75" customHeight="1" x14ac:dyDescent="0.2">
      <c r="A502" s="3"/>
      <c r="B502" s="3"/>
      <c r="C502" s="43"/>
      <c r="D502" s="43"/>
      <c r="E502" s="3"/>
      <c r="F502" s="3"/>
      <c r="G502" s="14"/>
      <c r="H502" s="79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5.75" customHeight="1" x14ac:dyDescent="0.2">
      <c r="A503" s="3"/>
      <c r="B503" s="3"/>
      <c r="C503" s="43"/>
      <c r="D503" s="43"/>
      <c r="E503" s="3"/>
      <c r="F503" s="3"/>
      <c r="G503" s="14"/>
      <c r="H503" s="79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5.75" customHeight="1" x14ac:dyDescent="0.2">
      <c r="A504" s="3"/>
      <c r="B504" s="3"/>
      <c r="C504" s="43"/>
      <c r="D504" s="43"/>
      <c r="E504" s="3"/>
      <c r="F504" s="3"/>
      <c r="G504" s="14"/>
      <c r="H504" s="79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5.75" customHeight="1" x14ac:dyDescent="0.2">
      <c r="A505" s="3"/>
      <c r="B505" s="3"/>
      <c r="C505" s="43"/>
      <c r="D505" s="43"/>
      <c r="E505" s="3"/>
      <c r="F505" s="3"/>
      <c r="G505" s="14"/>
      <c r="H505" s="79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5.75" customHeight="1" x14ac:dyDescent="0.2">
      <c r="A506" s="3"/>
      <c r="B506" s="3"/>
      <c r="C506" s="43"/>
      <c r="D506" s="43"/>
      <c r="E506" s="3"/>
      <c r="F506" s="3"/>
      <c r="G506" s="14"/>
      <c r="H506" s="79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5.75" customHeight="1" x14ac:dyDescent="0.2">
      <c r="A507" s="3"/>
      <c r="B507" s="3"/>
      <c r="C507" s="43"/>
      <c r="D507" s="43"/>
      <c r="E507" s="3"/>
      <c r="F507" s="3"/>
      <c r="G507" s="14"/>
      <c r="H507" s="79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5.75" customHeight="1" x14ac:dyDescent="0.2">
      <c r="A508" s="3"/>
      <c r="B508" s="3"/>
      <c r="C508" s="43"/>
      <c r="D508" s="43"/>
      <c r="E508" s="3"/>
      <c r="F508" s="3"/>
      <c r="G508" s="14"/>
      <c r="H508" s="79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5.75" customHeight="1" x14ac:dyDescent="0.2">
      <c r="A509" s="3"/>
      <c r="B509" s="3"/>
      <c r="C509" s="43"/>
      <c r="D509" s="43"/>
      <c r="E509" s="3"/>
      <c r="F509" s="3"/>
      <c r="G509" s="14"/>
      <c r="H509" s="79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5.75" customHeight="1" x14ac:dyDescent="0.2">
      <c r="A510" s="3"/>
      <c r="B510" s="3"/>
      <c r="C510" s="43"/>
      <c r="D510" s="43"/>
      <c r="E510" s="3"/>
      <c r="F510" s="3"/>
      <c r="G510" s="14"/>
      <c r="H510" s="79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5.75" customHeight="1" x14ac:dyDescent="0.2">
      <c r="A511" s="3"/>
      <c r="B511" s="3"/>
      <c r="C511" s="43"/>
      <c r="D511" s="43"/>
      <c r="E511" s="3"/>
      <c r="F511" s="3"/>
      <c r="G511" s="14"/>
      <c r="H511" s="79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5.75" customHeight="1" x14ac:dyDescent="0.2">
      <c r="A512" s="3"/>
      <c r="B512" s="3"/>
      <c r="C512" s="43"/>
      <c r="D512" s="43"/>
      <c r="E512" s="3"/>
      <c r="F512" s="3"/>
      <c r="G512" s="14"/>
      <c r="H512" s="79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5.75" customHeight="1" x14ac:dyDescent="0.2">
      <c r="A513" s="3"/>
      <c r="B513" s="3"/>
      <c r="C513" s="43"/>
      <c r="D513" s="43"/>
      <c r="E513" s="3"/>
      <c r="F513" s="3"/>
      <c r="G513" s="14"/>
      <c r="H513" s="79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5.75" customHeight="1" x14ac:dyDescent="0.2">
      <c r="A514" s="3"/>
      <c r="B514" s="3"/>
      <c r="C514" s="43"/>
      <c r="D514" s="43"/>
      <c r="E514" s="3"/>
      <c r="F514" s="3"/>
      <c r="G514" s="14"/>
      <c r="H514" s="79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5.75" customHeight="1" x14ac:dyDescent="0.2">
      <c r="A515" s="3"/>
      <c r="B515" s="3"/>
      <c r="C515" s="43"/>
      <c r="D515" s="43"/>
      <c r="E515" s="3"/>
      <c r="F515" s="3"/>
      <c r="G515" s="14"/>
      <c r="H515" s="79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5.75" customHeight="1" x14ac:dyDescent="0.2">
      <c r="A516" s="3"/>
      <c r="B516" s="3"/>
      <c r="C516" s="43"/>
      <c r="D516" s="43"/>
      <c r="E516" s="3"/>
      <c r="F516" s="3"/>
      <c r="G516" s="14"/>
      <c r="H516" s="79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5.75" customHeight="1" x14ac:dyDescent="0.2">
      <c r="A517" s="3"/>
      <c r="B517" s="3"/>
      <c r="C517" s="43"/>
      <c r="D517" s="43"/>
      <c r="E517" s="3"/>
      <c r="F517" s="3"/>
      <c r="G517" s="14"/>
      <c r="H517" s="79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5.75" customHeight="1" x14ac:dyDescent="0.2">
      <c r="A518" s="3"/>
      <c r="B518" s="3"/>
      <c r="C518" s="43"/>
      <c r="D518" s="43"/>
      <c r="E518" s="3"/>
      <c r="F518" s="3"/>
      <c r="G518" s="14"/>
      <c r="H518" s="79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5.75" customHeight="1" x14ac:dyDescent="0.2">
      <c r="A519" s="3"/>
      <c r="B519" s="3"/>
      <c r="C519" s="43"/>
      <c r="D519" s="43"/>
      <c r="E519" s="3"/>
      <c r="F519" s="3"/>
      <c r="G519" s="14"/>
      <c r="H519" s="79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5.75" customHeight="1" x14ac:dyDescent="0.2">
      <c r="A520" s="3"/>
      <c r="B520" s="3"/>
      <c r="C520" s="43"/>
      <c r="D520" s="43"/>
      <c r="E520" s="3"/>
      <c r="F520" s="3"/>
      <c r="G520" s="14"/>
      <c r="H520" s="79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5.75" customHeight="1" x14ac:dyDescent="0.2">
      <c r="A521" s="3"/>
      <c r="B521" s="3"/>
      <c r="C521" s="43"/>
      <c r="D521" s="43"/>
      <c r="E521" s="3"/>
      <c r="F521" s="3"/>
      <c r="G521" s="14"/>
      <c r="H521" s="79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5.75" customHeight="1" x14ac:dyDescent="0.2">
      <c r="A522" s="3"/>
      <c r="B522" s="3"/>
      <c r="C522" s="43"/>
      <c r="D522" s="43"/>
      <c r="E522" s="3"/>
      <c r="F522" s="3"/>
      <c r="G522" s="14"/>
      <c r="H522" s="79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5.75" customHeight="1" x14ac:dyDescent="0.2">
      <c r="A523" s="3"/>
      <c r="B523" s="3"/>
      <c r="C523" s="43"/>
      <c r="D523" s="43"/>
      <c r="E523" s="3"/>
      <c r="F523" s="3"/>
      <c r="G523" s="14"/>
      <c r="H523" s="79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5.75" customHeight="1" x14ac:dyDescent="0.2">
      <c r="A524" s="3"/>
      <c r="B524" s="3"/>
      <c r="C524" s="43"/>
      <c r="D524" s="43"/>
      <c r="E524" s="3"/>
      <c r="F524" s="3"/>
      <c r="G524" s="14"/>
      <c r="H524" s="79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5.75" customHeight="1" x14ac:dyDescent="0.2">
      <c r="A525" s="3"/>
      <c r="B525" s="3"/>
      <c r="C525" s="43"/>
      <c r="D525" s="43"/>
      <c r="E525" s="3"/>
      <c r="F525" s="3"/>
      <c r="G525" s="14"/>
      <c r="H525" s="79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5.75" customHeight="1" x14ac:dyDescent="0.2">
      <c r="A526" s="3"/>
      <c r="B526" s="3"/>
      <c r="C526" s="43"/>
      <c r="D526" s="43"/>
      <c r="E526" s="3"/>
      <c r="F526" s="3"/>
      <c r="G526" s="14"/>
      <c r="H526" s="79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5.75" customHeight="1" x14ac:dyDescent="0.2">
      <c r="A527" s="3"/>
      <c r="B527" s="3"/>
      <c r="C527" s="43"/>
      <c r="D527" s="43"/>
      <c r="E527" s="3"/>
      <c r="F527" s="3"/>
      <c r="G527" s="14"/>
      <c r="H527" s="79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5.75" customHeight="1" x14ac:dyDescent="0.2">
      <c r="A528" s="3"/>
      <c r="B528" s="3"/>
      <c r="C528" s="43"/>
      <c r="D528" s="43"/>
      <c r="E528" s="3"/>
      <c r="F528" s="3"/>
      <c r="G528" s="14"/>
      <c r="H528" s="79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5.75" customHeight="1" x14ac:dyDescent="0.2">
      <c r="A529" s="3"/>
      <c r="B529" s="3"/>
      <c r="C529" s="43"/>
      <c r="D529" s="43"/>
      <c r="E529" s="3"/>
      <c r="F529" s="3"/>
      <c r="G529" s="14"/>
      <c r="H529" s="79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5.75" customHeight="1" x14ac:dyDescent="0.2">
      <c r="A530" s="3"/>
      <c r="B530" s="3"/>
      <c r="C530" s="43"/>
      <c r="D530" s="43"/>
      <c r="E530" s="3"/>
      <c r="F530" s="3"/>
      <c r="G530" s="14"/>
      <c r="H530" s="79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5.75" customHeight="1" x14ac:dyDescent="0.2">
      <c r="A531" s="3"/>
      <c r="B531" s="3"/>
      <c r="C531" s="43"/>
      <c r="D531" s="43"/>
      <c r="E531" s="3"/>
      <c r="F531" s="3"/>
      <c r="G531" s="14"/>
      <c r="H531" s="79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5.75" customHeight="1" x14ac:dyDescent="0.2">
      <c r="A532" s="3"/>
      <c r="B532" s="3"/>
      <c r="C532" s="43"/>
      <c r="D532" s="43"/>
      <c r="E532" s="3"/>
      <c r="F532" s="3"/>
      <c r="G532" s="14"/>
      <c r="H532" s="79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5.75" customHeight="1" x14ac:dyDescent="0.2">
      <c r="A533" s="3"/>
      <c r="B533" s="3"/>
      <c r="C533" s="43"/>
      <c r="D533" s="43"/>
      <c r="E533" s="3"/>
      <c r="F533" s="3"/>
      <c r="G533" s="14"/>
      <c r="H533" s="79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5.75" customHeight="1" x14ac:dyDescent="0.2">
      <c r="A534" s="3"/>
      <c r="B534" s="3"/>
      <c r="C534" s="43"/>
      <c r="D534" s="43"/>
      <c r="E534" s="3"/>
      <c r="F534" s="3"/>
      <c r="G534" s="14"/>
      <c r="H534" s="79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5.75" customHeight="1" x14ac:dyDescent="0.2">
      <c r="A535" s="3"/>
      <c r="B535" s="3"/>
      <c r="C535" s="43"/>
      <c r="D535" s="43"/>
      <c r="E535" s="3"/>
      <c r="F535" s="3"/>
      <c r="G535" s="14"/>
      <c r="H535" s="79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5.75" customHeight="1" x14ac:dyDescent="0.2">
      <c r="A536" s="3"/>
      <c r="B536" s="3"/>
      <c r="C536" s="43"/>
      <c r="D536" s="43"/>
      <c r="E536" s="3"/>
      <c r="F536" s="3"/>
      <c r="G536" s="14"/>
      <c r="H536" s="79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5.75" customHeight="1" x14ac:dyDescent="0.2">
      <c r="A537" s="3"/>
      <c r="B537" s="3"/>
      <c r="C537" s="43"/>
      <c r="D537" s="43"/>
      <c r="E537" s="3"/>
      <c r="F537" s="3"/>
      <c r="G537" s="14"/>
      <c r="H537" s="79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5.75" customHeight="1" x14ac:dyDescent="0.2">
      <c r="A538" s="3"/>
      <c r="B538" s="3"/>
      <c r="C538" s="43"/>
      <c r="D538" s="43"/>
      <c r="E538" s="3"/>
      <c r="F538" s="3"/>
      <c r="G538" s="14"/>
      <c r="H538" s="79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5.75" customHeight="1" x14ac:dyDescent="0.2">
      <c r="A539" s="3"/>
      <c r="B539" s="3"/>
      <c r="C539" s="43"/>
      <c r="D539" s="43"/>
      <c r="E539" s="3"/>
      <c r="F539" s="3"/>
      <c r="G539" s="14"/>
      <c r="H539" s="79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5.75" customHeight="1" x14ac:dyDescent="0.2">
      <c r="A540" s="3"/>
      <c r="B540" s="3"/>
      <c r="C540" s="43"/>
      <c r="D540" s="43"/>
      <c r="E540" s="3"/>
      <c r="F540" s="3"/>
      <c r="G540" s="14"/>
      <c r="H540" s="79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5.75" customHeight="1" x14ac:dyDescent="0.2">
      <c r="A541" s="3"/>
      <c r="B541" s="3"/>
      <c r="C541" s="43"/>
      <c r="D541" s="43"/>
      <c r="E541" s="3"/>
      <c r="F541" s="3"/>
      <c r="G541" s="14"/>
      <c r="H541" s="79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5.75" customHeight="1" x14ac:dyDescent="0.2">
      <c r="A542" s="3"/>
      <c r="B542" s="3"/>
      <c r="C542" s="43"/>
      <c r="D542" s="43"/>
      <c r="E542" s="3"/>
      <c r="F542" s="3"/>
      <c r="G542" s="14"/>
      <c r="H542" s="79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5.75" customHeight="1" x14ac:dyDescent="0.2">
      <c r="A543" s="3"/>
      <c r="B543" s="3"/>
      <c r="C543" s="43"/>
      <c r="D543" s="43"/>
      <c r="E543" s="3"/>
      <c r="F543" s="3"/>
      <c r="G543" s="14"/>
      <c r="H543" s="79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5.75" customHeight="1" x14ac:dyDescent="0.2">
      <c r="A544" s="3"/>
      <c r="B544" s="3"/>
      <c r="C544" s="43"/>
      <c r="D544" s="43"/>
      <c r="E544" s="3"/>
      <c r="F544" s="3"/>
      <c r="G544" s="14"/>
      <c r="H544" s="79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5.75" customHeight="1" x14ac:dyDescent="0.2">
      <c r="A545" s="3"/>
      <c r="B545" s="3"/>
      <c r="C545" s="43"/>
      <c r="D545" s="43"/>
      <c r="E545" s="3"/>
      <c r="F545" s="3"/>
      <c r="G545" s="14"/>
      <c r="H545" s="79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5.75" customHeight="1" x14ac:dyDescent="0.2">
      <c r="A546" s="3"/>
      <c r="B546" s="3"/>
      <c r="C546" s="43"/>
      <c r="D546" s="43"/>
      <c r="E546" s="3"/>
      <c r="F546" s="3"/>
      <c r="G546" s="14"/>
      <c r="H546" s="79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5.75" customHeight="1" x14ac:dyDescent="0.2">
      <c r="A547" s="3"/>
      <c r="B547" s="3"/>
      <c r="C547" s="43"/>
      <c r="D547" s="43"/>
      <c r="E547" s="3"/>
      <c r="F547" s="3"/>
      <c r="G547" s="14"/>
      <c r="H547" s="79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5.75" customHeight="1" x14ac:dyDescent="0.2">
      <c r="A548" s="3"/>
      <c r="B548" s="3"/>
      <c r="C548" s="43"/>
      <c r="D548" s="43"/>
      <c r="E548" s="3"/>
      <c r="F548" s="3"/>
      <c r="G548" s="14"/>
      <c r="H548" s="79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5.75" customHeight="1" x14ac:dyDescent="0.2">
      <c r="A549" s="3"/>
      <c r="B549" s="3"/>
      <c r="C549" s="43"/>
      <c r="D549" s="43"/>
      <c r="E549" s="3"/>
      <c r="F549" s="3"/>
      <c r="G549" s="14"/>
      <c r="H549" s="79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5.75" customHeight="1" x14ac:dyDescent="0.2">
      <c r="A550" s="3"/>
      <c r="B550" s="3"/>
      <c r="C550" s="43"/>
      <c r="D550" s="43"/>
      <c r="E550" s="3"/>
      <c r="F550" s="3"/>
      <c r="G550" s="14"/>
      <c r="H550" s="79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5.75" customHeight="1" x14ac:dyDescent="0.2">
      <c r="A551" s="3"/>
      <c r="B551" s="3"/>
      <c r="C551" s="43"/>
      <c r="D551" s="43"/>
      <c r="E551" s="3"/>
      <c r="F551" s="3"/>
      <c r="G551" s="14"/>
      <c r="H551" s="79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5.75" customHeight="1" x14ac:dyDescent="0.2">
      <c r="A552" s="3"/>
      <c r="B552" s="3"/>
      <c r="C552" s="43"/>
      <c r="D552" s="43"/>
      <c r="E552" s="3"/>
      <c r="F552" s="3"/>
      <c r="G552" s="14"/>
      <c r="H552" s="79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5.75" customHeight="1" x14ac:dyDescent="0.2">
      <c r="A553" s="3"/>
      <c r="B553" s="3"/>
      <c r="C553" s="43"/>
      <c r="D553" s="43"/>
      <c r="E553" s="3"/>
      <c r="F553" s="3"/>
      <c r="G553" s="14"/>
      <c r="H553" s="79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5.75" customHeight="1" x14ac:dyDescent="0.2">
      <c r="A554" s="3"/>
      <c r="B554" s="3"/>
      <c r="C554" s="43"/>
      <c r="D554" s="43"/>
      <c r="E554" s="3"/>
      <c r="F554" s="3"/>
      <c r="G554" s="14"/>
      <c r="H554" s="79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5.75" customHeight="1" x14ac:dyDescent="0.2">
      <c r="A555" s="3"/>
      <c r="B555" s="3"/>
      <c r="C555" s="43"/>
      <c r="D555" s="43"/>
      <c r="E555" s="3"/>
      <c r="F555" s="3"/>
      <c r="G555" s="14"/>
      <c r="H555" s="79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5.75" customHeight="1" x14ac:dyDescent="0.2">
      <c r="A556" s="3"/>
      <c r="B556" s="3"/>
      <c r="C556" s="43"/>
      <c r="D556" s="43"/>
      <c r="E556" s="3"/>
      <c r="F556" s="3"/>
      <c r="G556" s="14"/>
      <c r="H556" s="79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5.75" customHeight="1" x14ac:dyDescent="0.2">
      <c r="A557" s="3"/>
      <c r="B557" s="3"/>
      <c r="C557" s="43"/>
      <c r="D557" s="43"/>
      <c r="E557" s="3"/>
      <c r="F557" s="3"/>
      <c r="G557" s="14"/>
      <c r="H557" s="79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5.75" customHeight="1" x14ac:dyDescent="0.2">
      <c r="A558" s="3"/>
      <c r="B558" s="3"/>
      <c r="C558" s="43"/>
      <c r="D558" s="43"/>
      <c r="E558" s="3"/>
      <c r="F558" s="3"/>
      <c r="G558" s="14"/>
      <c r="H558" s="79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5.75" customHeight="1" x14ac:dyDescent="0.2">
      <c r="A559" s="3"/>
      <c r="B559" s="3"/>
      <c r="C559" s="43"/>
      <c r="D559" s="43"/>
      <c r="E559" s="3"/>
      <c r="F559" s="3"/>
      <c r="G559" s="14"/>
      <c r="H559" s="79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5.75" customHeight="1" x14ac:dyDescent="0.2">
      <c r="A560" s="3"/>
      <c r="B560" s="3"/>
      <c r="C560" s="43"/>
      <c r="D560" s="43"/>
      <c r="E560" s="3"/>
      <c r="F560" s="3"/>
      <c r="G560" s="14"/>
      <c r="H560" s="79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5.75" customHeight="1" x14ac:dyDescent="0.2">
      <c r="A561" s="3"/>
      <c r="B561" s="3"/>
      <c r="C561" s="43"/>
      <c r="D561" s="43"/>
      <c r="E561" s="3"/>
      <c r="F561" s="3"/>
      <c r="G561" s="14"/>
      <c r="H561" s="79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5.75" customHeight="1" x14ac:dyDescent="0.2">
      <c r="A562" s="3"/>
      <c r="B562" s="3"/>
      <c r="C562" s="43"/>
      <c r="D562" s="43"/>
      <c r="E562" s="3"/>
      <c r="F562" s="3"/>
      <c r="G562" s="14"/>
      <c r="H562" s="79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5.75" customHeight="1" x14ac:dyDescent="0.2">
      <c r="A563" s="3"/>
      <c r="B563" s="3"/>
      <c r="C563" s="43"/>
      <c r="D563" s="43"/>
      <c r="E563" s="3"/>
      <c r="F563" s="3"/>
      <c r="G563" s="14"/>
      <c r="H563" s="79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5.75" customHeight="1" x14ac:dyDescent="0.2">
      <c r="A564" s="3"/>
      <c r="B564" s="3"/>
      <c r="C564" s="43"/>
      <c r="D564" s="43"/>
      <c r="E564" s="3"/>
      <c r="F564" s="3"/>
      <c r="G564" s="14"/>
      <c r="H564" s="79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5.75" customHeight="1" x14ac:dyDescent="0.2">
      <c r="A565" s="3"/>
      <c r="B565" s="3"/>
      <c r="C565" s="43"/>
      <c r="D565" s="43"/>
      <c r="E565" s="3"/>
      <c r="F565" s="3"/>
      <c r="G565" s="14"/>
      <c r="H565" s="79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5.75" customHeight="1" x14ac:dyDescent="0.2">
      <c r="A566" s="3"/>
      <c r="B566" s="3"/>
      <c r="C566" s="43"/>
      <c r="D566" s="43"/>
      <c r="E566" s="3"/>
      <c r="F566" s="3"/>
      <c r="G566" s="14"/>
      <c r="H566" s="79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5.75" customHeight="1" x14ac:dyDescent="0.2">
      <c r="A567" s="3"/>
      <c r="B567" s="3"/>
      <c r="C567" s="43"/>
      <c r="D567" s="43"/>
      <c r="E567" s="3"/>
      <c r="F567" s="3"/>
      <c r="G567" s="14"/>
      <c r="H567" s="79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5.75" customHeight="1" x14ac:dyDescent="0.2">
      <c r="A568" s="3"/>
      <c r="B568" s="3"/>
      <c r="C568" s="43"/>
      <c r="D568" s="43"/>
      <c r="E568" s="3"/>
      <c r="F568" s="3"/>
      <c r="G568" s="14"/>
      <c r="H568" s="79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5.75" customHeight="1" x14ac:dyDescent="0.2">
      <c r="A569" s="3"/>
      <c r="B569" s="3"/>
      <c r="C569" s="43"/>
      <c r="D569" s="43"/>
      <c r="E569" s="3"/>
      <c r="F569" s="3"/>
      <c r="G569" s="14"/>
      <c r="H569" s="79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5.75" customHeight="1" x14ac:dyDescent="0.2">
      <c r="A570" s="3"/>
      <c r="B570" s="3"/>
      <c r="C570" s="43"/>
      <c r="D570" s="43"/>
      <c r="E570" s="3"/>
      <c r="F570" s="3"/>
      <c r="G570" s="14"/>
      <c r="H570" s="79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5.75" customHeight="1" x14ac:dyDescent="0.2">
      <c r="A571" s="3"/>
      <c r="B571" s="3"/>
      <c r="C571" s="43"/>
      <c r="D571" s="43"/>
      <c r="E571" s="3"/>
      <c r="F571" s="3"/>
      <c r="G571" s="14"/>
      <c r="H571" s="79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5.75" customHeight="1" x14ac:dyDescent="0.2">
      <c r="A572" s="3"/>
      <c r="B572" s="3"/>
      <c r="C572" s="43"/>
      <c r="D572" s="43"/>
      <c r="E572" s="3"/>
      <c r="F572" s="3"/>
      <c r="G572" s="14"/>
      <c r="H572" s="79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5.75" customHeight="1" x14ac:dyDescent="0.2">
      <c r="A573" s="3"/>
      <c r="B573" s="3"/>
      <c r="C573" s="43"/>
      <c r="D573" s="43"/>
      <c r="E573" s="3"/>
      <c r="F573" s="3"/>
      <c r="G573" s="14"/>
      <c r="H573" s="79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5.75" customHeight="1" x14ac:dyDescent="0.2">
      <c r="A574" s="3"/>
      <c r="B574" s="3"/>
      <c r="C574" s="43"/>
      <c r="D574" s="43"/>
      <c r="E574" s="3"/>
      <c r="F574" s="3"/>
      <c r="G574" s="14"/>
      <c r="H574" s="79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5.75" customHeight="1" x14ac:dyDescent="0.2">
      <c r="A575" s="3"/>
      <c r="B575" s="3"/>
      <c r="C575" s="43"/>
      <c r="D575" s="43"/>
      <c r="E575" s="3"/>
      <c r="F575" s="3"/>
      <c r="G575" s="14"/>
      <c r="H575" s="79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5.75" customHeight="1" x14ac:dyDescent="0.2">
      <c r="A576" s="3"/>
      <c r="B576" s="3"/>
      <c r="C576" s="43"/>
      <c r="D576" s="43"/>
      <c r="E576" s="3"/>
      <c r="F576" s="3"/>
      <c r="G576" s="14"/>
      <c r="H576" s="79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5.75" customHeight="1" x14ac:dyDescent="0.2">
      <c r="A577" s="3"/>
      <c r="B577" s="3"/>
      <c r="C577" s="43"/>
      <c r="D577" s="43"/>
      <c r="E577" s="3"/>
      <c r="F577" s="3"/>
      <c r="G577" s="14"/>
      <c r="H577" s="79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5.75" customHeight="1" x14ac:dyDescent="0.2">
      <c r="A578" s="3"/>
      <c r="B578" s="3"/>
      <c r="C578" s="43"/>
      <c r="D578" s="43"/>
      <c r="E578" s="3"/>
      <c r="F578" s="3"/>
      <c r="G578" s="14"/>
      <c r="H578" s="79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5.75" customHeight="1" x14ac:dyDescent="0.2">
      <c r="A579" s="3"/>
      <c r="B579" s="3"/>
      <c r="C579" s="43"/>
      <c r="D579" s="43"/>
      <c r="E579" s="3"/>
      <c r="F579" s="3"/>
      <c r="G579" s="14"/>
      <c r="H579" s="79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5.75" customHeight="1" x14ac:dyDescent="0.2">
      <c r="A580" s="3"/>
      <c r="B580" s="3"/>
      <c r="C580" s="43"/>
      <c r="D580" s="43"/>
      <c r="E580" s="3"/>
      <c r="F580" s="3"/>
      <c r="G580" s="14"/>
      <c r="H580" s="79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5.75" customHeight="1" x14ac:dyDescent="0.2">
      <c r="A581" s="3"/>
      <c r="B581" s="3"/>
      <c r="C581" s="43"/>
      <c r="D581" s="43"/>
      <c r="E581" s="3"/>
      <c r="F581" s="3"/>
      <c r="G581" s="14"/>
      <c r="H581" s="79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5.75" customHeight="1" x14ac:dyDescent="0.2">
      <c r="A582" s="3"/>
      <c r="B582" s="3"/>
      <c r="C582" s="43"/>
      <c r="D582" s="43"/>
      <c r="E582" s="3"/>
      <c r="F582" s="3"/>
      <c r="G582" s="14"/>
      <c r="H582" s="79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5.75" customHeight="1" x14ac:dyDescent="0.2">
      <c r="A583" s="3"/>
      <c r="B583" s="3"/>
      <c r="C583" s="43"/>
      <c r="D583" s="43"/>
      <c r="E583" s="3"/>
      <c r="F583" s="3"/>
      <c r="G583" s="14"/>
      <c r="H583" s="79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5.75" customHeight="1" x14ac:dyDescent="0.2">
      <c r="A584" s="3"/>
      <c r="B584" s="3"/>
      <c r="C584" s="43"/>
      <c r="D584" s="43"/>
      <c r="E584" s="3"/>
      <c r="F584" s="3"/>
      <c r="G584" s="14"/>
      <c r="H584" s="79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5.75" customHeight="1" x14ac:dyDescent="0.2">
      <c r="A585" s="3"/>
      <c r="B585" s="3"/>
      <c r="C585" s="43"/>
      <c r="D585" s="43"/>
      <c r="E585" s="3"/>
      <c r="F585" s="3"/>
      <c r="G585" s="14"/>
      <c r="H585" s="79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5.75" customHeight="1" x14ac:dyDescent="0.2">
      <c r="A586" s="3"/>
      <c r="B586" s="3"/>
      <c r="C586" s="43"/>
      <c r="D586" s="43"/>
      <c r="E586" s="3"/>
      <c r="F586" s="3"/>
      <c r="G586" s="14"/>
      <c r="H586" s="79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5.75" customHeight="1" x14ac:dyDescent="0.2">
      <c r="A587" s="3"/>
      <c r="B587" s="3"/>
      <c r="C587" s="43"/>
      <c r="D587" s="43"/>
      <c r="E587" s="3"/>
      <c r="F587" s="3"/>
      <c r="G587" s="14"/>
      <c r="H587" s="79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5.75" customHeight="1" x14ac:dyDescent="0.2">
      <c r="A588" s="3"/>
      <c r="B588" s="3"/>
      <c r="C588" s="43"/>
      <c r="D588" s="43"/>
      <c r="E588" s="3"/>
      <c r="F588" s="3"/>
      <c r="G588" s="14"/>
      <c r="H588" s="79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5.75" customHeight="1" x14ac:dyDescent="0.2">
      <c r="A589" s="3"/>
      <c r="B589" s="3"/>
      <c r="C589" s="43"/>
      <c r="D589" s="43"/>
      <c r="E589" s="3"/>
      <c r="F589" s="3"/>
      <c r="G589" s="14"/>
      <c r="H589" s="79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5.75" customHeight="1" x14ac:dyDescent="0.2">
      <c r="A590" s="3"/>
      <c r="B590" s="3"/>
      <c r="C590" s="43"/>
      <c r="D590" s="43"/>
      <c r="E590" s="3"/>
      <c r="F590" s="3"/>
      <c r="G590" s="14"/>
      <c r="H590" s="79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5.75" customHeight="1" x14ac:dyDescent="0.2">
      <c r="A591" s="3"/>
      <c r="B591" s="3"/>
      <c r="C591" s="43"/>
      <c r="D591" s="43"/>
      <c r="E591" s="3"/>
      <c r="F591" s="3"/>
      <c r="G591" s="14"/>
      <c r="H591" s="79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5.75" customHeight="1" x14ac:dyDescent="0.2">
      <c r="A592" s="3"/>
      <c r="B592" s="3"/>
      <c r="C592" s="43"/>
      <c r="D592" s="43"/>
      <c r="E592" s="3"/>
      <c r="F592" s="3"/>
      <c r="G592" s="14"/>
      <c r="H592" s="79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5.75" customHeight="1" x14ac:dyDescent="0.2">
      <c r="A593" s="3"/>
      <c r="B593" s="3"/>
      <c r="C593" s="43"/>
      <c r="D593" s="43"/>
      <c r="E593" s="3"/>
      <c r="F593" s="3"/>
      <c r="G593" s="14"/>
      <c r="H593" s="79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5.75" customHeight="1" x14ac:dyDescent="0.2">
      <c r="A594" s="3"/>
      <c r="B594" s="3"/>
      <c r="C594" s="43"/>
      <c r="D594" s="43"/>
      <c r="E594" s="3"/>
      <c r="F594" s="3"/>
      <c r="G594" s="14"/>
      <c r="H594" s="79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5.75" customHeight="1" x14ac:dyDescent="0.2">
      <c r="A595" s="3"/>
      <c r="B595" s="3"/>
      <c r="C595" s="43"/>
      <c r="D595" s="43"/>
      <c r="E595" s="3"/>
      <c r="F595" s="3"/>
      <c r="G595" s="14"/>
      <c r="H595" s="79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5.75" customHeight="1" x14ac:dyDescent="0.2">
      <c r="A596" s="3"/>
      <c r="B596" s="3"/>
      <c r="C596" s="43"/>
      <c r="D596" s="43"/>
      <c r="E596" s="3"/>
      <c r="F596" s="3"/>
      <c r="G596" s="14"/>
      <c r="H596" s="79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5.75" customHeight="1" x14ac:dyDescent="0.2">
      <c r="A597" s="3"/>
      <c r="B597" s="3"/>
      <c r="C597" s="43"/>
      <c r="D597" s="43"/>
      <c r="E597" s="3"/>
      <c r="F597" s="3"/>
      <c r="G597" s="14"/>
      <c r="H597" s="79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5.75" customHeight="1" x14ac:dyDescent="0.2">
      <c r="A598" s="3"/>
      <c r="B598" s="3"/>
      <c r="C598" s="43"/>
      <c r="D598" s="43"/>
      <c r="E598" s="3"/>
      <c r="F598" s="3"/>
      <c r="G598" s="14"/>
      <c r="H598" s="79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5.75" customHeight="1" x14ac:dyDescent="0.2">
      <c r="A599" s="3"/>
      <c r="B599" s="3"/>
      <c r="C599" s="43"/>
      <c r="D599" s="43"/>
      <c r="E599" s="3"/>
      <c r="F599" s="3"/>
      <c r="G599" s="14"/>
      <c r="H599" s="79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5.75" customHeight="1" x14ac:dyDescent="0.2">
      <c r="A600" s="3"/>
      <c r="B600" s="3"/>
      <c r="C600" s="43"/>
      <c r="D600" s="43"/>
      <c r="E600" s="3"/>
      <c r="F600" s="3"/>
      <c r="G600" s="14"/>
      <c r="H600" s="79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5.75" customHeight="1" x14ac:dyDescent="0.2">
      <c r="A601" s="3"/>
      <c r="B601" s="3"/>
      <c r="C601" s="43"/>
      <c r="D601" s="43"/>
      <c r="E601" s="3"/>
      <c r="F601" s="3"/>
      <c r="G601" s="14"/>
      <c r="H601" s="79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5.75" customHeight="1" x14ac:dyDescent="0.2">
      <c r="A602" s="3"/>
      <c r="B602" s="3"/>
      <c r="C602" s="43"/>
      <c r="D602" s="43"/>
      <c r="E602" s="3"/>
      <c r="F602" s="3"/>
      <c r="G602" s="14"/>
      <c r="H602" s="79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5.75" customHeight="1" x14ac:dyDescent="0.2">
      <c r="A603" s="3"/>
      <c r="B603" s="3"/>
      <c r="C603" s="43"/>
      <c r="D603" s="43"/>
      <c r="E603" s="3"/>
      <c r="F603" s="3"/>
      <c r="G603" s="14"/>
      <c r="H603" s="79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5.75" customHeight="1" x14ac:dyDescent="0.2">
      <c r="A604" s="3"/>
      <c r="B604" s="3"/>
      <c r="C604" s="43"/>
      <c r="D604" s="43"/>
      <c r="E604" s="3"/>
      <c r="F604" s="3"/>
      <c r="G604" s="14"/>
      <c r="H604" s="79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5.75" customHeight="1" x14ac:dyDescent="0.2">
      <c r="A605" s="3"/>
      <c r="B605" s="3"/>
      <c r="C605" s="43"/>
      <c r="D605" s="43"/>
      <c r="E605" s="3"/>
      <c r="F605" s="3"/>
      <c r="G605" s="14"/>
      <c r="H605" s="79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5.75" customHeight="1" x14ac:dyDescent="0.2">
      <c r="A606" s="3"/>
      <c r="B606" s="3"/>
      <c r="C606" s="43"/>
      <c r="D606" s="43"/>
      <c r="E606" s="3"/>
      <c r="F606" s="3"/>
      <c r="G606" s="14"/>
      <c r="H606" s="79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5.75" customHeight="1" x14ac:dyDescent="0.2">
      <c r="A607" s="3"/>
      <c r="B607" s="3"/>
      <c r="C607" s="43"/>
      <c r="D607" s="43"/>
      <c r="E607" s="3"/>
      <c r="F607" s="3"/>
      <c r="G607" s="14"/>
      <c r="H607" s="79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5.75" customHeight="1" x14ac:dyDescent="0.2">
      <c r="A608" s="3"/>
      <c r="B608" s="3"/>
      <c r="C608" s="43"/>
      <c r="D608" s="43"/>
      <c r="E608" s="3"/>
      <c r="F608" s="3"/>
      <c r="G608" s="14"/>
      <c r="H608" s="79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5.75" customHeight="1" x14ac:dyDescent="0.2">
      <c r="A609" s="3"/>
      <c r="B609" s="3"/>
      <c r="C609" s="43"/>
      <c r="D609" s="43"/>
      <c r="E609" s="3"/>
      <c r="F609" s="3"/>
      <c r="G609" s="14"/>
      <c r="H609" s="79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5.75" customHeight="1" x14ac:dyDescent="0.2">
      <c r="A610" s="3"/>
      <c r="B610" s="3"/>
      <c r="C610" s="43"/>
      <c r="D610" s="43"/>
      <c r="E610" s="3"/>
      <c r="F610" s="3"/>
      <c r="G610" s="14"/>
      <c r="H610" s="79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5.75" customHeight="1" x14ac:dyDescent="0.2">
      <c r="A611" s="3"/>
      <c r="B611" s="3"/>
      <c r="C611" s="43"/>
      <c r="D611" s="43"/>
      <c r="E611" s="3"/>
      <c r="F611" s="3"/>
      <c r="G611" s="14"/>
      <c r="H611" s="79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5.75" customHeight="1" x14ac:dyDescent="0.2">
      <c r="A612" s="3"/>
      <c r="B612" s="3"/>
      <c r="C612" s="43"/>
      <c r="D612" s="43"/>
      <c r="E612" s="3"/>
      <c r="F612" s="3"/>
      <c r="G612" s="14"/>
      <c r="H612" s="79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5.75" customHeight="1" x14ac:dyDescent="0.2">
      <c r="A613" s="3"/>
      <c r="B613" s="3"/>
      <c r="C613" s="43"/>
      <c r="D613" s="43"/>
      <c r="E613" s="3"/>
      <c r="F613" s="3"/>
      <c r="G613" s="14"/>
      <c r="H613" s="79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5.75" customHeight="1" x14ac:dyDescent="0.2">
      <c r="A614" s="3"/>
      <c r="B614" s="3"/>
      <c r="C614" s="43"/>
      <c r="D614" s="43"/>
      <c r="E614" s="3"/>
      <c r="F614" s="3"/>
      <c r="G614" s="14"/>
      <c r="H614" s="79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5.75" customHeight="1" x14ac:dyDescent="0.2">
      <c r="A615" s="3"/>
      <c r="B615" s="3"/>
      <c r="C615" s="43"/>
      <c r="D615" s="43"/>
      <c r="E615" s="3"/>
      <c r="F615" s="3"/>
      <c r="G615" s="14"/>
      <c r="H615" s="79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5.75" customHeight="1" x14ac:dyDescent="0.2">
      <c r="A616" s="3"/>
      <c r="B616" s="3"/>
      <c r="C616" s="43"/>
      <c r="D616" s="43"/>
      <c r="E616" s="3"/>
      <c r="F616" s="3"/>
      <c r="G616" s="14"/>
      <c r="H616" s="79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5.75" customHeight="1" x14ac:dyDescent="0.2">
      <c r="A617" s="3"/>
      <c r="B617" s="3"/>
      <c r="C617" s="43"/>
      <c r="D617" s="43"/>
      <c r="E617" s="3"/>
      <c r="F617" s="3"/>
      <c r="G617" s="14"/>
      <c r="H617" s="79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5.75" customHeight="1" x14ac:dyDescent="0.2">
      <c r="A618" s="3"/>
      <c r="B618" s="3"/>
      <c r="C618" s="43"/>
      <c r="D618" s="43"/>
      <c r="E618" s="3"/>
      <c r="F618" s="3"/>
      <c r="G618" s="14"/>
      <c r="H618" s="79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5.75" customHeight="1" x14ac:dyDescent="0.2">
      <c r="A619" s="3"/>
      <c r="B619" s="3"/>
      <c r="C619" s="43"/>
      <c r="D619" s="43"/>
      <c r="E619" s="3"/>
      <c r="F619" s="3"/>
      <c r="G619" s="14"/>
      <c r="H619" s="79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5.75" customHeight="1" x14ac:dyDescent="0.2">
      <c r="A620" s="3"/>
      <c r="B620" s="3"/>
      <c r="C620" s="43"/>
      <c r="D620" s="43"/>
      <c r="E620" s="3"/>
      <c r="F620" s="3"/>
      <c r="G620" s="14"/>
      <c r="H620" s="79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5.75" customHeight="1" x14ac:dyDescent="0.2">
      <c r="A621" s="3"/>
      <c r="B621" s="3"/>
      <c r="C621" s="43"/>
      <c r="D621" s="43"/>
      <c r="E621" s="3"/>
      <c r="F621" s="3"/>
      <c r="G621" s="14"/>
      <c r="H621" s="79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5.75" customHeight="1" x14ac:dyDescent="0.2">
      <c r="A622" s="3"/>
      <c r="B622" s="3"/>
      <c r="C622" s="43"/>
      <c r="D622" s="43"/>
      <c r="E622" s="3"/>
      <c r="F622" s="3"/>
      <c r="G622" s="14"/>
      <c r="H622" s="79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5.75" customHeight="1" x14ac:dyDescent="0.2">
      <c r="A623" s="3"/>
      <c r="B623" s="3"/>
      <c r="C623" s="43"/>
      <c r="D623" s="43"/>
      <c r="E623" s="3"/>
      <c r="F623" s="3"/>
      <c r="G623" s="14"/>
      <c r="H623" s="79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5.75" customHeight="1" x14ac:dyDescent="0.2">
      <c r="A624" s="3"/>
      <c r="B624" s="3"/>
      <c r="C624" s="43"/>
      <c r="D624" s="43"/>
      <c r="E624" s="3"/>
      <c r="F624" s="3"/>
      <c r="G624" s="14"/>
      <c r="H624" s="79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5.75" customHeight="1" x14ac:dyDescent="0.2">
      <c r="A625" s="3"/>
      <c r="B625" s="3"/>
      <c r="C625" s="43"/>
      <c r="D625" s="43"/>
      <c r="E625" s="3"/>
      <c r="F625" s="3"/>
      <c r="G625" s="14"/>
      <c r="H625" s="79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5.75" customHeight="1" x14ac:dyDescent="0.2">
      <c r="A626" s="3"/>
      <c r="B626" s="3"/>
      <c r="C626" s="43"/>
      <c r="D626" s="43"/>
      <c r="E626" s="3"/>
      <c r="F626" s="3"/>
      <c r="G626" s="14"/>
      <c r="H626" s="79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5.75" customHeight="1" x14ac:dyDescent="0.2">
      <c r="A627" s="3"/>
      <c r="B627" s="3"/>
      <c r="C627" s="43"/>
      <c r="D627" s="43"/>
      <c r="E627" s="3"/>
      <c r="F627" s="3"/>
      <c r="G627" s="14"/>
      <c r="H627" s="79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5.75" customHeight="1" x14ac:dyDescent="0.2">
      <c r="A628" s="3"/>
      <c r="B628" s="3"/>
      <c r="C628" s="43"/>
      <c r="D628" s="43"/>
      <c r="E628" s="3"/>
      <c r="F628" s="3"/>
      <c r="G628" s="14"/>
      <c r="H628" s="79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5.75" customHeight="1" x14ac:dyDescent="0.2">
      <c r="A629" s="3"/>
      <c r="B629" s="3"/>
      <c r="C629" s="43"/>
      <c r="D629" s="43"/>
      <c r="E629" s="3"/>
      <c r="F629" s="3"/>
      <c r="G629" s="14"/>
      <c r="H629" s="79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5.75" customHeight="1" x14ac:dyDescent="0.2">
      <c r="A630" s="3"/>
      <c r="B630" s="3"/>
      <c r="C630" s="43"/>
      <c r="D630" s="43"/>
      <c r="E630" s="3"/>
      <c r="F630" s="3"/>
      <c r="G630" s="14"/>
      <c r="H630" s="79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5.75" customHeight="1" x14ac:dyDescent="0.2">
      <c r="A631" s="3"/>
      <c r="B631" s="3"/>
      <c r="C631" s="43"/>
      <c r="D631" s="43"/>
      <c r="E631" s="3"/>
      <c r="F631" s="3"/>
      <c r="G631" s="14"/>
      <c r="H631" s="79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5.75" customHeight="1" x14ac:dyDescent="0.2">
      <c r="A632" s="3"/>
      <c r="B632" s="3"/>
      <c r="C632" s="43"/>
      <c r="D632" s="43"/>
      <c r="E632" s="3"/>
      <c r="F632" s="3"/>
      <c r="G632" s="14"/>
      <c r="H632" s="79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5.75" customHeight="1" x14ac:dyDescent="0.2">
      <c r="A633" s="3"/>
      <c r="B633" s="3"/>
      <c r="C633" s="43"/>
      <c r="D633" s="43"/>
      <c r="E633" s="3"/>
      <c r="F633" s="3"/>
      <c r="G633" s="14"/>
      <c r="H633" s="79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5.75" customHeight="1" x14ac:dyDescent="0.2">
      <c r="A634" s="3"/>
      <c r="B634" s="3"/>
      <c r="C634" s="43"/>
      <c r="D634" s="43"/>
      <c r="E634" s="3"/>
      <c r="F634" s="3"/>
      <c r="G634" s="14"/>
      <c r="H634" s="79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5.75" customHeight="1" x14ac:dyDescent="0.2">
      <c r="A635" s="3"/>
      <c r="B635" s="3"/>
      <c r="C635" s="43"/>
      <c r="D635" s="43"/>
      <c r="E635" s="3"/>
      <c r="F635" s="3"/>
      <c r="G635" s="14"/>
      <c r="H635" s="79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5.75" customHeight="1" x14ac:dyDescent="0.2">
      <c r="A636" s="3"/>
      <c r="B636" s="3"/>
      <c r="C636" s="43"/>
      <c r="D636" s="43"/>
      <c r="E636" s="3"/>
      <c r="F636" s="3"/>
      <c r="G636" s="14"/>
      <c r="H636" s="79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5.75" customHeight="1" x14ac:dyDescent="0.2">
      <c r="A637" s="3"/>
      <c r="B637" s="3"/>
      <c r="C637" s="43"/>
      <c r="D637" s="43"/>
      <c r="E637" s="3"/>
      <c r="F637" s="3"/>
      <c r="G637" s="14"/>
      <c r="H637" s="79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5.75" customHeight="1" x14ac:dyDescent="0.2">
      <c r="A638" s="3"/>
      <c r="B638" s="3"/>
      <c r="C638" s="43"/>
      <c r="D638" s="43"/>
      <c r="E638" s="3"/>
      <c r="F638" s="3"/>
      <c r="G638" s="14"/>
      <c r="H638" s="79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5.75" customHeight="1" x14ac:dyDescent="0.2">
      <c r="A639" s="3"/>
      <c r="B639" s="3"/>
      <c r="C639" s="43"/>
      <c r="D639" s="43"/>
      <c r="E639" s="3"/>
      <c r="F639" s="3"/>
      <c r="G639" s="14"/>
      <c r="H639" s="79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5.75" customHeight="1" x14ac:dyDescent="0.2">
      <c r="A640" s="3"/>
      <c r="B640" s="3"/>
      <c r="C640" s="43"/>
      <c r="D640" s="43"/>
      <c r="E640" s="3"/>
      <c r="F640" s="3"/>
      <c r="G640" s="14"/>
      <c r="H640" s="79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5.75" customHeight="1" x14ac:dyDescent="0.2">
      <c r="A641" s="3"/>
      <c r="B641" s="3"/>
      <c r="C641" s="43"/>
      <c r="D641" s="43"/>
      <c r="E641" s="3"/>
      <c r="F641" s="3"/>
      <c r="G641" s="14"/>
      <c r="H641" s="79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5.75" customHeight="1" x14ac:dyDescent="0.2">
      <c r="A642" s="3"/>
      <c r="B642" s="3"/>
      <c r="C642" s="43"/>
      <c r="D642" s="43"/>
      <c r="E642" s="3"/>
      <c r="F642" s="3"/>
      <c r="G642" s="14"/>
      <c r="H642" s="79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5.75" customHeight="1" x14ac:dyDescent="0.2">
      <c r="A643" s="3"/>
      <c r="B643" s="3"/>
      <c r="C643" s="43"/>
      <c r="D643" s="43"/>
      <c r="E643" s="3"/>
      <c r="F643" s="3"/>
      <c r="G643" s="14"/>
      <c r="H643" s="79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5.75" customHeight="1" x14ac:dyDescent="0.2">
      <c r="A644" s="3"/>
      <c r="B644" s="3"/>
      <c r="C644" s="43"/>
      <c r="D644" s="43"/>
      <c r="E644" s="3"/>
      <c r="F644" s="3"/>
      <c r="G644" s="14"/>
      <c r="H644" s="79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5.75" customHeight="1" x14ac:dyDescent="0.2">
      <c r="A645" s="3"/>
      <c r="B645" s="3"/>
      <c r="C645" s="43"/>
      <c r="D645" s="43"/>
      <c r="E645" s="3"/>
      <c r="F645" s="3"/>
      <c r="G645" s="14"/>
      <c r="H645" s="79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5.75" customHeight="1" x14ac:dyDescent="0.2">
      <c r="A646" s="3"/>
      <c r="B646" s="3"/>
      <c r="C646" s="43"/>
      <c r="D646" s="43"/>
      <c r="E646" s="3"/>
      <c r="F646" s="3"/>
      <c r="G646" s="14"/>
      <c r="H646" s="79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5.75" customHeight="1" x14ac:dyDescent="0.2">
      <c r="A647" s="3"/>
      <c r="B647" s="3"/>
      <c r="C647" s="43"/>
      <c r="D647" s="43"/>
      <c r="E647" s="3"/>
      <c r="F647" s="3"/>
      <c r="G647" s="14"/>
      <c r="H647" s="79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5.75" customHeight="1" x14ac:dyDescent="0.2">
      <c r="A648" s="3"/>
      <c r="B648" s="3"/>
      <c r="C648" s="43"/>
      <c r="D648" s="43"/>
      <c r="E648" s="3"/>
      <c r="F648" s="3"/>
      <c r="G648" s="14"/>
      <c r="H648" s="79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5.75" customHeight="1" x14ac:dyDescent="0.2">
      <c r="A649" s="3"/>
      <c r="B649" s="3"/>
      <c r="C649" s="43"/>
      <c r="D649" s="43"/>
      <c r="E649" s="3"/>
      <c r="F649" s="3"/>
      <c r="G649" s="14"/>
      <c r="H649" s="79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5.75" customHeight="1" x14ac:dyDescent="0.2">
      <c r="A650" s="3"/>
      <c r="B650" s="3"/>
      <c r="C650" s="43"/>
      <c r="D650" s="43"/>
      <c r="E650" s="3"/>
      <c r="F650" s="3"/>
      <c r="G650" s="14"/>
      <c r="H650" s="79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5.75" customHeight="1" x14ac:dyDescent="0.2">
      <c r="A651" s="3"/>
      <c r="B651" s="3"/>
      <c r="C651" s="43"/>
      <c r="D651" s="43"/>
      <c r="E651" s="3"/>
      <c r="F651" s="3"/>
      <c r="G651" s="14"/>
      <c r="H651" s="79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5.75" customHeight="1" x14ac:dyDescent="0.2">
      <c r="A652" s="3"/>
      <c r="B652" s="3"/>
      <c r="C652" s="43"/>
      <c r="D652" s="43"/>
      <c r="E652" s="3"/>
      <c r="F652" s="3"/>
      <c r="G652" s="14"/>
      <c r="H652" s="79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5.75" customHeight="1" x14ac:dyDescent="0.2">
      <c r="A653" s="3"/>
      <c r="B653" s="3"/>
      <c r="C653" s="43"/>
      <c r="D653" s="43"/>
      <c r="E653" s="3"/>
      <c r="F653" s="3"/>
      <c r="G653" s="14"/>
      <c r="H653" s="79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5.75" customHeight="1" x14ac:dyDescent="0.2">
      <c r="A654" s="3"/>
      <c r="B654" s="3"/>
      <c r="C654" s="43"/>
      <c r="D654" s="43"/>
      <c r="E654" s="3"/>
      <c r="F654" s="3"/>
      <c r="G654" s="14"/>
      <c r="H654" s="79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5.75" customHeight="1" x14ac:dyDescent="0.2">
      <c r="A655" s="3"/>
      <c r="B655" s="3"/>
      <c r="C655" s="43"/>
      <c r="D655" s="43"/>
      <c r="E655" s="3"/>
      <c r="F655" s="3"/>
      <c r="G655" s="14"/>
      <c r="H655" s="79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5.75" customHeight="1" x14ac:dyDescent="0.2">
      <c r="A656" s="3"/>
      <c r="B656" s="3"/>
      <c r="C656" s="43"/>
      <c r="D656" s="43"/>
      <c r="E656" s="3"/>
      <c r="F656" s="3"/>
      <c r="G656" s="14"/>
      <c r="H656" s="79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5.75" customHeight="1" x14ac:dyDescent="0.2">
      <c r="A657" s="3"/>
      <c r="B657" s="3"/>
      <c r="C657" s="43"/>
      <c r="D657" s="43"/>
      <c r="E657" s="3"/>
      <c r="F657" s="3"/>
      <c r="G657" s="14"/>
      <c r="H657" s="79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5.75" customHeight="1" x14ac:dyDescent="0.2">
      <c r="A658" s="3"/>
      <c r="B658" s="3"/>
      <c r="C658" s="43"/>
      <c r="D658" s="43"/>
      <c r="E658" s="3"/>
      <c r="F658" s="3"/>
      <c r="G658" s="14"/>
      <c r="H658" s="79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5.75" customHeight="1" x14ac:dyDescent="0.2">
      <c r="A659" s="3"/>
      <c r="B659" s="3"/>
      <c r="C659" s="43"/>
      <c r="D659" s="43"/>
      <c r="E659" s="3"/>
      <c r="F659" s="3"/>
      <c r="G659" s="14"/>
      <c r="H659" s="79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5.75" customHeight="1" x14ac:dyDescent="0.2">
      <c r="A660" s="3"/>
      <c r="B660" s="3"/>
      <c r="C660" s="43"/>
      <c r="D660" s="43"/>
      <c r="E660" s="3"/>
      <c r="F660" s="3"/>
      <c r="G660" s="14"/>
      <c r="H660" s="79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5.75" customHeight="1" x14ac:dyDescent="0.2">
      <c r="A661" s="3"/>
      <c r="B661" s="3"/>
      <c r="C661" s="43"/>
      <c r="D661" s="43"/>
      <c r="E661" s="3"/>
      <c r="F661" s="3"/>
      <c r="G661" s="14"/>
      <c r="H661" s="79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5.75" customHeight="1" x14ac:dyDescent="0.2">
      <c r="A662" s="3"/>
      <c r="B662" s="3"/>
      <c r="C662" s="43"/>
      <c r="D662" s="43"/>
      <c r="E662" s="3"/>
      <c r="F662" s="3"/>
      <c r="G662" s="14"/>
      <c r="H662" s="79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5.75" customHeight="1" x14ac:dyDescent="0.2">
      <c r="A663" s="3"/>
      <c r="B663" s="3"/>
      <c r="C663" s="43"/>
      <c r="D663" s="43"/>
      <c r="E663" s="3"/>
      <c r="F663" s="3"/>
      <c r="G663" s="14"/>
      <c r="H663" s="79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5.75" customHeight="1" x14ac:dyDescent="0.2">
      <c r="A664" s="3"/>
      <c r="B664" s="3"/>
      <c r="C664" s="43"/>
      <c r="D664" s="43"/>
      <c r="E664" s="3"/>
      <c r="F664" s="3"/>
      <c r="G664" s="14"/>
      <c r="H664" s="79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5.75" customHeight="1" x14ac:dyDescent="0.2">
      <c r="A665" s="3"/>
      <c r="B665" s="3"/>
      <c r="C665" s="43"/>
      <c r="D665" s="43"/>
      <c r="E665" s="3"/>
      <c r="F665" s="3"/>
      <c r="G665" s="14"/>
      <c r="H665" s="79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5.75" customHeight="1" x14ac:dyDescent="0.2">
      <c r="A666" s="3"/>
      <c r="B666" s="3"/>
      <c r="C666" s="43"/>
      <c r="D666" s="43"/>
      <c r="E666" s="3"/>
      <c r="F666" s="3"/>
      <c r="G666" s="14"/>
      <c r="H666" s="79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5.75" customHeight="1" x14ac:dyDescent="0.2">
      <c r="A667" s="3"/>
      <c r="B667" s="3"/>
      <c r="C667" s="43"/>
      <c r="D667" s="43"/>
      <c r="E667" s="3"/>
      <c r="F667" s="3"/>
      <c r="G667" s="14"/>
      <c r="H667" s="79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5.75" customHeight="1" x14ac:dyDescent="0.2">
      <c r="A668" s="3"/>
      <c r="B668" s="3"/>
      <c r="C668" s="43"/>
      <c r="D668" s="43"/>
      <c r="E668" s="3"/>
      <c r="F668" s="3"/>
      <c r="G668" s="14"/>
      <c r="H668" s="79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5.75" customHeight="1" x14ac:dyDescent="0.2">
      <c r="A669" s="3"/>
      <c r="B669" s="3"/>
      <c r="C669" s="43"/>
      <c r="D669" s="43"/>
      <c r="E669" s="3"/>
      <c r="F669" s="3"/>
      <c r="G669" s="14"/>
      <c r="H669" s="79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5.75" customHeight="1" x14ac:dyDescent="0.2">
      <c r="A670" s="3"/>
      <c r="B670" s="3"/>
      <c r="C670" s="43"/>
      <c r="D670" s="43"/>
      <c r="E670" s="3"/>
      <c r="F670" s="3"/>
      <c r="G670" s="14"/>
      <c r="H670" s="79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5.75" customHeight="1" x14ac:dyDescent="0.2">
      <c r="A671" s="3"/>
      <c r="B671" s="3"/>
      <c r="C671" s="43"/>
      <c r="D671" s="43"/>
      <c r="E671" s="3"/>
      <c r="F671" s="3"/>
      <c r="G671" s="14"/>
      <c r="H671" s="79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5.75" customHeight="1" x14ac:dyDescent="0.2">
      <c r="A672" s="3"/>
      <c r="B672" s="3"/>
      <c r="C672" s="43"/>
      <c r="D672" s="43"/>
      <c r="E672" s="3"/>
      <c r="F672" s="3"/>
      <c r="G672" s="14"/>
      <c r="H672" s="79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5.75" customHeight="1" x14ac:dyDescent="0.2">
      <c r="A673" s="3"/>
      <c r="B673" s="3"/>
      <c r="C673" s="43"/>
      <c r="D673" s="43"/>
      <c r="E673" s="3"/>
      <c r="F673" s="3"/>
      <c r="G673" s="14"/>
      <c r="H673" s="79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5.75" customHeight="1" x14ac:dyDescent="0.2">
      <c r="A674" s="3"/>
      <c r="B674" s="3"/>
      <c r="C674" s="43"/>
      <c r="D674" s="43"/>
      <c r="E674" s="3"/>
      <c r="F674" s="3"/>
      <c r="G674" s="14"/>
      <c r="H674" s="79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5.75" customHeight="1" x14ac:dyDescent="0.2">
      <c r="A675" s="3"/>
      <c r="B675" s="3"/>
      <c r="C675" s="43"/>
      <c r="D675" s="43"/>
      <c r="E675" s="3"/>
      <c r="F675" s="3"/>
      <c r="G675" s="14"/>
      <c r="H675" s="79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5.75" customHeight="1" x14ac:dyDescent="0.2">
      <c r="A676" s="3"/>
      <c r="B676" s="3"/>
      <c r="C676" s="43"/>
      <c r="D676" s="43"/>
      <c r="E676" s="3"/>
      <c r="F676" s="3"/>
      <c r="G676" s="14"/>
      <c r="H676" s="79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5.75" customHeight="1" x14ac:dyDescent="0.2">
      <c r="A677" s="3"/>
      <c r="B677" s="3"/>
      <c r="C677" s="43"/>
      <c r="D677" s="43"/>
      <c r="E677" s="3"/>
      <c r="F677" s="3"/>
      <c r="G677" s="14"/>
      <c r="H677" s="79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5.75" customHeight="1" x14ac:dyDescent="0.2">
      <c r="A678" s="3"/>
      <c r="B678" s="3"/>
      <c r="C678" s="43"/>
      <c r="D678" s="43"/>
      <c r="E678" s="3"/>
      <c r="F678" s="3"/>
      <c r="G678" s="14"/>
      <c r="H678" s="79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5.75" customHeight="1" x14ac:dyDescent="0.2">
      <c r="A679" s="3"/>
      <c r="B679" s="3"/>
      <c r="C679" s="43"/>
      <c r="D679" s="43"/>
      <c r="E679" s="3"/>
      <c r="F679" s="3"/>
      <c r="G679" s="14"/>
      <c r="H679" s="79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5.75" customHeight="1" x14ac:dyDescent="0.2">
      <c r="A680" s="3"/>
      <c r="B680" s="3"/>
      <c r="C680" s="43"/>
      <c r="D680" s="43"/>
      <c r="E680" s="3"/>
      <c r="F680" s="3"/>
      <c r="G680" s="14"/>
      <c r="H680" s="79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5.75" customHeight="1" x14ac:dyDescent="0.2">
      <c r="A681" s="3"/>
      <c r="B681" s="3"/>
      <c r="C681" s="43"/>
      <c r="D681" s="43"/>
      <c r="E681" s="3"/>
      <c r="F681" s="3"/>
      <c r="G681" s="14"/>
      <c r="H681" s="79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5.75" customHeight="1" x14ac:dyDescent="0.2">
      <c r="A682" s="3"/>
      <c r="B682" s="3"/>
      <c r="C682" s="43"/>
      <c r="D682" s="43"/>
      <c r="E682" s="3"/>
      <c r="F682" s="3"/>
      <c r="G682" s="14"/>
      <c r="H682" s="79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5.75" customHeight="1" x14ac:dyDescent="0.2">
      <c r="A683" s="3"/>
      <c r="B683" s="3"/>
      <c r="C683" s="43"/>
      <c r="D683" s="43"/>
      <c r="E683" s="3"/>
      <c r="F683" s="3"/>
      <c r="G683" s="14"/>
      <c r="H683" s="79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5.75" customHeight="1" x14ac:dyDescent="0.2">
      <c r="A684" s="3"/>
      <c r="B684" s="3"/>
      <c r="C684" s="43"/>
      <c r="D684" s="43"/>
      <c r="E684" s="3"/>
      <c r="F684" s="3"/>
      <c r="G684" s="14"/>
      <c r="H684" s="79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5.75" customHeight="1" x14ac:dyDescent="0.2">
      <c r="A685" s="3"/>
      <c r="B685" s="3"/>
      <c r="C685" s="43"/>
      <c r="D685" s="43"/>
      <c r="E685" s="3"/>
      <c r="F685" s="3"/>
      <c r="G685" s="14"/>
      <c r="H685" s="79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5.75" customHeight="1" x14ac:dyDescent="0.2">
      <c r="A686" s="3"/>
      <c r="B686" s="3"/>
      <c r="C686" s="43"/>
      <c r="D686" s="43"/>
      <c r="E686" s="3"/>
      <c r="F686" s="3"/>
      <c r="G686" s="14"/>
      <c r="H686" s="79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5.75" customHeight="1" x14ac:dyDescent="0.2">
      <c r="A687" s="3"/>
      <c r="B687" s="3"/>
      <c r="C687" s="43"/>
      <c r="D687" s="43"/>
      <c r="E687" s="3"/>
      <c r="F687" s="3"/>
      <c r="G687" s="14"/>
      <c r="H687" s="79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5.75" customHeight="1" x14ac:dyDescent="0.2">
      <c r="A688" s="3"/>
      <c r="B688" s="3"/>
      <c r="C688" s="43"/>
      <c r="D688" s="43"/>
      <c r="E688" s="3"/>
      <c r="F688" s="3"/>
      <c r="G688" s="14"/>
      <c r="H688" s="79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5.75" customHeight="1" x14ac:dyDescent="0.2">
      <c r="A689" s="3"/>
      <c r="B689" s="3"/>
      <c r="C689" s="43"/>
      <c r="D689" s="43"/>
      <c r="E689" s="3"/>
      <c r="F689" s="3"/>
      <c r="G689" s="14"/>
      <c r="H689" s="79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5.75" customHeight="1" x14ac:dyDescent="0.2">
      <c r="A690" s="3"/>
      <c r="B690" s="3"/>
      <c r="C690" s="43"/>
      <c r="D690" s="43"/>
      <c r="E690" s="3"/>
      <c r="F690" s="3"/>
      <c r="G690" s="14"/>
      <c r="H690" s="79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5.75" customHeight="1" x14ac:dyDescent="0.2">
      <c r="A691" s="3"/>
      <c r="B691" s="3"/>
      <c r="C691" s="43"/>
      <c r="D691" s="43"/>
      <c r="E691" s="3"/>
      <c r="F691" s="3"/>
      <c r="G691" s="14"/>
      <c r="H691" s="79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5.75" customHeight="1" x14ac:dyDescent="0.2">
      <c r="A692" s="3"/>
      <c r="B692" s="3"/>
      <c r="C692" s="43"/>
      <c r="D692" s="43"/>
      <c r="E692" s="3"/>
      <c r="F692" s="3"/>
      <c r="G692" s="14"/>
      <c r="H692" s="79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5.75" customHeight="1" x14ac:dyDescent="0.2">
      <c r="A693" s="3"/>
      <c r="B693" s="3"/>
      <c r="C693" s="43"/>
      <c r="D693" s="43"/>
      <c r="E693" s="3"/>
      <c r="F693" s="3"/>
      <c r="G693" s="14"/>
      <c r="H693" s="79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5.75" customHeight="1" x14ac:dyDescent="0.2">
      <c r="A694" s="3"/>
      <c r="B694" s="3"/>
      <c r="C694" s="43"/>
      <c r="D694" s="43"/>
      <c r="E694" s="3"/>
      <c r="F694" s="3"/>
      <c r="G694" s="14"/>
      <c r="H694" s="79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5.75" customHeight="1" x14ac:dyDescent="0.2">
      <c r="A695" s="3"/>
      <c r="B695" s="3"/>
      <c r="C695" s="43"/>
      <c r="D695" s="43"/>
      <c r="E695" s="3"/>
      <c r="F695" s="3"/>
      <c r="G695" s="14"/>
      <c r="H695" s="79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5.75" customHeight="1" x14ac:dyDescent="0.2">
      <c r="A696" s="3"/>
      <c r="B696" s="3"/>
      <c r="C696" s="43"/>
      <c r="D696" s="43"/>
      <c r="E696" s="3"/>
      <c r="F696" s="3"/>
      <c r="G696" s="14"/>
      <c r="H696" s="79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5.75" customHeight="1" x14ac:dyDescent="0.2">
      <c r="A697" s="3"/>
      <c r="B697" s="3"/>
      <c r="C697" s="43"/>
      <c r="D697" s="43"/>
      <c r="E697" s="3"/>
      <c r="F697" s="3"/>
      <c r="G697" s="14"/>
      <c r="H697" s="79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5.75" customHeight="1" x14ac:dyDescent="0.2">
      <c r="A698" s="3"/>
      <c r="B698" s="3"/>
      <c r="C698" s="43"/>
      <c r="D698" s="43"/>
      <c r="E698" s="3"/>
      <c r="F698" s="3"/>
      <c r="G698" s="14"/>
      <c r="H698" s="79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5.75" customHeight="1" x14ac:dyDescent="0.2">
      <c r="A699" s="3"/>
      <c r="B699" s="3"/>
      <c r="C699" s="43"/>
      <c r="D699" s="43"/>
      <c r="E699" s="3"/>
      <c r="F699" s="3"/>
      <c r="G699" s="14"/>
      <c r="H699" s="79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5.75" customHeight="1" x14ac:dyDescent="0.2">
      <c r="A700" s="3"/>
      <c r="B700" s="3"/>
      <c r="C700" s="43"/>
      <c r="D700" s="43"/>
      <c r="E700" s="3"/>
      <c r="F700" s="3"/>
      <c r="G700" s="14"/>
      <c r="H700" s="79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5.75" customHeight="1" x14ac:dyDescent="0.2">
      <c r="A701" s="3"/>
      <c r="B701" s="3"/>
      <c r="C701" s="43"/>
      <c r="D701" s="43"/>
      <c r="E701" s="3"/>
      <c r="F701" s="3"/>
      <c r="G701" s="14"/>
      <c r="H701" s="79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5.75" customHeight="1" x14ac:dyDescent="0.2">
      <c r="A702" s="3"/>
      <c r="B702" s="3"/>
      <c r="C702" s="43"/>
      <c r="D702" s="43"/>
      <c r="E702" s="3"/>
      <c r="F702" s="3"/>
      <c r="G702" s="14"/>
      <c r="H702" s="79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5.75" customHeight="1" x14ac:dyDescent="0.2">
      <c r="A703" s="3"/>
      <c r="B703" s="3"/>
      <c r="C703" s="43"/>
      <c r="D703" s="43"/>
      <c r="E703" s="3"/>
      <c r="F703" s="3"/>
      <c r="G703" s="14"/>
      <c r="H703" s="79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5.75" customHeight="1" x14ac:dyDescent="0.2">
      <c r="A704" s="3"/>
      <c r="B704" s="3"/>
      <c r="C704" s="43"/>
      <c r="D704" s="43"/>
      <c r="E704" s="3"/>
      <c r="F704" s="3"/>
      <c r="G704" s="14"/>
      <c r="H704" s="79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5.75" customHeight="1" x14ac:dyDescent="0.2">
      <c r="A705" s="3"/>
      <c r="B705" s="3"/>
      <c r="C705" s="43"/>
      <c r="D705" s="43"/>
      <c r="E705" s="3"/>
      <c r="F705" s="3"/>
      <c r="G705" s="14"/>
      <c r="H705" s="79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5.75" customHeight="1" x14ac:dyDescent="0.2">
      <c r="A706" s="3"/>
      <c r="B706" s="3"/>
      <c r="C706" s="43"/>
      <c r="D706" s="43"/>
      <c r="E706" s="3"/>
      <c r="F706" s="3"/>
      <c r="G706" s="14"/>
      <c r="H706" s="79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5.75" customHeight="1" x14ac:dyDescent="0.2">
      <c r="A707" s="3"/>
      <c r="B707" s="3"/>
      <c r="C707" s="43"/>
      <c r="D707" s="43"/>
      <c r="E707" s="3"/>
      <c r="F707" s="3"/>
      <c r="G707" s="14"/>
      <c r="H707" s="79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5.75" customHeight="1" x14ac:dyDescent="0.2">
      <c r="A708" s="3"/>
      <c r="B708" s="3"/>
      <c r="C708" s="43"/>
      <c r="D708" s="43"/>
      <c r="E708" s="3"/>
      <c r="F708" s="3"/>
      <c r="G708" s="14"/>
      <c r="H708" s="79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5.75" customHeight="1" x14ac:dyDescent="0.2">
      <c r="A709" s="3"/>
      <c r="B709" s="3"/>
      <c r="C709" s="43"/>
      <c r="D709" s="43"/>
      <c r="E709" s="3"/>
      <c r="F709" s="3"/>
      <c r="G709" s="14"/>
      <c r="H709" s="79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5.75" customHeight="1" x14ac:dyDescent="0.2">
      <c r="A710" s="3"/>
      <c r="B710" s="3"/>
      <c r="C710" s="43"/>
      <c r="D710" s="43"/>
      <c r="E710" s="3"/>
      <c r="F710" s="3"/>
      <c r="G710" s="14"/>
      <c r="H710" s="79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5.75" customHeight="1" x14ac:dyDescent="0.2">
      <c r="A711" s="3"/>
      <c r="B711" s="3"/>
      <c r="C711" s="43"/>
      <c r="D711" s="43"/>
      <c r="E711" s="3"/>
      <c r="F711" s="3"/>
      <c r="G711" s="14"/>
      <c r="H711" s="79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5.75" customHeight="1" x14ac:dyDescent="0.2">
      <c r="A712" s="3"/>
      <c r="B712" s="3"/>
      <c r="C712" s="43"/>
      <c r="D712" s="43"/>
      <c r="E712" s="3"/>
      <c r="F712" s="3"/>
      <c r="G712" s="14"/>
      <c r="H712" s="79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5.75" customHeight="1" x14ac:dyDescent="0.2">
      <c r="A713" s="3"/>
      <c r="B713" s="3"/>
      <c r="C713" s="43"/>
      <c r="D713" s="43"/>
      <c r="E713" s="3"/>
      <c r="F713" s="3"/>
      <c r="G713" s="14"/>
      <c r="H713" s="79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5.75" customHeight="1" x14ac:dyDescent="0.2">
      <c r="A714" s="3"/>
      <c r="B714" s="3"/>
      <c r="C714" s="43"/>
      <c r="D714" s="43"/>
      <c r="E714" s="3"/>
      <c r="F714" s="3"/>
      <c r="G714" s="14"/>
      <c r="H714" s="79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5.75" customHeight="1" x14ac:dyDescent="0.2">
      <c r="A715" s="3"/>
      <c r="B715" s="3"/>
      <c r="C715" s="43"/>
      <c r="D715" s="43"/>
      <c r="E715" s="3"/>
      <c r="F715" s="3"/>
      <c r="G715" s="14"/>
      <c r="H715" s="79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5.75" customHeight="1" x14ac:dyDescent="0.2">
      <c r="A716" s="3"/>
      <c r="B716" s="3"/>
      <c r="C716" s="43"/>
      <c r="D716" s="43"/>
      <c r="E716" s="3"/>
      <c r="F716" s="3"/>
      <c r="G716" s="14"/>
      <c r="H716" s="79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5.75" customHeight="1" x14ac:dyDescent="0.2">
      <c r="A717" s="3"/>
      <c r="B717" s="3"/>
      <c r="C717" s="43"/>
      <c r="D717" s="43"/>
      <c r="E717" s="3"/>
      <c r="F717" s="3"/>
      <c r="G717" s="14"/>
      <c r="H717" s="79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5.75" customHeight="1" x14ac:dyDescent="0.2">
      <c r="A718" s="3"/>
      <c r="B718" s="3"/>
      <c r="C718" s="43"/>
      <c r="D718" s="43"/>
      <c r="E718" s="3"/>
      <c r="F718" s="3"/>
      <c r="G718" s="14"/>
      <c r="H718" s="79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5.75" customHeight="1" x14ac:dyDescent="0.2">
      <c r="A719" s="3"/>
      <c r="B719" s="3"/>
      <c r="C719" s="43"/>
      <c r="D719" s="43"/>
      <c r="E719" s="3"/>
      <c r="F719" s="3"/>
      <c r="G719" s="14"/>
      <c r="H719" s="79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5.75" customHeight="1" x14ac:dyDescent="0.2">
      <c r="A720" s="3"/>
      <c r="B720" s="3"/>
      <c r="C720" s="43"/>
      <c r="D720" s="43"/>
      <c r="E720" s="3"/>
      <c r="F720" s="3"/>
      <c r="G720" s="14"/>
      <c r="H720" s="79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5.75" customHeight="1" x14ac:dyDescent="0.2">
      <c r="A721" s="3"/>
      <c r="B721" s="3"/>
      <c r="C721" s="43"/>
      <c r="D721" s="43"/>
      <c r="E721" s="3"/>
      <c r="F721" s="3"/>
      <c r="G721" s="14"/>
      <c r="H721" s="79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5.75" customHeight="1" x14ac:dyDescent="0.2">
      <c r="A722" s="3"/>
      <c r="B722" s="3"/>
      <c r="C722" s="43"/>
      <c r="D722" s="43"/>
      <c r="E722" s="3"/>
      <c r="F722" s="3"/>
      <c r="G722" s="14"/>
      <c r="H722" s="79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5.75" customHeight="1" x14ac:dyDescent="0.2">
      <c r="A723" s="3"/>
      <c r="B723" s="3"/>
      <c r="C723" s="43"/>
      <c r="D723" s="43"/>
      <c r="E723" s="3"/>
      <c r="F723" s="3"/>
      <c r="G723" s="14"/>
      <c r="H723" s="79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5.75" customHeight="1" x14ac:dyDescent="0.2">
      <c r="A724" s="3"/>
      <c r="B724" s="3"/>
      <c r="C724" s="43"/>
      <c r="D724" s="43"/>
      <c r="E724" s="3"/>
      <c r="F724" s="3"/>
      <c r="G724" s="14"/>
      <c r="H724" s="79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5.75" customHeight="1" x14ac:dyDescent="0.2">
      <c r="A725" s="3"/>
      <c r="B725" s="3"/>
      <c r="C725" s="43"/>
      <c r="D725" s="43"/>
      <c r="E725" s="3"/>
      <c r="F725" s="3"/>
      <c r="G725" s="14"/>
      <c r="H725" s="79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5.75" customHeight="1" x14ac:dyDescent="0.2">
      <c r="A726" s="3"/>
      <c r="B726" s="3"/>
      <c r="C726" s="43"/>
      <c r="D726" s="43"/>
      <c r="E726" s="3"/>
      <c r="F726" s="3"/>
      <c r="G726" s="14"/>
      <c r="H726" s="79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5.75" customHeight="1" x14ac:dyDescent="0.2">
      <c r="A727" s="3"/>
      <c r="B727" s="3"/>
      <c r="C727" s="43"/>
      <c r="D727" s="43"/>
      <c r="E727" s="3"/>
      <c r="F727" s="3"/>
      <c r="G727" s="14"/>
      <c r="H727" s="79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5.75" customHeight="1" x14ac:dyDescent="0.2">
      <c r="A728" s="3"/>
      <c r="B728" s="3"/>
      <c r="C728" s="43"/>
      <c r="D728" s="43"/>
      <c r="E728" s="3"/>
      <c r="F728" s="3"/>
      <c r="G728" s="14"/>
      <c r="H728" s="79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5.75" customHeight="1" x14ac:dyDescent="0.2">
      <c r="A729" s="3"/>
      <c r="B729" s="3"/>
      <c r="C729" s="43"/>
      <c r="D729" s="43"/>
      <c r="E729" s="3"/>
      <c r="F729" s="3"/>
      <c r="G729" s="14"/>
      <c r="H729" s="79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5.75" customHeight="1" x14ac:dyDescent="0.2">
      <c r="A730" s="3"/>
      <c r="B730" s="3"/>
      <c r="C730" s="43"/>
      <c r="D730" s="43"/>
      <c r="E730" s="3"/>
      <c r="F730" s="3"/>
      <c r="G730" s="14"/>
      <c r="H730" s="79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5.75" customHeight="1" x14ac:dyDescent="0.2">
      <c r="A731" s="3"/>
      <c r="B731" s="3"/>
      <c r="C731" s="43"/>
      <c r="D731" s="43"/>
      <c r="E731" s="3"/>
      <c r="F731" s="3"/>
      <c r="G731" s="14"/>
      <c r="H731" s="79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5.75" customHeight="1" x14ac:dyDescent="0.2">
      <c r="A732" s="3"/>
      <c r="B732" s="3"/>
      <c r="C732" s="43"/>
      <c r="D732" s="43"/>
      <c r="E732" s="3"/>
      <c r="F732" s="3"/>
      <c r="G732" s="14"/>
      <c r="H732" s="79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5.75" customHeight="1" x14ac:dyDescent="0.2">
      <c r="A733" s="3"/>
      <c r="B733" s="3"/>
      <c r="C733" s="43"/>
      <c r="D733" s="43"/>
      <c r="E733" s="3"/>
      <c r="F733" s="3"/>
      <c r="G733" s="14"/>
      <c r="H733" s="79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5.75" customHeight="1" x14ac:dyDescent="0.2">
      <c r="A734" s="3"/>
      <c r="B734" s="3"/>
      <c r="C734" s="43"/>
      <c r="D734" s="43"/>
      <c r="E734" s="3"/>
      <c r="F734" s="3"/>
      <c r="G734" s="14"/>
      <c r="H734" s="79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5.75" customHeight="1" x14ac:dyDescent="0.2">
      <c r="A735" s="3"/>
      <c r="B735" s="3"/>
      <c r="C735" s="43"/>
      <c r="D735" s="43"/>
      <c r="E735" s="3"/>
      <c r="F735" s="3"/>
      <c r="G735" s="14"/>
      <c r="H735" s="79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5.75" customHeight="1" x14ac:dyDescent="0.2">
      <c r="A736" s="3"/>
      <c r="B736" s="3"/>
      <c r="C736" s="43"/>
      <c r="D736" s="43"/>
      <c r="E736" s="3"/>
      <c r="F736" s="3"/>
      <c r="G736" s="14"/>
      <c r="H736" s="79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5.75" customHeight="1" x14ac:dyDescent="0.2">
      <c r="A737" s="3"/>
      <c r="B737" s="3"/>
      <c r="C737" s="43"/>
      <c r="D737" s="43"/>
      <c r="E737" s="3"/>
      <c r="F737" s="3"/>
      <c r="G737" s="14"/>
      <c r="H737" s="79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5.75" customHeight="1" x14ac:dyDescent="0.2">
      <c r="A738" s="3"/>
      <c r="B738" s="3"/>
      <c r="C738" s="43"/>
      <c r="D738" s="43"/>
      <c r="E738" s="3"/>
      <c r="F738" s="3"/>
      <c r="G738" s="14"/>
      <c r="H738" s="79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5.75" customHeight="1" x14ac:dyDescent="0.2">
      <c r="A739" s="3"/>
      <c r="B739" s="3"/>
      <c r="C739" s="43"/>
      <c r="D739" s="43"/>
      <c r="E739" s="3"/>
      <c r="F739" s="3"/>
      <c r="G739" s="14"/>
      <c r="H739" s="79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5.75" customHeight="1" x14ac:dyDescent="0.2">
      <c r="A740" s="3"/>
      <c r="B740" s="3"/>
      <c r="C740" s="43"/>
      <c r="D740" s="43"/>
      <c r="E740" s="3"/>
      <c r="F740" s="3"/>
      <c r="G740" s="14"/>
      <c r="H740" s="79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5.75" customHeight="1" x14ac:dyDescent="0.2">
      <c r="A741" s="3"/>
      <c r="B741" s="3"/>
      <c r="C741" s="43"/>
      <c r="D741" s="43"/>
      <c r="E741" s="3"/>
      <c r="F741" s="3"/>
      <c r="G741" s="14"/>
      <c r="H741" s="79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5.75" customHeight="1" x14ac:dyDescent="0.2">
      <c r="A742" s="3"/>
      <c r="B742" s="3"/>
      <c r="C742" s="43"/>
      <c r="D742" s="43"/>
      <c r="E742" s="3"/>
      <c r="F742" s="3"/>
      <c r="G742" s="14"/>
      <c r="H742" s="79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5.75" customHeight="1" x14ac:dyDescent="0.2">
      <c r="A743" s="3"/>
      <c r="B743" s="3"/>
      <c r="C743" s="43"/>
      <c r="D743" s="43"/>
      <c r="E743" s="3"/>
      <c r="F743" s="3"/>
      <c r="G743" s="14"/>
      <c r="H743" s="79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5.75" customHeight="1" x14ac:dyDescent="0.2">
      <c r="A744" s="3"/>
      <c r="B744" s="3"/>
      <c r="C744" s="43"/>
      <c r="D744" s="43"/>
      <c r="E744" s="3"/>
      <c r="F744" s="3"/>
      <c r="G744" s="14"/>
      <c r="H744" s="79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5.75" customHeight="1" x14ac:dyDescent="0.2">
      <c r="A745" s="3"/>
      <c r="B745" s="3"/>
      <c r="C745" s="43"/>
      <c r="D745" s="43"/>
      <c r="E745" s="3"/>
      <c r="F745" s="3"/>
      <c r="G745" s="14"/>
      <c r="H745" s="79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5.75" customHeight="1" x14ac:dyDescent="0.2">
      <c r="A746" s="3"/>
      <c r="B746" s="3"/>
      <c r="C746" s="43"/>
      <c r="D746" s="43"/>
      <c r="E746" s="3"/>
      <c r="F746" s="3"/>
      <c r="G746" s="14"/>
      <c r="H746" s="79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5.75" customHeight="1" x14ac:dyDescent="0.2">
      <c r="A747" s="3"/>
      <c r="B747" s="3"/>
      <c r="C747" s="43"/>
      <c r="D747" s="43"/>
      <c r="E747" s="3"/>
      <c r="F747" s="3"/>
      <c r="G747" s="14"/>
      <c r="H747" s="79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5.75" customHeight="1" x14ac:dyDescent="0.2">
      <c r="A748" s="3"/>
      <c r="B748" s="3"/>
      <c r="C748" s="43"/>
      <c r="D748" s="43"/>
      <c r="E748" s="3"/>
      <c r="F748" s="3"/>
      <c r="G748" s="14"/>
      <c r="H748" s="79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5.75" customHeight="1" x14ac:dyDescent="0.2">
      <c r="A749" s="3"/>
      <c r="B749" s="3"/>
      <c r="C749" s="43"/>
      <c r="D749" s="43"/>
      <c r="E749" s="3"/>
      <c r="F749" s="3"/>
      <c r="G749" s="14"/>
      <c r="H749" s="79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5.75" customHeight="1" x14ac:dyDescent="0.2">
      <c r="A750" s="3"/>
      <c r="B750" s="3"/>
      <c r="C750" s="43"/>
      <c r="D750" s="43"/>
      <c r="E750" s="3"/>
      <c r="F750" s="3"/>
      <c r="G750" s="14"/>
      <c r="H750" s="79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5.75" customHeight="1" x14ac:dyDescent="0.2">
      <c r="A751" s="3"/>
      <c r="B751" s="3"/>
      <c r="C751" s="43"/>
      <c r="D751" s="43"/>
      <c r="E751" s="3"/>
      <c r="F751" s="3"/>
      <c r="G751" s="14"/>
      <c r="H751" s="79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5.75" customHeight="1" x14ac:dyDescent="0.2">
      <c r="A752" s="3"/>
      <c r="B752" s="3"/>
      <c r="C752" s="43"/>
      <c r="D752" s="43"/>
      <c r="E752" s="3"/>
      <c r="F752" s="3"/>
      <c r="G752" s="14"/>
      <c r="H752" s="79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5.75" customHeight="1" x14ac:dyDescent="0.2">
      <c r="A753" s="3"/>
      <c r="B753" s="3"/>
      <c r="C753" s="43"/>
      <c r="D753" s="43"/>
      <c r="E753" s="3"/>
      <c r="F753" s="3"/>
      <c r="G753" s="14"/>
      <c r="H753" s="79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5.75" customHeight="1" x14ac:dyDescent="0.2">
      <c r="A754" s="3"/>
      <c r="B754" s="3"/>
      <c r="C754" s="43"/>
      <c r="D754" s="43"/>
      <c r="E754" s="3"/>
      <c r="F754" s="3"/>
      <c r="G754" s="14"/>
      <c r="H754" s="79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5.75" customHeight="1" x14ac:dyDescent="0.2">
      <c r="A755" s="3"/>
      <c r="B755" s="3"/>
      <c r="C755" s="43"/>
      <c r="D755" s="43"/>
      <c r="E755" s="3"/>
      <c r="F755" s="3"/>
      <c r="G755" s="14"/>
      <c r="H755" s="79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5.75" customHeight="1" x14ac:dyDescent="0.2">
      <c r="A756" s="3"/>
      <c r="B756" s="3"/>
      <c r="C756" s="43"/>
      <c r="D756" s="43"/>
      <c r="E756" s="3"/>
      <c r="F756" s="3"/>
      <c r="G756" s="14"/>
      <c r="H756" s="79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5.75" customHeight="1" x14ac:dyDescent="0.2">
      <c r="A757" s="3"/>
      <c r="B757" s="3"/>
      <c r="C757" s="43"/>
      <c r="D757" s="43"/>
      <c r="E757" s="3"/>
      <c r="F757" s="3"/>
      <c r="G757" s="14"/>
      <c r="H757" s="79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5.75" customHeight="1" x14ac:dyDescent="0.2">
      <c r="A758" s="3"/>
      <c r="B758" s="3"/>
      <c r="C758" s="43"/>
      <c r="D758" s="43"/>
      <c r="E758" s="3"/>
      <c r="F758" s="3"/>
      <c r="G758" s="14"/>
      <c r="H758" s="79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5.75" customHeight="1" x14ac:dyDescent="0.2">
      <c r="A759" s="3"/>
      <c r="B759" s="3"/>
      <c r="C759" s="43"/>
      <c r="D759" s="43"/>
      <c r="E759" s="3"/>
      <c r="F759" s="3"/>
      <c r="G759" s="14"/>
      <c r="H759" s="79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5.75" customHeight="1" x14ac:dyDescent="0.2">
      <c r="A760" s="3"/>
      <c r="B760" s="3"/>
      <c r="C760" s="43"/>
      <c r="D760" s="43"/>
      <c r="E760" s="3"/>
      <c r="F760" s="3"/>
      <c r="G760" s="14"/>
      <c r="H760" s="79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5.75" customHeight="1" x14ac:dyDescent="0.2">
      <c r="A761" s="3"/>
      <c r="B761" s="3"/>
      <c r="C761" s="43"/>
      <c r="D761" s="43"/>
      <c r="E761" s="3"/>
      <c r="F761" s="3"/>
      <c r="G761" s="14"/>
      <c r="H761" s="79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5.75" customHeight="1" x14ac:dyDescent="0.2">
      <c r="A762" s="3"/>
      <c r="B762" s="3"/>
      <c r="C762" s="43"/>
      <c r="D762" s="43"/>
      <c r="E762" s="3"/>
      <c r="F762" s="3"/>
      <c r="G762" s="14"/>
      <c r="H762" s="79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5.75" customHeight="1" x14ac:dyDescent="0.2">
      <c r="A763" s="3"/>
      <c r="B763" s="3"/>
      <c r="C763" s="43"/>
      <c r="D763" s="43"/>
      <c r="E763" s="3"/>
      <c r="F763" s="3"/>
      <c r="G763" s="14"/>
      <c r="H763" s="79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5.75" customHeight="1" x14ac:dyDescent="0.2">
      <c r="A764" s="3"/>
      <c r="B764" s="3"/>
      <c r="C764" s="43"/>
      <c r="D764" s="43"/>
      <c r="E764" s="3"/>
      <c r="F764" s="3"/>
      <c r="G764" s="14"/>
      <c r="H764" s="79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5.75" customHeight="1" x14ac:dyDescent="0.2">
      <c r="A765" s="3"/>
      <c r="B765" s="3"/>
      <c r="C765" s="43"/>
      <c r="D765" s="43"/>
      <c r="E765" s="3"/>
      <c r="F765" s="3"/>
      <c r="G765" s="14"/>
      <c r="H765" s="79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5.75" customHeight="1" x14ac:dyDescent="0.2">
      <c r="A766" s="3"/>
      <c r="B766" s="3"/>
      <c r="C766" s="43"/>
      <c r="D766" s="43"/>
      <c r="E766" s="3"/>
      <c r="F766" s="3"/>
      <c r="G766" s="14"/>
      <c r="H766" s="79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5.75" customHeight="1" x14ac:dyDescent="0.2">
      <c r="A767" s="3"/>
      <c r="B767" s="3"/>
      <c r="C767" s="43"/>
      <c r="D767" s="43"/>
      <c r="E767" s="3"/>
      <c r="F767" s="3"/>
      <c r="G767" s="14"/>
      <c r="H767" s="79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5.75" customHeight="1" x14ac:dyDescent="0.2">
      <c r="A768" s="3"/>
      <c r="B768" s="3"/>
      <c r="C768" s="43"/>
      <c r="D768" s="43"/>
      <c r="E768" s="3"/>
      <c r="F768" s="3"/>
      <c r="G768" s="14"/>
      <c r="H768" s="79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5.75" customHeight="1" x14ac:dyDescent="0.2">
      <c r="A769" s="3"/>
      <c r="B769" s="3"/>
      <c r="C769" s="43"/>
      <c r="D769" s="43"/>
      <c r="E769" s="3"/>
      <c r="F769" s="3"/>
      <c r="G769" s="14"/>
      <c r="H769" s="79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5.75" customHeight="1" x14ac:dyDescent="0.2">
      <c r="A770" s="3"/>
      <c r="B770" s="3"/>
      <c r="C770" s="43"/>
      <c r="D770" s="43"/>
      <c r="E770" s="3"/>
      <c r="F770" s="3"/>
      <c r="G770" s="14"/>
      <c r="H770" s="79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5.75" customHeight="1" x14ac:dyDescent="0.2">
      <c r="A771" s="3"/>
      <c r="B771" s="3"/>
      <c r="C771" s="43"/>
      <c r="D771" s="43"/>
      <c r="E771" s="3"/>
      <c r="F771" s="3"/>
      <c r="G771" s="14"/>
      <c r="H771" s="79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5.75" customHeight="1" x14ac:dyDescent="0.2">
      <c r="A772" s="3"/>
      <c r="B772" s="3"/>
      <c r="C772" s="43"/>
      <c r="D772" s="43"/>
      <c r="E772" s="3"/>
      <c r="F772" s="3"/>
      <c r="G772" s="14"/>
      <c r="H772" s="79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5.75" customHeight="1" x14ac:dyDescent="0.2">
      <c r="A773" s="3"/>
      <c r="B773" s="3"/>
      <c r="C773" s="43"/>
      <c r="D773" s="43"/>
      <c r="E773" s="3"/>
      <c r="F773" s="3"/>
      <c r="G773" s="14"/>
      <c r="H773" s="79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5.75" customHeight="1" x14ac:dyDescent="0.2">
      <c r="A774" s="3"/>
      <c r="B774" s="3"/>
      <c r="C774" s="43"/>
      <c r="D774" s="43"/>
      <c r="E774" s="3"/>
      <c r="F774" s="3"/>
      <c r="G774" s="14"/>
      <c r="H774" s="79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5.75" customHeight="1" x14ac:dyDescent="0.2">
      <c r="A775" s="3"/>
      <c r="B775" s="3"/>
      <c r="C775" s="43"/>
      <c r="D775" s="43"/>
      <c r="E775" s="3"/>
      <c r="F775" s="3"/>
      <c r="G775" s="14"/>
      <c r="H775" s="79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5.75" customHeight="1" x14ac:dyDescent="0.2">
      <c r="A776" s="3"/>
      <c r="B776" s="3"/>
      <c r="C776" s="43"/>
      <c r="D776" s="43"/>
      <c r="E776" s="3"/>
      <c r="F776" s="3"/>
      <c r="G776" s="14"/>
      <c r="H776" s="79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5.75" customHeight="1" x14ac:dyDescent="0.2">
      <c r="A777" s="3"/>
      <c r="B777" s="3"/>
      <c r="C777" s="43"/>
      <c r="D777" s="43"/>
      <c r="E777" s="3"/>
      <c r="F777" s="3"/>
      <c r="G777" s="14"/>
      <c r="H777" s="79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5.75" customHeight="1" x14ac:dyDescent="0.2">
      <c r="A778" s="3"/>
      <c r="B778" s="3"/>
      <c r="C778" s="43"/>
      <c r="D778" s="43"/>
      <c r="E778" s="3"/>
      <c r="F778" s="3"/>
      <c r="G778" s="14"/>
      <c r="H778" s="79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5.75" customHeight="1" x14ac:dyDescent="0.2">
      <c r="A779" s="3"/>
      <c r="B779" s="3"/>
      <c r="C779" s="43"/>
      <c r="D779" s="43"/>
      <c r="E779" s="3"/>
      <c r="F779" s="3"/>
      <c r="G779" s="14"/>
      <c r="H779" s="79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5.75" customHeight="1" x14ac:dyDescent="0.2">
      <c r="A780" s="3"/>
      <c r="B780" s="3"/>
      <c r="C780" s="43"/>
      <c r="D780" s="43"/>
      <c r="E780" s="3"/>
      <c r="F780" s="3"/>
      <c r="G780" s="14"/>
      <c r="H780" s="79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5.75" customHeight="1" x14ac:dyDescent="0.2">
      <c r="A781" s="3"/>
      <c r="B781" s="3"/>
      <c r="C781" s="43"/>
      <c r="D781" s="43"/>
      <c r="E781" s="3"/>
      <c r="F781" s="3"/>
      <c r="G781" s="14"/>
      <c r="H781" s="79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5.75" customHeight="1" x14ac:dyDescent="0.2">
      <c r="A782" s="3"/>
      <c r="B782" s="3"/>
      <c r="C782" s="43"/>
      <c r="D782" s="43"/>
      <c r="E782" s="3"/>
      <c r="F782" s="3"/>
      <c r="G782" s="14"/>
      <c r="H782" s="79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5.75" customHeight="1" x14ac:dyDescent="0.2">
      <c r="A783" s="3"/>
      <c r="B783" s="3"/>
      <c r="C783" s="43"/>
      <c r="D783" s="43"/>
      <c r="E783" s="3"/>
      <c r="F783" s="3"/>
      <c r="G783" s="14"/>
      <c r="H783" s="79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5.75" customHeight="1" x14ac:dyDescent="0.2">
      <c r="A784" s="3"/>
      <c r="B784" s="3"/>
      <c r="C784" s="43"/>
      <c r="D784" s="43"/>
      <c r="E784" s="3"/>
      <c r="F784" s="3"/>
      <c r="G784" s="14"/>
      <c r="H784" s="79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5.75" customHeight="1" x14ac:dyDescent="0.2">
      <c r="A785" s="3"/>
      <c r="B785" s="3"/>
      <c r="C785" s="43"/>
      <c r="D785" s="43"/>
      <c r="E785" s="3"/>
      <c r="F785" s="3"/>
      <c r="G785" s="14"/>
      <c r="H785" s="79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5.75" customHeight="1" x14ac:dyDescent="0.2">
      <c r="A786" s="3"/>
      <c r="B786" s="3"/>
      <c r="C786" s="43"/>
      <c r="D786" s="43"/>
      <c r="E786" s="3"/>
      <c r="F786" s="3"/>
      <c r="G786" s="14"/>
      <c r="H786" s="79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5.75" customHeight="1" x14ac:dyDescent="0.2">
      <c r="A787" s="3"/>
      <c r="B787" s="3"/>
      <c r="C787" s="43"/>
      <c r="D787" s="43"/>
      <c r="E787" s="3"/>
      <c r="F787" s="3"/>
      <c r="G787" s="14"/>
      <c r="H787" s="79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5.75" customHeight="1" x14ac:dyDescent="0.2">
      <c r="A788" s="3"/>
      <c r="B788" s="3"/>
      <c r="C788" s="43"/>
      <c r="D788" s="43"/>
      <c r="E788" s="3"/>
      <c r="F788" s="3"/>
      <c r="G788" s="14"/>
      <c r="H788" s="79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5.75" customHeight="1" x14ac:dyDescent="0.2">
      <c r="A789" s="3"/>
      <c r="B789" s="3"/>
      <c r="C789" s="43"/>
      <c r="D789" s="43"/>
      <c r="E789" s="3"/>
      <c r="F789" s="3"/>
      <c r="G789" s="14"/>
      <c r="H789" s="79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5.75" customHeight="1" x14ac:dyDescent="0.2">
      <c r="A790" s="3"/>
      <c r="B790" s="3"/>
      <c r="C790" s="43"/>
      <c r="D790" s="43"/>
      <c r="E790" s="3"/>
      <c r="F790" s="3"/>
      <c r="G790" s="14"/>
      <c r="H790" s="79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5.75" customHeight="1" x14ac:dyDescent="0.2">
      <c r="A791" s="3"/>
      <c r="B791" s="3"/>
      <c r="C791" s="43"/>
      <c r="D791" s="43"/>
      <c r="E791" s="3"/>
      <c r="F791" s="3"/>
      <c r="G791" s="14"/>
      <c r="H791" s="79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5.75" customHeight="1" x14ac:dyDescent="0.2">
      <c r="A792" s="3"/>
      <c r="B792" s="3"/>
      <c r="C792" s="43"/>
      <c r="D792" s="43"/>
      <c r="E792" s="3"/>
      <c r="F792" s="3"/>
      <c r="G792" s="14"/>
      <c r="H792" s="79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5.75" customHeight="1" x14ac:dyDescent="0.2">
      <c r="A793" s="3"/>
      <c r="B793" s="3"/>
      <c r="C793" s="43"/>
      <c r="D793" s="43"/>
      <c r="E793" s="3"/>
      <c r="F793" s="3"/>
      <c r="G793" s="14"/>
      <c r="H793" s="79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5.75" customHeight="1" x14ac:dyDescent="0.2">
      <c r="A794" s="3"/>
      <c r="B794" s="3"/>
      <c r="C794" s="43"/>
      <c r="D794" s="43"/>
      <c r="E794" s="3"/>
      <c r="F794" s="3"/>
      <c r="G794" s="14"/>
      <c r="H794" s="79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5.75" customHeight="1" x14ac:dyDescent="0.2">
      <c r="A795" s="3"/>
      <c r="B795" s="3"/>
      <c r="C795" s="43"/>
      <c r="D795" s="43"/>
      <c r="E795" s="3"/>
      <c r="F795" s="3"/>
      <c r="G795" s="14"/>
      <c r="H795" s="79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5.75" customHeight="1" x14ac:dyDescent="0.2">
      <c r="A796" s="3"/>
      <c r="B796" s="3"/>
      <c r="C796" s="43"/>
      <c r="D796" s="43"/>
      <c r="E796" s="3"/>
      <c r="F796" s="3"/>
      <c r="G796" s="14"/>
      <c r="H796" s="79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5.75" customHeight="1" x14ac:dyDescent="0.2">
      <c r="A797" s="3"/>
      <c r="B797" s="3"/>
      <c r="C797" s="43"/>
      <c r="D797" s="43"/>
      <c r="E797" s="3"/>
      <c r="F797" s="3"/>
      <c r="G797" s="14"/>
      <c r="H797" s="79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5.75" customHeight="1" x14ac:dyDescent="0.2">
      <c r="A798" s="3"/>
      <c r="B798" s="3"/>
      <c r="C798" s="43"/>
      <c r="D798" s="43"/>
      <c r="E798" s="3"/>
      <c r="F798" s="3"/>
      <c r="G798" s="14"/>
      <c r="H798" s="79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5.75" customHeight="1" x14ac:dyDescent="0.2">
      <c r="A799" s="3"/>
      <c r="B799" s="3"/>
      <c r="C799" s="43"/>
      <c r="D799" s="43"/>
      <c r="E799" s="3"/>
      <c r="F799" s="3"/>
      <c r="G799" s="14"/>
      <c r="H799" s="79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5.75" customHeight="1" x14ac:dyDescent="0.2">
      <c r="A800" s="3"/>
      <c r="B800" s="3"/>
      <c r="C800" s="43"/>
      <c r="D800" s="43"/>
      <c r="E800" s="3"/>
      <c r="F800" s="3"/>
      <c r="G800" s="14"/>
      <c r="H800" s="79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5.75" customHeight="1" x14ac:dyDescent="0.2">
      <c r="A801" s="3"/>
      <c r="B801" s="3"/>
      <c r="C801" s="43"/>
      <c r="D801" s="43"/>
      <c r="E801" s="3"/>
      <c r="F801" s="3"/>
      <c r="G801" s="14"/>
      <c r="H801" s="79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5.75" customHeight="1" x14ac:dyDescent="0.2">
      <c r="A802" s="3"/>
      <c r="B802" s="3"/>
      <c r="C802" s="43"/>
      <c r="D802" s="43"/>
      <c r="E802" s="3"/>
      <c r="F802" s="3"/>
      <c r="G802" s="14"/>
      <c r="H802" s="79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5.75" customHeight="1" x14ac:dyDescent="0.2">
      <c r="A803" s="3"/>
      <c r="B803" s="3"/>
      <c r="C803" s="43"/>
      <c r="D803" s="43"/>
      <c r="E803" s="3"/>
      <c r="F803" s="3"/>
      <c r="G803" s="14"/>
      <c r="H803" s="79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5.75" customHeight="1" x14ac:dyDescent="0.2">
      <c r="A804" s="3"/>
      <c r="B804" s="3"/>
      <c r="C804" s="43"/>
      <c r="D804" s="43"/>
      <c r="E804" s="3"/>
      <c r="F804" s="3"/>
      <c r="G804" s="14"/>
      <c r="H804" s="79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5.75" customHeight="1" x14ac:dyDescent="0.2">
      <c r="A805" s="3"/>
      <c r="B805" s="3"/>
      <c r="C805" s="43"/>
      <c r="D805" s="43"/>
      <c r="E805" s="3"/>
      <c r="F805" s="3"/>
      <c r="G805" s="14"/>
      <c r="H805" s="79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5.75" customHeight="1" x14ac:dyDescent="0.2">
      <c r="A806" s="3"/>
      <c r="B806" s="3"/>
      <c r="C806" s="43"/>
      <c r="D806" s="43"/>
      <c r="E806" s="3"/>
      <c r="F806" s="3"/>
      <c r="G806" s="14"/>
      <c r="H806" s="79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5.75" customHeight="1" x14ac:dyDescent="0.2">
      <c r="A807" s="3"/>
      <c r="B807" s="3"/>
      <c r="C807" s="43"/>
      <c r="D807" s="43"/>
      <c r="E807" s="3"/>
      <c r="F807" s="3"/>
      <c r="G807" s="14"/>
      <c r="H807" s="79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5.75" customHeight="1" x14ac:dyDescent="0.2">
      <c r="A808" s="3"/>
      <c r="B808" s="3"/>
      <c r="C808" s="43"/>
      <c r="D808" s="43"/>
      <c r="E808" s="3"/>
      <c r="F808" s="3"/>
      <c r="G808" s="14"/>
      <c r="H808" s="79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5.75" customHeight="1" x14ac:dyDescent="0.2">
      <c r="A809" s="3"/>
      <c r="B809" s="3"/>
      <c r="C809" s="43"/>
      <c r="D809" s="43"/>
      <c r="E809" s="3"/>
      <c r="F809" s="3"/>
      <c r="G809" s="14"/>
      <c r="H809" s="79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5.75" customHeight="1" x14ac:dyDescent="0.2">
      <c r="A810" s="3"/>
      <c r="B810" s="3"/>
      <c r="C810" s="43"/>
      <c r="D810" s="43"/>
      <c r="E810" s="3"/>
      <c r="F810" s="3"/>
      <c r="G810" s="14"/>
      <c r="H810" s="79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5.75" customHeight="1" x14ac:dyDescent="0.2">
      <c r="A811" s="3"/>
      <c r="B811" s="3"/>
      <c r="C811" s="43"/>
      <c r="D811" s="43"/>
      <c r="E811" s="3"/>
      <c r="F811" s="3"/>
      <c r="G811" s="14"/>
      <c r="H811" s="79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5.75" customHeight="1" x14ac:dyDescent="0.2">
      <c r="A812" s="3"/>
      <c r="B812" s="3"/>
      <c r="C812" s="43"/>
      <c r="D812" s="43"/>
      <c r="E812" s="3"/>
      <c r="F812" s="3"/>
      <c r="G812" s="14"/>
      <c r="H812" s="79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5.75" customHeight="1" x14ac:dyDescent="0.2">
      <c r="A813" s="3"/>
      <c r="B813" s="3"/>
      <c r="C813" s="43"/>
      <c r="D813" s="43"/>
      <c r="E813" s="3"/>
      <c r="F813" s="3"/>
      <c r="G813" s="14"/>
      <c r="H813" s="79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5.75" customHeight="1" x14ac:dyDescent="0.2">
      <c r="A814" s="3"/>
      <c r="B814" s="3"/>
      <c r="C814" s="43"/>
      <c r="D814" s="43"/>
      <c r="E814" s="3"/>
      <c r="F814" s="3"/>
      <c r="G814" s="14"/>
      <c r="H814" s="79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5.75" customHeight="1" x14ac:dyDescent="0.2">
      <c r="A815" s="3"/>
      <c r="B815" s="3"/>
      <c r="C815" s="43"/>
      <c r="D815" s="43"/>
      <c r="E815" s="3"/>
      <c r="F815" s="3"/>
      <c r="G815" s="14"/>
      <c r="H815" s="79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5.75" customHeight="1" x14ac:dyDescent="0.2">
      <c r="A816" s="3"/>
      <c r="B816" s="3"/>
      <c r="C816" s="43"/>
      <c r="D816" s="43"/>
      <c r="E816" s="3"/>
      <c r="F816" s="3"/>
      <c r="G816" s="14"/>
      <c r="H816" s="79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5.75" customHeight="1" x14ac:dyDescent="0.2">
      <c r="A817" s="3"/>
      <c r="B817" s="3"/>
      <c r="C817" s="43"/>
      <c r="D817" s="43"/>
      <c r="E817" s="3"/>
      <c r="F817" s="3"/>
      <c r="G817" s="14"/>
      <c r="H817" s="79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5.75" customHeight="1" x14ac:dyDescent="0.2">
      <c r="A818" s="3"/>
      <c r="B818" s="3"/>
      <c r="C818" s="43"/>
      <c r="D818" s="43"/>
      <c r="E818" s="3"/>
      <c r="F818" s="3"/>
      <c r="G818" s="14"/>
      <c r="H818" s="79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5.75" customHeight="1" x14ac:dyDescent="0.2">
      <c r="A819" s="3"/>
      <c r="B819" s="3"/>
      <c r="C819" s="43"/>
      <c r="D819" s="43"/>
      <c r="E819" s="3"/>
      <c r="F819" s="3"/>
      <c r="G819" s="14"/>
      <c r="H819" s="79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5.75" customHeight="1" x14ac:dyDescent="0.2">
      <c r="A820" s="3"/>
      <c r="B820" s="3"/>
      <c r="C820" s="43"/>
      <c r="D820" s="43"/>
      <c r="E820" s="3"/>
      <c r="F820" s="3"/>
      <c r="G820" s="14"/>
      <c r="H820" s="79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5.75" customHeight="1" x14ac:dyDescent="0.2">
      <c r="A821" s="3"/>
      <c r="B821" s="3"/>
      <c r="C821" s="43"/>
      <c r="D821" s="43"/>
      <c r="E821" s="3"/>
      <c r="F821" s="3"/>
      <c r="G821" s="14"/>
      <c r="H821" s="79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5.75" customHeight="1" x14ac:dyDescent="0.2">
      <c r="A822" s="3"/>
      <c r="B822" s="3"/>
      <c r="C822" s="43"/>
      <c r="D822" s="43"/>
      <c r="E822" s="3"/>
      <c r="F822" s="3"/>
      <c r="G822" s="14"/>
      <c r="H822" s="79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5.75" customHeight="1" x14ac:dyDescent="0.2">
      <c r="A823" s="3"/>
      <c r="B823" s="3"/>
      <c r="C823" s="43"/>
      <c r="D823" s="43"/>
      <c r="E823" s="3"/>
      <c r="F823" s="3"/>
      <c r="G823" s="14"/>
      <c r="H823" s="79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5.75" customHeight="1" x14ac:dyDescent="0.2">
      <c r="A824" s="3"/>
      <c r="B824" s="3"/>
      <c r="C824" s="43"/>
      <c r="D824" s="43"/>
      <c r="E824" s="3"/>
      <c r="F824" s="3"/>
      <c r="G824" s="14"/>
      <c r="H824" s="79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5.75" customHeight="1" x14ac:dyDescent="0.2">
      <c r="A825" s="3"/>
      <c r="B825" s="3"/>
      <c r="C825" s="43"/>
      <c r="D825" s="43"/>
      <c r="E825" s="3"/>
      <c r="F825" s="3"/>
      <c r="G825" s="14"/>
      <c r="H825" s="79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5.75" customHeight="1" x14ac:dyDescent="0.2">
      <c r="A826" s="3"/>
      <c r="B826" s="3"/>
      <c r="C826" s="43"/>
      <c r="D826" s="43"/>
      <c r="E826" s="3"/>
      <c r="F826" s="3"/>
      <c r="G826" s="14"/>
      <c r="H826" s="79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5.75" customHeight="1" x14ac:dyDescent="0.2">
      <c r="A827" s="3"/>
      <c r="B827" s="3"/>
      <c r="C827" s="43"/>
      <c r="D827" s="43"/>
      <c r="E827" s="3"/>
      <c r="F827" s="3"/>
      <c r="G827" s="14"/>
      <c r="H827" s="79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5.75" customHeight="1" x14ac:dyDescent="0.2">
      <c r="A828" s="3"/>
      <c r="B828" s="3"/>
      <c r="C828" s="43"/>
      <c r="D828" s="43"/>
      <c r="E828" s="3"/>
      <c r="F828" s="3"/>
      <c r="G828" s="14"/>
      <c r="H828" s="79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5.75" customHeight="1" x14ac:dyDescent="0.2">
      <c r="A829" s="3"/>
      <c r="B829" s="3"/>
      <c r="C829" s="43"/>
      <c r="D829" s="43"/>
      <c r="E829" s="3"/>
      <c r="F829" s="3"/>
      <c r="G829" s="14"/>
      <c r="H829" s="79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5.75" customHeight="1" x14ac:dyDescent="0.2">
      <c r="A830" s="3"/>
      <c r="B830" s="3"/>
      <c r="C830" s="43"/>
      <c r="D830" s="43"/>
      <c r="E830" s="3"/>
      <c r="F830" s="3"/>
      <c r="G830" s="14"/>
      <c r="H830" s="79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5.75" customHeight="1" x14ac:dyDescent="0.2">
      <c r="A831" s="3"/>
      <c r="B831" s="3"/>
      <c r="C831" s="43"/>
      <c r="D831" s="43"/>
      <c r="E831" s="3"/>
      <c r="F831" s="3"/>
      <c r="G831" s="14"/>
      <c r="H831" s="79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5.75" customHeight="1" x14ac:dyDescent="0.2">
      <c r="A832" s="3"/>
      <c r="B832" s="3"/>
      <c r="C832" s="43"/>
      <c r="D832" s="43"/>
      <c r="E832" s="3"/>
      <c r="F832" s="3"/>
      <c r="G832" s="14"/>
      <c r="H832" s="79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5.75" customHeight="1" x14ac:dyDescent="0.2">
      <c r="A833" s="3"/>
      <c r="B833" s="3"/>
      <c r="C833" s="43"/>
      <c r="D833" s="43"/>
      <c r="E833" s="3"/>
      <c r="F833" s="3"/>
      <c r="G833" s="14"/>
      <c r="H833" s="79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5.75" customHeight="1" x14ac:dyDescent="0.2">
      <c r="A834" s="3"/>
      <c r="B834" s="3"/>
      <c r="C834" s="43"/>
      <c r="D834" s="43"/>
      <c r="E834" s="3"/>
      <c r="F834" s="3"/>
      <c r="G834" s="14"/>
      <c r="H834" s="79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5.75" customHeight="1" x14ac:dyDescent="0.2">
      <c r="A835" s="3"/>
      <c r="B835" s="3"/>
      <c r="C835" s="43"/>
      <c r="D835" s="43"/>
      <c r="E835" s="3"/>
      <c r="F835" s="3"/>
      <c r="G835" s="14"/>
      <c r="H835" s="79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5.75" customHeight="1" x14ac:dyDescent="0.2">
      <c r="A836" s="3"/>
      <c r="B836" s="3"/>
      <c r="C836" s="43"/>
      <c r="D836" s="43"/>
      <c r="E836" s="3"/>
      <c r="F836" s="3"/>
      <c r="G836" s="14"/>
      <c r="H836" s="79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5.75" customHeight="1" x14ac:dyDescent="0.2">
      <c r="A837" s="3"/>
      <c r="B837" s="3"/>
      <c r="C837" s="43"/>
      <c r="D837" s="43"/>
      <c r="E837" s="3"/>
      <c r="F837" s="3"/>
      <c r="G837" s="14"/>
      <c r="H837" s="79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5.75" customHeight="1" x14ac:dyDescent="0.2">
      <c r="A838" s="3"/>
      <c r="B838" s="3"/>
      <c r="C838" s="43"/>
      <c r="D838" s="43"/>
      <c r="E838" s="3"/>
      <c r="F838" s="3"/>
      <c r="G838" s="14"/>
      <c r="H838" s="79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5.75" customHeight="1" x14ac:dyDescent="0.2">
      <c r="A839" s="3"/>
      <c r="B839" s="3"/>
      <c r="C839" s="43"/>
      <c r="D839" s="43"/>
      <c r="E839" s="3"/>
      <c r="F839" s="3"/>
      <c r="G839" s="14"/>
      <c r="H839" s="79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5.75" customHeight="1" x14ac:dyDescent="0.2">
      <c r="A840" s="3"/>
      <c r="B840" s="3"/>
      <c r="C840" s="43"/>
      <c r="D840" s="43"/>
      <c r="E840" s="3"/>
      <c r="F840" s="3"/>
      <c r="G840" s="14"/>
      <c r="H840" s="79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5.75" customHeight="1" x14ac:dyDescent="0.2">
      <c r="A841" s="3"/>
      <c r="B841" s="3"/>
      <c r="C841" s="43"/>
      <c r="D841" s="43"/>
      <c r="E841" s="3"/>
      <c r="F841" s="3"/>
      <c r="G841" s="14"/>
      <c r="H841" s="79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5.75" customHeight="1" x14ac:dyDescent="0.2">
      <c r="A842" s="3"/>
      <c r="B842" s="3"/>
      <c r="C842" s="43"/>
      <c r="D842" s="43"/>
      <c r="E842" s="3"/>
      <c r="F842" s="3"/>
      <c r="G842" s="14"/>
      <c r="H842" s="79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5.75" customHeight="1" x14ac:dyDescent="0.2">
      <c r="A843" s="3"/>
      <c r="B843" s="3"/>
      <c r="C843" s="43"/>
      <c r="D843" s="43"/>
      <c r="E843" s="3"/>
      <c r="F843" s="3"/>
      <c r="G843" s="14"/>
      <c r="H843" s="79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5.75" customHeight="1" x14ac:dyDescent="0.2">
      <c r="A844" s="3"/>
      <c r="B844" s="3"/>
      <c r="C844" s="43"/>
      <c r="D844" s="43"/>
      <c r="E844" s="3"/>
      <c r="F844" s="3"/>
      <c r="G844" s="14"/>
      <c r="H844" s="79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5.75" customHeight="1" x14ac:dyDescent="0.2">
      <c r="A845" s="3"/>
      <c r="B845" s="3"/>
      <c r="C845" s="43"/>
      <c r="D845" s="43"/>
      <c r="E845" s="3"/>
      <c r="F845" s="3"/>
      <c r="G845" s="14"/>
      <c r="H845" s="79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5.75" customHeight="1" x14ac:dyDescent="0.2">
      <c r="A846" s="3"/>
      <c r="B846" s="3"/>
      <c r="C846" s="43"/>
      <c r="D846" s="43"/>
      <c r="E846" s="3"/>
      <c r="F846" s="3"/>
      <c r="G846" s="14"/>
      <c r="H846" s="79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5.75" customHeight="1" x14ac:dyDescent="0.2">
      <c r="A847" s="3"/>
      <c r="B847" s="3"/>
      <c r="C847" s="43"/>
      <c r="D847" s="43"/>
      <c r="E847" s="3"/>
      <c r="F847" s="3"/>
      <c r="G847" s="14"/>
      <c r="H847" s="79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5.75" customHeight="1" x14ac:dyDescent="0.2">
      <c r="A848" s="3"/>
      <c r="B848" s="3"/>
      <c r="C848" s="43"/>
      <c r="D848" s="43"/>
      <c r="E848" s="3"/>
      <c r="F848" s="3"/>
      <c r="G848" s="14"/>
      <c r="H848" s="79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5.75" customHeight="1" x14ac:dyDescent="0.2">
      <c r="A849" s="3"/>
      <c r="B849" s="3"/>
      <c r="C849" s="43"/>
      <c r="D849" s="43"/>
      <c r="E849" s="3"/>
      <c r="F849" s="3"/>
      <c r="G849" s="14"/>
      <c r="H849" s="79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5.75" customHeight="1" x14ac:dyDescent="0.2">
      <c r="A850" s="3"/>
      <c r="B850" s="3"/>
      <c r="C850" s="43"/>
      <c r="D850" s="43"/>
      <c r="E850" s="3"/>
      <c r="F850" s="3"/>
      <c r="G850" s="14"/>
      <c r="H850" s="79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5.75" customHeight="1" x14ac:dyDescent="0.2">
      <c r="A851" s="3"/>
      <c r="B851" s="3"/>
      <c r="C851" s="43"/>
      <c r="D851" s="43"/>
      <c r="E851" s="3"/>
      <c r="F851" s="3"/>
      <c r="G851" s="14"/>
      <c r="H851" s="79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5.75" customHeight="1" x14ac:dyDescent="0.2">
      <c r="A852" s="3"/>
      <c r="B852" s="3"/>
      <c r="C852" s="43"/>
      <c r="D852" s="43"/>
      <c r="E852" s="3"/>
      <c r="F852" s="3"/>
      <c r="G852" s="14"/>
      <c r="H852" s="79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5.75" customHeight="1" x14ac:dyDescent="0.2">
      <c r="A853" s="3"/>
      <c r="B853" s="3"/>
      <c r="C853" s="43"/>
      <c r="D853" s="43"/>
      <c r="E853" s="3"/>
      <c r="F853" s="3"/>
      <c r="G853" s="14"/>
      <c r="H853" s="79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5.75" customHeight="1" x14ac:dyDescent="0.2">
      <c r="A854" s="3"/>
      <c r="B854" s="3"/>
      <c r="C854" s="43"/>
      <c r="D854" s="43"/>
      <c r="E854" s="3"/>
      <c r="F854" s="3"/>
      <c r="G854" s="14"/>
      <c r="H854" s="79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5.75" customHeight="1" x14ac:dyDescent="0.2">
      <c r="A855" s="3"/>
      <c r="B855" s="3"/>
      <c r="C855" s="43"/>
      <c r="D855" s="43"/>
      <c r="E855" s="3"/>
      <c r="F855" s="3"/>
      <c r="G855" s="14"/>
      <c r="H855" s="79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5.75" customHeight="1" x14ac:dyDescent="0.2">
      <c r="A856" s="3"/>
      <c r="B856" s="3"/>
      <c r="C856" s="43"/>
      <c r="D856" s="43"/>
      <c r="E856" s="3"/>
      <c r="F856" s="3"/>
      <c r="G856" s="14"/>
      <c r="H856" s="79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5.75" customHeight="1" x14ac:dyDescent="0.2">
      <c r="A857" s="3"/>
      <c r="B857" s="3"/>
      <c r="C857" s="43"/>
      <c r="D857" s="43"/>
      <c r="E857" s="3"/>
      <c r="F857" s="3"/>
      <c r="G857" s="14"/>
      <c r="H857" s="79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15.75" customHeight="1" x14ac:dyDescent="0.2">
      <c r="A858" s="3"/>
      <c r="B858" s="3"/>
      <c r="C858" s="43"/>
      <c r="D858" s="43"/>
      <c r="E858" s="3"/>
      <c r="F858" s="3"/>
      <c r="G858" s="14"/>
      <c r="H858" s="79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5.75" customHeight="1" x14ac:dyDescent="0.2">
      <c r="A859" s="3"/>
      <c r="B859" s="3"/>
      <c r="C859" s="43"/>
      <c r="D859" s="43"/>
      <c r="E859" s="3"/>
      <c r="F859" s="3"/>
      <c r="G859" s="14"/>
      <c r="H859" s="79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15.75" customHeight="1" x14ac:dyDescent="0.2">
      <c r="A860" s="3"/>
      <c r="B860" s="3"/>
      <c r="C860" s="43"/>
      <c r="D860" s="43"/>
      <c r="E860" s="3"/>
      <c r="F860" s="3"/>
      <c r="G860" s="14"/>
      <c r="H860" s="79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5.75" customHeight="1" x14ac:dyDescent="0.2">
      <c r="A861" s="3"/>
      <c r="B861" s="3"/>
      <c r="C861" s="43"/>
      <c r="D861" s="43"/>
      <c r="E861" s="3"/>
      <c r="F861" s="3"/>
      <c r="G861" s="14"/>
      <c r="H861" s="79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15.75" customHeight="1" x14ac:dyDescent="0.2">
      <c r="A862" s="3"/>
      <c r="B862" s="3"/>
      <c r="C862" s="43"/>
      <c r="D862" s="43"/>
      <c r="E862" s="3"/>
      <c r="F862" s="3"/>
      <c r="G862" s="14"/>
      <c r="H862" s="79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5.75" customHeight="1" x14ac:dyDescent="0.2">
      <c r="A863" s="3"/>
      <c r="B863" s="3"/>
      <c r="C863" s="43"/>
      <c r="D863" s="43"/>
      <c r="E863" s="3"/>
      <c r="F863" s="3"/>
      <c r="G863" s="14"/>
      <c r="H863" s="79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15.75" customHeight="1" x14ac:dyDescent="0.2">
      <c r="A864" s="3"/>
      <c r="B864" s="3"/>
      <c r="C864" s="43"/>
      <c r="D864" s="43"/>
      <c r="E864" s="3"/>
      <c r="F864" s="3"/>
      <c r="G864" s="14"/>
      <c r="H864" s="79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5.75" customHeight="1" x14ac:dyDescent="0.2">
      <c r="A865" s="3"/>
      <c r="B865" s="3"/>
      <c r="C865" s="43"/>
      <c r="D865" s="43"/>
      <c r="E865" s="3"/>
      <c r="F865" s="3"/>
      <c r="G865" s="14"/>
      <c r="H865" s="79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15.75" customHeight="1" x14ac:dyDescent="0.2">
      <c r="A866" s="3"/>
      <c r="B866" s="3"/>
      <c r="C866" s="43"/>
      <c r="D866" s="43"/>
      <c r="E866" s="3"/>
      <c r="F866" s="3"/>
      <c r="G866" s="14"/>
      <c r="H866" s="79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5.75" customHeight="1" x14ac:dyDescent="0.2">
      <c r="A867" s="3"/>
      <c r="B867" s="3"/>
      <c r="C867" s="43"/>
      <c r="D867" s="43"/>
      <c r="E867" s="3"/>
      <c r="F867" s="3"/>
      <c r="G867" s="14"/>
      <c r="H867" s="79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15.75" customHeight="1" x14ac:dyDescent="0.2">
      <c r="A868" s="3"/>
      <c r="B868" s="3"/>
      <c r="C868" s="43"/>
      <c r="D868" s="43"/>
      <c r="E868" s="3"/>
      <c r="F868" s="3"/>
      <c r="G868" s="14"/>
      <c r="H868" s="79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5.75" customHeight="1" x14ac:dyDescent="0.2">
      <c r="A869" s="3"/>
      <c r="B869" s="3"/>
      <c r="C869" s="43"/>
      <c r="D869" s="43"/>
      <c r="E869" s="3"/>
      <c r="F869" s="3"/>
      <c r="G869" s="14"/>
      <c r="H869" s="79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15.75" customHeight="1" x14ac:dyDescent="0.2">
      <c r="A870" s="3"/>
      <c r="B870" s="3"/>
      <c r="C870" s="43"/>
      <c r="D870" s="43"/>
      <c r="E870" s="3"/>
      <c r="F870" s="3"/>
      <c r="G870" s="14"/>
      <c r="H870" s="79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5.75" customHeight="1" x14ac:dyDescent="0.2">
      <c r="A871" s="3"/>
      <c r="B871" s="3"/>
      <c r="C871" s="43"/>
      <c r="D871" s="43"/>
      <c r="E871" s="3"/>
      <c r="F871" s="3"/>
      <c r="G871" s="14"/>
      <c r="H871" s="79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15.75" customHeight="1" x14ac:dyDescent="0.2">
      <c r="A872" s="3"/>
      <c r="B872" s="3"/>
      <c r="C872" s="43"/>
      <c r="D872" s="43"/>
      <c r="E872" s="3"/>
      <c r="F872" s="3"/>
      <c r="G872" s="14"/>
      <c r="H872" s="79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5.75" customHeight="1" x14ac:dyDescent="0.2">
      <c r="A873" s="3"/>
      <c r="B873" s="3"/>
      <c r="C873" s="43"/>
      <c r="D873" s="43"/>
      <c r="E873" s="3"/>
      <c r="F873" s="3"/>
      <c r="G873" s="14"/>
      <c r="H873" s="79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15.75" customHeight="1" x14ac:dyDescent="0.2">
      <c r="A874" s="3"/>
      <c r="B874" s="3"/>
      <c r="C874" s="43"/>
      <c r="D874" s="43"/>
      <c r="E874" s="3"/>
      <c r="F874" s="3"/>
      <c r="G874" s="14"/>
      <c r="H874" s="79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5.75" customHeight="1" x14ac:dyDescent="0.2">
      <c r="A875" s="3"/>
      <c r="B875" s="3"/>
      <c r="C875" s="43"/>
      <c r="D875" s="43"/>
      <c r="E875" s="3"/>
      <c r="F875" s="3"/>
      <c r="G875" s="14"/>
      <c r="H875" s="79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15.75" customHeight="1" x14ac:dyDescent="0.2">
      <c r="A876" s="3"/>
      <c r="B876" s="3"/>
      <c r="C876" s="43"/>
      <c r="D876" s="43"/>
      <c r="E876" s="3"/>
      <c r="F876" s="3"/>
      <c r="G876" s="14"/>
      <c r="H876" s="79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5.75" customHeight="1" x14ac:dyDescent="0.2">
      <c r="A877" s="3"/>
      <c r="B877" s="3"/>
      <c r="C877" s="43"/>
      <c r="D877" s="43"/>
      <c r="E877" s="3"/>
      <c r="F877" s="3"/>
      <c r="G877" s="14"/>
      <c r="H877" s="79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15.75" customHeight="1" x14ac:dyDescent="0.2">
      <c r="A878" s="3"/>
      <c r="B878" s="3"/>
      <c r="C878" s="43"/>
      <c r="D878" s="43"/>
      <c r="E878" s="3"/>
      <c r="F878" s="3"/>
      <c r="G878" s="14"/>
      <c r="H878" s="79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5.75" customHeight="1" x14ac:dyDescent="0.2">
      <c r="A879" s="3"/>
      <c r="B879" s="3"/>
      <c r="C879" s="43"/>
      <c r="D879" s="43"/>
      <c r="E879" s="3"/>
      <c r="F879" s="3"/>
      <c r="G879" s="14"/>
      <c r="H879" s="79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15.75" customHeight="1" x14ac:dyDescent="0.2">
      <c r="A880" s="3"/>
      <c r="B880" s="3"/>
      <c r="C880" s="43"/>
      <c r="D880" s="43"/>
      <c r="E880" s="3"/>
      <c r="F880" s="3"/>
      <c r="G880" s="14"/>
      <c r="H880" s="79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5.75" customHeight="1" x14ac:dyDescent="0.2">
      <c r="A881" s="3"/>
      <c r="B881" s="3"/>
      <c r="C881" s="43"/>
      <c r="D881" s="43"/>
      <c r="E881" s="3"/>
      <c r="F881" s="3"/>
      <c r="G881" s="14"/>
      <c r="H881" s="79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15.75" customHeight="1" x14ac:dyDescent="0.2">
      <c r="A882" s="3"/>
      <c r="B882" s="3"/>
      <c r="C882" s="43"/>
      <c r="D882" s="43"/>
      <c r="E882" s="3"/>
      <c r="F882" s="3"/>
      <c r="G882" s="14"/>
      <c r="H882" s="79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5.75" customHeight="1" x14ac:dyDescent="0.2">
      <c r="A883" s="3"/>
      <c r="B883" s="3"/>
      <c r="C883" s="43"/>
      <c r="D883" s="43"/>
      <c r="E883" s="3"/>
      <c r="F883" s="3"/>
      <c r="G883" s="14"/>
      <c r="H883" s="79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15.75" customHeight="1" x14ac:dyDescent="0.2">
      <c r="A884" s="3"/>
      <c r="B884" s="3"/>
      <c r="C884" s="43"/>
      <c r="D884" s="43"/>
      <c r="E884" s="3"/>
      <c r="F884" s="3"/>
      <c r="G884" s="14"/>
      <c r="H884" s="79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5.75" customHeight="1" x14ac:dyDescent="0.2">
      <c r="A885" s="3"/>
      <c r="B885" s="3"/>
      <c r="C885" s="43"/>
      <c r="D885" s="43"/>
      <c r="E885" s="3"/>
      <c r="F885" s="3"/>
      <c r="G885" s="14"/>
      <c r="H885" s="79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15.75" customHeight="1" x14ac:dyDescent="0.2">
      <c r="A886" s="3"/>
      <c r="B886" s="3"/>
      <c r="C886" s="43"/>
      <c r="D886" s="43"/>
      <c r="E886" s="3"/>
      <c r="F886" s="3"/>
      <c r="G886" s="14"/>
      <c r="H886" s="79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5.75" customHeight="1" x14ac:dyDescent="0.2">
      <c r="A887" s="3"/>
      <c r="B887" s="3"/>
      <c r="C887" s="43"/>
      <c r="D887" s="43"/>
      <c r="E887" s="3"/>
      <c r="F887" s="3"/>
      <c r="G887" s="14"/>
      <c r="H887" s="79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15.75" customHeight="1" x14ac:dyDescent="0.2">
      <c r="A888" s="3"/>
      <c r="B888" s="3"/>
      <c r="C888" s="43"/>
      <c r="D888" s="43"/>
      <c r="E888" s="3"/>
      <c r="F888" s="3"/>
      <c r="G888" s="14"/>
      <c r="H888" s="79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5.75" customHeight="1" x14ac:dyDescent="0.2">
      <c r="A889" s="3"/>
      <c r="B889" s="3"/>
      <c r="C889" s="43"/>
      <c r="D889" s="43"/>
      <c r="E889" s="3"/>
      <c r="F889" s="3"/>
      <c r="G889" s="14"/>
      <c r="H889" s="79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15.75" customHeight="1" x14ac:dyDescent="0.2">
      <c r="A890" s="3"/>
      <c r="B890" s="3"/>
      <c r="C890" s="43"/>
      <c r="D890" s="43"/>
      <c r="E890" s="3"/>
      <c r="F890" s="3"/>
      <c r="G890" s="14"/>
      <c r="H890" s="79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5.75" customHeight="1" x14ac:dyDescent="0.2">
      <c r="A891" s="3"/>
      <c r="B891" s="3"/>
      <c r="C891" s="43"/>
      <c r="D891" s="43"/>
      <c r="E891" s="3"/>
      <c r="F891" s="3"/>
      <c r="G891" s="14"/>
      <c r="H891" s="79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15.75" customHeight="1" x14ac:dyDescent="0.2">
      <c r="A892" s="3"/>
      <c r="B892" s="3"/>
      <c r="C892" s="43"/>
      <c r="D892" s="43"/>
      <c r="E892" s="3"/>
      <c r="F892" s="3"/>
      <c r="G892" s="14"/>
      <c r="H892" s="79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5.75" customHeight="1" x14ac:dyDescent="0.2">
      <c r="A893" s="3"/>
      <c r="B893" s="3"/>
      <c r="C893" s="43"/>
      <c r="D893" s="43"/>
      <c r="E893" s="3"/>
      <c r="F893" s="3"/>
      <c r="G893" s="14"/>
      <c r="H893" s="79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15.75" customHeight="1" x14ac:dyDescent="0.2">
      <c r="A894" s="3"/>
      <c r="B894" s="3"/>
      <c r="C894" s="43"/>
      <c r="D894" s="43"/>
      <c r="E894" s="3"/>
      <c r="F894" s="3"/>
      <c r="G894" s="14"/>
      <c r="H894" s="79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5.75" customHeight="1" x14ac:dyDescent="0.2">
      <c r="A895" s="3"/>
      <c r="B895" s="3"/>
      <c r="C895" s="43"/>
      <c r="D895" s="43"/>
      <c r="E895" s="3"/>
      <c r="F895" s="3"/>
      <c r="G895" s="14"/>
      <c r="H895" s="79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15.75" customHeight="1" x14ac:dyDescent="0.2">
      <c r="A896" s="3"/>
      <c r="B896" s="3"/>
      <c r="C896" s="43"/>
      <c r="D896" s="43"/>
      <c r="E896" s="3"/>
      <c r="F896" s="3"/>
      <c r="G896" s="14"/>
      <c r="H896" s="79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5.75" customHeight="1" x14ac:dyDescent="0.2">
      <c r="A897" s="3"/>
      <c r="B897" s="3"/>
      <c r="C897" s="43"/>
      <c r="D897" s="43"/>
      <c r="E897" s="3"/>
      <c r="F897" s="3"/>
      <c r="G897" s="14"/>
      <c r="H897" s="79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15.75" customHeight="1" x14ac:dyDescent="0.2">
      <c r="A898" s="3"/>
      <c r="B898" s="3"/>
      <c r="C898" s="43"/>
      <c r="D898" s="43"/>
      <c r="E898" s="3"/>
      <c r="F898" s="3"/>
      <c r="G898" s="14"/>
      <c r="H898" s="79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5.75" customHeight="1" x14ac:dyDescent="0.2">
      <c r="A899" s="3"/>
      <c r="B899" s="3"/>
      <c r="C899" s="43"/>
      <c r="D899" s="43"/>
      <c r="E899" s="3"/>
      <c r="F899" s="3"/>
      <c r="G899" s="14"/>
      <c r="H899" s="79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15.75" customHeight="1" x14ac:dyDescent="0.2">
      <c r="A900" s="3"/>
      <c r="B900" s="3"/>
      <c r="C900" s="43"/>
      <c r="D900" s="43"/>
      <c r="E900" s="3"/>
      <c r="F900" s="3"/>
      <c r="G900" s="14"/>
      <c r="H900" s="79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5.75" customHeight="1" x14ac:dyDescent="0.2">
      <c r="A901" s="3"/>
      <c r="B901" s="3"/>
      <c r="C901" s="43"/>
      <c r="D901" s="43"/>
      <c r="E901" s="3"/>
      <c r="F901" s="3"/>
      <c r="G901" s="14"/>
      <c r="H901" s="79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15.75" customHeight="1" x14ac:dyDescent="0.2">
      <c r="A902" s="3"/>
      <c r="B902" s="3"/>
      <c r="C902" s="43"/>
      <c r="D902" s="43"/>
      <c r="E902" s="3"/>
      <c r="F902" s="3"/>
      <c r="G902" s="14"/>
      <c r="H902" s="79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5.75" customHeight="1" x14ac:dyDescent="0.2">
      <c r="A903" s="3"/>
      <c r="B903" s="3"/>
      <c r="C903" s="43"/>
      <c r="D903" s="43"/>
      <c r="E903" s="3"/>
      <c r="F903" s="3"/>
      <c r="G903" s="14"/>
      <c r="H903" s="79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15.75" customHeight="1" x14ac:dyDescent="0.2">
      <c r="A904" s="3"/>
      <c r="B904" s="3"/>
      <c r="C904" s="43"/>
      <c r="D904" s="43"/>
      <c r="E904" s="3"/>
      <c r="F904" s="3"/>
      <c r="G904" s="14"/>
      <c r="H904" s="79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5.75" customHeight="1" x14ac:dyDescent="0.2">
      <c r="A905" s="3"/>
      <c r="B905" s="3"/>
      <c r="C905" s="43"/>
      <c r="D905" s="43"/>
      <c r="E905" s="3"/>
      <c r="F905" s="3"/>
      <c r="G905" s="14"/>
      <c r="H905" s="79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15.75" customHeight="1" x14ac:dyDescent="0.2">
      <c r="A906" s="3"/>
      <c r="B906" s="3"/>
      <c r="C906" s="43"/>
      <c r="D906" s="43"/>
      <c r="E906" s="3"/>
      <c r="F906" s="3"/>
      <c r="G906" s="14"/>
      <c r="H906" s="79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5.75" customHeight="1" x14ac:dyDescent="0.2">
      <c r="A907" s="3"/>
      <c r="B907" s="3"/>
      <c r="C907" s="43"/>
      <c r="D907" s="43"/>
      <c r="E907" s="3"/>
      <c r="F907" s="3"/>
      <c r="G907" s="14"/>
      <c r="H907" s="79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15.75" customHeight="1" x14ac:dyDescent="0.2">
      <c r="A908" s="3"/>
      <c r="B908" s="3"/>
      <c r="C908" s="43"/>
      <c r="D908" s="43"/>
      <c r="E908" s="3"/>
      <c r="F908" s="3"/>
      <c r="G908" s="14"/>
      <c r="H908" s="79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5.75" customHeight="1" x14ac:dyDescent="0.2">
      <c r="A909" s="3"/>
      <c r="B909" s="3"/>
      <c r="C909" s="43"/>
      <c r="D909" s="43"/>
      <c r="E909" s="3"/>
      <c r="F909" s="3"/>
      <c r="G909" s="14"/>
      <c r="H909" s="79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15.75" customHeight="1" x14ac:dyDescent="0.2">
      <c r="A910" s="3"/>
      <c r="B910" s="3"/>
      <c r="C910" s="43"/>
      <c r="D910" s="43"/>
      <c r="E910" s="3"/>
      <c r="F910" s="3"/>
      <c r="G910" s="14"/>
      <c r="H910" s="79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5.75" customHeight="1" x14ac:dyDescent="0.2">
      <c r="A911" s="3"/>
      <c r="B911" s="3"/>
      <c r="C911" s="43"/>
      <c r="D911" s="43"/>
      <c r="E911" s="3"/>
      <c r="F911" s="3"/>
      <c r="G911" s="14"/>
      <c r="H911" s="79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15.75" customHeight="1" x14ac:dyDescent="0.2">
      <c r="A912" s="3"/>
      <c r="B912" s="3"/>
      <c r="C912" s="43"/>
      <c r="D912" s="43"/>
      <c r="E912" s="3"/>
      <c r="F912" s="3"/>
      <c r="G912" s="14"/>
      <c r="H912" s="79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5.75" customHeight="1" x14ac:dyDescent="0.2">
      <c r="A913" s="3"/>
      <c r="B913" s="3"/>
      <c r="C913" s="43"/>
      <c r="D913" s="43"/>
      <c r="E913" s="3"/>
      <c r="F913" s="3"/>
      <c r="G913" s="14"/>
      <c r="H913" s="79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15.75" customHeight="1" x14ac:dyDescent="0.2">
      <c r="A914" s="3"/>
      <c r="B914" s="3"/>
      <c r="C914" s="43"/>
      <c r="D914" s="43"/>
      <c r="E914" s="3"/>
      <c r="F914" s="3"/>
      <c r="G914" s="14"/>
      <c r="H914" s="79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5.75" customHeight="1" x14ac:dyDescent="0.2">
      <c r="A915" s="3"/>
      <c r="B915" s="3"/>
      <c r="C915" s="43"/>
      <c r="D915" s="43"/>
      <c r="E915" s="3"/>
      <c r="F915" s="3"/>
      <c r="G915" s="14"/>
      <c r="H915" s="79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15.75" customHeight="1" x14ac:dyDescent="0.2">
      <c r="A916" s="3"/>
      <c r="B916" s="3"/>
      <c r="C916" s="43"/>
      <c r="D916" s="43"/>
      <c r="E916" s="3"/>
      <c r="F916" s="3"/>
      <c r="G916" s="14"/>
      <c r="H916" s="79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5.75" customHeight="1" x14ac:dyDescent="0.2">
      <c r="A917" s="3"/>
      <c r="B917" s="3"/>
      <c r="C917" s="43"/>
      <c r="D917" s="43"/>
      <c r="E917" s="3"/>
      <c r="F917" s="3"/>
      <c r="G917" s="14"/>
      <c r="H917" s="79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15.75" customHeight="1" x14ac:dyDescent="0.2">
      <c r="A918" s="3"/>
      <c r="B918" s="3"/>
      <c r="C918" s="43"/>
      <c r="D918" s="43"/>
      <c r="E918" s="3"/>
      <c r="F918" s="3"/>
      <c r="G918" s="14"/>
      <c r="H918" s="79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5.75" customHeight="1" x14ac:dyDescent="0.2">
      <c r="A919" s="3"/>
      <c r="B919" s="3"/>
      <c r="C919" s="43"/>
      <c r="D919" s="43"/>
      <c r="E919" s="3"/>
      <c r="F919" s="3"/>
      <c r="G919" s="14"/>
      <c r="H919" s="79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15.75" customHeight="1" x14ac:dyDescent="0.2">
      <c r="A920" s="3"/>
      <c r="B920" s="3"/>
      <c r="C920" s="43"/>
      <c r="D920" s="43"/>
      <c r="E920" s="3"/>
      <c r="F920" s="3"/>
      <c r="G920" s="14"/>
      <c r="H920" s="79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5.75" customHeight="1" x14ac:dyDescent="0.2">
      <c r="A921" s="3"/>
      <c r="B921" s="3"/>
      <c r="C921" s="43"/>
      <c r="D921" s="43"/>
      <c r="E921" s="3"/>
      <c r="F921" s="3"/>
      <c r="G921" s="14"/>
      <c r="H921" s="79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15.75" customHeight="1" x14ac:dyDescent="0.2">
      <c r="A922" s="3"/>
      <c r="B922" s="3"/>
      <c r="C922" s="43"/>
      <c r="D922" s="43"/>
      <c r="E922" s="3"/>
      <c r="F922" s="3"/>
      <c r="G922" s="14"/>
      <c r="H922" s="79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5.75" customHeight="1" x14ac:dyDescent="0.2">
      <c r="A923" s="3"/>
      <c r="B923" s="3"/>
      <c r="C923" s="43"/>
      <c r="D923" s="43"/>
      <c r="E923" s="3"/>
      <c r="F923" s="3"/>
      <c r="G923" s="14"/>
      <c r="H923" s="79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15.75" customHeight="1" x14ac:dyDescent="0.2">
      <c r="A924" s="3"/>
      <c r="B924" s="3"/>
      <c r="C924" s="43"/>
      <c r="D924" s="43"/>
      <c r="E924" s="3"/>
      <c r="F924" s="3"/>
      <c r="G924" s="14"/>
      <c r="H924" s="79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5.75" customHeight="1" x14ac:dyDescent="0.2">
      <c r="A925" s="3"/>
      <c r="B925" s="3"/>
      <c r="C925" s="43"/>
      <c r="D925" s="43"/>
      <c r="E925" s="3"/>
      <c r="F925" s="3"/>
      <c r="G925" s="14"/>
      <c r="H925" s="79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15.75" customHeight="1" x14ac:dyDescent="0.2">
      <c r="A926" s="3"/>
      <c r="B926" s="3"/>
      <c r="C926" s="43"/>
      <c r="D926" s="43"/>
      <c r="E926" s="3"/>
      <c r="F926" s="3"/>
      <c r="G926" s="14"/>
      <c r="H926" s="79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5.75" customHeight="1" x14ac:dyDescent="0.2">
      <c r="A927" s="3"/>
      <c r="B927" s="3"/>
      <c r="C927" s="43"/>
      <c r="D927" s="43"/>
      <c r="E927" s="3"/>
      <c r="F927" s="3"/>
      <c r="G927" s="14"/>
      <c r="H927" s="79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15.75" customHeight="1" x14ac:dyDescent="0.2">
      <c r="A928" s="3"/>
      <c r="B928" s="3"/>
      <c r="C928" s="43"/>
      <c r="D928" s="43"/>
      <c r="E928" s="3"/>
      <c r="F928" s="3"/>
      <c r="G928" s="14"/>
      <c r="H928" s="79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5.75" customHeight="1" x14ac:dyDescent="0.2">
      <c r="A929" s="3"/>
      <c r="B929" s="3"/>
      <c r="C929" s="43"/>
      <c r="D929" s="43"/>
      <c r="E929" s="3"/>
      <c r="F929" s="3"/>
      <c r="G929" s="14"/>
      <c r="H929" s="79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15.75" customHeight="1" x14ac:dyDescent="0.2">
      <c r="A930" s="3"/>
      <c r="B930" s="3"/>
      <c r="C930" s="43"/>
      <c r="D930" s="43"/>
      <c r="E930" s="3"/>
      <c r="F930" s="3"/>
      <c r="G930" s="14"/>
      <c r="H930" s="79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5.75" customHeight="1" x14ac:dyDescent="0.2">
      <c r="A931" s="3"/>
      <c r="B931" s="3"/>
      <c r="C931" s="43"/>
      <c r="D931" s="43"/>
      <c r="E931" s="3"/>
      <c r="F931" s="3"/>
      <c r="G931" s="14"/>
      <c r="H931" s="79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15.75" customHeight="1" x14ac:dyDescent="0.2">
      <c r="A932" s="3"/>
      <c r="B932" s="3"/>
      <c r="C932" s="43"/>
      <c r="D932" s="43"/>
      <c r="E932" s="3"/>
      <c r="F932" s="3"/>
      <c r="G932" s="14"/>
      <c r="H932" s="79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5.75" customHeight="1" x14ac:dyDescent="0.2">
      <c r="A933" s="3"/>
      <c r="B933" s="3"/>
      <c r="C933" s="43"/>
      <c r="D933" s="43"/>
      <c r="E933" s="3"/>
      <c r="F933" s="3"/>
      <c r="G933" s="14"/>
      <c r="H933" s="79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15.75" customHeight="1" x14ac:dyDescent="0.2">
      <c r="A934" s="3"/>
      <c r="B934" s="3"/>
      <c r="C934" s="43"/>
      <c r="D934" s="43"/>
      <c r="E934" s="3"/>
      <c r="F934" s="3"/>
      <c r="G934" s="14"/>
      <c r="H934" s="79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5.75" customHeight="1" x14ac:dyDescent="0.2">
      <c r="A935" s="3"/>
      <c r="B935" s="3"/>
      <c r="C935" s="43"/>
      <c r="D935" s="43"/>
      <c r="E935" s="3"/>
      <c r="F935" s="3"/>
      <c r="G935" s="14"/>
      <c r="H935" s="79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15.75" customHeight="1" x14ac:dyDescent="0.2">
      <c r="A936" s="3"/>
      <c r="B936" s="3"/>
      <c r="C936" s="43"/>
      <c r="D936" s="43"/>
      <c r="E936" s="3"/>
      <c r="F936" s="3"/>
      <c r="G936" s="14"/>
      <c r="H936" s="79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5.75" customHeight="1" x14ac:dyDescent="0.2">
      <c r="A937" s="3"/>
      <c r="B937" s="3"/>
      <c r="C937" s="43"/>
      <c r="D937" s="43"/>
      <c r="E937" s="3"/>
      <c r="F937" s="3"/>
      <c r="G937" s="14"/>
      <c r="H937" s="79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15.75" customHeight="1" x14ac:dyDescent="0.2">
      <c r="A938" s="3"/>
      <c r="B938" s="3"/>
      <c r="C938" s="43"/>
      <c r="D938" s="43"/>
      <c r="E938" s="3"/>
      <c r="F938" s="3"/>
      <c r="G938" s="14"/>
      <c r="H938" s="79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5.75" customHeight="1" x14ac:dyDescent="0.2">
      <c r="A939" s="3"/>
      <c r="B939" s="3"/>
      <c r="C939" s="43"/>
      <c r="D939" s="43"/>
      <c r="E939" s="3"/>
      <c r="F939" s="3"/>
      <c r="G939" s="14"/>
      <c r="H939" s="79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15.75" customHeight="1" x14ac:dyDescent="0.2">
      <c r="A940" s="3"/>
      <c r="B940" s="3"/>
      <c r="C940" s="43"/>
      <c r="D940" s="43"/>
      <c r="E940" s="3"/>
      <c r="F940" s="3"/>
      <c r="G940" s="14"/>
      <c r="H940" s="79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5.75" customHeight="1" x14ac:dyDescent="0.2">
      <c r="A941" s="3"/>
      <c r="B941" s="3"/>
      <c r="C941" s="43"/>
      <c r="D941" s="43"/>
      <c r="E941" s="3"/>
      <c r="F941" s="3"/>
      <c r="G941" s="14"/>
      <c r="H941" s="79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15.75" customHeight="1" x14ac:dyDescent="0.2">
      <c r="A942" s="3"/>
      <c r="B942" s="3"/>
      <c r="C942" s="43"/>
      <c r="D942" s="43"/>
      <c r="E942" s="3"/>
      <c r="F942" s="3"/>
      <c r="G942" s="14"/>
      <c r="H942" s="79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5.75" customHeight="1" x14ac:dyDescent="0.2">
      <c r="A943" s="3"/>
      <c r="B943" s="3"/>
      <c r="C943" s="43"/>
      <c r="D943" s="43"/>
      <c r="E943" s="3"/>
      <c r="F943" s="3"/>
      <c r="G943" s="14"/>
      <c r="H943" s="79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15.75" customHeight="1" x14ac:dyDescent="0.2">
      <c r="A944" s="3"/>
      <c r="B944" s="3"/>
      <c r="C944" s="43"/>
      <c r="D944" s="43"/>
      <c r="E944" s="3"/>
      <c r="F944" s="3"/>
      <c r="G944" s="14"/>
      <c r="H944" s="79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5.75" customHeight="1" x14ac:dyDescent="0.2">
      <c r="A945" s="3"/>
      <c r="B945" s="3"/>
      <c r="C945" s="43"/>
      <c r="D945" s="43"/>
      <c r="E945" s="3"/>
      <c r="F945" s="3"/>
      <c r="G945" s="14"/>
      <c r="H945" s="79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15.75" customHeight="1" x14ac:dyDescent="0.2">
      <c r="A946" s="3"/>
      <c r="B946" s="3"/>
      <c r="C946" s="43"/>
      <c r="D946" s="43"/>
      <c r="E946" s="3"/>
      <c r="F946" s="3"/>
      <c r="G946" s="14"/>
      <c r="H946" s="79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5.75" customHeight="1" x14ac:dyDescent="0.2">
      <c r="A947" s="3"/>
      <c r="B947" s="3"/>
      <c r="C947" s="43"/>
      <c r="D947" s="43"/>
      <c r="E947" s="3"/>
      <c r="F947" s="3"/>
      <c r="G947" s="14"/>
      <c r="H947" s="79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15.75" customHeight="1" x14ac:dyDescent="0.2">
      <c r="A948" s="3"/>
      <c r="B948" s="3"/>
      <c r="C948" s="43"/>
      <c r="D948" s="43"/>
      <c r="E948" s="3"/>
      <c r="F948" s="3"/>
      <c r="G948" s="14"/>
      <c r="H948" s="79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5.75" customHeight="1" x14ac:dyDescent="0.2">
      <c r="A949" s="3"/>
      <c r="B949" s="3"/>
      <c r="C949" s="43"/>
      <c r="D949" s="43"/>
      <c r="E949" s="3"/>
      <c r="F949" s="3"/>
      <c r="G949" s="14"/>
      <c r="H949" s="79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15.75" customHeight="1" x14ac:dyDescent="0.2">
      <c r="A950" s="3"/>
      <c r="B950" s="3"/>
      <c r="C950" s="43"/>
      <c r="D950" s="43"/>
      <c r="E950" s="3"/>
      <c r="F950" s="3"/>
      <c r="G950" s="14"/>
      <c r="H950" s="79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5.75" customHeight="1" x14ac:dyDescent="0.2">
      <c r="A951" s="3"/>
      <c r="B951" s="3"/>
      <c r="C951" s="43"/>
      <c r="D951" s="43"/>
      <c r="E951" s="3"/>
      <c r="F951" s="3"/>
      <c r="G951" s="14"/>
      <c r="H951" s="79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15.75" customHeight="1" x14ac:dyDescent="0.2">
      <c r="A952" s="3"/>
      <c r="B952" s="3"/>
      <c r="C952" s="43"/>
      <c r="D952" s="43"/>
      <c r="E952" s="3"/>
      <c r="F952" s="3"/>
      <c r="G952" s="14"/>
      <c r="H952" s="79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5.75" customHeight="1" x14ac:dyDescent="0.2">
      <c r="A953" s="3"/>
      <c r="B953" s="3"/>
      <c r="C953" s="43"/>
      <c r="D953" s="43"/>
      <c r="E953" s="3"/>
      <c r="F953" s="3"/>
      <c r="G953" s="14"/>
      <c r="H953" s="79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15.75" customHeight="1" x14ac:dyDescent="0.2">
      <c r="A954" s="3"/>
      <c r="B954" s="3"/>
      <c r="C954" s="43"/>
      <c r="D954" s="43"/>
      <c r="E954" s="3"/>
      <c r="F954" s="3"/>
      <c r="G954" s="14"/>
      <c r="H954" s="79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5.75" customHeight="1" x14ac:dyDescent="0.2">
      <c r="A955" s="3"/>
      <c r="B955" s="3"/>
      <c r="C955" s="43"/>
      <c r="D955" s="43"/>
      <c r="E955" s="3"/>
      <c r="F955" s="3"/>
      <c r="G955" s="14"/>
      <c r="H955" s="79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15.75" customHeight="1" x14ac:dyDescent="0.2">
      <c r="A956" s="3"/>
      <c r="B956" s="3"/>
      <c r="C956" s="43"/>
      <c r="D956" s="43"/>
      <c r="E956" s="3"/>
      <c r="F956" s="3"/>
      <c r="G956" s="14"/>
      <c r="H956" s="79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5.75" customHeight="1" x14ac:dyDescent="0.2">
      <c r="A957" s="3"/>
      <c r="B957" s="3"/>
      <c r="C957" s="43"/>
      <c r="D957" s="43"/>
      <c r="E957" s="3"/>
      <c r="F957" s="3"/>
      <c r="G957" s="14"/>
      <c r="H957" s="79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15.75" customHeight="1" x14ac:dyDescent="0.2">
      <c r="A958" s="3"/>
      <c r="B958" s="3"/>
      <c r="C958" s="43"/>
      <c r="D958" s="43"/>
      <c r="E958" s="3"/>
      <c r="F958" s="3"/>
      <c r="G958" s="14"/>
      <c r="H958" s="79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5.75" customHeight="1" x14ac:dyDescent="0.2">
      <c r="A959" s="3"/>
      <c r="B959" s="3"/>
      <c r="C959" s="43"/>
      <c r="D959" s="43"/>
      <c r="E959" s="3"/>
      <c r="F959" s="3"/>
      <c r="G959" s="14"/>
      <c r="H959" s="79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15.75" customHeight="1" x14ac:dyDescent="0.2">
      <c r="A960" s="3"/>
      <c r="B960" s="3"/>
      <c r="C960" s="43"/>
      <c r="D960" s="43"/>
      <c r="E960" s="3"/>
      <c r="F960" s="3"/>
      <c r="G960" s="14"/>
      <c r="H960" s="79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5.75" customHeight="1" x14ac:dyDescent="0.2">
      <c r="A961" s="3"/>
      <c r="B961" s="3"/>
      <c r="C961" s="43"/>
      <c r="D961" s="43"/>
      <c r="E961" s="3"/>
      <c r="F961" s="3"/>
      <c r="G961" s="14"/>
      <c r="H961" s="79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15.75" customHeight="1" x14ac:dyDescent="0.2">
      <c r="A962" s="3"/>
      <c r="B962" s="3"/>
      <c r="C962" s="43"/>
      <c r="D962" s="43"/>
      <c r="E962" s="3"/>
      <c r="F962" s="3"/>
      <c r="G962" s="14"/>
      <c r="H962" s="79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5.75" customHeight="1" x14ac:dyDescent="0.2">
      <c r="A963" s="3"/>
      <c r="B963" s="3"/>
      <c r="C963" s="43"/>
      <c r="D963" s="43"/>
      <c r="E963" s="3"/>
      <c r="F963" s="3"/>
      <c r="G963" s="14"/>
      <c r="H963" s="79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15.75" customHeight="1" x14ac:dyDescent="0.2">
      <c r="A964" s="3"/>
      <c r="B964" s="3"/>
      <c r="C964" s="43"/>
      <c r="D964" s="43"/>
      <c r="E964" s="3"/>
      <c r="F964" s="3"/>
      <c r="G964" s="14"/>
      <c r="H964" s="79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5.75" customHeight="1" x14ac:dyDescent="0.2">
      <c r="A965" s="3"/>
      <c r="B965" s="3"/>
      <c r="C965" s="43"/>
      <c r="D965" s="43"/>
      <c r="E965" s="3"/>
      <c r="F965" s="3"/>
      <c r="G965" s="14"/>
      <c r="H965" s="79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15.75" customHeight="1" x14ac:dyDescent="0.2">
      <c r="A966" s="3"/>
      <c r="B966" s="3"/>
      <c r="C966" s="43"/>
      <c r="D966" s="43"/>
      <c r="E966" s="3"/>
      <c r="F966" s="3"/>
      <c r="G966" s="14"/>
      <c r="H966" s="79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5.75" customHeight="1" x14ac:dyDescent="0.2">
      <c r="A967" s="3"/>
      <c r="B967" s="3"/>
      <c r="C967" s="43"/>
      <c r="D967" s="43"/>
      <c r="E967" s="3"/>
      <c r="F967" s="3"/>
      <c r="G967" s="14"/>
      <c r="H967" s="79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15.75" customHeight="1" x14ac:dyDescent="0.2">
      <c r="A968" s="3"/>
      <c r="B968" s="3"/>
      <c r="C968" s="43"/>
      <c r="D968" s="43"/>
      <c r="E968" s="3"/>
      <c r="F968" s="3"/>
      <c r="G968" s="14"/>
      <c r="H968" s="79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5.75" customHeight="1" x14ac:dyDescent="0.2">
      <c r="A969" s="3"/>
      <c r="B969" s="3"/>
      <c r="C969" s="43"/>
      <c r="D969" s="43"/>
      <c r="E969" s="3"/>
      <c r="F969" s="3"/>
      <c r="G969" s="14"/>
      <c r="H969" s="79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15.75" customHeight="1" x14ac:dyDescent="0.2">
      <c r="A970" s="3"/>
      <c r="B970" s="3"/>
      <c r="C970" s="43"/>
      <c r="D970" s="43"/>
      <c r="E970" s="3"/>
      <c r="F970" s="3"/>
      <c r="G970" s="14"/>
      <c r="H970" s="79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5.75" customHeight="1" x14ac:dyDescent="0.2">
      <c r="A971" s="3"/>
      <c r="B971" s="3"/>
      <c r="C971" s="43"/>
      <c r="D971" s="43"/>
      <c r="E971" s="3"/>
      <c r="F971" s="3"/>
      <c r="G971" s="14"/>
      <c r="H971" s="79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15.75" customHeight="1" x14ac:dyDescent="0.2">
      <c r="A972" s="3"/>
      <c r="B972" s="3"/>
      <c r="C972" s="43"/>
      <c r="D972" s="43"/>
      <c r="E972" s="3"/>
      <c r="F972" s="3"/>
      <c r="G972" s="14"/>
      <c r="H972" s="79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5.75" customHeight="1" x14ac:dyDescent="0.2">
      <c r="A973" s="3"/>
      <c r="B973" s="3"/>
      <c r="C973" s="43"/>
      <c r="D973" s="43"/>
      <c r="E973" s="3"/>
      <c r="F973" s="3"/>
      <c r="G973" s="14"/>
      <c r="H973" s="79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15.75" customHeight="1" x14ac:dyDescent="0.2">
      <c r="A974" s="3"/>
      <c r="B974" s="3"/>
      <c r="C974" s="43"/>
      <c r="D974" s="43"/>
      <c r="E974" s="3"/>
      <c r="F974" s="3"/>
      <c r="G974" s="14"/>
      <c r="H974" s="79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5.75" customHeight="1" x14ac:dyDescent="0.2">
      <c r="A975" s="3"/>
      <c r="B975" s="3"/>
      <c r="C975" s="43"/>
      <c r="D975" s="43"/>
      <c r="E975" s="3"/>
      <c r="F975" s="3"/>
      <c r="G975" s="14"/>
      <c r="H975" s="79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15.75" customHeight="1" x14ac:dyDescent="0.2">
      <c r="A976" s="3"/>
      <c r="B976" s="3"/>
      <c r="C976" s="43"/>
      <c r="D976" s="43"/>
      <c r="E976" s="3"/>
      <c r="F976" s="3"/>
      <c r="G976" s="14"/>
      <c r="H976" s="79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15.75" customHeight="1" x14ac:dyDescent="0.2">
      <c r="A977" s="3"/>
      <c r="B977" s="3"/>
      <c r="C977" s="43"/>
      <c r="D977" s="43"/>
      <c r="E977" s="3"/>
      <c r="F977" s="3"/>
      <c r="G977" s="14"/>
      <c r="H977" s="79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15.75" customHeight="1" x14ac:dyDescent="0.2">
      <c r="A978" s="3"/>
      <c r="B978" s="3"/>
      <c r="C978" s="43"/>
      <c r="D978" s="43"/>
      <c r="E978" s="3"/>
      <c r="F978" s="3"/>
      <c r="G978" s="14"/>
      <c r="H978" s="79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15.75" customHeight="1" x14ac:dyDescent="0.2">
      <c r="A979" s="3"/>
      <c r="B979" s="3"/>
      <c r="C979" s="43"/>
      <c r="D979" s="43"/>
      <c r="E979" s="3"/>
      <c r="F979" s="3"/>
      <c r="G979" s="14"/>
      <c r="H979" s="79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15.75" customHeight="1" x14ac:dyDescent="0.2">
      <c r="A980" s="3"/>
      <c r="B980" s="3"/>
      <c r="C980" s="43"/>
      <c r="D980" s="43"/>
      <c r="E980" s="3"/>
      <c r="F980" s="3"/>
      <c r="G980" s="14"/>
      <c r="H980" s="79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15.75" customHeight="1" x14ac:dyDescent="0.2">
      <c r="A981" s="3"/>
      <c r="B981" s="3"/>
      <c r="C981" s="43"/>
      <c r="D981" s="43"/>
      <c r="E981" s="3"/>
      <c r="F981" s="3"/>
      <c r="G981" s="14"/>
      <c r="H981" s="79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15.75" customHeight="1" x14ac:dyDescent="0.2">
      <c r="A982" s="3"/>
      <c r="B982" s="3"/>
      <c r="C982" s="43"/>
      <c r="D982" s="43"/>
      <c r="E982" s="3"/>
      <c r="F982" s="3"/>
      <c r="G982" s="14"/>
      <c r="H982" s="79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15.75" customHeight="1" x14ac:dyDescent="0.2">
      <c r="A983" s="3"/>
      <c r="B983" s="3"/>
      <c r="C983" s="43"/>
      <c r="D983" s="43"/>
      <c r="E983" s="3"/>
      <c r="F983" s="3"/>
      <c r="G983" s="14"/>
      <c r="H983" s="79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15.75" customHeight="1" x14ac:dyDescent="0.2">
      <c r="A984" s="3"/>
      <c r="B984" s="3"/>
      <c r="C984" s="43"/>
      <c r="D984" s="43"/>
      <c r="E984" s="3"/>
      <c r="F984" s="3"/>
      <c r="G984" s="14"/>
      <c r="H984" s="79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15.75" customHeight="1" x14ac:dyDescent="0.2">
      <c r="A985" s="3"/>
      <c r="B985" s="3"/>
      <c r="C985" s="43"/>
      <c r="D985" s="43"/>
      <c r="E985" s="3"/>
      <c r="F985" s="3"/>
      <c r="G985" s="14"/>
      <c r="H985" s="79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15.75" customHeight="1" x14ac:dyDescent="0.2">
      <c r="A986" s="3"/>
      <c r="B986" s="3"/>
      <c r="C986" s="43"/>
      <c r="D986" s="43"/>
      <c r="E986" s="3"/>
      <c r="F986" s="3"/>
      <c r="G986" s="14"/>
      <c r="H986" s="79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15.75" customHeight="1" x14ac:dyDescent="0.2">
      <c r="A987" s="3"/>
      <c r="B987" s="3"/>
      <c r="C987" s="43"/>
      <c r="D987" s="43"/>
      <c r="E987" s="3"/>
      <c r="F987" s="3"/>
      <c r="G987" s="14"/>
      <c r="H987" s="79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15.75" customHeight="1" x14ac:dyDescent="0.2">
      <c r="A988" s="3"/>
      <c r="B988" s="3"/>
      <c r="C988" s="43"/>
      <c r="D988" s="43"/>
      <c r="E988" s="3"/>
      <c r="F988" s="3"/>
      <c r="G988" s="14"/>
      <c r="H988" s="79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15.75" customHeight="1" x14ac:dyDescent="0.2">
      <c r="A989" s="3"/>
      <c r="B989" s="3"/>
      <c r="C989" s="43"/>
      <c r="D989" s="43"/>
      <c r="E989" s="3"/>
      <c r="F989" s="3"/>
      <c r="G989" s="14"/>
      <c r="H989" s="79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ht="15.75" customHeight="1" x14ac:dyDescent="0.2">
      <c r="A990" s="3"/>
      <c r="B990" s="3"/>
      <c r="C990" s="43"/>
      <c r="D990" s="43"/>
      <c r="E990" s="3"/>
      <c r="F990" s="3"/>
      <c r="G990" s="14"/>
      <c r="H990" s="79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ht="15.75" customHeight="1" x14ac:dyDescent="0.2">
      <c r="A991" s="3"/>
      <c r="B991" s="3"/>
      <c r="C991" s="43"/>
      <c r="D991" s="43"/>
      <c r="E991" s="3"/>
      <c r="F991" s="3"/>
      <c r="G991" s="14"/>
      <c r="H991" s="79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 ht="15.75" customHeight="1" x14ac:dyDescent="0.2">
      <c r="A992" s="3"/>
      <c r="B992" s="3"/>
      <c r="C992" s="43"/>
      <c r="D992" s="43"/>
      <c r="E992" s="3"/>
      <c r="F992" s="3"/>
      <c r="G992" s="14"/>
      <c r="H992" s="79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 ht="15.75" customHeight="1" x14ac:dyDescent="0.2">
      <c r="A993" s="3"/>
      <c r="B993" s="3"/>
      <c r="C993" s="43"/>
      <c r="D993" s="43"/>
      <c r="E993" s="3"/>
      <c r="F993" s="3"/>
      <c r="G993" s="14"/>
      <c r="H993" s="79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1:23" ht="15.75" customHeight="1" x14ac:dyDescent="0.2">
      <c r="A994" s="3"/>
      <c r="B994" s="3"/>
      <c r="C994" s="43"/>
      <c r="D994" s="43"/>
      <c r="E994" s="3"/>
      <c r="F994" s="3"/>
      <c r="G994" s="14"/>
      <c r="H994" s="79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 ht="15.75" customHeight="1" x14ac:dyDescent="0.2">
      <c r="A995" s="3"/>
      <c r="B995" s="3"/>
      <c r="C995" s="43"/>
      <c r="D995" s="43"/>
      <c r="E995" s="3"/>
      <c r="F995" s="3"/>
      <c r="G995" s="14"/>
      <c r="H995" s="79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1:23" ht="15.75" customHeight="1" x14ac:dyDescent="0.2">
      <c r="A996" s="3"/>
      <c r="B996" s="3"/>
      <c r="C996" s="43"/>
      <c r="D996" s="43"/>
      <c r="E996" s="3"/>
      <c r="H996" s="79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 ht="15.75" customHeight="1" x14ac:dyDescent="0.2">
      <c r="A997" s="3"/>
      <c r="B997" s="3"/>
      <c r="C997" s="43"/>
      <c r="D997" s="43"/>
      <c r="E997" s="3"/>
      <c r="H997" s="79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</sheetData>
  <autoFilter ref="A5:W245">
    <filterColumn colId="2" showButton="0"/>
  </autoFilter>
  <mergeCells count="8">
    <mergeCell ref="C4:E4"/>
    <mergeCell ref="C5:D5"/>
    <mergeCell ref="A1:C1"/>
    <mergeCell ref="D1:H1"/>
    <mergeCell ref="A2:C2"/>
    <mergeCell ref="D2:H2"/>
    <mergeCell ref="A3:B3"/>
    <mergeCell ref="D3:H3"/>
  </mergeCells>
  <pageMargins left="0.7" right="0.7" top="0.75" bottom="0.75" header="0" footer="0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J1000"/>
  <sheetViews>
    <sheetView workbookViewId="0">
      <selection activeCell="B5" sqref="B5:E5"/>
    </sheetView>
  </sheetViews>
  <sheetFormatPr defaultColWidth="9.140625" defaultRowHeight="15" customHeight="1" x14ac:dyDescent="0.2"/>
  <cols>
    <col min="1" max="1" width="4" style="53" customWidth="1"/>
    <col min="2" max="2" width="11.28515625" style="53" bestFit="1" customWidth="1"/>
    <col min="3" max="3" width="17.85546875" style="53" bestFit="1" customWidth="1"/>
    <col min="4" max="4" width="7.140625" style="53" customWidth="1"/>
    <col min="5" max="5" width="9" style="53" customWidth="1"/>
    <col min="6" max="6" width="6.85546875" style="53" customWidth="1"/>
    <col min="7" max="7" width="11" style="53" bestFit="1" customWidth="1"/>
    <col min="8" max="8" width="27.85546875" style="53" customWidth="1"/>
    <col min="9" max="9" width="6.7109375" style="53" customWidth="1"/>
    <col min="10" max="10" width="18.42578125" style="53" bestFit="1" customWidth="1"/>
    <col min="11" max="16384" width="9.140625" style="53"/>
  </cols>
  <sheetData>
    <row r="1" spans="1:10" ht="12.75" x14ac:dyDescent="0.2"/>
    <row r="2" spans="1:10" ht="12.75" x14ac:dyDescent="0.2"/>
    <row r="3" spans="1:10" ht="25.5" x14ac:dyDescent="0.2">
      <c r="A3" s="54" t="s">
        <v>7</v>
      </c>
      <c r="B3" s="54" t="s">
        <v>620</v>
      </c>
      <c r="C3" s="54" t="s">
        <v>621</v>
      </c>
      <c r="D3" s="54" t="s">
        <v>622</v>
      </c>
      <c r="E3" s="54" t="s">
        <v>623</v>
      </c>
      <c r="F3" s="54" t="s">
        <v>624</v>
      </c>
      <c r="G3" s="54" t="s">
        <v>625</v>
      </c>
      <c r="H3" s="54" t="s">
        <v>626</v>
      </c>
      <c r="I3" s="54" t="s">
        <v>627</v>
      </c>
    </row>
    <row r="4" spans="1:10" ht="25.5" x14ac:dyDescent="0.2">
      <c r="A4" s="55" t="s">
        <v>628</v>
      </c>
      <c r="B4" s="55" t="s">
        <v>516</v>
      </c>
      <c r="C4" s="56" t="s">
        <v>629</v>
      </c>
      <c r="D4" s="56" t="s">
        <v>515</v>
      </c>
      <c r="E4" s="55" t="s">
        <v>281</v>
      </c>
      <c r="F4" s="57"/>
      <c r="G4" s="55" t="s">
        <v>630</v>
      </c>
      <c r="H4" s="56" t="s">
        <v>631</v>
      </c>
      <c r="I4" s="57"/>
      <c r="J4" s="53" t="str">
        <f>VLOOKUP(B4,Khoa!$B$6:$E$268,2,0)</f>
        <v xml:space="preserve">Huỳnh Trương Tấn </v>
      </c>
    </row>
    <row r="5" spans="1:10" ht="25.5" x14ac:dyDescent="0.2">
      <c r="A5" s="55" t="s">
        <v>632</v>
      </c>
      <c r="B5" s="55" t="s">
        <v>633</v>
      </c>
      <c r="C5" s="56" t="s">
        <v>634</v>
      </c>
      <c r="D5" s="56" t="s">
        <v>515</v>
      </c>
      <c r="E5" s="55" t="s">
        <v>528</v>
      </c>
      <c r="F5" s="57"/>
      <c r="G5" s="55" t="s">
        <v>635</v>
      </c>
      <c r="H5" s="56" t="s">
        <v>636</v>
      </c>
      <c r="I5" s="57"/>
      <c r="J5" s="53" t="e">
        <f>VLOOKUP(B5,Khoa!$B$6:$E$268,2,0)</f>
        <v>#N/A</v>
      </c>
    </row>
    <row r="6" spans="1:10" ht="25.5" x14ac:dyDescent="0.2">
      <c r="A6" s="55" t="s">
        <v>637</v>
      </c>
      <c r="B6" s="55" t="s">
        <v>513</v>
      </c>
      <c r="C6" s="56" t="s">
        <v>514</v>
      </c>
      <c r="D6" s="56" t="s">
        <v>515</v>
      </c>
      <c r="E6" s="55" t="s">
        <v>331</v>
      </c>
      <c r="F6" s="57"/>
      <c r="G6" s="55" t="s">
        <v>638</v>
      </c>
      <c r="H6" s="56" t="s">
        <v>639</v>
      </c>
      <c r="I6" s="57"/>
      <c r="J6" s="53" t="str">
        <f>VLOOKUP(B6,Khoa!$B$6:$E$268,2,0)</f>
        <v>Tống Khánh Nhật</v>
      </c>
    </row>
    <row r="7" spans="1:10" ht="25.5" x14ac:dyDescent="0.2">
      <c r="A7" s="55" t="s">
        <v>640</v>
      </c>
      <c r="B7" s="55" t="s">
        <v>219</v>
      </c>
      <c r="C7" s="56" t="s">
        <v>220</v>
      </c>
      <c r="D7" s="56" t="s">
        <v>221</v>
      </c>
      <c r="E7" s="55" t="s">
        <v>77</v>
      </c>
      <c r="F7" s="57"/>
      <c r="G7" s="55" t="s">
        <v>641</v>
      </c>
      <c r="H7" s="56" t="s">
        <v>642</v>
      </c>
      <c r="I7" s="57"/>
      <c r="J7" s="53" t="str">
        <f>VLOOKUP(B7,Khoa!$B$6:$E$268,2,0)</f>
        <v>Dương Nhật</v>
      </c>
    </row>
    <row r="8" spans="1:10" ht="25.5" x14ac:dyDescent="0.2">
      <c r="A8" s="55" t="s">
        <v>643</v>
      </c>
      <c r="B8" s="55" t="s">
        <v>644</v>
      </c>
      <c r="C8" s="56" t="s">
        <v>645</v>
      </c>
      <c r="D8" s="56" t="s">
        <v>221</v>
      </c>
      <c r="E8" s="55" t="s">
        <v>77</v>
      </c>
      <c r="F8" s="57"/>
      <c r="G8" s="55" t="s">
        <v>646</v>
      </c>
      <c r="H8" s="56" t="s">
        <v>647</v>
      </c>
      <c r="I8" s="57"/>
      <c r="J8" s="53" t="str">
        <f>VLOOKUP(B8,Khoa!$B$6:$E$268,2,0)</f>
        <v>Lê Duy</v>
      </c>
    </row>
    <row r="9" spans="1:10" ht="25.5" x14ac:dyDescent="0.2">
      <c r="A9" s="55" t="s">
        <v>648</v>
      </c>
      <c r="B9" s="55" t="s">
        <v>286</v>
      </c>
      <c r="C9" s="56" t="s">
        <v>287</v>
      </c>
      <c r="D9" s="56" t="s">
        <v>221</v>
      </c>
      <c r="E9" s="55" t="s">
        <v>281</v>
      </c>
      <c r="F9" s="57"/>
      <c r="G9" s="55" t="s">
        <v>649</v>
      </c>
      <c r="H9" s="56" t="s">
        <v>650</v>
      </c>
      <c r="I9" s="57"/>
      <c r="J9" s="53" t="str">
        <f>VLOOKUP(B9,Khoa!$B$6:$E$268,2,0)</f>
        <v>Lê Hoàng</v>
      </c>
    </row>
    <row r="10" spans="1:10" ht="25.5" x14ac:dyDescent="0.2">
      <c r="A10" s="55" t="s">
        <v>651</v>
      </c>
      <c r="B10" s="55" t="s">
        <v>500</v>
      </c>
      <c r="C10" s="56" t="s">
        <v>501</v>
      </c>
      <c r="D10" s="56" t="s">
        <v>221</v>
      </c>
      <c r="E10" s="55" t="s">
        <v>77</v>
      </c>
      <c r="F10" s="57"/>
      <c r="G10" s="55" t="s">
        <v>652</v>
      </c>
      <c r="H10" s="56" t="s">
        <v>653</v>
      </c>
      <c r="I10" s="57"/>
      <c r="J10" s="53" t="str">
        <f>VLOOKUP(B10,Khoa!$B$6:$E$268,2,0)</f>
        <v>Nguyễn Võ Đức</v>
      </c>
    </row>
    <row r="11" spans="1:10" ht="25.5" x14ac:dyDescent="0.2">
      <c r="A11" s="55" t="s">
        <v>654</v>
      </c>
      <c r="B11" s="55" t="s">
        <v>590</v>
      </c>
      <c r="C11" s="56" t="s">
        <v>655</v>
      </c>
      <c r="D11" s="56" t="s">
        <v>221</v>
      </c>
      <c r="E11" s="55" t="s">
        <v>30</v>
      </c>
      <c r="F11" s="57"/>
      <c r="G11" s="55" t="s">
        <v>656</v>
      </c>
      <c r="H11" s="56" t="s">
        <v>657</v>
      </c>
      <c r="I11" s="57"/>
      <c r="J11" s="53" t="str">
        <f>VLOOKUP(B11,Khoa!$B$6:$E$268,2,0)</f>
        <v xml:space="preserve">Phạm Nhật </v>
      </c>
    </row>
    <row r="12" spans="1:10" ht="25.5" x14ac:dyDescent="0.2">
      <c r="A12" s="55" t="s">
        <v>658</v>
      </c>
      <c r="B12" s="55" t="s">
        <v>266</v>
      </c>
      <c r="C12" s="56" t="s">
        <v>267</v>
      </c>
      <c r="D12" s="56" t="s">
        <v>221</v>
      </c>
      <c r="E12" s="55" t="s">
        <v>51</v>
      </c>
      <c r="F12" s="57"/>
      <c r="G12" s="55" t="s">
        <v>659</v>
      </c>
      <c r="H12" s="56" t="s">
        <v>660</v>
      </c>
      <c r="I12" s="57"/>
      <c r="J12" s="53" t="str">
        <f>VLOOKUP(B12,Khoa!$B$6:$E$268,2,0)</f>
        <v>Vũ Công Tuấn</v>
      </c>
    </row>
    <row r="13" spans="1:10" ht="25.5" x14ac:dyDescent="0.2">
      <c r="A13" s="55" t="s">
        <v>661</v>
      </c>
      <c r="B13" s="55" t="s">
        <v>553</v>
      </c>
      <c r="C13" s="56" t="s">
        <v>662</v>
      </c>
      <c r="D13" s="56" t="s">
        <v>70</v>
      </c>
      <c r="E13" s="55" t="s">
        <v>17</v>
      </c>
      <c r="F13" s="57"/>
      <c r="G13" s="55" t="s">
        <v>663</v>
      </c>
      <c r="H13" s="56" t="s">
        <v>664</v>
      </c>
      <c r="I13" s="57"/>
      <c r="J13" s="53" t="str">
        <f>VLOOKUP(B13,Khoa!$B$6:$E$268,2,0)</f>
        <v xml:space="preserve">Phạm Quốc </v>
      </c>
    </row>
    <row r="14" spans="1:10" ht="25.5" x14ac:dyDescent="0.2">
      <c r="A14" s="55" t="s">
        <v>665</v>
      </c>
      <c r="B14" s="55" t="s">
        <v>257</v>
      </c>
      <c r="C14" s="56" t="s">
        <v>258</v>
      </c>
      <c r="D14" s="56" t="s">
        <v>70</v>
      </c>
      <c r="E14" s="55" t="s">
        <v>84</v>
      </c>
      <c r="F14" s="57"/>
      <c r="G14" s="55" t="s">
        <v>666</v>
      </c>
      <c r="H14" s="56" t="s">
        <v>667</v>
      </c>
      <c r="I14" s="57"/>
      <c r="J14" s="53" t="str">
        <f>VLOOKUP(B14,Khoa!$B$6:$E$268,2,0)</f>
        <v>Trần Thanh</v>
      </c>
    </row>
    <row r="15" spans="1:10" ht="25.5" x14ac:dyDescent="0.2">
      <c r="A15" s="55" t="s">
        <v>668</v>
      </c>
      <c r="B15" s="55" t="s">
        <v>68</v>
      </c>
      <c r="C15" s="56" t="s">
        <v>669</v>
      </c>
      <c r="D15" s="56" t="s">
        <v>70</v>
      </c>
      <c r="E15" s="55" t="s">
        <v>51</v>
      </c>
      <c r="F15" s="57"/>
      <c r="G15" s="55" t="s">
        <v>670</v>
      </c>
      <c r="H15" s="56" t="s">
        <v>671</v>
      </c>
      <c r="I15" s="57"/>
      <c r="J15" s="53" t="str">
        <f>VLOOKUP(B15,Khoa!$B$6:$E$268,2,0)</f>
        <v xml:space="preserve">Trương Nguyễn Minh </v>
      </c>
    </row>
    <row r="16" spans="1:10" ht="25.5" x14ac:dyDescent="0.2">
      <c r="A16" s="55" t="s">
        <v>672</v>
      </c>
      <c r="B16" s="55" t="s">
        <v>313</v>
      </c>
      <c r="C16" s="56" t="s">
        <v>314</v>
      </c>
      <c r="D16" s="56" t="s">
        <v>315</v>
      </c>
      <c r="E16" s="55" t="s">
        <v>77</v>
      </c>
      <c r="F16" s="57"/>
      <c r="G16" s="55" t="s">
        <v>673</v>
      </c>
      <c r="H16" s="56" t="s">
        <v>674</v>
      </c>
      <c r="I16" s="57"/>
      <c r="J16" s="53" t="str">
        <f>VLOOKUP(B16,Khoa!$B$6:$E$268,2,0)</f>
        <v>Trần Nhật</v>
      </c>
    </row>
    <row r="17" spans="1:10" ht="25.5" x14ac:dyDescent="0.2">
      <c r="A17" s="55" t="s">
        <v>675</v>
      </c>
      <c r="B17" s="55" t="s">
        <v>676</v>
      </c>
      <c r="C17" s="56" t="s">
        <v>677</v>
      </c>
      <c r="D17" s="56" t="s">
        <v>328</v>
      </c>
      <c r="E17" s="55" t="s">
        <v>84</v>
      </c>
      <c r="F17" s="57"/>
      <c r="G17" s="55" t="s">
        <v>678</v>
      </c>
      <c r="H17" s="56" t="s">
        <v>679</v>
      </c>
      <c r="I17" s="57"/>
      <c r="J17" s="53" t="e">
        <f>VLOOKUP(B17,Khoa!$B$6:$E$268,2,0)</f>
        <v>#N/A</v>
      </c>
    </row>
    <row r="18" spans="1:10" ht="25.5" x14ac:dyDescent="0.2">
      <c r="A18" s="55" t="s">
        <v>680</v>
      </c>
      <c r="B18" s="55" t="s">
        <v>326</v>
      </c>
      <c r="C18" s="56" t="s">
        <v>279</v>
      </c>
      <c r="D18" s="56" t="s">
        <v>328</v>
      </c>
      <c r="E18" s="55" t="s">
        <v>30</v>
      </c>
      <c r="F18" s="57"/>
      <c r="G18" s="55" t="s">
        <v>681</v>
      </c>
      <c r="H18" s="56" t="s">
        <v>682</v>
      </c>
      <c r="I18" s="57"/>
      <c r="J18" s="53" t="str">
        <f>VLOOKUP(B18,Khoa!$B$6:$E$268,2,0)</f>
        <v xml:space="preserve">Nguyễn Duy </v>
      </c>
    </row>
    <row r="19" spans="1:10" ht="25.5" x14ac:dyDescent="0.2">
      <c r="A19" s="55" t="s">
        <v>683</v>
      </c>
      <c r="B19" s="55" t="s">
        <v>525</v>
      </c>
      <c r="C19" s="56" t="s">
        <v>526</v>
      </c>
      <c r="D19" s="56" t="s">
        <v>527</v>
      </c>
      <c r="E19" s="55" t="s">
        <v>528</v>
      </c>
      <c r="F19" s="57"/>
      <c r="G19" s="55" t="s">
        <v>684</v>
      </c>
      <c r="H19" s="56" t="s">
        <v>685</v>
      </c>
      <c r="I19" s="57"/>
      <c r="J19" s="53" t="str">
        <f>VLOOKUP(B19,Khoa!$B$6:$E$268,2,0)</f>
        <v>Hồng Quốc</v>
      </c>
    </row>
    <row r="20" spans="1:10" ht="25.5" x14ac:dyDescent="0.2">
      <c r="A20" s="55" t="s">
        <v>686</v>
      </c>
      <c r="B20" s="55" t="s">
        <v>484</v>
      </c>
      <c r="C20" s="56" t="s">
        <v>687</v>
      </c>
      <c r="D20" s="56" t="s">
        <v>486</v>
      </c>
      <c r="E20" s="55" t="s">
        <v>331</v>
      </c>
      <c r="F20" s="57"/>
      <c r="G20" s="55" t="s">
        <v>688</v>
      </c>
      <c r="H20" s="56" t="s">
        <v>689</v>
      </c>
      <c r="I20" s="57"/>
      <c r="J20" s="53" t="str">
        <f>VLOOKUP(B20,Khoa!$B$6:$E$268,2,0)</f>
        <v xml:space="preserve">Võ Ngọc </v>
      </c>
    </row>
    <row r="21" spans="1:10" ht="25.5" x14ac:dyDescent="0.2">
      <c r="A21" s="55" t="s">
        <v>690</v>
      </c>
      <c r="B21" s="55" t="s">
        <v>691</v>
      </c>
      <c r="C21" s="56" t="s">
        <v>692</v>
      </c>
      <c r="D21" s="56" t="s">
        <v>693</v>
      </c>
      <c r="E21" s="55" t="s">
        <v>356</v>
      </c>
      <c r="F21" s="57"/>
      <c r="G21" s="55" t="s">
        <v>694</v>
      </c>
      <c r="H21" s="56" t="s">
        <v>695</v>
      </c>
      <c r="I21" s="57"/>
      <c r="J21" s="53" t="e">
        <f>VLOOKUP(B21,Khoa!$B$6:$E$268,2,0)</f>
        <v>#N/A</v>
      </c>
    </row>
    <row r="22" spans="1:10" ht="25.5" x14ac:dyDescent="0.2">
      <c r="A22" s="55" t="s">
        <v>696</v>
      </c>
      <c r="B22" s="55" t="s">
        <v>697</v>
      </c>
      <c r="C22" s="56" t="s">
        <v>698</v>
      </c>
      <c r="D22" s="56" t="s">
        <v>699</v>
      </c>
      <c r="E22" s="55" t="s">
        <v>51</v>
      </c>
      <c r="F22" s="57"/>
      <c r="G22" s="55" t="s">
        <v>700</v>
      </c>
      <c r="H22" s="56" t="s">
        <v>701</v>
      </c>
      <c r="I22" s="57"/>
      <c r="J22" s="53" t="e">
        <f>VLOOKUP(B22,Khoa!$B$6:$E$268,2,0)</f>
        <v>#N/A</v>
      </c>
    </row>
    <row r="23" spans="1:10" ht="25.5" x14ac:dyDescent="0.2">
      <c r="A23" s="55" t="s">
        <v>702</v>
      </c>
      <c r="B23" s="55" t="s">
        <v>414</v>
      </c>
      <c r="C23" s="56" t="s">
        <v>703</v>
      </c>
      <c r="D23" s="56" t="s">
        <v>416</v>
      </c>
      <c r="E23" s="55" t="s">
        <v>417</v>
      </c>
      <c r="F23" s="57"/>
      <c r="G23" s="55" t="s">
        <v>704</v>
      </c>
      <c r="H23" s="56" t="s">
        <v>705</v>
      </c>
      <c r="I23" s="57"/>
      <c r="J23" s="53" t="str">
        <f>VLOOKUP(B23,Khoa!$B$6:$E$268,2,0)</f>
        <v xml:space="preserve">Lê Thành </v>
      </c>
    </row>
    <row r="24" spans="1:10" ht="25.5" x14ac:dyDescent="0.2">
      <c r="A24" s="55" t="s">
        <v>706</v>
      </c>
      <c r="B24" s="55" t="s">
        <v>348</v>
      </c>
      <c r="C24" s="56" t="s">
        <v>349</v>
      </c>
      <c r="D24" s="56" t="s">
        <v>350</v>
      </c>
      <c r="E24" s="55" t="s">
        <v>237</v>
      </c>
      <c r="F24" s="57"/>
      <c r="G24" s="55" t="s">
        <v>707</v>
      </c>
      <c r="H24" s="56" t="s">
        <v>708</v>
      </c>
      <c r="I24" s="57"/>
      <c r="J24" s="53" t="str">
        <f>VLOOKUP(B24,Khoa!$B$6:$E$268,2,0)</f>
        <v>Ngô Anh</v>
      </c>
    </row>
    <row r="25" spans="1:10" ht="25.5" x14ac:dyDescent="0.2">
      <c r="A25" s="55" t="s">
        <v>709</v>
      </c>
      <c r="B25" s="55" t="s">
        <v>710</v>
      </c>
      <c r="C25" s="56" t="s">
        <v>711</v>
      </c>
      <c r="D25" s="56" t="s">
        <v>712</v>
      </c>
      <c r="E25" s="55" t="s">
        <v>17</v>
      </c>
      <c r="F25" s="57"/>
      <c r="G25" s="55" t="s">
        <v>713</v>
      </c>
      <c r="H25" s="56" t="s">
        <v>714</v>
      </c>
      <c r="I25" s="57"/>
      <c r="J25" s="53" t="e">
        <f>VLOOKUP(B25,Khoa!$B$6:$E$268,2,0)</f>
        <v>#N/A</v>
      </c>
    </row>
    <row r="26" spans="1:10" ht="25.5" x14ac:dyDescent="0.2">
      <c r="A26" s="55" t="s">
        <v>715</v>
      </c>
      <c r="B26" s="55" t="s">
        <v>716</v>
      </c>
      <c r="C26" s="56" t="s">
        <v>717</v>
      </c>
      <c r="D26" s="56" t="s">
        <v>712</v>
      </c>
      <c r="E26" s="55" t="s">
        <v>528</v>
      </c>
      <c r="F26" s="57"/>
      <c r="G26" s="55" t="s">
        <v>718</v>
      </c>
      <c r="H26" s="56" t="s">
        <v>719</v>
      </c>
      <c r="I26" s="57"/>
      <c r="J26" s="53" t="e">
        <f>VLOOKUP(B26,Khoa!$B$6:$E$268,2,0)</f>
        <v>#N/A</v>
      </c>
    </row>
    <row r="27" spans="1:10" ht="25.5" x14ac:dyDescent="0.2">
      <c r="A27" s="55" t="s">
        <v>720</v>
      </c>
      <c r="B27" s="55" t="s">
        <v>250</v>
      </c>
      <c r="C27" s="56" t="s">
        <v>251</v>
      </c>
      <c r="D27" s="56" t="s">
        <v>165</v>
      </c>
      <c r="E27" s="55" t="s">
        <v>105</v>
      </c>
      <c r="F27" s="57"/>
      <c r="G27" s="55" t="s">
        <v>721</v>
      </c>
      <c r="H27" s="56" t="s">
        <v>722</v>
      </c>
      <c r="I27" s="57"/>
      <c r="J27" s="53" t="str">
        <f>VLOOKUP(B27,Khoa!$B$6:$E$268,2,0)</f>
        <v>Dương Minh</v>
      </c>
    </row>
    <row r="28" spans="1:10" ht="25.5" x14ac:dyDescent="0.2">
      <c r="A28" s="55" t="s">
        <v>723</v>
      </c>
      <c r="B28" s="55" t="s">
        <v>163</v>
      </c>
      <c r="C28" s="56" t="s">
        <v>164</v>
      </c>
      <c r="D28" s="56" t="s">
        <v>165</v>
      </c>
      <c r="E28" s="55" t="s">
        <v>17</v>
      </c>
      <c r="F28" s="57"/>
      <c r="G28" s="55" t="s">
        <v>724</v>
      </c>
      <c r="H28" s="56" t="s">
        <v>725</v>
      </c>
      <c r="I28" s="57"/>
      <c r="J28" s="53" t="str">
        <f>VLOOKUP(B28,Khoa!$B$6:$E$268,2,0)</f>
        <v>Ngô Thanh</v>
      </c>
    </row>
    <row r="29" spans="1:10" ht="25.5" x14ac:dyDescent="0.2">
      <c r="A29" s="55" t="s">
        <v>726</v>
      </c>
      <c r="B29" s="55" t="s">
        <v>24</v>
      </c>
      <c r="C29" s="56" t="s">
        <v>727</v>
      </c>
      <c r="D29" s="56" t="s">
        <v>26</v>
      </c>
      <c r="E29" s="55" t="s">
        <v>17</v>
      </c>
      <c r="F29" s="57"/>
      <c r="G29" s="55" t="s">
        <v>728</v>
      </c>
      <c r="H29" s="56" t="s">
        <v>729</v>
      </c>
      <c r="I29" s="57"/>
      <c r="J29" s="53" t="str">
        <f>VLOOKUP(B29,Khoa!$B$6:$E$268,2,0)</f>
        <v xml:space="preserve">Vòng Say </v>
      </c>
    </row>
    <row r="30" spans="1:10" ht="25.5" x14ac:dyDescent="0.2">
      <c r="A30" s="55" t="s">
        <v>730</v>
      </c>
      <c r="B30" s="55" t="s">
        <v>529</v>
      </c>
      <c r="C30" s="56" t="s">
        <v>273</v>
      </c>
      <c r="D30" s="56" t="s">
        <v>530</v>
      </c>
      <c r="E30" s="55" t="s">
        <v>30</v>
      </c>
      <c r="F30" s="57"/>
      <c r="G30" s="55" t="s">
        <v>731</v>
      </c>
      <c r="H30" s="56" t="s">
        <v>732</v>
      </c>
      <c r="I30" s="57"/>
      <c r="J30" s="53" t="str">
        <f>VLOOKUP(B30,Khoa!$B$6:$E$268,2,0)</f>
        <v>Nguyễn Thị Ngọc</v>
      </c>
    </row>
    <row r="31" spans="1:10" ht="25.5" x14ac:dyDescent="0.2">
      <c r="A31" s="55" t="s">
        <v>733</v>
      </c>
      <c r="B31" s="55" t="s">
        <v>131</v>
      </c>
      <c r="C31" s="56" t="s">
        <v>132</v>
      </c>
      <c r="D31" s="56" t="s">
        <v>133</v>
      </c>
      <c r="E31" s="55" t="s">
        <v>84</v>
      </c>
      <c r="F31" s="57"/>
      <c r="G31" s="55" t="s">
        <v>734</v>
      </c>
      <c r="H31" s="56" t="s">
        <v>735</v>
      </c>
      <c r="I31" s="57"/>
      <c r="J31" s="53" t="str">
        <f>VLOOKUP(B31,Khoa!$B$6:$E$268,2,0)</f>
        <v>Hồ Hoàng</v>
      </c>
    </row>
    <row r="32" spans="1:10" ht="25.5" x14ac:dyDescent="0.2">
      <c r="A32" s="55" t="s">
        <v>736</v>
      </c>
      <c r="B32" s="55" t="s">
        <v>227</v>
      </c>
      <c r="C32" s="56" t="s">
        <v>228</v>
      </c>
      <c r="D32" s="56" t="s">
        <v>229</v>
      </c>
      <c r="E32" s="55" t="s">
        <v>160</v>
      </c>
      <c r="F32" s="57"/>
      <c r="G32" s="55" t="s">
        <v>737</v>
      </c>
      <c r="H32" s="56" t="s">
        <v>738</v>
      </c>
      <c r="I32" s="57"/>
      <c r="J32" s="53" t="str">
        <f>VLOOKUP(B32,Khoa!$B$6:$E$268,2,0)</f>
        <v>Phan Hoàng</v>
      </c>
    </row>
    <row r="33" spans="1:10" ht="25.5" x14ac:dyDescent="0.2">
      <c r="A33" s="55" t="s">
        <v>739</v>
      </c>
      <c r="B33" s="55" t="s">
        <v>161</v>
      </c>
      <c r="C33" s="56" t="s">
        <v>740</v>
      </c>
      <c r="D33" s="56" t="s">
        <v>151</v>
      </c>
      <c r="E33" s="55" t="s">
        <v>160</v>
      </c>
      <c r="F33" s="57"/>
      <c r="G33" s="55" t="s">
        <v>741</v>
      </c>
      <c r="H33" s="56" t="s">
        <v>742</v>
      </c>
      <c r="I33" s="57"/>
      <c r="J33" s="53" t="str">
        <f>VLOOKUP(B33,Khoa!$B$6:$E$268,2,0)</f>
        <v xml:space="preserve">Cao Nhật </v>
      </c>
    </row>
    <row r="34" spans="1:10" ht="25.5" x14ac:dyDescent="0.2">
      <c r="A34" s="55" t="s">
        <v>743</v>
      </c>
      <c r="B34" s="55" t="s">
        <v>489</v>
      </c>
      <c r="C34" s="56" t="s">
        <v>490</v>
      </c>
      <c r="D34" s="56" t="s">
        <v>151</v>
      </c>
      <c r="E34" s="55" t="s">
        <v>331</v>
      </c>
      <c r="F34" s="57"/>
      <c r="G34" s="55" t="s">
        <v>744</v>
      </c>
      <c r="H34" s="56" t="s">
        <v>745</v>
      </c>
      <c r="I34" s="57"/>
      <c r="J34" s="53" t="str">
        <f>VLOOKUP(B34,Khoa!$B$6:$E$268,2,0)</f>
        <v>Lạc Hồng</v>
      </c>
    </row>
    <row r="35" spans="1:10" ht="25.5" x14ac:dyDescent="0.2">
      <c r="A35" s="55" t="s">
        <v>746</v>
      </c>
      <c r="B35" s="55" t="s">
        <v>592</v>
      </c>
      <c r="C35" s="56" t="s">
        <v>747</v>
      </c>
      <c r="D35" s="56" t="s">
        <v>151</v>
      </c>
      <c r="E35" s="55" t="s">
        <v>281</v>
      </c>
      <c r="F35" s="57"/>
      <c r="G35" s="55" t="s">
        <v>748</v>
      </c>
      <c r="H35" s="56" t="s">
        <v>749</v>
      </c>
      <c r="I35" s="57"/>
      <c r="J35" s="53" t="str">
        <f>VLOOKUP(B35,Khoa!$B$6:$E$268,2,0)</f>
        <v xml:space="preserve">Lê Nhất </v>
      </c>
    </row>
    <row r="36" spans="1:10" ht="25.5" x14ac:dyDescent="0.2">
      <c r="A36" s="55" t="s">
        <v>750</v>
      </c>
      <c r="B36" s="55" t="s">
        <v>751</v>
      </c>
      <c r="C36" s="56" t="s">
        <v>752</v>
      </c>
      <c r="D36" s="56" t="s">
        <v>151</v>
      </c>
      <c r="E36" s="55" t="s">
        <v>51</v>
      </c>
      <c r="F36" s="57"/>
      <c r="G36" s="55" t="s">
        <v>753</v>
      </c>
      <c r="H36" s="56" t="s">
        <v>754</v>
      </c>
      <c r="I36" s="57"/>
      <c r="J36" s="53" t="e">
        <f>VLOOKUP(B36,Khoa!$B$6:$E$268,2,0)</f>
        <v>#N/A</v>
      </c>
    </row>
    <row r="37" spans="1:10" ht="25.5" x14ac:dyDescent="0.2">
      <c r="A37" s="55" t="s">
        <v>755</v>
      </c>
      <c r="B37" s="55" t="s">
        <v>316</v>
      </c>
      <c r="C37" s="56" t="s">
        <v>317</v>
      </c>
      <c r="D37" s="56" t="s">
        <v>151</v>
      </c>
      <c r="E37" s="55" t="s">
        <v>77</v>
      </c>
      <c r="F37" s="57"/>
      <c r="G37" s="55" t="s">
        <v>756</v>
      </c>
      <c r="H37" s="56" t="s">
        <v>757</v>
      </c>
      <c r="I37" s="57"/>
      <c r="J37" s="53" t="str">
        <f>VLOOKUP(B37,Khoa!$B$6:$E$268,2,0)</f>
        <v>Nguyễn Ngọc</v>
      </c>
    </row>
    <row r="38" spans="1:10" ht="25.5" x14ac:dyDescent="0.2">
      <c r="A38" s="55" t="s">
        <v>758</v>
      </c>
      <c r="B38" s="55" t="s">
        <v>443</v>
      </c>
      <c r="C38" s="56" t="s">
        <v>759</v>
      </c>
      <c r="D38" s="56" t="s">
        <v>151</v>
      </c>
      <c r="E38" s="55" t="s">
        <v>30</v>
      </c>
      <c r="F38" s="57"/>
      <c r="G38" s="55" t="s">
        <v>760</v>
      </c>
      <c r="H38" s="56" t="s">
        <v>761</v>
      </c>
      <c r="I38" s="57"/>
      <c r="J38" s="53" t="str">
        <f>VLOOKUP(B38,Khoa!$B$6:$E$268,2,0)</f>
        <v>Trần Khánh</v>
      </c>
    </row>
    <row r="39" spans="1:10" ht="25.5" x14ac:dyDescent="0.2">
      <c r="A39" s="55" t="s">
        <v>762</v>
      </c>
      <c r="B39" s="55" t="s">
        <v>149</v>
      </c>
      <c r="C39" s="56" t="s">
        <v>763</v>
      </c>
      <c r="D39" s="56" t="s">
        <v>151</v>
      </c>
      <c r="E39" s="55" t="s">
        <v>17</v>
      </c>
      <c r="F39" s="57"/>
      <c r="G39" s="55" t="s">
        <v>764</v>
      </c>
      <c r="H39" s="56" t="s">
        <v>765</v>
      </c>
      <c r="I39" s="57"/>
      <c r="J39" s="53" t="str">
        <f>VLOOKUP(B39,Khoa!$B$6:$E$268,2,0)</f>
        <v xml:space="preserve">Võ Khánh </v>
      </c>
    </row>
    <row r="40" spans="1:10" ht="25.5" x14ac:dyDescent="0.2">
      <c r="A40" s="55" t="s">
        <v>766</v>
      </c>
      <c r="B40" s="55" t="s">
        <v>21</v>
      </c>
      <c r="C40" s="56" t="s">
        <v>767</v>
      </c>
      <c r="D40" s="56" t="s">
        <v>23</v>
      </c>
      <c r="E40" s="55" t="s">
        <v>17</v>
      </c>
      <c r="F40" s="57"/>
      <c r="G40" s="55" t="s">
        <v>768</v>
      </c>
      <c r="H40" s="56" t="s">
        <v>769</v>
      </c>
      <c r="I40" s="57"/>
      <c r="J40" s="53" t="str">
        <f>VLOOKUP(B40,Khoa!$B$6:$E$268,2,0)</f>
        <v xml:space="preserve">Huỳnh Quốc </v>
      </c>
    </row>
    <row r="41" spans="1:10" ht="25.5" x14ac:dyDescent="0.2">
      <c r="A41" s="55" t="s">
        <v>770</v>
      </c>
      <c r="B41" s="55" t="s">
        <v>771</v>
      </c>
      <c r="C41" s="56" t="s">
        <v>772</v>
      </c>
      <c r="D41" s="56" t="s">
        <v>23</v>
      </c>
      <c r="E41" s="55" t="s">
        <v>773</v>
      </c>
      <c r="F41" s="57"/>
      <c r="G41" s="55" t="s">
        <v>774</v>
      </c>
      <c r="H41" s="56" t="s">
        <v>775</v>
      </c>
      <c r="I41" s="57"/>
      <c r="J41" s="53" t="e">
        <f>VLOOKUP(B41,Khoa!$B$6:$E$268,2,0)</f>
        <v>#N/A</v>
      </c>
    </row>
    <row r="42" spans="1:10" ht="25.5" x14ac:dyDescent="0.2">
      <c r="A42" s="55" t="s">
        <v>776</v>
      </c>
      <c r="B42" s="55" t="s">
        <v>248</v>
      </c>
      <c r="C42" s="56" t="s">
        <v>249</v>
      </c>
      <c r="D42" s="56" t="s">
        <v>23</v>
      </c>
      <c r="E42" s="55" t="s">
        <v>30</v>
      </c>
      <c r="F42" s="57"/>
      <c r="G42" s="55" t="s">
        <v>777</v>
      </c>
      <c r="H42" s="56" t="s">
        <v>778</v>
      </c>
      <c r="I42" s="57"/>
      <c r="J42" s="53" t="str">
        <f>VLOOKUP(B42,Khoa!$B$6:$E$268,2,0)</f>
        <v>Phạm Đăng Hải</v>
      </c>
    </row>
    <row r="43" spans="1:10" ht="25.5" x14ac:dyDescent="0.2">
      <c r="A43" s="55" t="s">
        <v>779</v>
      </c>
      <c r="B43" s="55" t="s">
        <v>190</v>
      </c>
      <c r="C43" s="56" t="s">
        <v>780</v>
      </c>
      <c r="D43" s="56" t="s">
        <v>192</v>
      </c>
      <c r="E43" s="55" t="s">
        <v>30</v>
      </c>
      <c r="F43" s="57"/>
      <c r="G43" s="55" t="s">
        <v>781</v>
      </c>
      <c r="H43" s="56" t="s">
        <v>782</v>
      </c>
      <c r="I43" s="57"/>
      <c r="J43" s="53" t="str">
        <f>VLOOKUP(B43,Khoa!$B$6:$E$268,2,0)</f>
        <v>Trần  Tuấn</v>
      </c>
    </row>
    <row r="44" spans="1:10" ht="25.5" x14ac:dyDescent="0.2">
      <c r="A44" s="55" t="s">
        <v>783</v>
      </c>
      <c r="B44" s="55" t="s">
        <v>784</v>
      </c>
      <c r="C44" s="56" t="s">
        <v>785</v>
      </c>
      <c r="D44" s="56" t="s">
        <v>786</v>
      </c>
      <c r="E44" s="55" t="s">
        <v>17</v>
      </c>
      <c r="F44" s="57"/>
      <c r="G44" s="55" t="s">
        <v>787</v>
      </c>
      <c r="H44" s="56" t="s">
        <v>788</v>
      </c>
      <c r="I44" s="57"/>
      <c r="J44" s="53" t="e">
        <f>VLOOKUP(B44,Khoa!$B$6:$E$268,2,0)</f>
        <v>#N/A</v>
      </c>
    </row>
    <row r="45" spans="1:10" ht="25.5" x14ac:dyDescent="0.2">
      <c r="A45" s="55" t="s">
        <v>789</v>
      </c>
      <c r="B45" s="55" t="s">
        <v>394</v>
      </c>
      <c r="C45" s="56" t="s">
        <v>790</v>
      </c>
      <c r="D45" s="56" t="s">
        <v>217</v>
      </c>
      <c r="E45" s="55" t="s">
        <v>233</v>
      </c>
      <c r="F45" s="57"/>
      <c r="G45" s="55" t="s">
        <v>791</v>
      </c>
      <c r="H45" s="56" t="s">
        <v>792</v>
      </c>
      <c r="I45" s="57"/>
      <c r="J45" s="53" t="str">
        <f>VLOOKUP(B45,Khoa!$B$6:$E$268,2,0)</f>
        <v xml:space="preserve">Ngô Minh 
</v>
      </c>
    </row>
    <row r="46" spans="1:10" ht="25.5" x14ac:dyDescent="0.2">
      <c r="A46" s="55" t="s">
        <v>793</v>
      </c>
      <c r="B46" s="55" t="s">
        <v>157</v>
      </c>
      <c r="C46" s="56" t="s">
        <v>794</v>
      </c>
      <c r="D46" s="56" t="s">
        <v>217</v>
      </c>
      <c r="E46" s="55" t="s">
        <v>160</v>
      </c>
      <c r="F46" s="57"/>
      <c r="G46" s="55" t="s">
        <v>795</v>
      </c>
      <c r="H46" s="56" t="s">
        <v>796</v>
      </c>
      <c r="I46" s="57"/>
      <c r="J46" s="53" t="str">
        <f>VLOOKUP(B46,Khoa!$B$6:$E$268,2,0)</f>
        <v xml:space="preserve">Phạm Tấn </v>
      </c>
    </row>
    <row r="47" spans="1:10" ht="25.5" x14ac:dyDescent="0.2">
      <c r="A47" s="55" t="s">
        <v>797</v>
      </c>
      <c r="B47" s="55" t="s">
        <v>215</v>
      </c>
      <c r="C47" s="56" t="s">
        <v>798</v>
      </c>
      <c r="D47" s="56" t="s">
        <v>217</v>
      </c>
      <c r="E47" s="55" t="s">
        <v>30</v>
      </c>
      <c r="F47" s="57"/>
      <c r="G47" s="55" t="s">
        <v>799</v>
      </c>
      <c r="H47" s="56" t="s">
        <v>800</v>
      </c>
      <c r="I47" s="57"/>
      <c r="J47" s="53" t="str">
        <f>VLOOKUP(B47,Khoa!$B$6:$E$268,2,0)</f>
        <v xml:space="preserve">Tôn Quốc </v>
      </c>
    </row>
    <row r="48" spans="1:10" ht="25.5" x14ac:dyDescent="0.2">
      <c r="A48" s="55" t="s">
        <v>801</v>
      </c>
      <c r="B48" s="55" t="s">
        <v>802</v>
      </c>
      <c r="C48" s="56" t="s">
        <v>803</v>
      </c>
      <c r="D48" s="56" t="s">
        <v>217</v>
      </c>
      <c r="E48" s="55" t="s">
        <v>773</v>
      </c>
      <c r="F48" s="57"/>
      <c r="G48" s="55" t="s">
        <v>804</v>
      </c>
      <c r="H48" s="56" t="s">
        <v>805</v>
      </c>
      <c r="I48" s="57"/>
      <c r="J48" s="53" t="e">
        <f>VLOOKUP(B48,Khoa!$B$6:$E$268,2,0)</f>
        <v>#N/A</v>
      </c>
    </row>
    <row r="49" spans="1:10" ht="25.5" x14ac:dyDescent="0.2">
      <c r="A49" s="55" t="s">
        <v>806</v>
      </c>
      <c r="B49" s="55" t="s">
        <v>594</v>
      </c>
      <c r="C49" s="56" t="s">
        <v>807</v>
      </c>
      <c r="D49" s="56" t="s">
        <v>596</v>
      </c>
      <c r="E49" s="55" t="s">
        <v>84</v>
      </c>
      <c r="F49" s="57"/>
      <c r="G49" s="55" t="s">
        <v>808</v>
      </c>
      <c r="H49" s="56" t="s">
        <v>809</v>
      </c>
      <c r="I49" s="57"/>
      <c r="J49" s="53" t="str">
        <f>VLOOKUP(B49,Khoa!$B$6:$E$268,2,0)</f>
        <v xml:space="preserve">Đinh Ngọc Hải </v>
      </c>
    </row>
    <row r="50" spans="1:10" ht="25.5" x14ac:dyDescent="0.2">
      <c r="A50" s="55" t="s">
        <v>810</v>
      </c>
      <c r="B50" s="55" t="s">
        <v>811</v>
      </c>
      <c r="C50" s="56" t="s">
        <v>317</v>
      </c>
      <c r="D50" s="56" t="s">
        <v>596</v>
      </c>
      <c r="E50" s="55" t="s">
        <v>356</v>
      </c>
      <c r="F50" s="57"/>
      <c r="G50" s="55" t="s">
        <v>812</v>
      </c>
      <c r="H50" s="56" t="s">
        <v>813</v>
      </c>
      <c r="I50" s="57"/>
      <c r="J50" s="53" t="e">
        <f>VLOOKUP(B50,Khoa!$B$6:$E$268,2,0)</f>
        <v>#N/A</v>
      </c>
    </row>
    <row r="51" spans="1:10" ht="25.5" x14ac:dyDescent="0.2">
      <c r="A51" s="55" t="s">
        <v>814</v>
      </c>
      <c r="B51" s="55" t="s">
        <v>354</v>
      </c>
      <c r="C51" s="56" t="s">
        <v>815</v>
      </c>
      <c r="D51" s="56" t="s">
        <v>355</v>
      </c>
      <c r="E51" s="55" t="s">
        <v>356</v>
      </c>
      <c r="F51" s="57"/>
      <c r="G51" s="55" t="s">
        <v>816</v>
      </c>
      <c r="H51" s="56" t="s">
        <v>817</v>
      </c>
      <c r="I51" s="57"/>
      <c r="J51" s="53" t="str">
        <f>VLOOKUP(B51,Khoa!$B$6:$E$268,2,0)</f>
        <v>Trần Đình</v>
      </c>
    </row>
    <row r="52" spans="1:10" ht="25.5" x14ac:dyDescent="0.2">
      <c r="A52" s="55" t="s">
        <v>818</v>
      </c>
      <c r="B52" s="55" t="s">
        <v>475</v>
      </c>
      <c r="C52" s="56" t="s">
        <v>819</v>
      </c>
      <c r="D52" s="56" t="s">
        <v>477</v>
      </c>
      <c r="E52" s="55" t="s">
        <v>237</v>
      </c>
      <c r="F52" s="57"/>
      <c r="G52" s="55" t="s">
        <v>820</v>
      </c>
      <c r="H52" s="56" t="s">
        <v>821</v>
      </c>
      <c r="I52" s="57"/>
      <c r="J52" s="53" t="str">
        <f>VLOOKUP(B52,Khoa!$B$6:$E$268,2,0)</f>
        <v xml:space="preserve">Huỳnh Trung </v>
      </c>
    </row>
    <row r="53" spans="1:10" ht="25.5" x14ac:dyDescent="0.2">
      <c r="A53" s="55" t="s">
        <v>822</v>
      </c>
      <c r="B53" s="55" t="s">
        <v>369</v>
      </c>
      <c r="C53" s="56" t="s">
        <v>823</v>
      </c>
      <c r="D53" s="56" t="s">
        <v>225</v>
      </c>
      <c r="E53" s="55" t="s">
        <v>233</v>
      </c>
      <c r="F53" s="57"/>
      <c r="G53" s="55" t="s">
        <v>824</v>
      </c>
      <c r="H53" s="56" t="s">
        <v>825</v>
      </c>
      <c r="I53" s="57"/>
      <c r="J53" s="53" t="str">
        <f>VLOOKUP(B53,Khoa!$B$6:$E$268,2,0)</f>
        <v xml:space="preserve">Lê Trần </v>
      </c>
    </row>
    <row r="54" spans="1:10" ht="25.5" x14ac:dyDescent="0.2">
      <c r="A54" s="55" t="s">
        <v>826</v>
      </c>
      <c r="B54" s="55" t="s">
        <v>403</v>
      </c>
      <c r="C54" s="56" t="s">
        <v>404</v>
      </c>
      <c r="D54" s="56" t="s">
        <v>225</v>
      </c>
      <c r="E54" s="55" t="s">
        <v>160</v>
      </c>
      <c r="F54" s="57"/>
      <c r="G54" s="55" t="s">
        <v>827</v>
      </c>
      <c r="H54" s="56" t="s">
        <v>828</v>
      </c>
      <c r="I54" s="57"/>
      <c r="J54" s="53" t="str">
        <f>VLOOKUP(B54,Khoa!$B$6:$E$268,2,0)</f>
        <v>Nguyễn Long</v>
      </c>
    </row>
    <row r="55" spans="1:10" ht="25.5" x14ac:dyDescent="0.2">
      <c r="A55" s="55" t="s">
        <v>829</v>
      </c>
      <c r="B55" s="55" t="s">
        <v>830</v>
      </c>
      <c r="C55" s="56" t="s">
        <v>831</v>
      </c>
      <c r="D55" s="56" t="s">
        <v>225</v>
      </c>
      <c r="E55" s="55" t="s">
        <v>77</v>
      </c>
      <c r="F55" s="57"/>
      <c r="G55" s="55" t="s">
        <v>832</v>
      </c>
      <c r="H55" s="56" t="s">
        <v>833</v>
      </c>
      <c r="I55" s="57"/>
      <c r="J55" s="53" t="str">
        <f>VLOOKUP(B55,Khoa!$B$6:$E$268,2,0)</f>
        <v xml:space="preserve">Phạm Thanh </v>
      </c>
    </row>
    <row r="56" spans="1:10" ht="25.5" x14ac:dyDescent="0.2">
      <c r="A56" s="55" t="s">
        <v>834</v>
      </c>
      <c r="B56" s="55" t="s">
        <v>310</v>
      </c>
      <c r="C56" s="56" t="s">
        <v>835</v>
      </c>
      <c r="D56" s="56" t="s">
        <v>225</v>
      </c>
      <c r="E56" s="55" t="s">
        <v>233</v>
      </c>
      <c r="F56" s="57"/>
      <c r="G56" s="55" t="s">
        <v>836</v>
      </c>
      <c r="H56" s="56" t="s">
        <v>837</v>
      </c>
      <c r="I56" s="57"/>
      <c r="J56" s="53" t="str">
        <f>VLOOKUP(B56,Khoa!$B$6:$E$268,2,0)</f>
        <v xml:space="preserve">Phan Châu </v>
      </c>
    </row>
    <row r="57" spans="1:10" ht="25.5" x14ac:dyDescent="0.2">
      <c r="A57" s="55" t="s">
        <v>838</v>
      </c>
      <c r="B57" s="55" t="s">
        <v>587</v>
      </c>
      <c r="C57" s="56" t="s">
        <v>588</v>
      </c>
      <c r="D57" s="56" t="s">
        <v>589</v>
      </c>
      <c r="E57" s="55" t="s">
        <v>105</v>
      </c>
      <c r="F57" s="57"/>
      <c r="G57" s="55" t="s">
        <v>839</v>
      </c>
      <c r="H57" s="56" t="s">
        <v>840</v>
      </c>
      <c r="I57" s="57"/>
      <c r="J57" s="53" t="str">
        <f>VLOOKUP(B57,Khoa!$B$6:$E$268,2,0)</f>
        <v>Trần Hí</v>
      </c>
    </row>
    <row r="58" spans="1:10" ht="25.5" x14ac:dyDescent="0.2">
      <c r="A58" s="55" t="s">
        <v>841</v>
      </c>
      <c r="B58" s="55" t="s">
        <v>318</v>
      </c>
      <c r="C58" s="56" t="s">
        <v>842</v>
      </c>
      <c r="D58" s="56" t="s">
        <v>320</v>
      </c>
      <c r="E58" s="55" t="s">
        <v>233</v>
      </c>
      <c r="F58" s="57"/>
      <c r="G58" s="55" t="s">
        <v>843</v>
      </c>
      <c r="H58" s="56" t="s">
        <v>844</v>
      </c>
      <c r="I58" s="57"/>
      <c r="J58" s="53" t="str">
        <f>VLOOKUP(B58,Khoa!$B$6:$E$268,2,0)</f>
        <v xml:space="preserve">Dương Trường </v>
      </c>
    </row>
    <row r="59" spans="1:10" ht="25.5" x14ac:dyDescent="0.2">
      <c r="A59" s="55" t="s">
        <v>845</v>
      </c>
      <c r="B59" s="55" t="s">
        <v>65</v>
      </c>
      <c r="C59" s="56" t="s">
        <v>66</v>
      </c>
      <c r="D59" s="56" t="s">
        <v>67</v>
      </c>
      <c r="E59" s="55" t="s">
        <v>51</v>
      </c>
      <c r="F59" s="57"/>
      <c r="G59" s="55" t="s">
        <v>846</v>
      </c>
      <c r="H59" s="56" t="s">
        <v>847</v>
      </c>
      <c r="I59" s="57"/>
      <c r="J59" s="53" t="str">
        <f>VLOOKUP(B59,Khoa!$B$6:$E$268,2,0)</f>
        <v>Hoàng Ngọc</v>
      </c>
    </row>
    <row r="60" spans="1:10" ht="25.5" x14ac:dyDescent="0.2">
      <c r="A60" s="55" t="s">
        <v>848</v>
      </c>
      <c r="B60" s="55" t="s">
        <v>849</v>
      </c>
      <c r="C60" s="56" t="s">
        <v>850</v>
      </c>
      <c r="D60" s="56" t="s">
        <v>67</v>
      </c>
      <c r="E60" s="55" t="s">
        <v>30</v>
      </c>
      <c r="F60" s="57"/>
      <c r="G60" s="55" t="s">
        <v>851</v>
      </c>
      <c r="H60" s="56" t="s">
        <v>852</v>
      </c>
      <c r="I60" s="57"/>
      <c r="J60" s="53" t="e">
        <f>VLOOKUP(B60,Khoa!$B$6:$E$268,2,0)</f>
        <v>#N/A</v>
      </c>
    </row>
    <row r="61" spans="1:10" ht="25.5" x14ac:dyDescent="0.2">
      <c r="A61" s="55" t="s">
        <v>853</v>
      </c>
      <c r="B61" s="55" t="s">
        <v>154</v>
      </c>
      <c r="C61" s="56" t="s">
        <v>854</v>
      </c>
      <c r="D61" s="56" t="s">
        <v>156</v>
      </c>
      <c r="E61" s="55" t="s">
        <v>51</v>
      </c>
      <c r="F61" s="57"/>
      <c r="G61" s="55" t="s">
        <v>855</v>
      </c>
      <c r="H61" s="56" t="s">
        <v>856</v>
      </c>
      <c r="I61" s="57"/>
      <c r="J61" s="53" t="str">
        <f>VLOOKUP(B61,Khoa!$B$6:$E$268,2,0)</f>
        <v xml:space="preserve">Lâm Hồng </v>
      </c>
    </row>
    <row r="62" spans="1:10" ht="25.5" x14ac:dyDescent="0.2">
      <c r="A62" s="55" t="s">
        <v>857</v>
      </c>
      <c r="B62" s="55" t="s">
        <v>613</v>
      </c>
      <c r="C62" s="56" t="s">
        <v>614</v>
      </c>
      <c r="D62" s="56" t="s">
        <v>156</v>
      </c>
      <c r="E62" s="55" t="s">
        <v>237</v>
      </c>
      <c r="F62" s="57"/>
      <c r="G62" s="55" t="s">
        <v>858</v>
      </c>
      <c r="H62" s="56" t="s">
        <v>859</v>
      </c>
      <c r="I62" s="57"/>
      <c r="J62" s="53" t="str">
        <f>VLOOKUP(B62,Khoa!$B$6:$E$268,2,0)</f>
        <v>Trần Phước</v>
      </c>
    </row>
    <row r="63" spans="1:10" ht="25.5" x14ac:dyDescent="0.2">
      <c r="A63" s="55" t="s">
        <v>860</v>
      </c>
      <c r="B63" s="55" t="s">
        <v>861</v>
      </c>
      <c r="C63" s="56" t="s">
        <v>862</v>
      </c>
      <c r="D63" s="56" t="s">
        <v>83</v>
      </c>
      <c r="E63" s="55" t="s">
        <v>331</v>
      </c>
      <c r="F63" s="57"/>
      <c r="G63" s="55" t="s">
        <v>863</v>
      </c>
      <c r="H63" s="56" t="s">
        <v>864</v>
      </c>
      <c r="I63" s="57"/>
      <c r="J63" s="53" t="e">
        <f>VLOOKUP(B63,Khoa!$B$6:$E$268,2,0)</f>
        <v>#N/A</v>
      </c>
    </row>
    <row r="64" spans="1:10" ht="25.5" x14ac:dyDescent="0.2">
      <c r="A64" s="55" t="s">
        <v>865</v>
      </c>
      <c r="B64" s="55" t="s">
        <v>81</v>
      </c>
      <c r="C64" s="56" t="s">
        <v>509</v>
      </c>
      <c r="D64" s="56" t="s">
        <v>83</v>
      </c>
      <c r="E64" s="55" t="s">
        <v>84</v>
      </c>
      <c r="F64" s="57"/>
      <c r="G64" s="55" t="s">
        <v>866</v>
      </c>
      <c r="H64" s="56" t="s">
        <v>867</v>
      </c>
      <c r="I64" s="57"/>
      <c r="J64" s="53" t="str">
        <f>VLOOKUP(B64,Khoa!$B$6:$E$268,2,0)</f>
        <v xml:space="preserve">Lê Anh </v>
      </c>
    </row>
    <row r="65" spans="1:10" ht="25.5" x14ac:dyDescent="0.2">
      <c r="A65" s="55" t="s">
        <v>868</v>
      </c>
      <c r="B65" s="55" t="s">
        <v>44</v>
      </c>
      <c r="C65" s="56" t="s">
        <v>45</v>
      </c>
      <c r="D65" s="56" t="s">
        <v>46</v>
      </c>
      <c r="E65" s="55" t="s">
        <v>17</v>
      </c>
      <c r="F65" s="57"/>
      <c r="G65" s="55" t="s">
        <v>869</v>
      </c>
      <c r="H65" s="56" t="s">
        <v>870</v>
      </c>
      <c r="I65" s="57"/>
      <c r="J65" s="53" t="str">
        <f>VLOOKUP(B65,Khoa!$B$6:$E$268,2,0)</f>
        <v>Lưu Vịnh</v>
      </c>
    </row>
    <row r="66" spans="1:10" ht="25.5" x14ac:dyDescent="0.2">
      <c r="A66" s="55" t="s">
        <v>871</v>
      </c>
      <c r="B66" s="55" t="s">
        <v>494</v>
      </c>
      <c r="C66" s="56" t="s">
        <v>13</v>
      </c>
      <c r="D66" s="56" t="s">
        <v>111</v>
      </c>
      <c r="E66" s="55" t="s">
        <v>233</v>
      </c>
      <c r="F66" s="57"/>
      <c r="G66" s="55" t="s">
        <v>872</v>
      </c>
      <c r="H66" s="56" t="s">
        <v>873</v>
      </c>
      <c r="I66" s="57"/>
      <c r="J66" s="53" t="str">
        <f>VLOOKUP(B66,Khoa!$B$6:$E$268,2,0)</f>
        <v>Nguyễn Văn</v>
      </c>
    </row>
    <row r="67" spans="1:10" ht="25.5" x14ac:dyDescent="0.2">
      <c r="A67" s="55" t="s">
        <v>874</v>
      </c>
      <c r="B67" s="55" t="s">
        <v>109</v>
      </c>
      <c r="C67" s="56" t="s">
        <v>875</v>
      </c>
      <c r="D67" s="56" t="s">
        <v>111</v>
      </c>
      <c r="E67" s="55" t="s">
        <v>105</v>
      </c>
      <c r="F67" s="57"/>
      <c r="G67" s="55" t="s">
        <v>876</v>
      </c>
      <c r="H67" s="56" t="s">
        <v>877</v>
      </c>
      <c r="I67" s="57"/>
      <c r="J67" s="53" t="str">
        <f>VLOOKUP(B67,Khoa!$B$6:$E$268,2,0)</f>
        <v xml:space="preserve">Phạm Phúc </v>
      </c>
    </row>
    <row r="68" spans="1:10" ht="25.5" x14ac:dyDescent="0.2">
      <c r="A68" s="55" t="s">
        <v>878</v>
      </c>
      <c r="B68" s="55" t="s">
        <v>879</v>
      </c>
      <c r="C68" s="56" t="s">
        <v>880</v>
      </c>
      <c r="D68" s="56" t="s">
        <v>881</v>
      </c>
      <c r="E68" s="55" t="s">
        <v>77</v>
      </c>
      <c r="F68" s="57"/>
      <c r="G68" s="55" t="s">
        <v>882</v>
      </c>
      <c r="H68" s="56" t="s">
        <v>883</v>
      </c>
      <c r="I68" s="57"/>
      <c r="J68" s="53" t="e">
        <f>VLOOKUP(B68,Khoa!$B$6:$E$268,2,0)</f>
        <v>#N/A</v>
      </c>
    </row>
    <row r="69" spans="1:10" ht="25.5" x14ac:dyDescent="0.2">
      <c r="A69" s="55" t="s">
        <v>884</v>
      </c>
      <c r="B69" s="55" t="s">
        <v>181</v>
      </c>
      <c r="C69" s="56" t="s">
        <v>182</v>
      </c>
      <c r="D69" s="56" t="s">
        <v>183</v>
      </c>
      <c r="E69" s="55" t="s">
        <v>17</v>
      </c>
      <c r="F69" s="57"/>
      <c r="G69" s="55" t="s">
        <v>885</v>
      </c>
      <c r="H69" s="56" t="s">
        <v>886</v>
      </c>
      <c r="I69" s="57"/>
      <c r="J69" s="53" t="str">
        <f>VLOOKUP(B69,Khoa!$B$6:$E$268,2,0)</f>
        <v>Lê Văn</v>
      </c>
    </row>
    <row r="70" spans="1:10" ht="25.5" x14ac:dyDescent="0.2">
      <c r="A70" s="55" t="s">
        <v>887</v>
      </c>
      <c r="B70" s="55" t="s">
        <v>585</v>
      </c>
      <c r="C70" s="56" t="s">
        <v>888</v>
      </c>
      <c r="D70" s="56" t="s">
        <v>183</v>
      </c>
      <c r="E70" s="55" t="s">
        <v>30</v>
      </c>
      <c r="F70" s="57"/>
      <c r="G70" s="55" t="s">
        <v>889</v>
      </c>
      <c r="H70" s="56" t="s">
        <v>890</v>
      </c>
      <c r="I70" s="57"/>
      <c r="J70" s="53" t="str">
        <f>VLOOKUP(B70,Khoa!$B$6:$E$268,2,0)</f>
        <v xml:space="preserve">Trần Hoàng </v>
      </c>
    </row>
    <row r="71" spans="1:10" ht="25.5" x14ac:dyDescent="0.2">
      <c r="A71" s="55" t="s">
        <v>891</v>
      </c>
      <c r="B71" s="55" t="s">
        <v>118</v>
      </c>
      <c r="C71" s="56" t="s">
        <v>892</v>
      </c>
      <c r="D71" s="56" t="s">
        <v>120</v>
      </c>
      <c r="E71" s="55" t="s">
        <v>17</v>
      </c>
      <c r="F71" s="57"/>
      <c r="G71" s="55" t="s">
        <v>893</v>
      </c>
      <c r="H71" s="56" t="s">
        <v>894</v>
      </c>
      <c r="I71" s="57"/>
      <c r="J71" s="53" t="str">
        <f>VLOOKUP(B71,Khoa!$B$6:$E$268,2,0)</f>
        <v xml:space="preserve">Đăng Văn </v>
      </c>
    </row>
    <row r="72" spans="1:10" ht="25.5" x14ac:dyDescent="0.2">
      <c r="A72" s="55" t="s">
        <v>895</v>
      </c>
      <c r="B72" s="55" t="s">
        <v>226</v>
      </c>
      <c r="C72" s="56" t="s">
        <v>182</v>
      </c>
      <c r="D72" s="56" t="s">
        <v>120</v>
      </c>
      <c r="E72" s="55" t="s">
        <v>77</v>
      </c>
      <c r="F72" s="57"/>
      <c r="G72" s="55" t="s">
        <v>896</v>
      </c>
      <c r="H72" s="56" t="s">
        <v>897</v>
      </c>
      <c r="I72" s="57"/>
      <c r="J72" s="53" t="str">
        <f>VLOOKUP(B72,Khoa!$B$6:$E$268,2,0)</f>
        <v>Lê Văn</v>
      </c>
    </row>
    <row r="73" spans="1:10" ht="25.5" x14ac:dyDescent="0.2">
      <c r="A73" s="55" t="s">
        <v>898</v>
      </c>
      <c r="B73" s="55" t="s">
        <v>341</v>
      </c>
      <c r="C73" s="56" t="s">
        <v>899</v>
      </c>
      <c r="D73" s="56" t="s">
        <v>120</v>
      </c>
      <c r="E73" s="55" t="s">
        <v>61</v>
      </c>
      <c r="F73" s="57"/>
      <c r="G73" s="55" t="s">
        <v>900</v>
      </c>
      <c r="H73" s="56" t="s">
        <v>901</v>
      </c>
      <c r="I73" s="57"/>
      <c r="J73" s="53" t="str">
        <f>VLOOKUP(B73,Khoa!$B$6:$E$268,2,0)</f>
        <v xml:space="preserve">Nguyễn Kim </v>
      </c>
    </row>
    <row r="74" spans="1:10" ht="25.5" x14ac:dyDescent="0.2">
      <c r="A74" s="55" t="s">
        <v>902</v>
      </c>
      <c r="B74" s="55" t="s">
        <v>340</v>
      </c>
      <c r="C74" s="56" t="s">
        <v>188</v>
      </c>
      <c r="D74" s="56" t="s">
        <v>120</v>
      </c>
      <c r="E74" s="55" t="s">
        <v>61</v>
      </c>
      <c r="F74" s="57"/>
      <c r="G74" s="55" t="s">
        <v>903</v>
      </c>
      <c r="H74" s="56" t="s">
        <v>904</v>
      </c>
      <c r="I74" s="57"/>
      <c r="J74" s="53" t="str">
        <f>VLOOKUP(B74,Khoa!$B$6:$E$268,2,0)</f>
        <v>Trần Minh</v>
      </c>
    </row>
    <row r="75" spans="1:10" ht="25.5" x14ac:dyDescent="0.2">
      <c r="A75" s="55" t="s">
        <v>905</v>
      </c>
      <c r="B75" s="55" t="s">
        <v>538</v>
      </c>
      <c r="C75" s="56" t="s">
        <v>539</v>
      </c>
      <c r="D75" s="56" t="s">
        <v>540</v>
      </c>
      <c r="E75" s="55" t="s">
        <v>237</v>
      </c>
      <c r="F75" s="57"/>
      <c r="G75" s="55" t="s">
        <v>906</v>
      </c>
      <c r="H75" s="56" t="s">
        <v>907</v>
      </c>
      <c r="I75" s="57"/>
      <c r="J75" s="53" t="str">
        <f>VLOOKUP(B75,Khoa!$B$6:$E$268,2,0)</f>
        <v>Huỳnh Vũ</v>
      </c>
    </row>
    <row r="76" spans="1:10" ht="25.5" x14ac:dyDescent="0.2">
      <c r="A76" s="55" t="s">
        <v>908</v>
      </c>
      <c r="B76" s="55" t="s">
        <v>559</v>
      </c>
      <c r="C76" s="56" t="s">
        <v>560</v>
      </c>
      <c r="D76" s="56" t="s">
        <v>561</v>
      </c>
      <c r="E76" s="55" t="s">
        <v>331</v>
      </c>
      <c r="F76" s="57"/>
      <c r="G76" s="55" t="s">
        <v>909</v>
      </c>
      <c r="H76" s="56" t="s">
        <v>910</v>
      </c>
      <c r="I76" s="57"/>
      <c r="J76" s="53" t="str">
        <f>VLOOKUP(B76,Khoa!$B$6:$E$268,2,0)</f>
        <v>Lê Thị Thúy</v>
      </c>
    </row>
    <row r="77" spans="1:10" ht="25.5" x14ac:dyDescent="0.2">
      <c r="A77" s="55" t="s">
        <v>911</v>
      </c>
      <c r="B77" s="55" t="s">
        <v>912</v>
      </c>
      <c r="C77" s="56" t="s">
        <v>124</v>
      </c>
      <c r="D77" s="56" t="s">
        <v>382</v>
      </c>
      <c r="E77" s="55" t="s">
        <v>51</v>
      </c>
      <c r="F77" s="57"/>
      <c r="G77" s="55" t="s">
        <v>913</v>
      </c>
      <c r="H77" s="56" t="s">
        <v>914</v>
      </c>
      <c r="I77" s="57"/>
      <c r="J77" s="53" t="e">
        <f>VLOOKUP(B77,Khoa!$B$6:$E$268,2,0)</f>
        <v>#N/A</v>
      </c>
    </row>
    <row r="78" spans="1:10" ht="25.5" x14ac:dyDescent="0.2">
      <c r="A78" s="55" t="s">
        <v>915</v>
      </c>
      <c r="B78" s="55" t="s">
        <v>916</v>
      </c>
      <c r="C78" s="56" t="s">
        <v>917</v>
      </c>
      <c r="D78" s="56" t="s">
        <v>382</v>
      </c>
      <c r="E78" s="55" t="s">
        <v>918</v>
      </c>
      <c r="F78" s="57"/>
      <c r="G78" s="55" t="s">
        <v>919</v>
      </c>
      <c r="H78" s="56" t="s">
        <v>920</v>
      </c>
      <c r="I78" s="57"/>
      <c r="J78" s="53" t="e">
        <f>VLOOKUP(B78,Khoa!$B$6:$E$268,2,0)</f>
        <v>#N/A</v>
      </c>
    </row>
    <row r="79" spans="1:10" ht="25.5" x14ac:dyDescent="0.2">
      <c r="A79" s="55" t="s">
        <v>921</v>
      </c>
      <c r="B79" s="55" t="s">
        <v>407</v>
      </c>
      <c r="C79" s="56" t="s">
        <v>922</v>
      </c>
      <c r="D79" s="56" t="s">
        <v>382</v>
      </c>
      <c r="E79" s="55" t="s">
        <v>233</v>
      </c>
      <c r="F79" s="57"/>
      <c r="G79" s="55" t="s">
        <v>923</v>
      </c>
      <c r="H79" s="56" t="s">
        <v>924</v>
      </c>
      <c r="I79" s="57"/>
      <c r="J79" s="53" t="str">
        <f>VLOOKUP(B79,Khoa!$B$6:$E$268,2,0)</f>
        <v xml:space="preserve">Trần Kim </v>
      </c>
    </row>
    <row r="80" spans="1:10" ht="25.5" x14ac:dyDescent="0.2">
      <c r="A80" s="55" t="s">
        <v>925</v>
      </c>
      <c r="B80" s="55" t="s">
        <v>380</v>
      </c>
      <c r="C80" s="56" t="s">
        <v>381</v>
      </c>
      <c r="D80" s="56" t="s">
        <v>382</v>
      </c>
      <c r="E80" s="55" t="s">
        <v>233</v>
      </c>
      <c r="F80" s="57"/>
      <c r="G80" s="55" t="s">
        <v>926</v>
      </c>
      <c r="H80" s="56" t="s">
        <v>927</v>
      </c>
      <c r="I80" s="57"/>
      <c r="J80" s="53" t="str">
        <f>VLOOKUP(B80,Khoa!$B$6:$E$268,2,0)</f>
        <v>Trương Thái Thiện</v>
      </c>
    </row>
    <row r="81" spans="1:10" ht="25.5" x14ac:dyDescent="0.2">
      <c r="A81" s="55" t="s">
        <v>928</v>
      </c>
      <c r="B81" s="55" t="s">
        <v>929</v>
      </c>
      <c r="C81" s="56" t="s">
        <v>930</v>
      </c>
      <c r="D81" s="56" t="s">
        <v>931</v>
      </c>
      <c r="E81" s="55" t="s">
        <v>356</v>
      </c>
      <c r="F81" s="57"/>
      <c r="G81" s="55" t="s">
        <v>932</v>
      </c>
      <c r="H81" s="56" t="s">
        <v>933</v>
      </c>
      <c r="I81" s="57"/>
      <c r="J81" s="53" t="e">
        <f>VLOOKUP(B81,Khoa!$B$6:$E$268,2,0)</f>
        <v>#N/A</v>
      </c>
    </row>
    <row r="82" spans="1:10" ht="25.5" x14ac:dyDescent="0.2">
      <c r="A82" s="55" t="s">
        <v>934</v>
      </c>
      <c r="B82" s="55" t="s">
        <v>412</v>
      </c>
      <c r="C82" s="56" t="s">
        <v>413</v>
      </c>
      <c r="D82" s="56" t="s">
        <v>104</v>
      </c>
      <c r="E82" s="55" t="s">
        <v>160</v>
      </c>
      <c r="F82" s="57"/>
      <c r="G82" s="55" t="s">
        <v>935</v>
      </c>
      <c r="H82" s="56" t="s">
        <v>936</v>
      </c>
      <c r="I82" s="57"/>
      <c r="J82" s="53" t="str">
        <f>VLOOKUP(B82,Khoa!$B$6:$E$268,2,0)</f>
        <v>Bùi Quốc</v>
      </c>
    </row>
    <row r="83" spans="1:10" ht="25.5" x14ac:dyDescent="0.2">
      <c r="A83" s="55" t="s">
        <v>937</v>
      </c>
      <c r="B83" s="55" t="s">
        <v>364</v>
      </c>
      <c r="C83" s="56" t="s">
        <v>365</v>
      </c>
      <c r="D83" s="56" t="s">
        <v>104</v>
      </c>
      <c r="E83" s="55" t="s">
        <v>281</v>
      </c>
      <c r="F83" s="57"/>
      <c r="G83" s="55" t="s">
        <v>938</v>
      </c>
      <c r="H83" s="56" t="s">
        <v>939</v>
      </c>
      <c r="I83" s="57"/>
      <c r="J83" s="53" t="str">
        <f>VLOOKUP(B83,Khoa!$B$6:$E$268,2,0)</f>
        <v>Đỗ Ức</v>
      </c>
    </row>
    <row r="84" spans="1:10" ht="25.5" x14ac:dyDescent="0.2">
      <c r="A84" s="55" t="s">
        <v>940</v>
      </c>
      <c r="B84" s="55" t="s">
        <v>102</v>
      </c>
      <c r="C84" s="56" t="s">
        <v>277</v>
      </c>
      <c r="D84" s="56" t="s">
        <v>104</v>
      </c>
      <c r="E84" s="55" t="s">
        <v>105</v>
      </c>
      <c r="F84" s="57"/>
      <c r="G84" s="55" t="s">
        <v>941</v>
      </c>
      <c r="H84" s="56" t="s">
        <v>942</v>
      </c>
      <c r="I84" s="57"/>
      <c r="J84" s="53" t="str">
        <f>VLOOKUP(B84,Khoa!$B$6:$E$268,2,0)</f>
        <v>Lê Đình</v>
      </c>
    </row>
    <row r="85" spans="1:10" ht="25.5" x14ac:dyDescent="0.2">
      <c r="A85" s="55" t="s">
        <v>943</v>
      </c>
      <c r="B85" s="55" t="s">
        <v>362</v>
      </c>
      <c r="C85" s="56" t="s">
        <v>363</v>
      </c>
      <c r="D85" s="56" t="s">
        <v>104</v>
      </c>
      <c r="E85" s="55" t="s">
        <v>30</v>
      </c>
      <c r="F85" s="57"/>
      <c r="G85" s="55" t="s">
        <v>944</v>
      </c>
      <c r="H85" s="56" t="s">
        <v>945</v>
      </c>
      <c r="I85" s="57"/>
      <c r="J85" s="53" t="str">
        <f>VLOOKUP(B85,Khoa!$B$6:$E$268,2,0)</f>
        <v>Lê Thanh</v>
      </c>
    </row>
    <row r="86" spans="1:10" ht="25.5" x14ac:dyDescent="0.2">
      <c r="A86" s="55" t="s">
        <v>946</v>
      </c>
      <c r="B86" s="55" t="s">
        <v>947</v>
      </c>
      <c r="C86" s="56" t="s">
        <v>411</v>
      </c>
      <c r="D86" s="56" t="s">
        <v>104</v>
      </c>
      <c r="E86" s="55" t="s">
        <v>233</v>
      </c>
      <c r="F86" s="57"/>
      <c r="G86" s="55" t="s">
        <v>948</v>
      </c>
      <c r="H86" s="56" t="s">
        <v>949</v>
      </c>
      <c r="I86" s="57"/>
      <c r="J86" s="53" t="str">
        <f>VLOOKUP(B86,Khoa!$B$6:$E$268,2,0)</f>
        <v>Ngô Hoàng</v>
      </c>
    </row>
    <row r="87" spans="1:10" ht="25.5" x14ac:dyDescent="0.2">
      <c r="A87" s="55" t="s">
        <v>950</v>
      </c>
      <c r="B87" s="55" t="s">
        <v>376</v>
      </c>
      <c r="C87" s="56" t="s">
        <v>377</v>
      </c>
      <c r="D87" s="56" t="s">
        <v>104</v>
      </c>
      <c r="E87" s="55" t="s">
        <v>233</v>
      </c>
      <c r="F87" s="57"/>
      <c r="G87" s="55" t="s">
        <v>951</v>
      </c>
      <c r="H87" s="56" t="s">
        <v>952</v>
      </c>
      <c r="I87" s="57"/>
      <c r="J87" s="53" t="str">
        <f>VLOOKUP(B87,Khoa!$B$6:$E$268,2,0)</f>
        <v>Nguyễn Dương Anh</v>
      </c>
    </row>
    <row r="88" spans="1:10" ht="25.5" x14ac:dyDescent="0.2">
      <c r="A88" s="55" t="s">
        <v>953</v>
      </c>
      <c r="B88" s="55" t="s">
        <v>321</v>
      </c>
      <c r="C88" s="56" t="s">
        <v>954</v>
      </c>
      <c r="D88" s="56" t="s">
        <v>104</v>
      </c>
      <c r="E88" s="55" t="s">
        <v>233</v>
      </c>
      <c r="F88" s="57"/>
      <c r="G88" s="55" t="s">
        <v>955</v>
      </c>
      <c r="H88" s="56" t="s">
        <v>956</v>
      </c>
      <c r="I88" s="57"/>
      <c r="J88" s="53" t="str">
        <f>VLOOKUP(B88,Khoa!$B$6:$E$268,2,0)</f>
        <v xml:space="preserve">Nguyễn Nhật </v>
      </c>
    </row>
    <row r="89" spans="1:10" ht="25.5" x14ac:dyDescent="0.2">
      <c r="A89" s="55" t="s">
        <v>957</v>
      </c>
      <c r="B89" s="55" t="s">
        <v>298</v>
      </c>
      <c r="C89" s="56" t="s">
        <v>299</v>
      </c>
      <c r="D89" s="56" t="s">
        <v>104</v>
      </c>
      <c r="E89" s="55" t="s">
        <v>61</v>
      </c>
      <c r="F89" s="57"/>
      <c r="G89" s="55" t="s">
        <v>958</v>
      </c>
      <c r="H89" s="56" t="s">
        <v>959</v>
      </c>
      <c r="I89" s="57"/>
      <c r="J89" s="53" t="str">
        <f>VLOOKUP(B89,Khoa!$B$6:$E$268,2,0)</f>
        <v>Nguyễn Quang</v>
      </c>
    </row>
    <row r="90" spans="1:10" ht="25.5" x14ac:dyDescent="0.2">
      <c r="A90" s="55" t="s">
        <v>960</v>
      </c>
      <c r="B90" s="55" t="s">
        <v>270</v>
      </c>
      <c r="C90" s="56" t="s">
        <v>169</v>
      </c>
      <c r="D90" s="56" t="s">
        <v>104</v>
      </c>
      <c r="E90" s="55" t="s">
        <v>160</v>
      </c>
      <c r="F90" s="57"/>
      <c r="G90" s="55" t="s">
        <v>961</v>
      </c>
      <c r="H90" s="56" t="s">
        <v>962</v>
      </c>
      <c r="I90" s="57"/>
      <c r="J90" s="53" t="str">
        <f>VLOOKUP(B90,Khoa!$B$6:$E$268,2,0)</f>
        <v xml:space="preserve">Nguyễn Tấn </v>
      </c>
    </row>
    <row r="91" spans="1:10" ht="25.5" x14ac:dyDescent="0.2">
      <c r="A91" s="55" t="s">
        <v>963</v>
      </c>
      <c r="B91" s="55" t="s">
        <v>405</v>
      </c>
      <c r="C91" s="56" t="s">
        <v>97</v>
      </c>
      <c r="D91" s="56" t="s">
        <v>104</v>
      </c>
      <c r="E91" s="55" t="s">
        <v>160</v>
      </c>
      <c r="F91" s="57"/>
      <c r="G91" s="55" t="s">
        <v>964</v>
      </c>
      <c r="H91" s="56" t="s">
        <v>965</v>
      </c>
      <c r="I91" s="57"/>
      <c r="J91" s="53" t="str">
        <f>VLOOKUP(B91,Khoa!$B$6:$E$268,2,0)</f>
        <v>Nguyễn Thanh</v>
      </c>
    </row>
    <row r="92" spans="1:10" ht="25.5" x14ac:dyDescent="0.2">
      <c r="A92" s="55" t="s">
        <v>966</v>
      </c>
      <c r="B92" s="55" t="s">
        <v>302</v>
      </c>
      <c r="C92" s="56" t="s">
        <v>303</v>
      </c>
      <c r="D92" s="56" t="s">
        <v>104</v>
      </c>
      <c r="E92" s="55" t="s">
        <v>281</v>
      </c>
      <c r="F92" s="57"/>
      <c r="G92" s="55" t="s">
        <v>967</v>
      </c>
      <c r="H92" s="56" t="s">
        <v>968</v>
      </c>
      <c r="I92" s="57"/>
      <c r="J92" s="53" t="str">
        <f>VLOOKUP(B92,Khoa!$B$6:$E$268,2,0)</f>
        <v>Nguyễn Trần Chính</v>
      </c>
    </row>
    <row r="93" spans="1:10" ht="25.5" x14ac:dyDescent="0.2">
      <c r="A93" s="55" t="s">
        <v>969</v>
      </c>
      <c r="B93" s="55" t="s">
        <v>140</v>
      </c>
      <c r="C93" s="56" t="s">
        <v>94</v>
      </c>
      <c r="D93" s="56" t="s">
        <v>104</v>
      </c>
      <c r="E93" s="55" t="s">
        <v>84</v>
      </c>
      <c r="F93" s="57"/>
      <c r="G93" s="55" t="s">
        <v>970</v>
      </c>
      <c r="H93" s="56" t="s">
        <v>971</v>
      </c>
      <c r="I93" s="57"/>
      <c r="J93" s="53" t="str">
        <f>VLOOKUP(B93,Khoa!$B$6:$E$268,2,0)</f>
        <v>Nguyễn Trần Tuấn</v>
      </c>
    </row>
    <row r="94" spans="1:10" ht="25.5" x14ac:dyDescent="0.2">
      <c r="A94" s="55" t="s">
        <v>972</v>
      </c>
      <c r="B94" s="55" t="s">
        <v>334</v>
      </c>
      <c r="C94" s="56" t="s">
        <v>335</v>
      </c>
      <c r="D94" s="56" t="s">
        <v>104</v>
      </c>
      <c r="E94" s="55" t="s">
        <v>237</v>
      </c>
      <c r="F94" s="57"/>
      <c r="G94" s="55" t="s">
        <v>973</v>
      </c>
      <c r="H94" s="56" t="s">
        <v>974</v>
      </c>
      <c r="I94" s="57"/>
      <c r="J94" s="53" t="str">
        <f>VLOOKUP(B94,Khoa!$B$6:$E$268,2,0)</f>
        <v>Tăng Quang</v>
      </c>
    </row>
    <row r="95" spans="1:10" ht="25.5" x14ac:dyDescent="0.2">
      <c r="A95" s="55" t="s">
        <v>975</v>
      </c>
      <c r="B95" s="55" t="s">
        <v>259</v>
      </c>
      <c r="C95" s="56" t="s">
        <v>260</v>
      </c>
      <c r="D95" s="56" t="s">
        <v>104</v>
      </c>
      <c r="E95" s="55" t="s">
        <v>84</v>
      </c>
      <c r="F95" s="57"/>
      <c r="G95" s="55" t="s">
        <v>976</v>
      </c>
      <c r="H95" s="56" t="s">
        <v>977</v>
      </c>
      <c r="I95" s="57"/>
      <c r="J95" s="53" t="str">
        <f>VLOOKUP(B95,Khoa!$B$6:$E$268,2,0)</f>
        <v>Tô Quốc</v>
      </c>
    </row>
    <row r="96" spans="1:10" ht="25.5" x14ac:dyDescent="0.2">
      <c r="A96" s="55" t="s">
        <v>978</v>
      </c>
      <c r="B96" s="55" t="s">
        <v>300</v>
      </c>
      <c r="C96" s="56" t="s">
        <v>301</v>
      </c>
      <c r="D96" s="56" t="s">
        <v>104</v>
      </c>
      <c r="E96" s="55" t="s">
        <v>61</v>
      </c>
      <c r="F96" s="57"/>
      <c r="G96" s="55" t="s">
        <v>979</v>
      </c>
      <c r="H96" s="56" t="s">
        <v>980</v>
      </c>
      <c r="I96" s="57"/>
      <c r="J96" s="53" t="str">
        <f>VLOOKUP(B96,Khoa!$B$6:$E$268,2,0)</f>
        <v>Trần Đường</v>
      </c>
    </row>
    <row r="97" spans="1:10" ht="25.5" x14ac:dyDescent="0.2">
      <c r="A97" s="55" t="s">
        <v>981</v>
      </c>
      <c r="B97" s="55" t="s">
        <v>531</v>
      </c>
      <c r="C97" s="56" t="s">
        <v>982</v>
      </c>
      <c r="D97" s="56" t="s">
        <v>104</v>
      </c>
      <c r="E97" s="55" t="s">
        <v>331</v>
      </c>
      <c r="F97" s="57"/>
      <c r="G97" s="55" t="s">
        <v>983</v>
      </c>
      <c r="H97" s="56" t="s">
        <v>984</v>
      </c>
      <c r="I97" s="57"/>
      <c r="J97" s="53" t="str">
        <f>VLOOKUP(B97,Khoa!$B$6:$E$268,2,0)</f>
        <v xml:space="preserve">Trần Nguyễn Quốc </v>
      </c>
    </row>
    <row r="98" spans="1:10" ht="25.5" x14ac:dyDescent="0.2">
      <c r="A98" s="55" t="s">
        <v>985</v>
      </c>
      <c r="B98" s="55" t="s">
        <v>431</v>
      </c>
      <c r="C98" s="56" t="s">
        <v>432</v>
      </c>
      <c r="D98" s="56" t="s">
        <v>433</v>
      </c>
      <c r="E98" s="55" t="s">
        <v>233</v>
      </c>
      <c r="F98" s="57"/>
      <c r="G98" s="55" t="s">
        <v>986</v>
      </c>
      <c r="H98" s="56" t="s">
        <v>987</v>
      </c>
      <c r="I98" s="57"/>
      <c r="J98" s="53" t="str">
        <f>VLOOKUP(B98,Khoa!$B$6:$E$268,2,0)</f>
        <v>Đỗ Vân Gia</v>
      </c>
    </row>
    <row r="99" spans="1:10" ht="25.5" x14ac:dyDescent="0.2">
      <c r="A99" s="55" t="s">
        <v>988</v>
      </c>
      <c r="B99" s="55" t="s">
        <v>78</v>
      </c>
      <c r="C99" s="56" t="s">
        <v>79</v>
      </c>
      <c r="D99" s="56" t="s">
        <v>80</v>
      </c>
      <c r="E99" s="55" t="s">
        <v>77</v>
      </c>
      <c r="F99" s="57"/>
      <c r="G99" s="55" t="s">
        <v>989</v>
      </c>
      <c r="H99" s="56" t="s">
        <v>990</v>
      </c>
      <c r="I99" s="57"/>
      <c r="J99" s="53" t="str">
        <f>VLOOKUP(B99,Khoa!$B$6:$E$268,2,0)</f>
        <v>Hàng Ngọc</v>
      </c>
    </row>
    <row r="100" spans="1:10" ht="25.5" x14ac:dyDescent="0.2">
      <c r="A100" s="55" t="s">
        <v>991</v>
      </c>
      <c r="B100" s="55" t="s">
        <v>455</v>
      </c>
      <c r="C100" s="56" t="s">
        <v>456</v>
      </c>
      <c r="D100" s="56" t="s">
        <v>457</v>
      </c>
      <c r="E100" s="55" t="s">
        <v>233</v>
      </c>
      <c r="F100" s="57"/>
      <c r="G100" s="55" t="s">
        <v>992</v>
      </c>
      <c r="H100" s="56" t="s">
        <v>993</v>
      </c>
      <c r="I100" s="57"/>
      <c r="J100" s="53" t="str">
        <f>VLOOKUP(B100,Khoa!$B$6:$E$268,2,0)</f>
        <v>Hà Thị Kim</v>
      </c>
    </row>
    <row r="101" spans="1:10" ht="25.5" x14ac:dyDescent="0.2">
      <c r="A101" s="55" t="s">
        <v>994</v>
      </c>
      <c r="B101" s="55" t="s">
        <v>74</v>
      </c>
      <c r="C101" s="56" t="s">
        <v>75</v>
      </c>
      <c r="D101" s="56" t="s">
        <v>76</v>
      </c>
      <c r="E101" s="55" t="s">
        <v>77</v>
      </c>
      <c r="F101" s="57"/>
      <c r="G101" s="55" t="s">
        <v>995</v>
      </c>
      <c r="H101" s="56" t="s">
        <v>996</v>
      </c>
      <c r="I101" s="57"/>
      <c r="J101" s="53" t="str">
        <f>VLOOKUP(B101,Khoa!$B$6:$E$268,2,0)</f>
        <v>Đặng Phúc</v>
      </c>
    </row>
    <row r="102" spans="1:10" ht="25.5" x14ac:dyDescent="0.2">
      <c r="A102" s="55" t="s">
        <v>997</v>
      </c>
      <c r="B102" s="55" t="s">
        <v>396</v>
      </c>
      <c r="C102" s="56" t="s">
        <v>998</v>
      </c>
      <c r="D102" s="56" t="s">
        <v>398</v>
      </c>
      <c r="E102" s="55" t="s">
        <v>233</v>
      </c>
      <c r="F102" s="57"/>
      <c r="G102" s="55" t="s">
        <v>999</v>
      </c>
      <c r="H102" s="56" t="s">
        <v>1000</v>
      </c>
      <c r="I102" s="57"/>
      <c r="J102" s="53" t="str">
        <f>VLOOKUP(B102,Khoa!$B$6:$E$268,2,0)</f>
        <v xml:space="preserve">Nguyễn Hoàn </v>
      </c>
    </row>
    <row r="103" spans="1:10" ht="25.5" x14ac:dyDescent="0.2">
      <c r="A103" s="55" t="s">
        <v>1001</v>
      </c>
      <c r="B103" s="55" t="s">
        <v>141</v>
      </c>
      <c r="C103" s="56" t="s">
        <v>142</v>
      </c>
      <c r="D103" s="56" t="s">
        <v>136</v>
      </c>
      <c r="E103" s="55" t="s">
        <v>17</v>
      </c>
      <c r="F103" s="57"/>
      <c r="G103" s="55" t="s">
        <v>1002</v>
      </c>
      <c r="H103" s="56" t="s">
        <v>1003</v>
      </c>
      <c r="I103" s="57"/>
      <c r="J103" s="53" t="str">
        <f>VLOOKUP(B103,Khoa!$B$6:$E$268,2,0)</f>
        <v>Hà Trí</v>
      </c>
    </row>
    <row r="104" spans="1:10" ht="25.5" x14ac:dyDescent="0.2">
      <c r="A104" s="55" t="s">
        <v>1004</v>
      </c>
      <c r="B104" s="55" t="s">
        <v>134</v>
      </c>
      <c r="C104" s="56" t="s">
        <v>1005</v>
      </c>
      <c r="D104" s="56" t="s">
        <v>136</v>
      </c>
      <c r="E104" s="55" t="s">
        <v>84</v>
      </c>
      <c r="F104" s="57"/>
      <c r="G104" s="55" t="s">
        <v>1006</v>
      </c>
      <c r="H104" s="56" t="s">
        <v>1007</v>
      </c>
      <c r="I104" s="57"/>
      <c r="J104" s="53" t="str">
        <f>VLOOKUP(B104,Khoa!$B$6:$E$268,2,0)</f>
        <v xml:space="preserve">Ngô Đình </v>
      </c>
    </row>
    <row r="105" spans="1:10" ht="25.5" x14ac:dyDescent="0.2">
      <c r="A105" s="55" t="s">
        <v>1008</v>
      </c>
      <c r="B105" s="55" t="s">
        <v>306</v>
      </c>
      <c r="C105" s="56" t="s">
        <v>307</v>
      </c>
      <c r="D105" s="56" t="s">
        <v>136</v>
      </c>
      <c r="E105" s="55" t="s">
        <v>281</v>
      </c>
      <c r="F105" s="57"/>
      <c r="G105" s="55" t="s">
        <v>1009</v>
      </c>
      <c r="H105" s="56" t="s">
        <v>1010</v>
      </c>
      <c r="I105" s="57"/>
      <c r="J105" s="53" t="str">
        <f>VLOOKUP(B105,Khoa!$B$6:$E$268,2,0)</f>
        <v>Nguyễn Phạm Công</v>
      </c>
    </row>
    <row r="106" spans="1:10" ht="25.5" x14ac:dyDescent="0.2">
      <c r="A106" s="55" t="s">
        <v>1011</v>
      </c>
      <c r="B106" s="55" t="s">
        <v>482</v>
      </c>
      <c r="C106" s="56" t="s">
        <v>483</v>
      </c>
      <c r="D106" s="56" t="s">
        <v>136</v>
      </c>
      <c r="E106" s="55" t="s">
        <v>331</v>
      </c>
      <c r="F106" s="57"/>
      <c r="G106" s="55" t="s">
        <v>1012</v>
      </c>
      <c r="H106" s="56" t="s">
        <v>1013</v>
      </c>
      <c r="I106" s="57"/>
      <c r="J106" s="53" t="str">
        <f>VLOOKUP(B106,Khoa!$B$6:$E$268,2,0)</f>
        <v>Nguyễn Tuấn</v>
      </c>
    </row>
    <row r="107" spans="1:10" ht="25.5" x14ac:dyDescent="0.2">
      <c r="A107" s="55" t="s">
        <v>1014</v>
      </c>
      <c r="B107" s="55" t="s">
        <v>505</v>
      </c>
      <c r="C107" s="56" t="s">
        <v>506</v>
      </c>
      <c r="D107" s="56" t="s">
        <v>136</v>
      </c>
      <c r="E107" s="55" t="s">
        <v>105</v>
      </c>
      <c r="F107" s="57"/>
      <c r="G107" s="55" t="s">
        <v>1015</v>
      </c>
      <c r="H107" s="56" t="s">
        <v>1016</v>
      </c>
      <c r="I107" s="57"/>
      <c r="J107" s="53" t="str">
        <f>VLOOKUP(B107,Khoa!$B$6:$E$268,2,0)</f>
        <v>Võ Đức An</v>
      </c>
    </row>
    <row r="108" spans="1:10" ht="25.5" x14ac:dyDescent="0.2">
      <c r="A108" s="55" t="s">
        <v>1017</v>
      </c>
      <c r="B108" s="55" t="s">
        <v>1018</v>
      </c>
      <c r="C108" s="56" t="s">
        <v>1019</v>
      </c>
      <c r="D108" s="56" t="s">
        <v>136</v>
      </c>
      <c r="E108" s="55" t="s">
        <v>528</v>
      </c>
      <c r="F108" s="57"/>
      <c r="G108" s="55" t="s">
        <v>1020</v>
      </c>
      <c r="H108" s="56" t="s">
        <v>1021</v>
      </c>
      <c r="I108" s="57"/>
      <c r="J108" s="53" t="e">
        <f>VLOOKUP(B108,Khoa!$B$6:$E$268,2,0)</f>
        <v>#N/A</v>
      </c>
    </row>
    <row r="109" spans="1:10" ht="25.5" x14ac:dyDescent="0.2">
      <c r="A109" s="55" t="s">
        <v>1022</v>
      </c>
      <c r="B109" s="55" t="s">
        <v>284</v>
      </c>
      <c r="C109" s="56" t="s">
        <v>285</v>
      </c>
      <c r="D109" s="56" t="s">
        <v>224</v>
      </c>
      <c r="E109" s="55" t="s">
        <v>281</v>
      </c>
      <c r="F109" s="57"/>
      <c r="G109" s="55" t="s">
        <v>1023</v>
      </c>
      <c r="H109" s="56" t="s">
        <v>1024</v>
      </c>
      <c r="I109" s="57"/>
      <c r="J109" s="53" t="str">
        <f>VLOOKUP(B109,Khoa!$B$6:$E$268,2,0)</f>
        <v>Lê Quốc</v>
      </c>
    </row>
    <row r="110" spans="1:10" ht="25.5" x14ac:dyDescent="0.2">
      <c r="A110" s="55" t="s">
        <v>1025</v>
      </c>
      <c r="B110" s="55" t="s">
        <v>222</v>
      </c>
      <c r="C110" s="56" t="s">
        <v>1026</v>
      </c>
      <c r="D110" s="56" t="s">
        <v>224</v>
      </c>
      <c r="E110" s="55" t="s">
        <v>77</v>
      </c>
      <c r="F110" s="57"/>
      <c r="G110" s="55" t="s">
        <v>1027</v>
      </c>
      <c r="H110" s="56" t="s">
        <v>1028</v>
      </c>
      <c r="I110" s="57"/>
      <c r="J110" s="53" t="str">
        <f>VLOOKUP(B110,Khoa!$B$6:$E$268,2,0)</f>
        <v xml:space="preserve">Nguyễn Gia </v>
      </c>
    </row>
    <row r="111" spans="1:10" ht="25.5" x14ac:dyDescent="0.2">
      <c r="A111" s="55" t="s">
        <v>1029</v>
      </c>
      <c r="B111" s="55" t="s">
        <v>562</v>
      </c>
      <c r="C111" s="56" t="s">
        <v>430</v>
      </c>
      <c r="D111" s="56" t="s">
        <v>224</v>
      </c>
      <c r="E111" s="55" t="s">
        <v>331</v>
      </c>
      <c r="F111" s="57"/>
      <c r="G111" s="55" t="s">
        <v>1030</v>
      </c>
      <c r="H111" s="56" t="s">
        <v>1031</v>
      </c>
      <c r="I111" s="57"/>
      <c r="J111" s="53" t="str">
        <f>VLOOKUP(B111,Khoa!$B$6:$E$268,2,0)</f>
        <v>Nguyễn Quốc</v>
      </c>
    </row>
    <row r="112" spans="1:10" ht="25.5" x14ac:dyDescent="0.2">
      <c r="A112" s="55" t="s">
        <v>1032</v>
      </c>
      <c r="B112" s="55" t="s">
        <v>312</v>
      </c>
      <c r="C112" s="56" t="s">
        <v>124</v>
      </c>
      <c r="D112" s="56" t="s">
        <v>60</v>
      </c>
      <c r="E112" s="55" t="s">
        <v>233</v>
      </c>
      <c r="F112" s="57"/>
      <c r="G112" s="55" t="s">
        <v>1033</v>
      </c>
      <c r="H112" s="56" t="s">
        <v>1034</v>
      </c>
      <c r="I112" s="57"/>
      <c r="J112" s="53" t="str">
        <f>VLOOKUP(B112,Khoa!$B$6:$E$268,2,0)</f>
        <v>Nguyễn Anh</v>
      </c>
    </row>
    <row r="113" spans="1:10" ht="25.5" x14ac:dyDescent="0.2">
      <c r="A113" s="55" t="s">
        <v>1035</v>
      </c>
      <c r="B113" s="55" t="s">
        <v>1036</v>
      </c>
      <c r="C113" s="56" t="s">
        <v>317</v>
      </c>
      <c r="D113" s="56" t="s">
        <v>60</v>
      </c>
      <c r="E113" s="55" t="s">
        <v>17</v>
      </c>
      <c r="F113" s="57"/>
      <c r="G113" s="55" t="s">
        <v>1037</v>
      </c>
      <c r="H113" s="56" t="s">
        <v>1038</v>
      </c>
      <c r="I113" s="57"/>
      <c r="J113" s="53" t="e">
        <f>VLOOKUP(B113,Khoa!$B$6:$E$268,2,0)</f>
        <v>#N/A</v>
      </c>
    </row>
    <row r="114" spans="1:10" ht="25.5" x14ac:dyDescent="0.2">
      <c r="A114" s="55" t="s">
        <v>1039</v>
      </c>
      <c r="B114" s="55" t="s">
        <v>58</v>
      </c>
      <c r="C114" s="56" t="s">
        <v>59</v>
      </c>
      <c r="D114" s="56" t="s">
        <v>60</v>
      </c>
      <c r="E114" s="55" t="s">
        <v>61</v>
      </c>
      <c r="F114" s="57"/>
      <c r="G114" s="55" t="s">
        <v>1040</v>
      </c>
      <c r="H114" s="56" t="s">
        <v>1041</v>
      </c>
      <c r="I114" s="57"/>
      <c r="J114" s="53" t="str">
        <f>VLOOKUP(B114,Khoa!$B$6:$E$268,2,0)</f>
        <v>Thái Trương Đăng</v>
      </c>
    </row>
    <row r="115" spans="1:10" ht="25.5" x14ac:dyDescent="0.2">
      <c r="A115" s="55" t="s">
        <v>1042</v>
      </c>
      <c r="B115" s="55" t="s">
        <v>1043</v>
      </c>
      <c r="C115" s="56" t="s">
        <v>1044</v>
      </c>
      <c r="D115" s="56" t="s">
        <v>60</v>
      </c>
      <c r="E115" s="55" t="s">
        <v>281</v>
      </c>
      <c r="F115" s="57"/>
      <c r="G115" s="55" t="s">
        <v>1045</v>
      </c>
      <c r="H115" s="56" t="s">
        <v>1046</v>
      </c>
      <c r="I115" s="57"/>
      <c r="J115" s="53" t="e">
        <f>VLOOKUP(B115,Khoa!$B$6:$E$268,2,0)</f>
        <v>#N/A</v>
      </c>
    </row>
    <row r="116" spans="1:10" ht="25.5" x14ac:dyDescent="0.2">
      <c r="A116" s="55" t="s">
        <v>1047</v>
      </c>
      <c r="B116" s="55" t="s">
        <v>288</v>
      </c>
      <c r="C116" s="56" t="s">
        <v>289</v>
      </c>
      <c r="D116" s="56" t="s">
        <v>95</v>
      </c>
      <c r="E116" s="55" t="s">
        <v>160</v>
      </c>
      <c r="F116" s="57"/>
      <c r="G116" s="55" t="s">
        <v>1048</v>
      </c>
      <c r="H116" s="56" t="s">
        <v>1049</v>
      </c>
      <c r="I116" s="57"/>
      <c r="J116" s="53" t="str">
        <f>VLOOKUP(B116,Khoa!$B$6:$E$268,2,0)</f>
        <v>Mai Chí</v>
      </c>
    </row>
    <row r="117" spans="1:10" ht="25.5" x14ac:dyDescent="0.2">
      <c r="A117" s="55" t="s">
        <v>1050</v>
      </c>
      <c r="B117" s="55" t="s">
        <v>93</v>
      </c>
      <c r="C117" s="56" t="s">
        <v>94</v>
      </c>
      <c r="D117" s="56" t="s">
        <v>95</v>
      </c>
      <c r="E117" s="55" t="s">
        <v>84</v>
      </c>
      <c r="F117" s="57"/>
      <c r="G117" s="55" t="s">
        <v>1051</v>
      </c>
      <c r="H117" s="56" t="s">
        <v>1052</v>
      </c>
      <c r="I117" s="57"/>
      <c r="J117" s="53" t="str">
        <f>VLOOKUP(B117,Khoa!$B$6:$E$268,2,0)</f>
        <v>Nguyễn Trần Tuấn</v>
      </c>
    </row>
    <row r="118" spans="1:10" ht="25.5" x14ac:dyDescent="0.2">
      <c r="A118" s="55" t="s">
        <v>1053</v>
      </c>
      <c r="B118" s="55" t="s">
        <v>197</v>
      </c>
      <c r="C118" s="56" t="s">
        <v>198</v>
      </c>
      <c r="D118" s="56" t="s">
        <v>199</v>
      </c>
      <c r="E118" s="55" t="s">
        <v>30</v>
      </c>
      <c r="F118" s="57"/>
      <c r="G118" s="55" t="s">
        <v>1054</v>
      </c>
      <c r="H118" s="56" t="s">
        <v>1055</v>
      </c>
      <c r="I118" s="57"/>
      <c r="J118" s="53" t="str">
        <f>VLOOKUP(B118,Khoa!$B$6:$E$268,2,0)</f>
        <v>Phan Thị Tú</v>
      </c>
    </row>
    <row r="119" spans="1:10" ht="25.5" x14ac:dyDescent="0.2">
      <c r="A119" s="55" t="s">
        <v>1056</v>
      </c>
      <c r="B119" s="55" t="s">
        <v>143</v>
      </c>
      <c r="C119" s="56" t="s">
        <v>144</v>
      </c>
      <c r="D119" s="56" t="s">
        <v>145</v>
      </c>
      <c r="E119" s="55" t="s">
        <v>17</v>
      </c>
      <c r="F119" s="57"/>
      <c r="G119" s="55" t="s">
        <v>1057</v>
      </c>
      <c r="H119" s="56" t="s">
        <v>1058</v>
      </c>
      <c r="I119" s="57"/>
      <c r="J119" s="53" t="str">
        <f>VLOOKUP(B119,Khoa!$B$6:$E$268,2,0)</f>
        <v>Hoàng Trung</v>
      </c>
    </row>
    <row r="120" spans="1:10" ht="25.5" x14ac:dyDescent="0.2">
      <c r="A120" s="55" t="s">
        <v>1059</v>
      </c>
      <c r="B120" s="55" t="s">
        <v>547</v>
      </c>
      <c r="C120" s="56" t="s">
        <v>548</v>
      </c>
      <c r="D120" s="56" t="s">
        <v>549</v>
      </c>
      <c r="E120" s="55" t="s">
        <v>528</v>
      </c>
      <c r="F120" s="57"/>
      <c r="G120" s="55" t="s">
        <v>1060</v>
      </c>
      <c r="H120" s="56" t="s">
        <v>1061</v>
      </c>
      <c r="I120" s="57"/>
      <c r="J120" s="53" t="str">
        <f>VLOOKUP(B120,Khoa!$B$6:$E$268,2,0)</f>
        <v>Nguyễn Thị Mỹ</v>
      </c>
    </row>
    <row r="121" spans="1:10" ht="25.5" x14ac:dyDescent="0.2">
      <c r="A121" s="55" t="s">
        <v>1062</v>
      </c>
      <c r="B121" s="55" t="s">
        <v>391</v>
      </c>
      <c r="C121" s="56" t="s">
        <v>392</v>
      </c>
      <c r="D121" s="56" t="s">
        <v>393</v>
      </c>
      <c r="E121" s="55" t="s">
        <v>233</v>
      </c>
      <c r="F121" s="57"/>
      <c r="G121" s="55" t="s">
        <v>1063</v>
      </c>
      <c r="H121" s="56" t="s">
        <v>1064</v>
      </c>
      <c r="I121" s="57"/>
      <c r="J121" s="53" t="str">
        <f>VLOOKUP(B121,Khoa!$B$6:$E$268,2,0)</f>
        <v>Bùi Phạm Phú</v>
      </c>
    </row>
    <row r="122" spans="1:10" ht="25.5" x14ac:dyDescent="0.2">
      <c r="A122" s="55" t="s">
        <v>1065</v>
      </c>
      <c r="B122" s="55" t="s">
        <v>1066</v>
      </c>
      <c r="C122" s="56" t="s">
        <v>1067</v>
      </c>
      <c r="D122" s="56" t="s">
        <v>393</v>
      </c>
      <c r="E122" s="55" t="s">
        <v>51</v>
      </c>
      <c r="F122" s="57"/>
      <c r="G122" s="55" t="s">
        <v>1068</v>
      </c>
      <c r="H122" s="56" t="s">
        <v>1069</v>
      </c>
      <c r="I122" s="57"/>
      <c r="J122" s="53" t="e">
        <f>VLOOKUP(B122,Khoa!$B$6:$E$268,2,0)</f>
        <v>#N/A</v>
      </c>
    </row>
    <row r="123" spans="1:10" ht="25.5" x14ac:dyDescent="0.2">
      <c r="A123" s="55" t="s">
        <v>1070</v>
      </c>
      <c r="B123" s="55" t="s">
        <v>278</v>
      </c>
      <c r="C123" s="56" t="s">
        <v>279</v>
      </c>
      <c r="D123" s="56" t="s">
        <v>280</v>
      </c>
      <c r="E123" s="55" t="s">
        <v>281</v>
      </c>
      <c r="F123" s="57"/>
      <c r="G123" s="55" t="s">
        <v>1071</v>
      </c>
      <c r="H123" s="56" t="s">
        <v>1072</v>
      </c>
      <c r="I123" s="57"/>
      <c r="J123" s="53" t="str">
        <f>VLOOKUP(B123,Khoa!$B$6:$E$268,2,0)</f>
        <v>Nguyễn Duy</v>
      </c>
    </row>
    <row r="124" spans="1:10" ht="25.5" x14ac:dyDescent="0.2">
      <c r="A124" s="55" t="s">
        <v>1073</v>
      </c>
      <c r="B124" s="55" t="s">
        <v>447</v>
      </c>
      <c r="C124" s="56" t="s">
        <v>448</v>
      </c>
      <c r="D124" s="56" t="s">
        <v>73</v>
      </c>
      <c r="E124" s="55" t="s">
        <v>233</v>
      </c>
      <c r="F124" s="57"/>
      <c r="G124" s="55" t="s">
        <v>1074</v>
      </c>
      <c r="H124" s="56" t="s">
        <v>1075</v>
      </c>
      <c r="I124" s="57"/>
      <c r="J124" s="53" t="str">
        <f>VLOOKUP(B124,Khoa!$B$6:$E$268,2,0)</f>
        <v>Đỗ Huy</v>
      </c>
    </row>
    <row r="125" spans="1:10" ht="25.5" x14ac:dyDescent="0.2">
      <c r="A125" s="55" t="s">
        <v>1076</v>
      </c>
      <c r="B125" s="55" t="s">
        <v>578</v>
      </c>
      <c r="C125" s="56" t="s">
        <v>1077</v>
      </c>
      <c r="D125" s="56" t="s">
        <v>73</v>
      </c>
      <c r="E125" s="55" t="s">
        <v>356</v>
      </c>
      <c r="F125" s="57"/>
      <c r="G125" s="55" t="s">
        <v>1078</v>
      </c>
      <c r="H125" s="56" t="s">
        <v>1079</v>
      </c>
      <c r="I125" s="57"/>
      <c r="J125" s="53" t="str">
        <f>VLOOKUP(B125,Khoa!$B$6:$E$268,2,0)</f>
        <v xml:space="preserve">Nguyễn Đức </v>
      </c>
    </row>
    <row r="126" spans="1:10" ht="25.5" x14ac:dyDescent="0.2">
      <c r="A126" s="55" t="s">
        <v>1080</v>
      </c>
      <c r="B126" s="55" t="s">
        <v>246</v>
      </c>
      <c r="C126" s="56" t="s">
        <v>428</v>
      </c>
      <c r="D126" s="56" t="s">
        <v>73</v>
      </c>
      <c r="E126" s="55" t="s">
        <v>237</v>
      </c>
      <c r="F126" s="57"/>
      <c r="G126" s="55" t="s">
        <v>1081</v>
      </c>
      <c r="H126" s="56" t="s">
        <v>1082</v>
      </c>
      <c r="I126" s="57"/>
      <c r="J126" s="53" t="str">
        <f>VLOOKUP(B126,Khoa!$B$6:$E$268,2,0)</f>
        <v xml:space="preserve">Nguyễn Hoàng </v>
      </c>
    </row>
    <row r="127" spans="1:10" ht="25.5" x14ac:dyDescent="0.2">
      <c r="A127" s="55" t="s">
        <v>1083</v>
      </c>
      <c r="B127" s="55" t="s">
        <v>545</v>
      </c>
      <c r="C127" s="56" t="s">
        <v>546</v>
      </c>
      <c r="D127" s="56" t="s">
        <v>73</v>
      </c>
      <c r="E127" s="55" t="s">
        <v>331</v>
      </c>
      <c r="F127" s="57"/>
      <c r="G127" s="55" t="s">
        <v>1084</v>
      </c>
      <c r="H127" s="56" t="s">
        <v>1085</v>
      </c>
      <c r="I127" s="57"/>
      <c r="J127" s="53" t="str">
        <f>VLOOKUP(B127,Khoa!$B$6:$E$268,2,0)</f>
        <v>Nguyễn Nhị</v>
      </c>
    </row>
    <row r="128" spans="1:10" ht="25.5" x14ac:dyDescent="0.2">
      <c r="A128" s="55" t="s">
        <v>1086</v>
      </c>
      <c r="B128" s="55" t="s">
        <v>1087</v>
      </c>
      <c r="C128" s="56" t="s">
        <v>1088</v>
      </c>
      <c r="D128" s="56" t="s">
        <v>73</v>
      </c>
      <c r="E128" s="55" t="s">
        <v>30</v>
      </c>
      <c r="F128" s="57"/>
      <c r="G128" s="55" t="s">
        <v>1089</v>
      </c>
      <c r="H128" s="56" t="s">
        <v>1090</v>
      </c>
      <c r="I128" s="57"/>
      <c r="J128" s="53" t="e">
        <f>VLOOKUP(B128,Khoa!$B$6:$E$268,2,0)</f>
        <v>#N/A</v>
      </c>
    </row>
    <row r="129" spans="1:10" ht="25.5" x14ac:dyDescent="0.2">
      <c r="A129" s="55" t="s">
        <v>1091</v>
      </c>
      <c r="B129" s="55" t="s">
        <v>406</v>
      </c>
      <c r="C129" s="56" t="s">
        <v>97</v>
      </c>
      <c r="D129" s="56" t="s">
        <v>73</v>
      </c>
      <c r="E129" s="55" t="s">
        <v>233</v>
      </c>
      <c r="F129" s="57"/>
      <c r="G129" s="55" t="s">
        <v>1092</v>
      </c>
      <c r="H129" s="56" t="s">
        <v>1093</v>
      </c>
      <c r="I129" s="57"/>
      <c r="J129" s="53" t="str">
        <f>VLOOKUP(B129,Khoa!$B$6:$E$268,2,0)</f>
        <v>Nguyễn Thanh</v>
      </c>
    </row>
    <row r="130" spans="1:10" ht="25.5" x14ac:dyDescent="0.2">
      <c r="A130" s="55" t="s">
        <v>1094</v>
      </c>
      <c r="B130" s="55" t="s">
        <v>471</v>
      </c>
      <c r="C130" s="56" t="s">
        <v>472</v>
      </c>
      <c r="D130" s="56" t="s">
        <v>73</v>
      </c>
      <c r="E130" s="55" t="s">
        <v>160</v>
      </c>
      <c r="F130" s="57"/>
      <c r="G130" s="55" t="s">
        <v>1095</v>
      </c>
      <c r="H130" s="56" t="s">
        <v>1096</v>
      </c>
      <c r="I130" s="57"/>
      <c r="J130" s="53" t="str">
        <f>VLOOKUP(B130,Khoa!$B$6:$E$268,2,0)</f>
        <v>Phạm Đức</v>
      </c>
    </row>
    <row r="131" spans="1:10" ht="25.5" x14ac:dyDescent="0.2">
      <c r="A131" s="55" t="s">
        <v>1097</v>
      </c>
      <c r="B131" s="55" t="s">
        <v>498</v>
      </c>
      <c r="C131" s="56" t="s">
        <v>1098</v>
      </c>
      <c r="D131" s="56" t="s">
        <v>73</v>
      </c>
      <c r="E131" s="55" t="s">
        <v>105</v>
      </c>
      <c r="F131" s="57"/>
      <c r="G131" s="55" t="s">
        <v>1099</v>
      </c>
      <c r="H131" s="56" t="s">
        <v>1100</v>
      </c>
      <c r="I131" s="57"/>
      <c r="J131" s="53" t="str">
        <f>VLOOKUP(B131,Khoa!$B$6:$E$268,2,0)</f>
        <v xml:space="preserve">Phạm Tiến </v>
      </c>
    </row>
    <row r="132" spans="1:10" ht="25.5" x14ac:dyDescent="0.2">
      <c r="A132" s="55" t="s">
        <v>1101</v>
      </c>
      <c r="B132" s="55" t="s">
        <v>71</v>
      </c>
      <c r="C132" s="56" t="s">
        <v>367</v>
      </c>
      <c r="D132" s="56" t="s">
        <v>73</v>
      </c>
      <c r="E132" s="55" t="s">
        <v>51</v>
      </c>
      <c r="F132" s="57"/>
      <c r="G132" s="55" t="s">
        <v>1102</v>
      </c>
      <c r="H132" s="56" t="s">
        <v>1103</v>
      </c>
      <c r="I132" s="57"/>
      <c r="J132" s="53" t="str">
        <f>VLOOKUP(B132,Khoa!$B$6:$E$268,2,0)</f>
        <v xml:space="preserve">Trần Quang </v>
      </c>
    </row>
    <row r="133" spans="1:10" ht="25.5" x14ac:dyDescent="0.2">
      <c r="A133" s="55" t="s">
        <v>1104</v>
      </c>
      <c r="B133" s="55" t="s">
        <v>478</v>
      </c>
      <c r="C133" s="56" t="s">
        <v>479</v>
      </c>
      <c r="D133" s="56" t="s">
        <v>170</v>
      </c>
      <c r="E133" s="55" t="s">
        <v>331</v>
      </c>
      <c r="F133" s="57"/>
      <c r="G133" s="55" t="s">
        <v>1105</v>
      </c>
      <c r="H133" s="56" t="s">
        <v>1106</v>
      </c>
      <c r="I133" s="57"/>
      <c r="J133" s="53" t="str">
        <f>VLOOKUP(B133,Khoa!$B$6:$E$268,2,0)</f>
        <v>Đặng Phước</v>
      </c>
    </row>
    <row r="134" spans="1:10" ht="25.5" x14ac:dyDescent="0.2">
      <c r="A134" s="55" t="s">
        <v>1107</v>
      </c>
      <c r="B134" s="55" t="s">
        <v>168</v>
      </c>
      <c r="C134" s="56" t="s">
        <v>169</v>
      </c>
      <c r="D134" s="56" t="s">
        <v>170</v>
      </c>
      <c r="E134" s="55" t="s">
        <v>17</v>
      </c>
      <c r="F134" s="57"/>
      <c r="G134" s="55" t="s">
        <v>1108</v>
      </c>
      <c r="H134" s="56" t="s">
        <v>1109</v>
      </c>
      <c r="I134" s="57"/>
      <c r="J134" s="53" t="str">
        <f>VLOOKUP(B134,Khoa!$B$6:$E$268,2,0)</f>
        <v>Nguyễn Tấn</v>
      </c>
    </row>
    <row r="135" spans="1:10" ht="25.5" x14ac:dyDescent="0.2">
      <c r="A135" s="55" t="s">
        <v>1110</v>
      </c>
      <c r="B135" s="55" t="s">
        <v>332</v>
      </c>
      <c r="C135" s="56" t="s">
        <v>115</v>
      </c>
      <c r="D135" s="56" t="s">
        <v>170</v>
      </c>
      <c r="E135" s="55" t="s">
        <v>331</v>
      </c>
      <c r="F135" s="57"/>
      <c r="G135" s="55" t="s">
        <v>1111</v>
      </c>
      <c r="H135" s="56" t="s">
        <v>1112</v>
      </c>
      <c r="I135" s="57"/>
      <c r="J135" s="53" t="str">
        <f>VLOOKUP(B135,Khoa!$B$6:$E$268,2,0)</f>
        <v xml:space="preserve">Nguyễn Xuân </v>
      </c>
    </row>
    <row r="136" spans="1:10" ht="25.5" x14ac:dyDescent="0.2">
      <c r="A136" s="55" t="s">
        <v>1113</v>
      </c>
      <c r="B136" s="55" t="s">
        <v>565</v>
      </c>
      <c r="C136" s="56" t="s">
        <v>823</v>
      </c>
      <c r="D136" s="56" t="s">
        <v>566</v>
      </c>
      <c r="E136" s="55" t="s">
        <v>356</v>
      </c>
      <c r="F136" s="57"/>
      <c r="G136" s="55" t="s">
        <v>1114</v>
      </c>
      <c r="H136" s="56" t="s">
        <v>1115</v>
      </c>
      <c r="I136" s="57"/>
      <c r="J136" s="53" t="str">
        <f>VLOOKUP(B136,Khoa!$B$6:$E$268,2,0)</f>
        <v xml:space="preserve">Lê Trần </v>
      </c>
    </row>
    <row r="137" spans="1:10" ht="25.5" x14ac:dyDescent="0.2">
      <c r="A137" s="55" t="s">
        <v>1116</v>
      </c>
      <c r="B137" s="55" t="s">
        <v>1117</v>
      </c>
      <c r="C137" s="56" t="s">
        <v>1118</v>
      </c>
      <c r="D137" s="56" t="s">
        <v>1119</v>
      </c>
      <c r="E137" s="55" t="s">
        <v>84</v>
      </c>
      <c r="F137" s="57"/>
      <c r="G137" s="55" t="s">
        <v>1120</v>
      </c>
      <c r="H137" s="56" t="s">
        <v>1121</v>
      </c>
      <c r="I137" s="57"/>
      <c r="J137" s="53" t="e">
        <f>VLOOKUP(B137,Khoa!$B$6:$E$268,2,0)</f>
        <v>#N/A</v>
      </c>
    </row>
    <row r="138" spans="1:10" ht="25.5" x14ac:dyDescent="0.2">
      <c r="A138" s="55" t="s">
        <v>1122</v>
      </c>
      <c r="B138" s="55" t="s">
        <v>212</v>
      </c>
      <c r="C138" s="56" t="s">
        <v>213</v>
      </c>
      <c r="D138" s="56" t="s">
        <v>214</v>
      </c>
      <c r="E138" s="55" t="s">
        <v>30</v>
      </c>
      <c r="F138" s="57"/>
      <c r="G138" s="55" t="s">
        <v>1123</v>
      </c>
      <c r="H138" s="56" t="s">
        <v>1124</v>
      </c>
      <c r="I138" s="57"/>
      <c r="J138" s="53" t="str">
        <f>VLOOKUP(B138,Khoa!$B$6:$E$268,2,0)</f>
        <v>Phạm Văn</v>
      </c>
    </row>
    <row r="139" spans="1:10" ht="25.5" x14ac:dyDescent="0.2">
      <c r="A139" s="55" t="s">
        <v>1125</v>
      </c>
      <c r="B139" s="55" t="s">
        <v>1126</v>
      </c>
      <c r="C139" s="56" t="s">
        <v>1127</v>
      </c>
      <c r="D139" s="56" t="s">
        <v>1128</v>
      </c>
      <c r="E139" s="55" t="s">
        <v>84</v>
      </c>
      <c r="F139" s="57"/>
      <c r="G139" s="55" t="s">
        <v>1129</v>
      </c>
      <c r="H139" s="56" t="s">
        <v>1130</v>
      </c>
      <c r="I139" s="57"/>
      <c r="J139" s="53" t="e">
        <f>VLOOKUP(B139,Khoa!$B$6:$E$268,2,0)</f>
        <v>#N/A</v>
      </c>
    </row>
    <row r="140" spans="1:10" ht="25.5" x14ac:dyDescent="0.2">
      <c r="A140" s="55" t="s">
        <v>1131</v>
      </c>
      <c r="B140" s="55" t="s">
        <v>1132</v>
      </c>
      <c r="C140" s="56" t="s">
        <v>277</v>
      </c>
      <c r="D140" s="56" t="s">
        <v>1128</v>
      </c>
      <c r="E140" s="55" t="s">
        <v>160</v>
      </c>
      <c r="F140" s="57"/>
      <c r="G140" s="55" t="s">
        <v>1133</v>
      </c>
      <c r="H140" s="56" t="s">
        <v>1134</v>
      </c>
      <c r="I140" s="57"/>
      <c r="J140" s="53" t="e">
        <f>VLOOKUP(B140,Khoa!$B$6:$E$268,2,0)</f>
        <v>#N/A</v>
      </c>
    </row>
    <row r="141" spans="1:10" ht="25.5" x14ac:dyDescent="0.2">
      <c r="A141" s="55" t="s">
        <v>1135</v>
      </c>
      <c r="B141" s="55" t="s">
        <v>175</v>
      </c>
      <c r="C141" s="56" t="s">
        <v>1136</v>
      </c>
      <c r="D141" s="56" t="s">
        <v>177</v>
      </c>
      <c r="E141" s="55" t="s">
        <v>51</v>
      </c>
      <c r="F141" s="57"/>
      <c r="G141" s="55" t="s">
        <v>1137</v>
      </c>
      <c r="H141" s="56" t="s">
        <v>1138</v>
      </c>
      <c r="I141" s="57"/>
      <c r="J141" s="53" t="str">
        <f>VLOOKUP(B141,Khoa!$B$6:$E$268,2,0)</f>
        <v xml:space="preserve">Lê Văn Hùng </v>
      </c>
    </row>
    <row r="142" spans="1:10" ht="25.5" x14ac:dyDescent="0.2">
      <c r="A142" s="55" t="s">
        <v>1139</v>
      </c>
      <c r="B142" s="55" t="s">
        <v>583</v>
      </c>
      <c r="C142" s="56" t="s">
        <v>1140</v>
      </c>
      <c r="D142" s="56" t="s">
        <v>177</v>
      </c>
      <c r="E142" s="55" t="s">
        <v>233</v>
      </c>
      <c r="F142" s="57"/>
      <c r="G142" s="55" t="s">
        <v>1141</v>
      </c>
      <c r="H142" s="56" t="s">
        <v>1142</v>
      </c>
      <c r="I142" s="57"/>
      <c r="J142" s="53" t="str">
        <f>VLOOKUP(B142,Khoa!$B$6:$E$268,2,0)</f>
        <v xml:space="preserve">Nguyễn Huỳnh Lạt </v>
      </c>
    </row>
    <row r="143" spans="1:10" ht="25.5" x14ac:dyDescent="0.2">
      <c r="A143" s="55" t="s">
        <v>1143</v>
      </c>
      <c r="B143" s="55" t="s">
        <v>502</v>
      </c>
      <c r="C143" s="56" t="s">
        <v>307</v>
      </c>
      <c r="D143" s="56" t="s">
        <v>177</v>
      </c>
      <c r="E143" s="55" t="s">
        <v>77</v>
      </c>
      <c r="F143" s="57"/>
      <c r="G143" s="55" t="s">
        <v>1144</v>
      </c>
      <c r="H143" s="56" t="s">
        <v>1145</v>
      </c>
      <c r="I143" s="57"/>
      <c r="J143" s="53" t="str">
        <f>VLOOKUP(B143,Khoa!$B$6:$E$268,2,0)</f>
        <v>Nguyễn Phạm Công</v>
      </c>
    </row>
    <row r="144" spans="1:10" ht="25.5" x14ac:dyDescent="0.2">
      <c r="A144" s="55" t="s">
        <v>1146</v>
      </c>
      <c r="B144" s="55" t="s">
        <v>1147</v>
      </c>
      <c r="C144" s="56" t="s">
        <v>1148</v>
      </c>
      <c r="D144" s="56" t="s">
        <v>177</v>
      </c>
      <c r="E144" s="55" t="s">
        <v>528</v>
      </c>
      <c r="F144" s="57"/>
      <c r="G144" s="55" t="s">
        <v>1149</v>
      </c>
      <c r="H144" s="56" t="s">
        <v>1150</v>
      </c>
      <c r="I144" s="57"/>
      <c r="J144" s="53" t="e">
        <f>VLOOKUP(B144,Khoa!$B$6:$E$268,2,0)</f>
        <v>#N/A</v>
      </c>
    </row>
    <row r="145" spans="1:10" ht="25.5" x14ac:dyDescent="0.2">
      <c r="A145" s="55" t="s">
        <v>1151</v>
      </c>
      <c r="B145" s="55" t="s">
        <v>129</v>
      </c>
      <c r="C145" s="56" t="s">
        <v>144</v>
      </c>
      <c r="D145" s="56" t="s">
        <v>87</v>
      </c>
      <c r="E145" s="55" t="s">
        <v>84</v>
      </c>
      <c r="F145" s="57"/>
      <c r="G145" s="55" t="s">
        <v>1152</v>
      </c>
      <c r="H145" s="56" t="s">
        <v>1153</v>
      </c>
      <c r="I145" s="57"/>
      <c r="J145" s="53" t="str">
        <f>VLOOKUP(B145,Khoa!$B$6:$E$268,2,0)</f>
        <v xml:space="preserve">Hoàng Trung </v>
      </c>
    </row>
    <row r="146" spans="1:10" ht="25.5" x14ac:dyDescent="0.2">
      <c r="A146" s="55" t="s">
        <v>1154</v>
      </c>
      <c r="B146" s="55" t="s">
        <v>173</v>
      </c>
      <c r="C146" s="56" t="s">
        <v>174</v>
      </c>
      <c r="D146" s="56" t="s">
        <v>87</v>
      </c>
      <c r="E146" s="55" t="s">
        <v>51</v>
      </c>
      <c r="F146" s="57"/>
      <c r="G146" s="55" t="s">
        <v>1155</v>
      </c>
      <c r="H146" s="56" t="s">
        <v>1156</v>
      </c>
      <c r="I146" s="57"/>
      <c r="J146" s="53" t="str">
        <f>VLOOKUP(B146,Khoa!$B$6:$E$268,2,0)</f>
        <v>Nguyễn Công Hải</v>
      </c>
    </row>
    <row r="147" spans="1:10" ht="25.5" x14ac:dyDescent="0.2">
      <c r="A147" s="55" t="s">
        <v>1157</v>
      </c>
      <c r="B147" s="55" t="s">
        <v>389</v>
      </c>
      <c r="C147" s="56" t="s">
        <v>1158</v>
      </c>
      <c r="D147" s="56" t="s">
        <v>87</v>
      </c>
      <c r="E147" s="55" t="s">
        <v>233</v>
      </c>
      <c r="F147" s="57"/>
      <c r="G147" s="55" t="s">
        <v>1159</v>
      </c>
      <c r="H147" s="56" t="s">
        <v>1160</v>
      </c>
      <c r="I147" s="57"/>
      <c r="J147" s="53" t="str">
        <f>VLOOKUP(B147,Khoa!$B$6:$E$268,2,0)</f>
        <v xml:space="preserve">Nguyễn Nhựt </v>
      </c>
    </row>
    <row r="148" spans="1:10" ht="25.5" x14ac:dyDescent="0.2">
      <c r="A148" s="55" t="s">
        <v>1161</v>
      </c>
      <c r="B148" s="55" t="s">
        <v>1162</v>
      </c>
      <c r="C148" s="56" t="s">
        <v>218</v>
      </c>
      <c r="D148" s="56" t="s">
        <v>87</v>
      </c>
      <c r="E148" s="55" t="s">
        <v>30</v>
      </c>
      <c r="F148" s="57"/>
      <c r="G148" s="55" t="s">
        <v>1163</v>
      </c>
      <c r="H148" s="56" t="s">
        <v>1164</v>
      </c>
      <c r="I148" s="57"/>
      <c r="J148" s="53" t="str">
        <f>VLOOKUP(B148,Khoa!$B$6:$E$268,2,0)</f>
        <v>Phạm Dương Hoài</v>
      </c>
    </row>
    <row r="149" spans="1:10" ht="25.5" x14ac:dyDescent="0.2">
      <c r="A149" s="55" t="s">
        <v>1165</v>
      </c>
      <c r="B149" s="55" t="s">
        <v>85</v>
      </c>
      <c r="C149" s="56" t="s">
        <v>86</v>
      </c>
      <c r="D149" s="56" t="s">
        <v>87</v>
      </c>
      <c r="E149" s="55" t="s">
        <v>84</v>
      </c>
      <c r="F149" s="57"/>
      <c r="G149" s="55" t="s">
        <v>1166</v>
      </c>
      <c r="H149" s="56" t="s">
        <v>1167</v>
      </c>
      <c r="I149" s="57"/>
      <c r="J149" s="53" t="str">
        <f>VLOOKUP(B149,Khoa!$B$6:$E$268,2,0)</f>
        <v>Phạm Hoàng</v>
      </c>
    </row>
    <row r="150" spans="1:10" ht="25.5" x14ac:dyDescent="0.2">
      <c r="A150" s="55" t="s">
        <v>1168</v>
      </c>
      <c r="B150" s="55" t="s">
        <v>346</v>
      </c>
      <c r="C150" s="56" t="s">
        <v>1169</v>
      </c>
      <c r="D150" s="56" t="s">
        <v>87</v>
      </c>
      <c r="E150" s="55" t="s">
        <v>237</v>
      </c>
      <c r="F150" s="57"/>
      <c r="G150" s="55" t="s">
        <v>1170</v>
      </c>
      <c r="H150" s="56" t="s">
        <v>1171</v>
      </c>
      <c r="I150" s="57"/>
      <c r="J150" s="53" t="str">
        <f>VLOOKUP(B150,Khoa!$B$6:$E$268,2,0)</f>
        <v xml:space="preserve">Tân Bỉnh </v>
      </c>
    </row>
    <row r="151" spans="1:10" ht="25.5" x14ac:dyDescent="0.2">
      <c r="A151" s="55" t="s">
        <v>1172</v>
      </c>
      <c r="B151" s="55" t="s">
        <v>511</v>
      </c>
      <c r="C151" s="56" t="s">
        <v>512</v>
      </c>
      <c r="D151" s="56" t="s">
        <v>87</v>
      </c>
      <c r="E151" s="55" t="s">
        <v>105</v>
      </c>
      <c r="F151" s="57"/>
      <c r="G151" s="55" t="s">
        <v>1173</v>
      </c>
      <c r="H151" s="56" t="s">
        <v>1174</v>
      </c>
      <c r="I151" s="57"/>
      <c r="J151" s="53" t="str">
        <f>VLOOKUP(B151,Khoa!$B$6:$E$268,2,0)</f>
        <v>Võ Phương</v>
      </c>
    </row>
    <row r="152" spans="1:10" ht="25.5" x14ac:dyDescent="0.2">
      <c r="A152" s="55" t="s">
        <v>1175</v>
      </c>
      <c r="B152" s="55" t="s">
        <v>343</v>
      </c>
      <c r="C152" s="56" t="s">
        <v>1176</v>
      </c>
      <c r="D152" s="56" t="s">
        <v>345</v>
      </c>
      <c r="E152" s="55" t="s">
        <v>237</v>
      </c>
      <c r="F152" s="57"/>
      <c r="G152" s="55" t="s">
        <v>1177</v>
      </c>
      <c r="H152" s="56" t="s">
        <v>1178</v>
      </c>
      <c r="I152" s="57"/>
      <c r="J152" s="53" t="str">
        <f>VLOOKUP(B152,Khoa!$B$6:$E$268,2,0)</f>
        <v xml:space="preserve">Lê Thị Kim </v>
      </c>
    </row>
    <row r="153" spans="1:10" ht="25.5" x14ac:dyDescent="0.2">
      <c r="A153" s="55" t="s">
        <v>1179</v>
      </c>
      <c r="B153" s="55" t="s">
        <v>449</v>
      </c>
      <c r="C153" s="56" t="s">
        <v>1180</v>
      </c>
      <c r="D153" s="56" t="s">
        <v>57</v>
      </c>
      <c r="E153" s="55" t="s">
        <v>233</v>
      </c>
      <c r="F153" s="57"/>
      <c r="G153" s="55" t="s">
        <v>1181</v>
      </c>
      <c r="H153" s="56" t="s">
        <v>1182</v>
      </c>
      <c r="I153" s="57"/>
      <c r="J153" s="53" t="str">
        <f>VLOOKUP(B153,Khoa!$B$6:$E$268,2,0)</f>
        <v xml:space="preserve">Nguyễn Hiếu </v>
      </c>
    </row>
    <row r="154" spans="1:10" ht="25.5" x14ac:dyDescent="0.2">
      <c r="A154" s="55" t="s">
        <v>1183</v>
      </c>
      <c r="B154" s="55" t="s">
        <v>55</v>
      </c>
      <c r="C154" s="56" t="s">
        <v>1184</v>
      </c>
      <c r="D154" s="56" t="s">
        <v>57</v>
      </c>
      <c r="E154" s="55" t="s">
        <v>51</v>
      </c>
      <c r="F154" s="57"/>
      <c r="G154" s="55" t="s">
        <v>1185</v>
      </c>
      <c r="H154" s="56" t="s">
        <v>1186</v>
      </c>
      <c r="I154" s="57"/>
      <c r="J154" s="53" t="str">
        <f>VLOOKUP(B154,Khoa!$B$6:$E$268,2,0)</f>
        <v xml:space="preserve">Vũ Tuấn </v>
      </c>
    </row>
    <row r="155" spans="1:10" ht="25.5" x14ac:dyDescent="0.2">
      <c r="A155" s="55" t="s">
        <v>1187</v>
      </c>
      <c r="B155" s="55" t="s">
        <v>451</v>
      </c>
      <c r="C155" s="56" t="s">
        <v>452</v>
      </c>
      <c r="D155" s="56" t="s">
        <v>453</v>
      </c>
      <c r="E155" s="55" t="s">
        <v>233</v>
      </c>
      <c r="F155" s="57"/>
      <c r="G155" s="55" t="s">
        <v>1188</v>
      </c>
      <c r="H155" s="56" t="s">
        <v>1189</v>
      </c>
      <c r="I155" s="57"/>
      <c r="J155" s="53" t="str">
        <f>VLOOKUP(B155,Khoa!$B$6:$E$268,2,0)</f>
        <v>Nguyễn Thị Hồng</v>
      </c>
    </row>
    <row r="156" spans="1:10" ht="25.5" x14ac:dyDescent="0.2">
      <c r="A156" s="55" t="s">
        <v>1190</v>
      </c>
      <c r="B156" s="55" t="s">
        <v>203</v>
      </c>
      <c r="C156" s="56" t="s">
        <v>204</v>
      </c>
      <c r="D156" s="56" t="s">
        <v>205</v>
      </c>
      <c r="E156" s="55" t="s">
        <v>30</v>
      </c>
      <c r="F156" s="57"/>
      <c r="G156" s="55" t="s">
        <v>1191</v>
      </c>
      <c r="H156" s="56" t="s">
        <v>1192</v>
      </c>
      <c r="I156" s="57"/>
      <c r="J156" s="53" t="str">
        <f>VLOOKUP(B156,Khoa!$B$6:$E$268,2,0)</f>
        <v>Trần Thị</v>
      </c>
    </row>
    <row r="157" spans="1:10" ht="25.5" x14ac:dyDescent="0.2">
      <c r="A157" s="55" t="s">
        <v>1193</v>
      </c>
      <c r="B157" s="55" t="s">
        <v>563</v>
      </c>
      <c r="C157" s="56" t="s">
        <v>564</v>
      </c>
      <c r="D157" s="56" t="s">
        <v>29</v>
      </c>
      <c r="E157" s="55" t="s">
        <v>331</v>
      </c>
      <c r="F157" s="57"/>
      <c r="G157" s="55" t="s">
        <v>1194</v>
      </c>
      <c r="H157" s="56" t="s">
        <v>1195</v>
      </c>
      <c r="I157" s="57"/>
      <c r="J157" s="53" t="str">
        <f>VLOOKUP(B157,Khoa!$B$6:$E$268,2,0)</f>
        <v>Huỳnh Công</v>
      </c>
    </row>
    <row r="158" spans="1:10" ht="25.5" x14ac:dyDescent="0.2">
      <c r="A158" s="55" t="s">
        <v>1196</v>
      </c>
      <c r="B158" s="55" t="s">
        <v>27</v>
      </c>
      <c r="C158" s="56" t="s">
        <v>28</v>
      </c>
      <c r="D158" s="56" t="s">
        <v>29</v>
      </c>
      <c r="E158" s="55" t="s">
        <v>30</v>
      </c>
      <c r="F158" s="57"/>
      <c r="G158" s="55" t="s">
        <v>1197</v>
      </c>
      <c r="H158" s="56" t="s">
        <v>1198</v>
      </c>
      <c r="I158" s="57"/>
      <c r="J158" s="53" t="str">
        <f>VLOOKUP(B158,Khoa!$B$6:$E$268,2,0)</f>
        <v>Trần Đại</v>
      </c>
    </row>
    <row r="159" spans="1:10" ht="25.5" x14ac:dyDescent="0.2">
      <c r="A159" s="55" t="s">
        <v>1199</v>
      </c>
      <c r="B159" s="55" t="s">
        <v>1200</v>
      </c>
      <c r="C159" s="56" t="s">
        <v>1077</v>
      </c>
      <c r="D159" s="56" t="s">
        <v>89</v>
      </c>
      <c r="E159" s="55" t="s">
        <v>528</v>
      </c>
      <c r="F159" s="57"/>
      <c r="G159" s="55" t="s">
        <v>1201</v>
      </c>
      <c r="H159" s="56" t="s">
        <v>1202</v>
      </c>
      <c r="I159" s="57"/>
      <c r="J159" s="53" t="e">
        <f>VLOOKUP(B159,Khoa!$B$6:$E$268,2,0)</f>
        <v>#N/A</v>
      </c>
    </row>
    <row r="160" spans="1:10" ht="25.5" x14ac:dyDescent="0.2">
      <c r="A160" s="55" t="s">
        <v>1203</v>
      </c>
      <c r="B160" s="55" t="s">
        <v>88</v>
      </c>
      <c r="C160" s="56" t="s">
        <v>19</v>
      </c>
      <c r="D160" s="56" t="s">
        <v>89</v>
      </c>
      <c r="E160" s="55" t="s">
        <v>84</v>
      </c>
      <c r="F160" s="57"/>
      <c r="G160" s="55" t="s">
        <v>1204</v>
      </c>
      <c r="H160" s="56" t="s">
        <v>1205</v>
      </c>
      <c r="I160" s="57"/>
      <c r="J160" s="53" t="str">
        <f>VLOOKUP(B160,Khoa!$B$6:$E$268,2,0)</f>
        <v>Nguyễn Trọng</v>
      </c>
    </row>
    <row r="161" spans="1:10" ht="25.5" x14ac:dyDescent="0.2">
      <c r="A161" s="55" t="s">
        <v>1206</v>
      </c>
      <c r="B161" s="55" t="s">
        <v>469</v>
      </c>
      <c r="C161" s="56" t="s">
        <v>470</v>
      </c>
      <c r="D161" s="56" t="s">
        <v>89</v>
      </c>
      <c r="E161" s="55" t="s">
        <v>160</v>
      </c>
      <c r="F161" s="57"/>
      <c r="G161" s="55" t="s">
        <v>1207</v>
      </c>
      <c r="H161" s="56" t="s">
        <v>1208</v>
      </c>
      <c r="I161" s="57"/>
      <c r="J161" s="53" t="str">
        <f>VLOOKUP(B161,Khoa!$B$6:$E$268,2,0)</f>
        <v>Phan Lê Hữu</v>
      </c>
    </row>
    <row r="162" spans="1:10" ht="25.5" x14ac:dyDescent="0.2">
      <c r="A162" s="55" t="s">
        <v>1209</v>
      </c>
      <c r="B162" s="55" t="s">
        <v>121</v>
      </c>
      <c r="C162" s="56" t="s">
        <v>122</v>
      </c>
      <c r="D162" s="56" t="s">
        <v>89</v>
      </c>
      <c r="E162" s="55" t="s">
        <v>17</v>
      </c>
      <c r="F162" s="57"/>
      <c r="G162" s="55" t="s">
        <v>1210</v>
      </c>
      <c r="H162" s="56" t="s">
        <v>1211</v>
      </c>
      <c r="I162" s="57"/>
      <c r="J162" s="53" t="str">
        <f>VLOOKUP(B162,Khoa!$B$6:$E$268,2,0)</f>
        <v>Trần Thiện Thành</v>
      </c>
    </row>
    <row r="163" spans="1:10" ht="25.5" x14ac:dyDescent="0.2">
      <c r="A163" s="55" t="s">
        <v>1212</v>
      </c>
      <c r="B163" s="55" t="s">
        <v>52</v>
      </c>
      <c r="C163" s="56" t="s">
        <v>53</v>
      </c>
      <c r="D163" s="56" t="s">
        <v>54</v>
      </c>
      <c r="E163" s="55" t="s">
        <v>51</v>
      </c>
      <c r="F163" s="57"/>
      <c r="G163" s="55" t="s">
        <v>1213</v>
      </c>
      <c r="H163" s="56" t="s">
        <v>1214</v>
      </c>
      <c r="I163" s="57"/>
      <c r="J163" s="53" t="str">
        <f>VLOOKUP(B163,Khoa!$B$6:$E$268,2,0)</f>
        <v>Nguyễn Đỗ Minh</v>
      </c>
    </row>
    <row r="164" spans="1:10" ht="25.5" x14ac:dyDescent="0.2">
      <c r="A164" s="55" t="s">
        <v>1215</v>
      </c>
      <c r="B164" s="55" t="s">
        <v>292</v>
      </c>
      <c r="C164" s="56" t="s">
        <v>293</v>
      </c>
      <c r="D164" s="56" t="s">
        <v>294</v>
      </c>
      <c r="E164" s="55" t="s">
        <v>61</v>
      </c>
      <c r="F164" s="57"/>
      <c r="G164" s="55" t="s">
        <v>1216</v>
      </c>
      <c r="H164" s="56" t="s">
        <v>1217</v>
      </c>
      <c r="I164" s="57"/>
      <c r="J164" s="53" t="str">
        <f>VLOOKUP(B164,Khoa!$B$6:$E$268,2,0)</f>
        <v>Trần Xuân</v>
      </c>
    </row>
    <row r="165" spans="1:10" ht="25.5" x14ac:dyDescent="0.2">
      <c r="A165" s="55" t="s">
        <v>1218</v>
      </c>
      <c r="B165" s="55" t="s">
        <v>206</v>
      </c>
      <c r="C165" s="56" t="s">
        <v>207</v>
      </c>
      <c r="D165" s="56" t="s">
        <v>208</v>
      </c>
      <c r="E165" s="55" t="s">
        <v>84</v>
      </c>
      <c r="F165" s="57"/>
      <c r="G165" s="55" t="s">
        <v>1219</v>
      </c>
      <c r="H165" s="56" t="s">
        <v>1220</v>
      </c>
      <c r="I165" s="57"/>
      <c r="J165" s="53" t="str">
        <f>VLOOKUP(B165,Khoa!$B$6:$E$268,2,0)</f>
        <v>Đào Nguyễn Hồng</v>
      </c>
    </row>
    <row r="166" spans="1:10" ht="25.5" x14ac:dyDescent="0.2">
      <c r="A166" s="55" t="s">
        <v>1221</v>
      </c>
      <c r="B166" s="55" t="s">
        <v>178</v>
      </c>
      <c r="C166" s="56" t="s">
        <v>1222</v>
      </c>
      <c r="D166" s="56" t="s">
        <v>180</v>
      </c>
      <c r="E166" s="55" t="s">
        <v>17</v>
      </c>
      <c r="F166" s="57"/>
      <c r="G166" s="55" t="s">
        <v>1223</v>
      </c>
      <c r="H166" s="56" t="s">
        <v>1224</v>
      </c>
      <c r="I166" s="57"/>
      <c r="J166" s="53" t="str">
        <f>VLOOKUP(B166,Khoa!$B$6:$E$268,2,0)</f>
        <v xml:space="preserve">Phạm Thị Huỳnh </v>
      </c>
    </row>
    <row r="167" spans="1:10" ht="25.5" x14ac:dyDescent="0.2">
      <c r="A167" s="55" t="s">
        <v>1225</v>
      </c>
      <c r="B167" s="55" t="s">
        <v>575</v>
      </c>
      <c r="C167" s="56" t="s">
        <v>576</v>
      </c>
      <c r="D167" s="56" t="s">
        <v>577</v>
      </c>
      <c r="E167" s="55" t="s">
        <v>30</v>
      </c>
      <c r="F167" s="57"/>
      <c r="G167" s="55" t="s">
        <v>1226</v>
      </c>
      <c r="H167" s="56" t="s">
        <v>1227</v>
      </c>
      <c r="I167" s="57"/>
      <c r="J167" s="53" t="str">
        <f>VLOOKUP(B167,Khoa!$B$6:$E$268,2,0)</f>
        <v>Nguyễn Việt</v>
      </c>
    </row>
    <row r="168" spans="1:10" ht="25.5" x14ac:dyDescent="0.2">
      <c r="A168" s="55" t="s">
        <v>1228</v>
      </c>
      <c r="B168" s="55" t="s">
        <v>126</v>
      </c>
      <c r="C168" s="56" t="s">
        <v>1229</v>
      </c>
      <c r="D168" s="56" t="s">
        <v>128</v>
      </c>
      <c r="E168" s="55" t="s">
        <v>84</v>
      </c>
      <c r="F168" s="57"/>
      <c r="G168" s="55" t="s">
        <v>1230</v>
      </c>
      <c r="H168" s="56" t="s">
        <v>1231</v>
      </c>
      <c r="I168" s="57"/>
      <c r="J168" s="53" t="str">
        <f>VLOOKUP(B168,Khoa!$B$6:$E$268,2,0)</f>
        <v xml:space="preserve">Huỳnh Thanh </v>
      </c>
    </row>
    <row r="169" spans="1:10" ht="25.5" x14ac:dyDescent="0.2">
      <c r="A169" s="55" t="s">
        <v>1232</v>
      </c>
      <c r="B169" s="55" t="s">
        <v>421</v>
      </c>
      <c r="C169" s="56" t="s">
        <v>169</v>
      </c>
      <c r="D169" s="56" t="s">
        <v>128</v>
      </c>
      <c r="E169" s="55" t="s">
        <v>105</v>
      </c>
      <c r="F169" s="57"/>
      <c r="G169" s="55" t="s">
        <v>1233</v>
      </c>
      <c r="H169" s="56" t="s">
        <v>1234</v>
      </c>
      <c r="I169" s="57"/>
      <c r="J169" s="53" t="str">
        <f>VLOOKUP(B169,Khoa!$B$6:$E$268,2,0)</f>
        <v>Nguyễn Tấn</v>
      </c>
    </row>
    <row r="170" spans="1:10" ht="25.5" x14ac:dyDescent="0.2">
      <c r="A170" s="55" t="s">
        <v>1235</v>
      </c>
      <c r="B170" s="55" t="s">
        <v>508</v>
      </c>
      <c r="C170" s="56" t="s">
        <v>509</v>
      </c>
      <c r="D170" s="56" t="s">
        <v>510</v>
      </c>
      <c r="E170" s="55" t="s">
        <v>105</v>
      </c>
      <c r="F170" s="57"/>
      <c r="G170" s="55" t="s">
        <v>1236</v>
      </c>
      <c r="H170" s="56" t="s">
        <v>1237</v>
      </c>
      <c r="I170" s="57"/>
      <c r="J170" s="53" t="str">
        <f>VLOOKUP(B170,Khoa!$B$6:$E$268,2,0)</f>
        <v>Lê Anh</v>
      </c>
    </row>
    <row r="171" spans="1:10" ht="25.5" x14ac:dyDescent="0.2">
      <c r="A171" s="55" t="s">
        <v>1238</v>
      </c>
      <c r="B171" s="55" t="s">
        <v>495</v>
      </c>
      <c r="C171" s="56" t="s">
        <v>1239</v>
      </c>
      <c r="D171" s="56" t="s">
        <v>497</v>
      </c>
      <c r="E171" s="55" t="s">
        <v>105</v>
      </c>
      <c r="F171" s="57"/>
      <c r="G171" s="55" t="s">
        <v>1240</v>
      </c>
      <c r="H171" s="56" t="s">
        <v>1241</v>
      </c>
      <c r="I171" s="57"/>
      <c r="J171" s="53" t="str">
        <f>VLOOKUP(B171,Khoa!$B$6:$E$268,2,0)</f>
        <v xml:space="preserve">Đặng Kiến </v>
      </c>
    </row>
    <row r="172" spans="1:10" ht="25.5" x14ac:dyDescent="0.2">
      <c r="A172" s="55" t="s">
        <v>1242</v>
      </c>
      <c r="B172" s="55" t="s">
        <v>599</v>
      </c>
      <c r="C172" s="56" t="s">
        <v>600</v>
      </c>
      <c r="D172" s="56" t="s">
        <v>196</v>
      </c>
      <c r="E172" s="55" t="s">
        <v>61</v>
      </c>
      <c r="F172" s="57"/>
      <c r="G172" s="55" t="s">
        <v>1243</v>
      </c>
      <c r="H172" s="56" t="s">
        <v>1244</v>
      </c>
      <c r="I172" s="57"/>
      <c r="J172" s="53" t="str">
        <f>VLOOKUP(B172,Khoa!$B$6:$E$268,2,0)</f>
        <v>Huỳnh Tấn</v>
      </c>
    </row>
    <row r="173" spans="1:10" ht="25.5" x14ac:dyDescent="0.2">
      <c r="A173" s="55" t="s">
        <v>1245</v>
      </c>
      <c r="B173" s="55" t="s">
        <v>194</v>
      </c>
      <c r="C173" s="56" t="s">
        <v>195</v>
      </c>
      <c r="D173" s="56" t="s">
        <v>196</v>
      </c>
      <c r="E173" s="55" t="s">
        <v>30</v>
      </c>
      <c r="F173" s="57"/>
      <c r="G173" s="55" t="s">
        <v>1246</v>
      </c>
      <c r="H173" s="56" t="s">
        <v>1247</v>
      </c>
      <c r="I173" s="57"/>
      <c r="J173" s="53" t="str">
        <f>VLOOKUP(B173,Khoa!$B$6:$E$268,2,0)</f>
        <v>Nguyễn Phong</v>
      </c>
    </row>
    <row r="174" spans="1:10" ht="25.5" x14ac:dyDescent="0.2">
      <c r="A174" s="55" t="s">
        <v>1248</v>
      </c>
      <c r="B174" s="55" t="s">
        <v>378</v>
      </c>
      <c r="C174" s="56" t="s">
        <v>379</v>
      </c>
      <c r="D174" s="56" t="s">
        <v>196</v>
      </c>
      <c r="E174" s="55" t="s">
        <v>233</v>
      </c>
      <c r="F174" s="57"/>
      <c r="G174" s="55" t="s">
        <v>1249</v>
      </c>
      <c r="H174" s="56" t="s">
        <v>1250</v>
      </c>
      <c r="I174" s="57"/>
      <c r="J174" s="53" t="str">
        <f>VLOOKUP(B174,Khoa!$B$6:$E$268,2,0)</f>
        <v>Nguyễn Thiên</v>
      </c>
    </row>
    <row r="175" spans="1:10" ht="25.5" x14ac:dyDescent="0.2">
      <c r="A175" s="55" t="s">
        <v>1251</v>
      </c>
      <c r="B175" s="55" t="s">
        <v>1252</v>
      </c>
      <c r="C175" s="56" t="s">
        <v>1253</v>
      </c>
      <c r="D175" s="56" t="s">
        <v>196</v>
      </c>
      <c r="E175" s="55" t="s">
        <v>17</v>
      </c>
      <c r="F175" s="57"/>
      <c r="G175" s="55" t="s">
        <v>1254</v>
      </c>
      <c r="H175" s="56" t="s">
        <v>1255</v>
      </c>
      <c r="I175" s="57"/>
      <c r="J175" s="53" t="e">
        <f>VLOOKUP(B175,Khoa!$B$6:$E$268,2,0)</f>
        <v>#N/A</v>
      </c>
    </row>
    <row r="176" spans="1:10" ht="25.5" x14ac:dyDescent="0.2">
      <c r="A176" s="55" t="s">
        <v>1256</v>
      </c>
      <c r="B176" s="55" t="s">
        <v>184</v>
      </c>
      <c r="C176" s="56" t="s">
        <v>185</v>
      </c>
      <c r="D176" s="56" t="s">
        <v>186</v>
      </c>
      <c r="E176" s="55" t="s">
        <v>17</v>
      </c>
      <c r="F176" s="57"/>
      <c r="G176" s="55" t="s">
        <v>1257</v>
      </c>
      <c r="H176" s="56" t="s">
        <v>1258</v>
      </c>
      <c r="I176" s="57"/>
      <c r="J176" s="53" t="str">
        <f>VLOOKUP(B176,Khoa!$B$6:$E$268,2,0)</f>
        <v>Đào Thiên</v>
      </c>
    </row>
    <row r="177" spans="1:10" ht="25.5" x14ac:dyDescent="0.2">
      <c r="A177" s="55" t="s">
        <v>1259</v>
      </c>
      <c r="B177" s="55" t="s">
        <v>252</v>
      </c>
      <c r="C177" s="56" t="s">
        <v>1260</v>
      </c>
      <c r="D177" s="56" t="s">
        <v>186</v>
      </c>
      <c r="E177" s="55" t="s">
        <v>30</v>
      </c>
      <c r="F177" s="57"/>
      <c r="G177" s="55" t="s">
        <v>1261</v>
      </c>
      <c r="H177" s="56" t="s">
        <v>1262</v>
      </c>
      <c r="I177" s="57"/>
      <c r="J177" s="53" t="str">
        <f>VLOOKUP(B177,Khoa!$B$6:$E$268,2,0)</f>
        <v xml:space="preserve">Trần Bảo </v>
      </c>
    </row>
    <row r="178" spans="1:10" ht="25.5" x14ac:dyDescent="0.2">
      <c r="A178" s="55" t="s">
        <v>1263</v>
      </c>
      <c r="B178" s="55" t="s">
        <v>230</v>
      </c>
      <c r="C178" s="56" t="s">
        <v>231</v>
      </c>
      <c r="D178" s="56" t="s">
        <v>232</v>
      </c>
      <c r="E178" s="55" t="s">
        <v>233</v>
      </c>
      <c r="F178" s="57"/>
      <c r="G178" s="55" t="s">
        <v>1264</v>
      </c>
      <c r="H178" s="56" t="s">
        <v>1265</v>
      </c>
      <c r="I178" s="57"/>
      <c r="J178" s="53" t="str">
        <f>VLOOKUP(B178,Khoa!$B$6:$E$268,2,0)</f>
        <v>Phạm Hữu</v>
      </c>
    </row>
    <row r="179" spans="1:10" ht="25.5" x14ac:dyDescent="0.2">
      <c r="A179" s="55" t="s">
        <v>1266</v>
      </c>
      <c r="B179" s="55" t="s">
        <v>542</v>
      </c>
      <c r="C179" s="56" t="s">
        <v>543</v>
      </c>
      <c r="D179" s="56" t="s">
        <v>544</v>
      </c>
      <c r="E179" s="55" t="s">
        <v>331</v>
      </c>
      <c r="F179" s="57"/>
      <c r="G179" s="55" t="s">
        <v>1267</v>
      </c>
      <c r="H179" s="56" t="s">
        <v>1268</v>
      </c>
      <c r="I179" s="57"/>
      <c r="J179" s="53" t="str">
        <f>VLOOKUP(B179,Khoa!$B$6:$E$268,2,0)</f>
        <v>Bùi Hoàng</v>
      </c>
    </row>
    <row r="180" spans="1:10" ht="25.5" x14ac:dyDescent="0.2">
      <c r="A180" s="55" t="s">
        <v>1269</v>
      </c>
      <c r="B180" s="55" t="s">
        <v>1270</v>
      </c>
      <c r="C180" s="56" t="s">
        <v>1271</v>
      </c>
      <c r="D180" s="56" t="s">
        <v>544</v>
      </c>
      <c r="E180" s="55" t="s">
        <v>356</v>
      </c>
      <c r="F180" s="57"/>
      <c r="G180" s="55" t="s">
        <v>1272</v>
      </c>
      <c r="H180" s="56" t="s">
        <v>1273</v>
      </c>
      <c r="I180" s="57"/>
      <c r="J180" s="53" t="e">
        <f>VLOOKUP(B180,Khoa!$B$6:$E$268,2,0)</f>
        <v>#N/A</v>
      </c>
    </row>
    <row r="181" spans="1:10" ht="25.5" x14ac:dyDescent="0.2">
      <c r="A181" s="55" t="s">
        <v>1274</v>
      </c>
      <c r="B181" s="55" t="s">
        <v>609</v>
      </c>
      <c r="C181" s="56" t="s">
        <v>1275</v>
      </c>
      <c r="D181" s="56" t="s">
        <v>189</v>
      </c>
      <c r="E181" s="55" t="s">
        <v>160</v>
      </c>
      <c r="F181" s="57"/>
      <c r="G181" s="55" t="s">
        <v>1276</v>
      </c>
      <c r="H181" s="56" t="s">
        <v>1277</v>
      </c>
      <c r="I181" s="57"/>
      <c r="J181" s="53" t="str">
        <f>VLOOKUP(B181,Khoa!$B$6:$E$268,2,0)</f>
        <v xml:space="preserve">Hồ Đăng </v>
      </c>
    </row>
    <row r="182" spans="1:10" ht="25.5" x14ac:dyDescent="0.2">
      <c r="A182" s="55" t="s">
        <v>1278</v>
      </c>
      <c r="B182" s="55" t="s">
        <v>424</v>
      </c>
      <c r="C182" s="56" t="s">
        <v>210</v>
      </c>
      <c r="D182" s="56" t="s">
        <v>189</v>
      </c>
      <c r="E182" s="55" t="s">
        <v>233</v>
      </c>
      <c r="F182" s="57"/>
      <c r="G182" s="55" t="s">
        <v>1279</v>
      </c>
      <c r="H182" s="56" t="s">
        <v>1280</v>
      </c>
      <c r="I182" s="57"/>
      <c r="J182" s="53" t="str">
        <f>VLOOKUP(B182,Khoa!$B$6:$E$268,2,0)</f>
        <v>Nguyễn Minh</v>
      </c>
    </row>
    <row r="183" spans="1:10" ht="25.5" x14ac:dyDescent="0.2">
      <c r="A183" s="55" t="s">
        <v>1281</v>
      </c>
      <c r="B183" s="55" t="s">
        <v>187</v>
      </c>
      <c r="C183" s="56" t="s">
        <v>188</v>
      </c>
      <c r="D183" s="56" t="s">
        <v>189</v>
      </c>
      <c r="E183" s="55" t="s">
        <v>17</v>
      </c>
      <c r="F183" s="57"/>
      <c r="G183" s="55" t="s">
        <v>1282</v>
      </c>
      <c r="H183" s="56" t="s">
        <v>1283</v>
      </c>
      <c r="I183" s="57"/>
      <c r="J183" s="53" t="str">
        <f>VLOOKUP(B183,Khoa!$B$6:$E$268,2,0)</f>
        <v>Trần Minh</v>
      </c>
    </row>
    <row r="184" spans="1:10" ht="25.5" x14ac:dyDescent="0.2">
      <c r="A184" s="55" t="s">
        <v>1284</v>
      </c>
      <c r="B184" s="55" t="s">
        <v>290</v>
      </c>
      <c r="C184" s="56" t="s">
        <v>291</v>
      </c>
      <c r="D184" s="56" t="s">
        <v>92</v>
      </c>
      <c r="E184" s="55" t="s">
        <v>160</v>
      </c>
      <c r="F184" s="57"/>
      <c r="G184" s="55" t="s">
        <v>1285</v>
      </c>
      <c r="H184" s="56" t="s">
        <v>1286</v>
      </c>
      <c r="I184" s="57"/>
      <c r="J184" s="53" t="str">
        <f>VLOOKUP(B184,Khoa!$B$6:$E$268,2,0)</f>
        <v>Đồng Đình</v>
      </c>
    </row>
    <row r="185" spans="1:10" ht="25.5" x14ac:dyDescent="0.2">
      <c r="A185" s="55" t="s">
        <v>1287</v>
      </c>
      <c r="B185" s="55" t="s">
        <v>90</v>
      </c>
      <c r="C185" s="56" t="s">
        <v>91</v>
      </c>
      <c r="D185" s="56" t="s">
        <v>92</v>
      </c>
      <c r="E185" s="55" t="s">
        <v>84</v>
      </c>
      <c r="F185" s="57"/>
      <c r="G185" s="55" t="s">
        <v>1288</v>
      </c>
      <c r="H185" s="56" t="s">
        <v>1289</v>
      </c>
      <c r="I185" s="57"/>
      <c r="J185" s="53" t="str">
        <f>VLOOKUP(B185,Khoa!$B$6:$E$268,2,0)</f>
        <v>Tạ Bỉnh</v>
      </c>
    </row>
    <row r="186" spans="1:10" ht="25.5" x14ac:dyDescent="0.2">
      <c r="A186" s="55" t="s">
        <v>1290</v>
      </c>
      <c r="B186" s="55" t="s">
        <v>1291</v>
      </c>
      <c r="C186" s="56" t="s">
        <v>1292</v>
      </c>
      <c r="D186" s="56" t="s">
        <v>1293</v>
      </c>
      <c r="E186" s="55" t="s">
        <v>528</v>
      </c>
      <c r="F186" s="57"/>
      <c r="G186" s="55" t="s">
        <v>1294</v>
      </c>
      <c r="H186" s="56" t="s">
        <v>1295</v>
      </c>
      <c r="I186" s="57"/>
      <c r="J186" s="53" t="e">
        <f>VLOOKUP(B186,Khoa!$B$6:$E$268,2,0)</f>
        <v>#N/A</v>
      </c>
    </row>
    <row r="187" spans="1:10" ht="25.5" x14ac:dyDescent="0.2">
      <c r="A187" s="55" t="s">
        <v>1296</v>
      </c>
      <c r="B187" s="55" t="s">
        <v>268</v>
      </c>
      <c r="C187" s="56" t="s">
        <v>269</v>
      </c>
      <c r="D187" s="56" t="s">
        <v>245</v>
      </c>
      <c r="E187" s="55" t="s">
        <v>17</v>
      </c>
      <c r="F187" s="57"/>
      <c r="G187" s="55" t="s">
        <v>1297</v>
      </c>
      <c r="H187" s="56" t="s">
        <v>1298</v>
      </c>
      <c r="I187" s="57"/>
      <c r="J187" s="53" t="str">
        <f>VLOOKUP(B187,Khoa!$B$6:$E$268,2,0)</f>
        <v>Đinh Kiến</v>
      </c>
    </row>
    <row r="188" spans="1:10" ht="25.5" x14ac:dyDescent="0.2">
      <c r="A188" s="55" t="s">
        <v>1299</v>
      </c>
      <c r="B188" s="55" t="s">
        <v>243</v>
      </c>
      <c r="C188" s="56" t="s">
        <v>1300</v>
      </c>
      <c r="D188" s="56" t="s">
        <v>245</v>
      </c>
      <c r="E188" s="55" t="s">
        <v>237</v>
      </c>
      <c r="F188" s="57"/>
      <c r="G188" s="55" t="s">
        <v>1301</v>
      </c>
      <c r="H188" s="56" t="s">
        <v>1302</v>
      </c>
      <c r="I188" s="57"/>
      <c r="J188" s="53" t="str">
        <f>VLOOKUP(B188,Khoa!$B$6:$E$268,2,0)</f>
        <v xml:space="preserve">Nguyễn Châu Toàn </v>
      </c>
    </row>
    <row r="189" spans="1:10" ht="25.5" x14ac:dyDescent="0.2">
      <c r="A189" s="55" t="s">
        <v>1303</v>
      </c>
      <c r="B189" s="55" t="s">
        <v>536</v>
      </c>
      <c r="C189" s="56" t="s">
        <v>464</v>
      </c>
      <c r="D189" s="56" t="s">
        <v>245</v>
      </c>
      <c r="E189" s="55" t="s">
        <v>356</v>
      </c>
      <c r="F189" s="57"/>
      <c r="G189" s="55" t="s">
        <v>1304</v>
      </c>
      <c r="H189" s="56" t="s">
        <v>1305</v>
      </c>
      <c r="I189" s="57"/>
      <c r="J189" s="53" t="str">
        <f>VLOOKUP(B189,Khoa!$B$6:$E$268,2,0)</f>
        <v xml:space="preserve">Phạm Anh </v>
      </c>
    </row>
    <row r="190" spans="1:10" ht="25.5" x14ac:dyDescent="0.2">
      <c r="A190" s="55" t="s">
        <v>1306</v>
      </c>
      <c r="B190" s="55" t="s">
        <v>337</v>
      </c>
      <c r="C190" s="56" t="s">
        <v>815</v>
      </c>
      <c r="D190" s="56" t="s">
        <v>339</v>
      </c>
      <c r="E190" s="55" t="s">
        <v>237</v>
      </c>
      <c r="F190" s="57"/>
      <c r="G190" s="55" t="s">
        <v>1307</v>
      </c>
      <c r="H190" s="56" t="s">
        <v>1308</v>
      </c>
      <c r="I190" s="57"/>
      <c r="J190" s="53" t="str">
        <f>VLOOKUP(B190,Khoa!$B$6:$E$268,2,0)</f>
        <v>Trần Đình</v>
      </c>
    </row>
    <row r="191" spans="1:10" ht="25.5" x14ac:dyDescent="0.2">
      <c r="A191" s="55" t="s">
        <v>1309</v>
      </c>
      <c r="B191" s="55" t="s">
        <v>601</v>
      </c>
      <c r="C191" s="56" t="s">
        <v>602</v>
      </c>
      <c r="D191" s="56" t="s">
        <v>572</v>
      </c>
      <c r="E191" s="55" t="s">
        <v>77</v>
      </c>
      <c r="F191" s="57"/>
      <c r="G191" s="55" t="s">
        <v>1310</v>
      </c>
      <c r="H191" s="56" t="s">
        <v>1311</v>
      </c>
      <c r="I191" s="57"/>
      <c r="J191" s="53" t="str">
        <f>VLOOKUP(B191,Khoa!$B$6:$E$268,2,0)</f>
        <v>Lê Ngọc</v>
      </c>
    </row>
    <row r="192" spans="1:10" ht="25.5" x14ac:dyDescent="0.2">
      <c r="A192" s="55" t="s">
        <v>1312</v>
      </c>
      <c r="B192" s="55" t="s">
        <v>570</v>
      </c>
      <c r="C192" s="56" t="s">
        <v>571</v>
      </c>
      <c r="D192" s="56" t="s">
        <v>572</v>
      </c>
      <c r="E192" s="55" t="s">
        <v>77</v>
      </c>
      <c r="F192" s="57"/>
      <c r="G192" s="55" t="s">
        <v>1313</v>
      </c>
      <c r="H192" s="56" t="s">
        <v>1314</v>
      </c>
      <c r="I192" s="57"/>
      <c r="J192" s="53" t="str">
        <f>VLOOKUP(B192,Khoa!$B$6:$E$268,2,0)</f>
        <v>Nguyễn Xuân Thanh</v>
      </c>
    </row>
    <row r="193" spans="1:10" ht="25.5" x14ac:dyDescent="0.2">
      <c r="A193" s="55" t="s">
        <v>1315</v>
      </c>
      <c r="B193" s="55" t="s">
        <v>1316</v>
      </c>
      <c r="C193" s="56" t="s">
        <v>1317</v>
      </c>
      <c r="D193" s="56" t="s">
        <v>572</v>
      </c>
      <c r="E193" s="55" t="s">
        <v>1318</v>
      </c>
      <c r="F193" s="57"/>
      <c r="G193" s="55" t="s">
        <v>1319</v>
      </c>
      <c r="H193" s="56" t="s">
        <v>1320</v>
      </c>
      <c r="I193" s="57"/>
      <c r="J193" s="53" t="e">
        <f>VLOOKUP(B193,Khoa!$B$6:$E$268,2,0)</f>
        <v>#N/A</v>
      </c>
    </row>
    <row r="194" spans="1:10" ht="25.5" x14ac:dyDescent="0.2">
      <c r="A194" s="55" t="s">
        <v>1321</v>
      </c>
      <c r="B194" s="55" t="s">
        <v>323</v>
      </c>
      <c r="C194" s="56" t="s">
        <v>324</v>
      </c>
      <c r="D194" s="56" t="s">
        <v>325</v>
      </c>
      <c r="E194" s="55" t="s">
        <v>30</v>
      </c>
      <c r="F194" s="57"/>
      <c r="G194" s="55" t="s">
        <v>1322</v>
      </c>
      <c r="H194" s="56" t="s">
        <v>1323</v>
      </c>
      <c r="I194" s="57"/>
      <c r="J194" s="53" t="str">
        <f>VLOOKUP(B194,Khoa!$B$6:$E$268,2,0)</f>
        <v>Tạ Đăng</v>
      </c>
    </row>
    <row r="195" spans="1:10" ht="25.5" x14ac:dyDescent="0.2">
      <c r="A195" s="55" t="s">
        <v>1324</v>
      </c>
      <c r="B195" s="55" t="s">
        <v>166</v>
      </c>
      <c r="C195" s="56" t="s">
        <v>97</v>
      </c>
      <c r="D195" s="56" t="s">
        <v>167</v>
      </c>
      <c r="E195" s="55" t="s">
        <v>17</v>
      </c>
      <c r="F195" s="57"/>
      <c r="G195" s="55" t="s">
        <v>1325</v>
      </c>
      <c r="H195" s="56" t="s">
        <v>1326</v>
      </c>
      <c r="I195" s="57"/>
      <c r="J195" s="53" t="str">
        <f>VLOOKUP(B195,Khoa!$B$6:$E$268,2,0)</f>
        <v>Nguyễn Thanh</v>
      </c>
    </row>
    <row r="196" spans="1:10" ht="25.5" x14ac:dyDescent="0.2">
      <c r="A196" s="55" t="s">
        <v>1327</v>
      </c>
      <c r="B196" s="55" t="s">
        <v>329</v>
      </c>
      <c r="C196" s="56" t="s">
        <v>1328</v>
      </c>
      <c r="D196" s="56" t="s">
        <v>297</v>
      </c>
      <c r="E196" s="55" t="s">
        <v>331</v>
      </c>
      <c r="F196" s="57"/>
      <c r="G196" s="55" t="s">
        <v>1329</v>
      </c>
      <c r="H196" s="56" t="s">
        <v>1330</v>
      </c>
      <c r="I196" s="57"/>
      <c r="J196" s="53" t="str">
        <f>VLOOKUP(B196,Khoa!$B$6:$E$268,2,0)</f>
        <v xml:space="preserve">Mai Trương </v>
      </c>
    </row>
    <row r="197" spans="1:10" ht="25.5" x14ac:dyDescent="0.2">
      <c r="A197" s="55" t="s">
        <v>1331</v>
      </c>
      <c r="B197" s="55" t="s">
        <v>1332</v>
      </c>
      <c r="C197" s="56" t="s">
        <v>1333</v>
      </c>
      <c r="D197" s="56" t="s">
        <v>297</v>
      </c>
      <c r="E197" s="55" t="s">
        <v>528</v>
      </c>
      <c r="F197" s="57"/>
      <c r="G197" s="55" t="s">
        <v>1334</v>
      </c>
      <c r="H197" s="56" t="s">
        <v>1335</v>
      </c>
      <c r="I197" s="57"/>
      <c r="J197" s="53" t="e">
        <f>VLOOKUP(B197,Khoa!$B$6:$E$268,2,0)</f>
        <v>#N/A</v>
      </c>
    </row>
    <row r="198" spans="1:10" ht="25.5" x14ac:dyDescent="0.2">
      <c r="A198" s="55" t="s">
        <v>1336</v>
      </c>
      <c r="B198" s="55" t="s">
        <v>295</v>
      </c>
      <c r="C198" s="56" t="s">
        <v>296</v>
      </c>
      <c r="D198" s="56" t="s">
        <v>297</v>
      </c>
      <c r="E198" s="55" t="s">
        <v>61</v>
      </c>
      <c r="F198" s="57"/>
      <c r="G198" s="55" t="s">
        <v>1337</v>
      </c>
      <c r="H198" s="56" t="s">
        <v>1338</v>
      </c>
      <c r="I198" s="57"/>
      <c r="J198" s="53" t="str">
        <f>VLOOKUP(B198,Khoa!$B$6:$E$268,2,0)</f>
        <v>Phạm Phú</v>
      </c>
    </row>
    <row r="199" spans="1:10" ht="25.5" x14ac:dyDescent="0.2">
      <c r="A199" s="55" t="s">
        <v>1339</v>
      </c>
      <c r="B199" s="55" t="s">
        <v>480</v>
      </c>
      <c r="C199" s="56" t="s">
        <v>481</v>
      </c>
      <c r="D199" s="56" t="s">
        <v>139</v>
      </c>
      <c r="E199" s="55" t="s">
        <v>331</v>
      </c>
      <c r="F199" s="57"/>
      <c r="G199" s="55" t="s">
        <v>1340</v>
      </c>
      <c r="H199" s="56" t="s">
        <v>1341</v>
      </c>
      <c r="I199" s="57"/>
      <c r="J199" s="53" t="str">
        <f>VLOOKUP(B199,Khoa!$B$6:$E$268,2,0)</f>
        <v>Ao Nhật</v>
      </c>
    </row>
    <row r="200" spans="1:10" ht="25.5" x14ac:dyDescent="0.2">
      <c r="A200" s="55" t="s">
        <v>1342</v>
      </c>
      <c r="B200" s="55" t="s">
        <v>137</v>
      </c>
      <c r="C200" s="56" t="s">
        <v>1158</v>
      </c>
      <c r="D200" s="56" t="s">
        <v>139</v>
      </c>
      <c r="E200" s="55" t="s">
        <v>84</v>
      </c>
      <c r="F200" s="57"/>
      <c r="G200" s="55" t="s">
        <v>1343</v>
      </c>
      <c r="H200" s="56" t="s">
        <v>1344</v>
      </c>
      <c r="I200" s="57"/>
      <c r="J200" s="53" t="str">
        <f>VLOOKUP(B200,Khoa!$B$6:$E$268,2,0)</f>
        <v xml:space="preserve"> Nguyễn Nhựt </v>
      </c>
    </row>
    <row r="201" spans="1:10" ht="25.5" x14ac:dyDescent="0.2">
      <c r="A201" s="55" t="s">
        <v>1345</v>
      </c>
      <c r="B201" s="55" t="s">
        <v>171</v>
      </c>
      <c r="C201" s="56" t="s">
        <v>97</v>
      </c>
      <c r="D201" s="56" t="s">
        <v>172</v>
      </c>
      <c r="E201" s="55" t="s">
        <v>17</v>
      </c>
      <c r="F201" s="57"/>
      <c r="G201" s="55" t="s">
        <v>1346</v>
      </c>
      <c r="H201" s="56" t="s">
        <v>1347</v>
      </c>
      <c r="I201" s="57"/>
      <c r="J201" s="53" t="str">
        <f>VLOOKUP(B201,Khoa!$B$6:$E$268,2,0)</f>
        <v>Nguyễn Thanh</v>
      </c>
    </row>
    <row r="202" spans="1:10" ht="25.5" x14ac:dyDescent="0.2">
      <c r="A202" s="55" t="s">
        <v>1348</v>
      </c>
      <c r="B202" s="55" t="s">
        <v>31</v>
      </c>
      <c r="C202" s="56" t="s">
        <v>32</v>
      </c>
      <c r="D202" s="56" t="s">
        <v>33</v>
      </c>
      <c r="E202" s="55" t="s">
        <v>30</v>
      </c>
      <c r="F202" s="57"/>
      <c r="G202" s="55" t="s">
        <v>1349</v>
      </c>
      <c r="H202" s="56" t="s">
        <v>1350</v>
      </c>
      <c r="I202" s="57"/>
      <c r="J202" s="53" t="str">
        <f>VLOOKUP(B202,Khoa!$B$6:$E$268,2,0)</f>
        <v>Đặng Hồng Bảo</v>
      </c>
    </row>
    <row r="203" spans="1:10" ht="25.5" x14ac:dyDescent="0.2">
      <c r="A203" s="55" t="s">
        <v>1351</v>
      </c>
      <c r="B203" s="55" t="s">
        <v>1352</v>
      </c>
      <c r="C203" s="56" t="s">
        <v>19</v>
      </c>
      <c r="D203" s="56" t="s">
        <v>535</v>
      </c>
      <c r="E203" s="55" t="s">
        <v>356</v>
      </c>
      <c r="F203" s="57"/>
      <c r="G203" s="55" t="s">
        <v>1353</v>
      </c>
      <c r="H203" s="56" t="s">
        <v>1354</v>
      </c>
      <c r="I203" s="57"/>
      <c r="J203" s="53" t="e">
        <f>VLOOKUP(B203,Khoa!$B$6:$E$268,2,0)</f>
        <v>#N/A</v>
      </c>
    </row>
    <row r="204" spans="1:10" ht="25.5" x14ac:dyDescent="0.2">
      <c r="A204" s="55" t="s">
        <v>1355</v>
      </c>
      <c r="B204" s="55" t="s">
        <v>1356</v>
      </c>
      <c r="C204" s="56" t="s">
        <v>576</v>
      </c>
      <c r="D204" s="56" t="s">
        <v>535</v>
      </c>
      <c r="E204" s="55" t="s">
        <v>528</v>
      </c>
      <c r="F204" s="57"/>
      <c r="G204" s="55" t="s">
        <v>1357</v>
      </c>
      <c r="H204" s="56" t="s">
        <v>1358</v>
      </c>
      <c r="I204" s="57"/>
      <c r="J204" s="53" t="e">
        <f>VLOOKUP(B204,Khoa!$B$6:$E$268,2,0)</f>
        <v>#N/A</v>
      </c>
    </row>
    <row r="205" spans="1:10" ht="25.5" x14ac:dyDescent="0.2">
      <c r="A205" s="55" t="s">
        <v>1359</v>
      </c>
      <c r="B205" s="55" t="s">
        <v>533</v>
      </c>
      <c r="C205" s="56" t="s">
        <v>1360</v>
      </c>
      <c r="D205" s="56" t="s">
        <v>535</v>
      </c>
      <c r="E205" s="55" t="s">
        <v>356</v>
      </c>
      <c r="F205" s="57"/>
      <c r="G205" s="55" t="s">
        <v>1361</v>
      </c>
      <c r="H205" s="56" t="s">
        <v>1362</v>
      </c>
      <c r="I205" s="57"/>
      <c r="J205" s="53" t="str">
        <f>VLOOKUP(B205,Khoa!$B$6:$E$268,2,0)</f>
        <v xml:space="preserve">Phan Văn </v>
      </c>
    </row>
    <row r="206" spans="1:10" ht="25.5" x14ac:dyDescent="0.2">
      <c r="A206" s="55" t="s">
        <v>1363</v>
      </c>
      <c r="B206" s="55" t="s">
        <v>351</v>
      </c>
      <c r="C206" s="56" t="s">
        <v>352</v>
      </c>
      <c r="D206" s="56" t="s">
        <v>353</v>
      </c>
      <c r="E206" s="55" t="s">
        <v>61</v>
      </c>
      <c r="F206" s="57"/>
      <c r="G206" s="55" t="s">
        <v>1364</v>
      </c>
      <c r="H206" s="56" t="s">
        <v>1365</v>
      </c>
      <c r="I206" s="57"/>
      <c r="J206" s="53" t="str">
        <f>VLOOKUP(B206,Khoa!$B$6:$E$268,2,0)</f>
        <v>Nguyễn Tăng</v>
      </c>
    </row>
    <row r="207" spans="1:10" ht="25.5" x14ac:dyDescent="0.2">
      <c r="A207" s="55" t="s">
        <v>1366</v>
      </c>
      <c r="B207" s="55" t="s">
        <v>48</v>
      </c>
      <c r="C207" s="56" t="s">
        <v>49</v>
      </c>
      <c r="D207" s="56" t="s">
        <v>50</v>
      </c>
      <c r="E207" s="55" t="s">
        <v>51</v>
      </c>
      <c r="F207" s="57"/>
      <c r="G207" s="55" t="s">
        <v>1367</v>
      </c>
      <c r="H207" s="56" t="s">
        <v>1368</v>
      </c>
      <c r="I207" s="57"/>
      <c r="J207" s="53" t="str">
        <f>VLOOKUP(B207,Khoa!$B$6:$E$268,2,0)</f>
        <v>Lê Nguyễn Tất</v>
      </c>
    </row>
    <row r="208" spans="1:10" ht="25.5" x14ac:dyDescent="0.2">
      <c r="A208" s="55" t="s">
        <v>1369</v>
      </c>
      <c r="B208" s="55" t="s">
        <v>1370</v>
      </c>
      <c r="C208" s="56" t="s">
        <v>430</v>
      </c>
      <c r="D208" s="56" t="s">
        <v>50</v>
      </c>
      <c r="E208" s="55" t="s">
        <v>528</v>
      </c>
      <c r="F208" s="57"/>
      <c r="G208" s="55" t="s">
        <v>1371</v>
      </c>
      <c r="H208" s="56" t="s">
        <v>1372</v>
      </c>
      <c r="I208" s="57"/>
      <c r="J208" s="53" t="e">
        <f>VLOOKUP(B208,Khoa!$B$6:$E$268,2,0)</f>
        <v>#N/A</v>
      </c>
    </row>
    <row r="209" spans="1:10" ht="25.5" x14ac:dyDescent="0.2">
      <c r="A209" s="55" t="s">
        <v>1373</v>
      </c>
      <c r="B209" s="55" t="s">
        <v>603</v>
      </c>
      <c r="C209" s="56" t="s">
        <v>1374</v>
      </c>
      <c r="D209" s="56" t="s">
        <v>50</v>
      </c>
      <c r="E209" s="55" t="s">
        <v>77</v>
      </c>
      <c r="F209" s="57"/>
      <c r="G209" s="55" t="s">
        <v>1375</v>
      </c>
      <c r="H209" s="56" t="s">
        <v>1376</v>
      </c>
      <c r="I209" s="57"/>
      <c r="J209" s="53" t="str">
        <f>VLOOKUP(B209,Khoa!$B$6:$E$268,2,0)</f>
        <v xml:space="preserve">Nguyễn Trần Việt </v>
      </c>
    </row>
    <row r="210" spans="1:10" ht="25.5" x14ac:dyDescent="0.2">
      <c r="A210" s="55" t="s">
        <v>1377</v>
      </c>
      <c r="B210" s="55" t="s">
        <v>383</v>
      </c>
      <c r="C210" s="56" t="s">
        <v>384</v>
      </c>
      <c r="D210" s="56" t="s">
        <v>50</v>
      </c>
      <c r="E210" s="55" t="s">
        <v>233</v>
      </c>
      <c r="F210" s="57"/>
      <c r="G210" s="55" t="s">
        <v>1378</v>
      </c>
      <c r="H210" s="56" t="s">
        <v>1379</v>
      </c>
      <c r="I210" s="57"/>
      <c r="J210" s="53" t="str">
        <f>VLOOKUP(B210,Khoa!$B$6:$E$268,2,0)</f>
        <v>Võ Hoàng</v>
      </c>
    </row>
    <row r="211" spans="1:10" ht="25.5" x14ac:dyDescent="0.2">
      <c r="A211" s="55" t="s">
        <v>1380</v>
      </c>
      <c r="B211" s="55" t="s">
        <v>463</v>
      </c>
      <c r="C211" s="56" t="s">
        <v>464</v>
      </c>
      <c r="D211" s="56" t="s">
        <v>465</v>
      </c>
      <c r="E211" s="55" t="s">
        <v>233</v>
      </c>
      <c r="F211" s="57"/>
      <c r="G211" s="55" t="s">
        <v>1381</v>
      </c>
      <c r="H211" s="56" t="s">
        <v>1382</v>
      </c>
      <c r="I211" s="57"/>
      <c r="J211" s="53" t="str">
        <f>VLOOKUP(B211,Khoa!$B$6:$E$268,2,0)</f>
        <v>Phạm Anh</v>
      </c>
    </row>
    <row r="212" spans="1:10" ht="25.5" x14ac:dyDescent="0.2">
      <c r="A212" s="55" t="s">
        <v>1383</v>
      </c>
      <c r="B212" s="55" t="s">
        <v>241</v>
      </c>
      <c r="C212" s="56" t="s">
        <v>1384</v>
      </c>
      <c r="D212" s="56" t="s">
        <v>108</v>
      </c>
      <c r="E212" s="55" t="s">
        <v>237</v>
      </c>
      <c r="F212" s="57"/>
      <c r="G212" s="55" t="s">
        <v>1385</v>
      </c>
      <c r="H212" s="56" t="s">
        <v>1386</v>
      </c>
      <c r="I212" s="57"/>
      <c r="J212" s="53" t="str">
        <f>VLOOKUP(B212,Khoa!$B$6:$E$268,2,0)</f>
        <v xml:space="preserve">Lai Đặng Hồng </v>
      </c>
    </row>
    <row r="213" spans="1:10" ht="25.5" x14ac:dyDescent="0.2">
      <c r="A213" s="55" t="s">
        <v>1387</v>
      </c>
      <c r="B213" s="55" t="s">
        <v>1388</v>
      </c>
      <c r="C213" s="56" t="s">
        <v>1389</v>
      </c>
      <c r="D213" s="56" t="s">
        <v>108</v>
      </c>
      <c r="E213" s="55" t="s">
        <v>61</v>
      </c>
      <c r="F213" s="57"/>
      <c r="G213" s="55" t="s">
        <v>1390</v>
      </c>
      <c r="H213" s="56" t="s">
        <v>1391</v>
      </c>
      <c r="I213" s="57"/>
      <c r="J213" s="53" t="e">
        <f>VLOOKUP(B213,Khoa!$B$6:$E$268,2,0)</f>
        <v>#N/A</v>
      </c>
    </row>
    <row r="214" spans="1:10" ht="25.5" x14ac:dyDescent="0.2">
      <c r="A214" s="55" t="s">
        <v>1392</v>
      </c>
      <c r="B214" s="55" t="s">
        <v>106</v>
      </c>
      <c r="C214" s="56" t="s">
        <v>107</v>
      </c>
      <c r="D214" s="56" t="s">
        <v>108</v>
      </c>
      <c r="E214" s="55" t="s">
        <v>105</v>
      </c>
      <c r="F214" s="57"/>
      <c r="G214" s="55" t="s">
        <v>1393</v>
      </c>
      <c r="H214" s="56" t="s">
        <v>1394</v>
      </c>
      <c r="I214" s="57"/>
      <c r="J214" s="53" t="str">
        <f>VLOOKUP(B214,Khoa!$B$6:$E$268,2,0)</f>
        <v>Võ Văn</v>
      </c>
    </row>
    <row r="215" spans="1:10" ht="25.5" x14ac:dyDescent="0.2">
      <c r="A215" s="55" t="s">
        <v>1395</v>
      </c>
      <c r="B215" s="55" t="s">
        <v>1396</v>
      </c>
      <c r="C215" s="56" t="s">
        <v>317</v>
      </c>
      <c r="D215" s="56" t="s">
        <v>1397</v>
      </c>
      <c r="E215" s="55" t="s">
        <v>356</v>
      </c>
      <c r="F215" s="57"/>
      <c r="G215" s="55" t="s">
        <v>1398</v>
      </c>
      <c r="H215" s="56" t="s">
        <v>1399</v>
      </c>
      <c r="I215" s="57"/>
      <c r="J215" s="53" t="e">
        <f>VLOOKUP(B215,Khoa!$B$6:$E$268,2,0)</f>
        <v>#N/A</v>
      </c>
    </row>
    <row r="216" spans="1:10" ht="25.5" x14ac:dyDescent="0.2">
      <c r="A216" s="55" t="s">
        <v>1400</v>
      </c>
      <c r="B216" s="55" t="s">
        <v>1401</v>
      </c>
      <c r="C216" s="56" t="s">
        <v>1402</v>
      </c>
      <c r="D216" s="56" t="s">
        <v>64</v>
      </c>
      <c r="E216" s="55" t="s">
        <v>528</v>
      </c>
      <c r="F216" s="57"/>
      <c r="G216" s="55" t="s">
        <v>1403</v>
      </c>
      <c r="H216" s="56" t="s">
        <v>1404</v>
      </c>
      <c r="I216" s="57"/>
      <c r="J216" s="53" t="e">
        <f>VLOOKUP(B216,Khoa!$B$6:$E$268,2,0)</f>
        <v>#N/A</v>
      </c>
    </row>
    <row r="217" spans="1:10" ht="25.5" x14ac:dyDescent="0.2">
      <c r="A217" s="55" t="s">
        <v>1405</v>
      </c>
      <c r="B217" s="55" t="s">
        <v>1406</v>
      </c>
      <c r="C217" s="56" t="s">
        <v>1407</v>
      </c>
      <c r="D217" s="56" t="s">
        <v>64</v>
      </c>
      <c r="E217" s="55" t="s">
        <v>528</v>
      </c>
      <c r="F217" s="57"/>
      <c r="G217" s="55" t="s">
        <v>1408</v>
      </c>
      <c r="H217" s="56" t="s">
        <v>1409</v>
      </c>
      <c r="I217" s="57"/>
      <c r="J217" s="53" t="e">
        <f>VLOOKUP(B217,Khoa!$B$6:$E$268,2,0)</f>
        <v>#N/A</v>
      </c>
    </row>
    <row r="218" spans="1:10" ht="25.5" x14ac:dyDescent="0.2">
      <c r="A218" s="55" t="s">
        <v>1410</v>
      </c>
      <c r="B218" s="55" t="s">
        <v>1411</v>
      </c>
      <c r="C218" s="56" t="s">
        <v>1412</v>
      </c>
      <c r="D218" s="56" t="s">
        <v>64</v>
      </c>
      <c r="E218" s="55" t="s">
        <v>77</v>
      </c>
      <c r="F218" s="57"/>
      <c r="G218" s="55" t="s">
        <v>1413</v>
      </c>
      <c r="H218" s="56" t="s">
        <v>1414</v>
      </c>
      <c r="I218" s="57"/>
      <c r="J218" s="53" t="e">
        <f>VLOOKUP(B218,Khoa!$B$6:$E$268,2,0)</f>
        <v>#N/A</v>
      </c>
    </row>
    <row r="219" spans="1:10" ht="25.5" x14ac:dyDescent="0.2">
      <c r="A219" s="55" t="s">
        <v>1415</v>
      </c>
      <c r="B219" s="55" t="s">
        <v>62</v>
      </c>
      <c r="C219" s="56" t="s">
        <v>1416</v>
      </c>
      <c r="D219" s="56" t="s">
        <v>64</v>
      </c>
      <c r="E219" s="55" t="s">
        <v>51</v>
      </c>
      <c r="F219" s="57"/>
      <c r="G219" s="55" t="s">
        <v>1417</v>
      </c>
      <c r="H219" s="56" t="s">
        <v>1418</v>
      </c>
      <c r="I219" s="57"/>
      <c r="J219" s="53" t="str">
        <f>VLOOKUP(B219,Khoa!$B$6:$E$268,2,0)</f>
        <v xml:space="preserve">Lê Phước </v>
      </c>
    </row>
    <row r="220" spans="1:10" ht="25.5" x14ac:dyDescent="0.2">
      <c r="A220" s="55" t="s">
        <v>1419</v>
      </c>
      <c r="B220" s="55" t="s">
        <v>573</v>
      </c>
      <c r="C220" s="56" t="s">
        <v>574</v>
      </c>
      <c r="D220" s="56" t="s">
        <v>388</v>
      </c>
      <c r="E220" s="55" t="s">
        <v>77</v>
      </c>
      <c r="F220" s="57"/>
      <c r="G220" s="55" t="s">
        <v>1420</v>
      </c>
      <c r="H220" s="56" t="s">
        <v>1421</v>
      </c>
      <c r="I220" s="57"/>
      <c r="J220" s="53" t="str">
        <f>VLOOKUP(B220,Khoa!$B$6:$E$268,2,0)</f>
        <v>Lê Thái</v>
      </c>
    </row>
    <row r="221" spans="1:10" ht="25.5" x14ac:dyDescent="0.2">
      <c r="A221" s="55" t="s">
        <v>1422</v>
      </c>
      <c r="B221" s="55" t="s">
        <v>387</v>
      </c>
      <c r="C221" s="56" t="s">
        <v>299</v>
      </c>
      <c r="D221" s="56" t="s">
        <v>388</v>
      </c>
      <c r="E221" s="55" t="s">
        <v>160</v>
      </c>
      <c r="F221" s="57"/>
      <c r="G221" s="55" t="s">
        <v>1423</v>
      </c>
      <c r="H221" s="56" t="s">
        <v>1424</v>
      </c>
      <c r="I221" s="57"/>
      <c r="J221" s="53" t="str">
        <f>VLOOKUP(B221,Khoa!$B$6:$E$268,2,0)</f>
        <v>Nguyễn Quang</v>
      </c>
    </row>
    <row r="222" spans="1:10" ht="25.5" x14ac:dyDescent="0.2">
      <c r="A222" s="55" t="s">
        <v>1425</v>
      </c>
      <c r="B222" s="55" t="s">
        <v>597</v>
      </c>
      <c r="C222" s="56" t="s">
        <v>1426</v>
      </c>
      <c r="D222" s="56" t="s">
        <v>39</v>
      </c>
      <c r="E222" s="55" t="s">
        <v>528</v>
      </c>
      <c r="F222" s="57"/>
      <c r="G222" s="55" t="s">
        <v>1427</v>
      </c>
      <c r="H222" s="56" t="s">
        <v>1428</v>
      </c>
      <c r="I222" s="57"/>
      <c r="J222" s="53" t="str">
        <f>VLOOKUP(B222,Khoa!$B$6:$E$268,2,0)</f>
        <v xml:space="preserve">Lương Gia </v>
      </c>
    </row>
    <row r="223" spans="1:10" ht="25.5" x14ac:dyDescent="0.2">
      <c r="A223" s="55" t="s">
        <v>1429</v>
      </c>
      <c r="B223" s="55" t="s">
        <v>261</v>
      </c>
      <c r="C223" s="56" t="s">
        <v>262</v>
      </c>
      <c r="D223" s="56" t="s">
        <v>39</v>
      </c>
      <c r="E223" s="55" t="s">
        <v>77</v>
      </c>
      <c r="F223" s="57"/>
      <c r="G223" s="55" t="s">
        <v>1430</v>
      </c>
      <c r="H223" s="56" t="s">
        <v>1431</v>
      </c>
      <c r="I223" s="57"/>
      <c r="J223" s="53" t="str">
        <f>VLOOKUP(B223,Khoa!$B$6:$E$268,2,0)</f>
        <v>Nguyễn Đoàn Gia</v>
      </c>
    </row>
    <row r="224" spans="1:10" ht="25.5" x14ac:dyDescent="0.2">
      <c r="A224" s="55" t="s">
        <v>1432</v>
      </c>
      <c r="B224" s="55" t="s">
        <v>37</v>
      </c>
      <c r="C224" s="56" t="s">
        <v>831</v>
      </c>
      <c r="D224" s="56" t="s">
        <v>39</v>
      </c>
      <c r="E224" s="55" t="s">
        <v>17</v>
      </c>
      <c r="F224" s="57"/>
      <c r="G224" s="55" t="s">
        <v>1433</v>
      </c>
      <c r="H224" s="56" t="s">
        <v>1434</v>
      </c>
      <c r="I224" s="57"/>
      <c r="J224" s="53" t="str">
        <f>VLOOKUP(B224,Khoa!$B$6:$E$268,2,0)</f>
        <v xml:space="preserve">Phạm Thanh </v>
      </c>
    </row>
    <row r="225" spans="1:10" ht="25.5" x14ac:dyDescent="0.2">
      <c r="A225" s="55" t="s">
        <v>1435</v>
      </c>
      <c r="B225" s="55" t="s">
        <v>34</v>
      </c>
      <c r="C225" s="56" t="s">
        <v>35</v>
      </c>
      <c r="D225" s="56" t="s">
        <v>36</v>
      </c>
      <c r="E225" s="55" t="s">
        <v>17</v>
      </c>
      <c r="F225" s="57"/>
      <c r="G225" s="55" t="s">
        <v>1436</v>
      </c>
      <c r="H225" s="56" t="s">
        <v>1437</v>
      </c>
      <c r="I225" s="57"/>
      <c r="J225" s="53" t="str">
        <f>VLOOKUP(B225,Khoa!$B$6:$E$268,2,0)</f>
        <v>Trần Thị Ngọc</v>
      </c>
    </row>
    <row r="226" spans="1:10" ht="25.5" x14ac:dyDescent="0.2">
      <c r="A226" s="55" t="s">
        <v>1438</v>
      </c>
      <c r="B226" s="55" t="s">
        <v>557</v>
      </c>
      <c r="C226" s="56" t="s">
        <v>558</v>
      </c>
      <c r="D226" s="56" t="s">
        <v>101</v>
      </c>
      <c r="E226" s="55" t="s">
        <v>331</v>
      </c>
      <c r="F226" s="57"/>
      <c r="G226" s="55" t="s">
        <v>1439</v>
      </c>
      <c r="H226" s="56" t="s">
        <v>1440</v>
      </c>
      <c r="I226" s="57"/>
      <c r="J226" s="53" t="str">
        <f>VLOOKUP(B226,Khoa!$B$6:$E$268,2,0)</f>
        <v>Lý Hoàng</v>
      </c>
    </row>
    <row r="227" spans="1:10" ht="25.5" x14ac:dyDescent="0.2">
      <c r="A227" s="55" t="s">
        <v>1441</v>
      </c>
      <c r="B227" s="55" t="s">
        <v>99</v>
      </c>
      <c r="C227" s="56" t="s">
        <v>124</v>
      </c>
      <c r="D227" s="56" t="s">
        <v>101</v>
      </c>
      <c r="E227" s="55" t="s">
        <v>84</v>
      </c>
      <c r="F227" s="57"/>
      <c r="G227" s="55" t="s">
        <v>1442</v>
      </c>
      <c r="H227" s="56" t="s">
        <v>1443</v>
      </c>
      <c r="I227" s="57"/>
      <c r="J227" s="53" t="str">
        <f>VLOOKUP(B227,Khoa!$B$6:$E$268,2,0)</f>
        <v xml:space="preserve">Nguyễn Anh </v>
      </c>
    </row>
    <row r="228" spans="1:10" ht="25.5" x14ac:dyDescent="0.2">
      <c r="A228" s="55" t="s">
        <v>1444</v>
      </c>
      <c r="B228" s="55" t="s">
        <v>438</v>
      </c>
      <c r="C228" s="56" t="s">
        <v>1445</v>
      </c>
      <c r="D228" s="56" t="s">
        <v>440</v>
      </c>
      <c r="E228" s="55" t="s">
        <v>237</v>
      </c>
      <c r="F228" s="57"/>
      <c r="G228" s="55" t="s">
        <v>1446</v>
      </c>
      <c r="H228" s="56" t="s">
        <v>1447</v>
      </c>
      <c r="I228" s="57"/>
      <c r="J228" s="53" t="str">
        <f>VLOOKUP(B228,Khoa!$B$6:$E$268,2,0)</f>
        <v>Ngô Thùy</v>
      </c>
    </row>
    <row r="229" spans="1:10" ht="25.5" x14ac:dyDescent="0.2">
      <c r="A229" s="55" t="s">
        <v>1448</v>
      </c>
      <c r="B229" s="55" t="s">
        <v>518</v>
      </c>
      <c r="C229" s="56" t="s">
        <v>519</v>
      </c>
      <c r="D229" s="56" t="s">
        <v>520</v>
      </c>
      <c r="E229" s="55" t="s">
        <v>281</v>
      </c>
      <c r="F229" s="57"/>
      <c r="G229" s="55" t="s">
        <v>1449</v>
      </c>
      <c r="H229" s="56" t="s">
        <v>1450</v>
      </c>
      <c r="I229" s="57"/>
      <c r="J229" s="53" t="str">
        <f>VLOOKUP(B229,Khoa!$B$6:$E$268,2,0)</f>
        <v>Nguyễn Hoàng Minh</v>
      </c>
    </row>
    <row r="230" spans="1:10" ht="25.5" x14ac:dyDescent="0.2">
      <c r="A230" s="55" t="s">
        <v>1451</v>
      </c>
      <c r="B230" s="55" t="s">
        <v>466</v>
      </c>
      <c r="C230" s="56" t="s">
        <v>467</v>
      </c>
      <c r="D230" s="56" t="s">
        <v>468</v>
      </c>
      <c r="E230" s="55" t="s">
        <v>233</v>
      </c>
      <c r="F230" s="57"/>
      <c r="G230" s="55" t="s">
        <v>1452</v>
      </c>
      <c r="H230" s="56" t="s">
        <v>1453</v>
      </c>
      <c r="I230" s="57"/>
      <c r="J230" s="53" t="str">
        <f>VLOOKUP(B230,Khoa!$B$6:$E$268,2,0)</f>
        <v>Lê Nguyễn Ánh</v>
      </c>
    </row>
    <row r="231" spans="1:10" ht="25.5" x14ac:dyDescent="0.2">
      <c r="A231" s="55" t="s">
        <v>1454</v>
      </c>
      <c r="B231" s="55" t="s">
        <v>385</v>
      </c>
      <c r="C231" s="56" t="s">
        <v>600</v>
      </c>
      <c r="D231" s="56" t="s">
        <v>202</v>
      </c>
      <c r="E231" s="55" t="s">
        <v>160</v>
      </c>
      <c r="F231" s="57"/>
      <c r="G231" s="55" t="s">
        <v>1455</v>
      </c>
      <c r="H231" s="56" t="s">
        <v>1456</v>
      </c>
      <c r="I231" s="57"/>
      <c r="J231" s="53" t="str">
        <f>VLOOKUP(B231,Khoa!$B$6:$E$268,2,0)</f>
        <v xml:space="preserve">Huỳnh Tấn </v>
      </c>
    </row>
    <row r="232" spans="1:10" ht="25.5" x14ac:dyDescent="0.2">
      <c r="A232" s="55" t="s">
        <v>1457</v>
      </c>
      <c r="B232" s="55" t="s">
        <v>1458</v>
      </c>
      <c r="C232" s="56" t="s">
        <v>402</v>
      </c>
      <c r="D232" s="56" t="s">
        <v>202</v>
      </c>
      <c r="E232" s="55" t="s">
        <v>160</v>
      </c>
      <c r="F232" s="57"/>
      <c r="G232" s="55" t="s">
        <v>1459</v>
      </c>
      <c r="H232" s="56" t="s">
        <v>1460</v>
      </c>
      <c r="I232" s="57"/>
      <c r="J232" s="53" t="str">
        <f>VLOOKUP(B232,Khoa!$B$6:$E$268,2,0)</f>
        <v>Lê Nhựt</v>
      </c>
    </row>
    <row r="233" spans="1:10" ht="25.5" x14ac:dyDescent="0.2">
      <c r="A233" s="55" t="s">
        <v>1461</v>
      </c>
      <c r="B233" s="55" t="s">
        <v>427</v>
      </c>
      <c r="C233" s="56" t="s">
        <v>428</v>
      </c>
      <c r="D233" s="56" t="s">
        <v>202</v>
      </c>
      <c r="E233" s="55" t="s">
        <v>30</v>
      </c>
      <c r="F233" s="57"/>
      <c r="G233" s="55" t="s">
        <v>1462</v>
      </c>
      <c r="H233" s="56" t="s">
        <v>1463</v>
      </c>
      <c r="I233" s="57"/>
      <c r="J233" s="53" t="str">
        <f>VLOOKUP(B233,Khoa!$B$6:$E$268,2,0)</f>
        <v>Nguyễn Hoàng</v>
      </c>
    </row>
    <row r="234" spans="1:10" ht="25.5" x14ac:dyDescent="0.2">
      <c r="A234" s="55" t="s">
        <v>1464</v>
      </c>
      <c r="B234" s="55" t="s">
        <v>200</v>
      </c>
      <c r="C234" s="56" t="s">
        <v>201</v>
      </c>
      <c r="D234" s="56" t="s">
        <v>202</v>
      </c>
      <c r="E234" s="55" t="s">
        <v>30</v>
      </c>
      <c r="F234" s="57"/>
      <c r="G234" s="55" t="s">
        <v>1465</v>
      </c>
      <c r="H234" s="56" t="s">
        <v>1466</v>
      </c>
      <c r="I234" s="57"/>
      <c r="J234" s="53" t="str">
        <f>VLOOKUP(B234,Khoa!$B$6:$E$268,2,0)</f>
        <v>Nhâm Trung</v>
      </c>
    </row>
    <row r="235" spans="1:10" ht="25.5" x14ac:dyDescent="0.2">
      <c r="A235" s="55" t="s">
        <v>1467</v>
      </c>
      <c r="B235" s="55" t="s">
        <v>1468</v>
      </c>
      <c r="C235" s="56" t="s">
        <v>1260</v>
      </c>
      <c r="D235" s="56" t="s">
        <v>202</v>
      </c>
      <c r="E235" s="55" t="s">
        <v>356</v>
      </c>
      <c r="F235" s="57"/>
      <c r="G235" s="55" t="s">
        <v>1469</v>
      </c>
      <c r="H235" s="56" t="s">
        <v>1470</v>
      </c>
      <c r="I235" s="57"/>
      <c r="J235" s="53" t="e">
        <f>VLOOKUP(B235,Khoa!$B$6:$E$268,2,0)</f>
        <v>#N/A</v>
      </c>
    </row>
    <row r="236" spans="1:10" ht="25.5" x14ac:dyDescent="0.2">
      <c r="A236" s="55" t="s">
        <v>1471</v>
      </c>
      <c r="B236" s="55" t="s">
        <v>606</v>
      </c>
      <c r="C236" s="56" t="s">
        <v>169</v>
      </c>
      <c r="D236" s="56" t="s">
        <v>607</v>
      </c>
      <c r="E236" s="55" t="s">
        <v>77</v>
      </c>
      <c r="F236" s="57"/>
      <c r="G236" s="55" t="s">
        <v>1472</v>
      </c>
      <c r="H236" s="56" t="s">
        <v>1473</v>
      </c>
      <c r="I236" s="57"/>
      <c r="J236" s="53" t="str">
        <f>VLOOKUP(B236,Khoa!$B$6:$E$268,2,0)</f>
        <v xml:space="preserve">Nguyễn Tấn </v>
      </c>
    </row>
    <row r="237" spans="1:10" ht="25.5" x14ac:dyDescent="0.2">
      <c r="A237" s="55" t="s">
        <v>1474</v>
      </c>
      <c r="B237" s="55" t="s">
        <v>611</v>
      </c>
      <c r="C237" s="56" t="s">
        <v>612</v>
      </c>
      <c r="D237" s="56" t="s">
        <v>265</v>
      </c>
      <c r="E237" s="55" t="s">
        <v>160</v>
      </c>
      <c r="F237" s="57"/>
      <c r="G237" s="55" t="s">
        <v>1475</v>
      </c>
      <c r="H237" s="56" t="s">
        <v>1476</v>
      </c>
      <c r="I237" s="57"/>
      <c r="J237" s="53" t="str">
        <f>VLOOKUP(B237,Khoa!$B$6:$E$268,2,0)</f>
        <v>Lê Hoàng Trọng</v>
      </c>
    </row>
    <row r="238" spans="1:10" ht="25.5" x14ac:dyDescent="0.2">
      <c r="A238" s="55" t="s">
        <v>1477</v>
      </c>
      <c r="B238" s="55" t="s">
        <v>1478</v>
      </c>
      <c r="C238" s="56" t="s">
        <v>1479</v>
      </c>
      <c r="D238" s="56" t="s">
        <v>265</v>
      </c>
      <c r="E238" s="55" t="s">
        <v>237</v>
      </c>
      <c r="F238" s="57"/>
      <c r="G238" s="55" t="s">
        <v>1480</v>
      </c>
      <c r="H238" s="56" t="s">
        <v>1481</v>
      </c>
      <c r="I238" s="57"/>
      <c r="J238" s="53" t="e">
        <f>VLOOKUP(B238,Khoa!$B$6:$E$268,2,0)</f>
        <v>#N/A</v>
      </c>
    </row>
    <row r="239" spans="1:10" ht="25.5" x14ac:dyDescent="0.2">
      <c r="A239" s="55" t="s">
        <v>1482</v>
      </c>
      <c r="B239" s="55" t="s">
        <v>264</v>
      </c>
      <c r="C239" s="56" t="s">
        <v>428</v>
      </c>
      <c r="D239" s="56" t="s">
        <v>265</v>
      </c>
      <c r="E239" s="55" t="s">
        <v>77</v>
      </c>
      <c r="F239" s="57"/>
      <c r="G239" s="55" t="s">
        <v>1483</v>
      </c>
      <c r="H239" s="56" t="s">
        <v>1484</v>
      </c>
      <c r="I239" s="57"/>
      <c r="J239" s="53" t="str">
        <f>VLOOKUP(B239,Khoa!$B$6:$E$268,2,0)</f>
        <v xml:space="preserve">Nguyễn Hoàng </v>
      </c>
    </row>
    <row r="240" spans="1:10" ht="25.5" x14ac:dyDescent="0.2">
      <c r="A240" s="55" t="s">
        <v>1485</v>
      </c>
      <c r="B240" s="55" t="s">
        <v>409</v>
      </c>
      <c r="C240" s="56" t="s">
        <v>1486</v>
      </c>
      <c r="D240" s="56" t="s">
        <v>265</v>
      </c>
      <c r="E240" s="55" t="s">
        <v>233</v>
      </c>
      <c r="F240" s="57"/>
      <c r="G240" s="55" t="s">
        <v>1487</v>
      </c>
      <c r="H240" s="56" t="s">
        <v>1488</v>
      </c>
      <c r="I240" s="57"/>
      <c r="J240" s="53" t="str">
        <f>VLOOKUP(B240,Khoa!$B$6:$E$268,2,0)</f>
        <v xml:space="preserve">Thiều Văn Vũ </v>
      </c>
    </row>
    <row r="241" spans="1:10" ht="25.5" x14ac:dyDescent="0.2">
      <c r="A241" s="55" t="s">
        <v>1489</v>
      </c>
      <c r="B241" s="55" t="s">
        <v>580</v>
      </c>
      <c r="C241" s="56" t="s">
        <v>581</v>
      </c>
      <c r="D241" s="56" t="s">
        <v>582</v>
      </c>
      <c r="E241" s="55" t="s">
        <v>356</v>
      </c>
      <c r="F241" s="57"/>
      <c r="G241" s="55" t="s">
        <v>1490</v>
      </c>
      <c r="H241" s="56" t="s">
        <v>1491</v>
      </c>
      <c r="I241" s="57"/>
      <c r="J241" s="53" t="str">
        <f>VLOOKUP(B241,Khoa!$B$6:$E$268,2,0)</f>
        <v>Nguyễn Công</v>
      </c>
    </row>
    <row r="242" spans="1:10" ht="25.5" x14ac:dyDescent="0.2">
      <c r="A242" s="55" t="s">
        <v>1492</v>
      </c>
      <c r="B242" s="55" t="s">
        <v>541</v>
      </c>
      <c r="C242" s="56" t="s">
        <v>363</v>
      </c>
      <c r="D242" s="56" t="s">
        <v>98</v>
      </c>
      <c r="E242" s="55" t="s">
        <v>237</v>
      </c>
      <c r="F242" s="57"/>
      <c r="G242" s="55" t="s">
        <v>1493</v>
      </c>
      <c r="H242" s="56" t="s">
        <v>1494</v>
      </c>
      <c r="I242" s="57"/>
      <c r="J242" s="53" t="str">
        <f>VLOOKUP(B242,Khoa!$B$6:$E$268,2,0)</f>
        <v>Lê Thanh</v>
      </c>
    </row>
    <row r="243" spans="1:10" ht="25.5" x14ac:dyDescent="0.2">
      <c r="A243" s="55" t="s">
        <v>1495</v>
      </c>
      <c r="B243" s="55" t="s">
        <v>96</v>
      </c>
      <c r="C243" s="56" t="s">
        <v>97</v>
      </c>
      <c r="D243" s="56" t="s">
        <v>98</v>
      </c>
      <c r="E243" s="55" t="s">
        <v>84</v>
      </c>
      <c r="F243" s="57"/>
      <c r="G243" s="55" t="s">
        <v>1496</v>
      </c>
      <c r="H243" s="56" t="s">
        <v>1497</v>
      </c>
      <c r="I243" s="57"/>
      <c r="J243" s="53" t="str">
        <f>VLOOKUP(B243,Khoa!$B$6:$E$268,2,0)</f>
        <v>Nguyễn Thanh</v>
      </c>
    </row>
    <row r="244" spans="1:10" ht="25.5" x14ac:dyDescent="0.2">
      <c r="A244" s="55" t="s">
        <v>1498</v>
      </c>
      <c r="B244" s="55" t="s">
        <v>114</v>
      </c>
      <c r="C244" s="56" t="s">
        <v>115</v>
      </c>
      <c r="D244" s="56" t="s">
        <v>98</v>
      </c>
      <c r="E244" s="55" t="s">
        <v>84</v>
      </c>
      <c r="F244" s="57"/>
      <c r="G244" s="55" t="s">
        <v>1499</v>
      </c>
      <c r="H244" s="56" t="s">
        <v>1500</v>
      </c>
      <c r="I244" s="57"/>
      <c r="J244" s="53" t="str">
        <f>VLOOKUP(B244,Khoa!$B$6:$E$268,2,0)</f>
        <v>Nguyễn Xuân</v>
      </c>
    </row>
    <row r="245" spans="1:10" ht="25.5" x14ac:dyDescent="0.2">
      <c r="A245" s="55" t="s">
        <v>1501</v>
      </c>
      <c r="B245" s="55" t="s">
        <v>1502</v>
      </c>
      <c r="C245" s="56" t="s">
        <v>1260</v>
      </c>
      <c r="D245" s="56" t="s">
        <v>98</v>
      </c>
      <c r="E245" s="55" t="s">
        <v>528</v>
      </c>
      <c r="F245" s="57"/>
      <c r="G245" s="55" t="s">
        <v>1503</v>
      </c>
      <c r="H245" s="56" t="s">
        <v>1504</v>
      </c>
      <c r="I245" s="57"/>
      <c r="J245" s="53" t="e">
        <f>VLOOKUP(B245,Khoa!$B$6:$E$268,2,0)</f>
        <v>#N/A</v>
      </c>
    </row>
    <row r="246" spans="1:10" ht="25.5" x14ac:dyDescent="0.2">
      <c r="A246" s="55" t="s">
        <v>1505</v>
      </c>
      <c r="B246" s="55" t="s">
        <v>425</v>
      </c>
      <c r="C246" s="56" t="s">
        <v>426</v>
      </c>
      <c r="D246" s="56" t="s">
        <v>98</v>
      </c>
      <c r="E246" s="55" t="s">
        <v>30</v>
      </c>
      <c r="F246" s="57"/>
      <c r="G246" s="55" t="s">
        <v>1506</v>
      </c>
      <c r="H246" s="56" t="s">
        <v>1507</v>
      </c>
      <c r="I246" s="57"/>
      <c r="J246" s="53" t="str">
        <f>VLOOKUP(B246,Khoa!$B$6:$E$268,2,0)</f>
        <v>Trương Ngọc</v>
      </c>
    </row>
    <row r="247" spans="1:10" ht="25.5" x14ac:dyDescent="0.2">
      <c r="A247" s="55" t="s">
        <v>1508</v>
      </c>
      <c r="B247" s="55" t="s">
        <v>550</v>
      </c>
      <c r="C247" s="56" t="s">
        <v>551</v>
      </c>
      <c r="D247" s="56" t="s">
        <v>552</v>
      </c>
      <c r="E247" s="55" t="s">
        <v>281</v>
      </c>
      <c r="F247" s="57"/>
      <c r="G247" s="55" t="s">
        <v>1509</v>
      </c>
      <c r="H247" s="56" t="s">
        <v>1510</v>
      </c>
      <c r="I247" s="57"/>
      <c r="J247" s="53" t="str">
        <f>VLOOKUP(B247,Khoa!$B$6:$E$268,2,0)</f>
        <v>Phương Thanh</v>
      </c>
    </row>
    <row r="248" spans="1:10" ht="25.5" x14ac:dyDescent="0.2">
      <c r="A248" s="55" t="s">
        <v>1511</v>
      </c>
      <c r="B248" s="55" t="s">
        <v>272</v>
      </c>
      <c r="C248" s="56" t="s">
        <v>273</v>
      </c>
      <c r="D248" s="56" t="s">
        <v>274</v>
      </c>
      <c r="E248" s="55" t="s">
        <v>160</v>
      </c>
      <c r="F248" s="57"/>
      <c r="G248" s="55" t="s">
        <v>1512</v>
      </c>
      <c r="H248" s="56" t="s">
        <v>1513</v>
      </c>
      <c r="I248" s="57"/>
      <c r="J248" s="53" t="str">
        <f>VLOOKUP(B248,Khoa!$B$6:$E$268,2,0)</f>
        <v>Nguyễn Thị Ngọc</v>
      </c>
    </row>
    <row r="249" spans="1:10" ht="25.5" x14ac:dyDescent="0.2">
      <c r="A249" s="55" t="s">
        <v>1514</v>
      </c>
      <c r="B249" s="55" t="s">
        <v>503</v>
      </c>
      <c r="C249" s="56" t="s">
        <v>1515</v>
      </c>
      <c r="D249" s="56" t="s">
        <v>1516</v>
      </c>
      <c r="E249" s="55" t="s">
        <v>61</v>
      </c>
      <c r="F249" s="57"/>
      <c r="G249" s="55" t="s">
        <v>1517</v>
      </c>
      <c r="H249" s="56" t="s">
        <v>1518</v>
      </c>
      <c r="I249" s="57"/>
      <c r="J249" s="53" t="str">
        <f>VLOOKUP(B249,Khoa!$B$6:$E$268,2,0)</f>
        <v>Cao Dương Trần</v>
      </c>
    </row>
    <row r="250" spans="1:10" ht="25.5" x14ac:dyDescent="0.2">
      <c r="A250" s="55" t="s">
        <v>1519</v>
      </c>
      <c r="B250" s="55" t="s">
        <v>18</v>
      </c>
      <c r="C250" s="56" t="s">
        <v>19</v>
      </c>
      <c r="D250" s="56" t="s">
        <v>20</v>
      </c>
      <c r="E250" s="55" t="s">
        <v>17</v>
      </c>
      <c r="F250" s="57"/>
      <c r="G250" s="55" t="s">
        <v>1520</v>
      </c>
      <c r="H250" s="56" t="s">
        <v>1521</v>
      </c>
      <c r="I250" s="57"/>
      <c r="J250" s="53" t="str">
        <f>VLOOKUP(B250,Khoa!$B$6:$E$268,2,0)</f>
        <v>Nguyễn Trọng</v>
      </c>
    </row>
    <row r="251" spans="1:10" ht="25.5" x14ac:dyDescent="0.2">
      <c r="A251" s="55" t="s">
        <v>1522</v>
      </c>
      <c r="B251" s="55" t="s">
        <v>374</v>
      </c>
      <c r="C251" s="56" t="s">
        <v>375</v>
      </c>
      <c r="D251" s="56" t="s">
        <v>20</v>
      </c>
      <c r="E251" s="55" t="s">
        <v>51</v>
      </c>
      <c r="F251" s="57"/>
      <c r="G251" s="55" t="s">
        <v>1523</v>
      </c>
      <c r="H251" s="56" t="s">
        <v>1524</v>
      </c>
      <c r="I251" s="57"/>
      <c r="J251" s="53" t="str">
        <f>VLOOKUP(B251,Khoa!$B$6:$E$268,2,0)</f>
        <v>Phan Thành</v>
      </c>
    </row>
    <row r="252" spans="1:10" ht="25.5" x14ac:dyDescent="0.2">
      <c r="A252" s="55" t="s">
        <v>1525</v>
      </c>
      <c r="B252" s="55" t="s">
        <v>418</v>
      </c>
      <c r="C252" s="56" t="s">
        <v>419</v>
      </c>
      <c r="D252" s="56" t="s">
        <v>420</v>
      </c>
      <c r="E252" s="55" t="s">
        <v>105</v>
      </c>
      <c r="F252" s="57"/>
      <c r="G252" s="55" t="s">
        <v>1526</v>
      </c>
      <c r="H252" s="56" t="s">
        <v>1527</v>
      </c>
      <c r="I252" s="57"/>
      <c r="J252" s="53" t="str">
        <f>VLOOKUP(B252,Khoa!$B$6:$E$268,2,0)</f>
        <v>Trần Quốc</v>
      </c>
    </row>
    <row r="253" spans="1:10" ht="25.5" x14ac:dyDescent="0.2">
      <c r="A253" s="55" t="s">
        <v>1528</v>
      </c>
      <c r="B253" s="55" t="s">
        <v>491</v>
      </c>
      <c r="C253" s="56" t="s">
        <v>1529</v>
      </c>
      <c r="D253" s="56" t="s">
        <v>493</v>
      </c>
      <c r="E253" s="55" t="s">
        <v>160</v>
      </c>
      <c r="F253" s="57"/>
      <c r="G253" s="55" t="s">
        <v>1530</v>
      </c>
      <c r="H253" s="56" t="s">
        <v>1531</v>
      </c>
      <c r="I253" s="57"/>
      <c r="J253" s="53" t="str">
        <f>VLOOKUP(B253,Khoa!$B$6:$E$268,2,0)</f>
        <v xml:space="preserve">Ngô Xuân </v>
      </c>
    </row>
    <row r="254" spans="1:10" ht="25.5" x14ac:dyDescent="0.2">
      <c r="A254" s="55" t="s">
        <v>1532</v>
      </c>
      <c r="B254" s="55" t="s">
        <v>282</v>
      </c>
      <c r="C254" s="56" t="s">
        <v>428</v>
      </c>
      <c r="D254" s="56" t="s">
        <v>283</v>
      </c>
      <c r="E254" s="55" t="s">
        <v>281</v>
      </c>
      <c r="F254" s="57"/>
      <c r="G254" s="55" t="s">
        <v>1533</v>
      </c>
      <c r="H254" s="56" t="s">
        <v>1534</v>
      </c>
      <c r="I254" s="57"/>
      <c r="J254" s="53" t="str">
        <f>VLOOKUP(B254,Khoa!$B$6:$E$268,2,0)</f>
        <v xml:space="preserve">Nguyễn Hoàng </v>
      </c>
    </row>
    <row r="255" spans="1:10" ht="25.5" x14ac:dyDescent="0.2">
      <c r="A255" s="55" t="s">
        <v>1535</v>
      </c>
      <c r="B255" s="55" t="s">
        <v>523</v>
      </c>
      <c r="C255" s="56" t="s">
        <v>524</v>
      </c>
      <c r="D255" s="56" t="s">
        <v>283</v>
      </c>
      <c r="E255" s="55" t="s">
        <v>61</v>
      </c>
      <c r="F255" s="57"/>
      <c r="G255" s="55" t="s">
        <v>1536</v>
      </c>
      <c r="H255" s="56" t="s">
        <v>1537</v>
      </c>
      <c r="I255" s="57"/>
      <c r="J255" s="53" t="str">
        <f>VLOOKUP(B255,Khoa!$B$6:$E$268,2,0)</f>
        <v>Trần Ngọc</v>
      </c>
    </row>
    <row r="256" spans="1:10" ht="25.5" x14ac:dyDescent="0.2">
      <c r="A256" s="55" t="s">
        <v>1538</v>
      </c>
      <c r="B256" s="55" t="s">
        <v>14</v>
      </c>
      <c r="C256" s="56" t="s">
        <v>15</v>
      </c>
      <c r="D256" s="56" t="s">
        <v>16</v>
      </c>
      <c r="E256" s="55" t="s">
        <v>17</v>
      </c>
      <c r="F256" s="57"/>
      <c r="G256" s="55" t="s">
        <v>1539</v>
      </c>
      <c r="H256" s="56" t="s">
        <v>1540</v>
      </c>
      <c r="I256" s="57"/>
      <c r="J256" s="53" t="str">
        <f>VLOOKUP(B256,Khoa!$B$6:$E$268,2,0)</f>
        <v>Bùi Lê Hoàng Nhật</v>
      </c>
    </row>
    <row r="257" spans="1:10" ht="25.5" x14ac:dyDescent="0.2">
      <c r="A257" s="55" t="s">
        <v>1541</v>
      </c>
      <c r="B257" s="55" t="s">
        <v>304</v>
      </c>
      <c r="C257" s="56" t="s">
        <v>305</v>
      </c>
      <c r="D257" s="56" t="s">
        <v>16</v>
      </c>
      <c r="E257" s="55" t="s">
        <v>281</v>
      </c>
      <c r="F257" s="57"/>
      <c r="G257" s="55" t="s">
        <v>1542</v>
      </c>
      <c r="H257" s="56" t="s">
        <v>1543</v>
      </c>
      <c r="I257" s="57"/>
      <c r="J257" s="53" t="str">
        <f>VLOOKUP(B257,Khoa!$B$6:$E$268,2,0)</f>
        <v>Mai Huỳnh</v>
      </c>
    </row>
    <row r="258" spans="1:10" ht="25.5" x14ac:dyDescent="0.2">
      <c r="A258" s="55" t="s">
        <v>1544</v>
      </c>
      <c r="B258" s="55" t="s">
        <v>473</v>
      </c>
      <c r="C258" s="56" t="s">
        <v>474</v>
      </c>
      <c r="D258" s="56" t="s">
        <v>16</v>
      </c>
      <c r="E258" s="55" t="s">
        <v>356</v>
      </c>
      <c r="F258" s="57"/>
      <c r="G258" s="55" t="s">
        <v>1545</v>
      </c>
      <c r="H258" s="56" t="s">
        <v>1546</v>
      </c>
      <c r="I258" s="57"/>
      <c r="J258" s="53" t="str">
        <f>VLOOKUP(B258,Khoa!$B$6:$E$268,2,0)</f>
        <v>Nguyễn Vương Vân</v>
      </c>
    </row>
    <row r="259" spans="1:10" ht="25.5" x14ac:dyDescent="0.2">
      <c r="A259" s="55" t="s">
        <v>1547</v>
      </c>
      <c r="B259" s="55" t="s">
        <v>1548</v>
      </c>
      <c r="C259" s="56" t="s">
        <v>115</v>
      </c>
      <c r="D259" s="56" t="s">
        <v>16</v>
      </c>
      <c r="E259" s="55" t="s">
        <v>1549</v>
      </c>
      <c r="F259" s="57"/>
      <c r="G259" s="55" t="s">
        <v>1550</v>
      </c>
      <c r="H259" s="56" t="s">
        <v>1551</v>
      </c>
      <c r="I259" s="57"/>
      <c r="J259" s="53" t="e">
        <f>VLOOKUP(B259,Khoa!$B$6:$E$268,2,0)</f>
        <v>#N/A</v>
      </c>
    </row>
    <row r="260" spans="1:10" ht="25.5" x14ac:dyDescent="0.2">
      <c r="A260" s="55" t="s">
        <v>1552</v>
      </c>
      <c r="B260" s="55" t="s">
        <v>1553</v>
      </c>
      <c r="C260" s="56" t="s">
        <v>1554</v>
      </c>
      <c r="D260" s="56" t="s">
        <v>16</v>
      </c>
      <c r="E260" s="55" t="s">
        <v>61</v>
      </c>
      <c r="F260" s="57"/>
      <c r="G260" s="55" t="s">
        <v>1555</v>
      </c>
      <c r="H260" s="56" t="s">
        <v>1556</v>
      </c>
      <c r="I260" s="57"/>
      <c r="J260" s="53" t="e">
        <f>VLOOKUP(B260,Khoa!$B$6:$E$268,2,0)</f>
        <v>#N/A</v>
      </c>
    </row>
    <row r="261" spans="1:10" ht="25.5" x14ac:dyDescent="0.2">
      <c r="A261" s="55" t="s">
        <v>1557</v>
      </c>
      <c r="B261" s="55" t="s">
        <v>434</v>
      </c>
      <c r="C261" s="56" t="s">
        <v>1558</v>
      </c>
      <c r="D261" s="56" t="s">
        <v>16</v>
      </c>
      <c r="E261" s="55" t="s">
        <v>160</v>
      </c>
      <c r="F261" s="57"/>
      <c r="G261" s="55" t="s">
        <v>1559</v>
      </c>
      <c r="H261" s="56" t="s">
        <v>1560</v>
      </c>
      <c r="I261" s="57"/>
      <c r="J261" s="53" t="str">
        <f>VLOOKUP(B261,Khoa!$B$6:$E$268,2,0)</f>
        <v xml:space="preserve">Trần Văn </v>
      </c>
    </row>
    <row r="262" spans="1:10" ht="25.5" x14ac:dyDescent="0.2">
      <c r="A262" s="55" t="s">
        <v>1561</v>
      </c>
      <c r="B262" s="55" t="s">
        <v>112</v>
      </c>
      <c r="C262" s="56" t="s">
        <v>113</v>
      </c>
      <c r="D262" s="56" t="s">
        <v>16</v>
      </c>
      <c r="E262" s="55" t="s">
        <v>84</v>
      </c>
      <c r="F262" s="57"/>
      <c r="G262" s="55" t="s">
        <v>1562</v>
      </c>
      <c r="H262" s="56" t="s">
        <v>1563</v>
      </c>
      <c r="I262" s="57"/>
      <c r="J262" s="53" t="str">
        <f>VLOOKUP(B262,Khoa!$B$6:$E$268,2,0)</f>
        <v>Võ Công</v>
      </c>
    </row>
    <row r="263" spans="1:10" ht="25.5" x14ac:dyDescent="0.2">
      <c r="A263" s="55" t="s">
        <v>1564</v>
      </c>
      <c r="B263" s="55" t="s">
        <v>487</v>
      </c>
      <c r="C263" s="56" t="s">
        <v>1565</v>
      </c>
      <c r="D263" s="56" t="s">
        <v>211</v>
      </c>
      <c r="E263" s="55" t="s">
        <v>331</v>
      </c>
      <c r="F263" s="57"/>
      <c r="G263" s="55" t="s">
        <v>1566</v>
      </c>
      <c r="H263" s="56" t="s">
        <v>1567</v>
      </c>
      <c r="I263" s="57"/>
      <c r="J263" s="53" t="str">
        <f>VLOOKUP(B263,Khoa!$B$6:$E$268,2,0)</f>
        <v xml:space="preserve">Lê Minh </v>
      </c>
    </row>
    <row r="264" spans="1:10" ht="25.5" x14ac:dyDescent="0.2">
      <c r="A264" s="55" t="s">
        <v>1568</v>
      </c>
      <c r="B264" s="55" t="s">
        <v>209</v>
      </c>
      <c r="C264" s="56" t="s">
        <v>210</v>
      </c>
      <c r="D264" s="56" t="s">
        <v>211</v>
      </c>
      <c r="E264" s="55" t="s">
        <v>30</v>
      </c>
      <c r="F264" s="57"/>
      <c r="G264" s="55" t="s">
        <v>1569</v>
      </c>
      <c r="H264" s="56" t="s">
        <v>1570</v>
      </c>
      <c r="I264" s="57"/>
      <c r="J264" s="53" t="str">
        <f>VLOOKUP(B264,Khoa!$B$6:$E$268,2,0)</f>
        <v>Nguyễn Minh</v>
      </c>
    </row>
    <row r="265" spans="1:10" ht="25.5" x14ac:dyDescent="0.2">
      <c r="A265" s="55" t="s">
        <v>1571</v>
      </c>
      <c r="B265" s="55" t="s">
        <v>238</v>
      </c>
      <c r="C265" s="56" t="s">
        <v>239</v>
      </c>
      <c r="D265" s="56" t="s">
        <v>240</v>
      </c>
      <c r="E265" s="55" t="s">
        <v>237</v>
      </c>
      <c r="F265" s="57"/>
      <c r="G265" s="55" t="s">
        <v>1572</v>
      </c>
      <c r="H265" s="56" t="s">
        <v>1573</v>
      </c>
      <c r="I265" s="57"/>
      <c r="J265" s="53" t="str">
        <f>VLOOKUP(B265,Khoa!$B$6:$E$268,2,0)</f>
        <v>Hoàng Thanh</v>
      </c>
    </row>
    <row r="266" spans="1:10" ht="25.5" x14ac:dyDescent="0.2">
      <c r="A266" s="55" t="s">
        <v>1574</v>
      </c>
      <c r="B266" s="55" t="s">
        <v>1575</v>
      </c>
      <c r="C266" s="56" t="s">
        <v>662</v>
      </c>
      <c r="D266" s="56" t="s">
        <v>240</v>
      </c>
      <c r="E266" s="55" t="s">
        <v>1576</v>
      </c>
      <c r="F266" s="57"/>
      <c r="G266" s="55" t="s">
        <v>1577</v>
      </c>
      <c r="H266" s="56" t="s">
        <v>1578</v>
      </c>
      <c r="I266" s="57"/>
      <c r="J266" s="53" t="e">
        <f>VLOOKUP(B266,Khoa!$B$6:$E$268,2,0)</f>
        <v>#N/A</v>
      </c>
    </row>
    <row r="267" spans="1:10" ht="25.5" x14ac:dyDescent="0.2">
      <c r="A267" s="55" t="s">
        <v>1579</v>
      </c>
      <c r="B267" s="55" t="s">
        <v>1580</v>
      </c>
      <c r="C267" s="56" t="s">
        <v>1581</v>
      </c>
      <c r="D267" s="56" t="s">
        <v>240</v>
      </c>
      <c r="E267" s="55" t="s">
        <v>528</v>
      </c>
      <c r="F267" s="57"/>
      <c r="G267" s="55" t="s">
        <v>1582</v>
      </c>
      <c r="H267" s="56" t="s">
        <v>1583</v>
      </c>
      <c r="I267" s="57"/>
      <c r="J267" s="53" t="e">
        <f>VLOOKUP(B267,Khoa!$B$6:$E$268,2,0)</f>
        <v>#N/A</v>
      </c>
    </row>
    <row r="268" spans="1:10" ht="25.5" x14ac:dyDescent="0.2">
      <c r="A268" s="55" t="s">
        <v>1584</v>
      </c>
      <c r="B268" s="55" t="s">
        <v>1585</v>
      </c>
      <c r="C268" s="56" t="s">
        <v>188</v>
      </c>
      <c r="D268" s="56" t="s">
        <v>240</v>
      </c>
      <c r="E268" s="55" t="s">
        <v>528</v>
      </c>
      <c r="F268" s="57"/>
      <c r="G268" s="55" t="s">
        <v>1586</v>
      </c>
      <c r="H268" s="56" t="s">
        <v>1587</v>
      </c>
      <c r="I268" s="57"/>
      <c r="J268" s="53" t="e">
        <f>VLOOKUP(B268,Khoa!$B$6:$E$268,2,0)</f>
        <v>#N/A</v>
      </c>
    </row>
    <row r="269" spans="1:10" ht="25.5" x14ac:dyDescent="0.2">
      <c r="A269" s="55" t="s">
        <v>1588</v>
      </c>
      <c r="B269" s="55" t="s">
        <v>275</v>
      </c>
      <c r="C269" s="56" t="s">
        <v>258</v>
      </c>
      <c r="D269" s="56" t="s">
        <v>276</v>
      </c>
      <c r="E269" s="55" t="s">
        <v>237</v>
      </c>
      <c r="F269" s="57"/>
      <c r="G269" s="55" t="s">
        <v>1589</v>
      </c>
      <c r="H269" s="56" t="s">
        <v>1590</v>
      </c>
      <c r="I269" s="57"/>
      <c r="J269" s="53" t="str">
        <f>VLOOKUP(B269,Khoa!$B$6:$E$268,2,0)</f>
        <v>Trần Thanh</v>
      </c>
    </row>
    <row r="270" spans="1:10" ht="25.5" x14ac:dyDescent="0.2">
      <c r="A270" s="55" t="s">
        <v>1591</v>
      </c>
      <c r="B270" s="55" t="s">
        <v>436</v>
      </c>
      <c r="C270" s="56" t="s">
        <v>1592</v>
      </c>
      <c r="D270" s="56" t="s">
        <v>276</v>
      </c>
      <c r="E270" s="55" t="s">
        <v>160</v>
      </c>
      <c r="F270" s="57"/>
      <c r="G270" s="55" t="s">
        <v>1593</v>
      </c>
      <c r="H270" s="56" t="s">
        <v>1594</v>
      </c>
      <c r="I270" s="57"/>
      <c r="J270" s="53" t="str">
        <f>VLOOKUP(B270,Khoa!$B$6:$E$268,2,0)</f>
        <v xml:space="preserve">Võ Thanh </v>
      </c>
    </row>
    <row r="271" spans="1:10" ht="25.5" x14ac:dyDescent="0.2">
      <c r="A271" s="55" t="s">
        <v>1595</v>
      </c>
      <c r="B271" s="55" t="s">
        <v>1596</v>
      </c>
      <c r="C271" s="56" t="s">
        <v>645</v>
      </c>
      <c r="D271" s="56" t="s">
        <v>153</v>
      </c>
      <c r="E271" s="55" t="s">
        <v>51</v>
      </c>
      <c r="F271" s="57"/>
      <c r="G271" s="55" t="s">
        <v>1597</v>
      </c>
      <c r="H271" s="56" t="s">
        <v>1598</v>
      </c>
      <c r="I271" s="57"/>
      <c r="J271" s="53" t="str">
        <f>VLOOKUP(B271,Khoa!$B$6:$E$268,2,0)</f>
        <v xml:space="preserve">Lê Duy </v>
      </c>
    </row>
    <row r="272" spans="1:10" ht="25.5" x14ac:dyDescent="0.2">
      <c r="A272" s="55" t="s">
        <v>1599</v>
      </c>
      <c r="B272" s="55" t="s">
        <v>460</v>
      </c>
      <c r="C272" s="56" t="s">
        <v>1600</v>
      </c>
      <c r="D272" s="56" t="s">
        <v>462</v>
      </c>
      <c r="E272" s="55" t="s">
        <v>160</v>
      </c>
      <c r="F272" s="57"/>
      <c r="G272" s="55" t="s">
        <v>1601</v>
      </c>
      <c r="H272" s="56" t="s">
        <v>1602</v>
      </c>
      <c r="I272" s="57"/>
      <c r="J272" s="53" t="str">
        <f>VLOOKUP(B272,Khoa!$B$6:$E$268,2,0)</f>
        <v>Chiu Thuỳ</v>
      </c>
    </row>
    <row r="273" spans="1:10" ht="25.5" x14ac:dyDescent="0.2">
      <c r="A273" s="55" t="s">
        <v>1603</v>
      </c>
      <c r="B273" s="55" t="s">
        <v>40</v>
      </c>
      <c r="C273" s="56" t="s">
        <v>41</v>
      </c>
      <c r="D273" s="56" t="s">
        <v>42</v>
      </c>
      <c r="E273" s="55" t="s">
        <v>51</v>
      </c>
      <c r="F273" s="57"/>
      <c r="G273" s="55" t="s">
        <v>1604</v>
      </c>
      <c r="H273" s="56" t="s">
        <v>1605</v>
      </c>
      <c r="I273" s="57"/>
      <c r="J273" s="53" t="str">
        <f>VLOOKUP(B273,Khoa!$B$6:$E$268,2,0)</f>
        <v>Đỗ Như</v>
      </c>
    </row>
    <row r="274" spans="1:10" ht="25.5" x14ac:dyDescent="0.2">
      <c r="A274" s="55" t="s">
        <v>1606</v>
      </c>
      <c r="B274" s="55" t="s">
        <v>116</v>
      </c>
      <c r="C274" s="56" t="s">
        <v>1607</v>
      </c>
      <c r="D274" s="56" t="s">
        <v>42</v>
      </c>
      <c r="E274" s="55" t="s">
        <v>17</v>
      </c>
      <c r="F274" s="57"/>
      <c r="G274" s="55" t="s">
        <v>1608</v>
      </c>
      <c r="H274" s="56" t="s">
        <v>1609</v>
      </c>
      <c r="I274" s="57"/>
      <c r="J274" s="53" t="str">
        <f>VLOOKUP(B274,Khoa!$B$6:$E$268,2,0)</f>
        <v xml:space="preserve">Nguyễn Phương Hoài </v>
      </c>
    </row>
    <row r="275" spans="1:10" ht="25.5" x14ac:dyDescent="0.2">
      <c r="A275" s="55" t="s">
        <v>1610</v>
      </c>
      <c r="B275" s="55" t="s">
        <v>357</v>
      </c>
      <c r="C275" s="56" t="s">
        <v>358</v>
      </c>
      <c r="D275" s="56" t="s">
        <v>359</v>
      </c>
      <c r="E275" s="55" t="s">
        <v>17</v>
      </c>
      <c r="F275" s="57"/>
      <c r="G275" s="55" t="s">
        <v>1611</v>
      </c>
      <c r="H275" s="56" t="s">
        <v>1612</v>
      </c>
      <c r="I275" s="57"/>
      <c r="J275" s="53" t="str">
        <f>VLOOKUP(B275,Khoa!$B$6:$E$268,2,0)</f>
        <v>Ngô Gia</v>
      </c>
    </row>
    <row r="276" spans="1:10" ht="25.5" x14ac:dyDescent="0.2">
      <c r="A276" s="55" t="s">
        <v>1613</v>
      </c>
      <c r="B276" s="55" t="s">
        <v>360</v>
      </c>
      <c r="C276" s="56" t="s">
        <v>1614</v>
      </c>
      <c r="D276" s="56" t="s">
        <v>359</v>
      </c>
      <c r="E276" s="55" t="s">
        <v>331</v>
      </c>
      <c r="F276" s="57"/>
      <c r="G276" s="55" t="s">
        <v>1615</v>
      </c>
      <c r="H276" s="56" t="s">
        <v>1616</v>
      </c>
      <c r="I276" s="57"/>
      <c r="J276" s="53" t="str">
        <f>VLOOKUP(B276,Khoa!$B$6:$E$268,2,0)</f>
        <v xml:space="preserve">Nguyễn Hữu Lê </v>
      </c>
    </row>
    <row r="277" spans="1:10" ht="25.5" x14ac:dyDescent="0.2">
      <c r="A277" s="55" t="s">
        <v>1617</v>
      </c>
      <c r="B277" s="55" t="s">
        <v>521</v>
      </c>
      <c r="C277" s="56" t="s">
        <v>379</v>
      </c>
      <c r="D277" s="56" t="s">
        <v>359</v>
      </c>
      <c r="E277" s="55" t="s">
        <v>61</v>
      </c>
      <c r="F277" s="57"/>
      <c r="G277" s="55" t="s">
        <v>1618</v>
      </c>
      <c r="H277" s="56" t="s">
        <v>1619</v>
      </c>
      <c r="I277" s="57"/>
      <c r="J277" s="53" t="str">
        <f>VLOOKUP(B277,Khoa!$B$6:$E$268,2,0)</f>
        <v>Nguyễn Thiên</v>
      </c>
    </row>
    <row r="278" spans="1:10" ht="25.5" x14ac:dyDescent="0.2">
      <c r="A278" s="55" t="s">
        <v>1620</v>
      </c>
      <c r="B278" s="55" t="s">
        <v>445</v>
      </c>
      <c r="C278" s="56" t="s">
        <v>446</v>
      </c>
      <c r="D278" s="56" t="s">
        <v>359</v>
      </c>
      <c r="E278" s="55" t="s">
        <v>30</v>
      </c>
      <c r="F278" s="57"/>
      <c r="G278" s="55" t="s">
        <v>1621</v>
      </c>
      <c r="H278" s="56" t="s">
        <v>1622</v>
      </c>
      <c r="I278" s="57"/>
      <c r="J278" s="53" t="str">
        <f>VLOOKUP(B278,Khoa!$B$6:$E$268,2,0)</f>
        <v>Nguyễn Võ Duy Tú</v>
      </c>
    </row>
    <row r="279" spans="1:10" ht="25.5" x14ac:dyDescent="0.2">
      <c r="A279" s="55" t="s">
        <v>1623</v>
      </c>
      <c r="B279" s="55" t="s">
        <v>123</v>
      </c>
      <c r="C279" s="56" t="s">
        <v>124</v>
      </c>
      <c r="D279" s="56" t="s">
        <v>125</v>
      </c>
      <c r="E279" s="55" t="s">
        <v>17</v>
      </c>
      <c r="F279" s="57"/>
      <c r="G279" s="55" t="s">
        <v>1624</v>
      </c>
      <c r="H279" s="56" t="s">
        <v>1625</v>
      </c>
      <c r="I279" s="57"/>
      <c r="J279" s="53" t="str">
        <f>VLOOKUP(B279,Khoa!$B$6:$E$268,2,0)</f>
        <v>Nguyễn Anh</v>
      </c>
    </row>
    <row r="280" spans="1:10" ht="25.5" x14ac:dyDescent="0.2">
      <c r="A280" s="55" t="s">
        <v>1626</v>
      </c>
      <c r="B280" s="55" t="s">
        <v>1627</v>
      </c>
      <c r="C280" s="56" t="s">
        <v>1628</v>
      </c>
      <c r="D280" s="56" t="s">
        <v>236</v>
      </c>
      <c r="E280" s="55" t="s">
        <v>356</v>
      </c>
      <c r="F280" s="57"/>
      <c r="G280" s="55" t="s">
        <v>1629</v>
      </c>
      <c r="H280" s="56" t="s">
        <v>1630</v>
      </c>
      <c r="I280" s="57"/>
      <c r="J280" s="53" t="e">
        <f>VLOOKUP(B280,Khoa!$B$6:$E$268,2,0)</f>
        <v>#N/A</v>
      </c>
    </row>
    <row r="281" spans="1:10" ht="25.5" x14ac:dyDescent="0.2">
      <c r="A281" s="55" t="s">
        <v>1631</v>
      </c>
      <c r="B281" s="55" t="s">
        <v>234</v>
      </c>
      <c r="C281" s="56" t="s">
        <v>235</v>
      </c>
      <c r="D281" s="56" t="s">
        <v>236</v>
      </c>
      <c r="E281" s="55" t="s">
        <v>237</v>
      </c>
      <c r="F281" s="57"/>
      <c r="G281" s="55" t="s">
        <v>1632</v>
      </c>
      <c r="H281" s="56" t="s">
        <v>1633</v>
      </c>
      <c r="I281" s="57"/>
      <c r="J281" s="53" t="str">
        <f>VLOOKUP(B281,Khoa!$B$6:$E$268,2,0)</f>
        <v>Phan Mai Thiên</v>
      </c>
    </row>
    <row r="282" spans="1:10" ht="25.5" x14ac:dyDescent="0.2">
      <c r="A282" s="55" t="s">
        <v>1634</v>
      </c>
      <c r="B282" s="55" t="s">
        <v>555</v>
      </c>
      <c r="C282" s="56" t="s">
        <v>780</v>
      </c>
      <c r="D282" s="56" t="s">
        <v>236</v>
      </c>
      <c r="E282" s="55" t="s">
        <v>17</v>
      </c>
      <c r="F282" s="57"/>
      <c r="G282" s="55" t="s">
        <v>1635</v>
      </c>
      <c r="H282" s="56" t="s">
        <v>1636</v>
      </c>
      <c r="I282" s="57"/>
      <c r="J282" s="53" t="str">
        <f>VLOOKUP(B282,Khoa!$B$6:$E$268,2,0)</f>
        <v xml:space="preserve">Trần Tuấn </v>
      </c>
    </row>
    <row r="283" spans="1:10" ht="25.5" x14ac:dyDescent="0.2">
      <c r="A283" s="55" t="s">
        <v>1637</v>
      </c>
      <c r="B283" s="55" t="s">
        <v>429</v>
      </c>
      <c r="C283" s="56" t="s">
        <v>430</v>
      </c>
      <c r="D283" s="56" t="s">
        <v>148</v>
      </c>
      <c r="E283" s="55" t="s">
        <v>233</v>
      </c>
      <c r="F283" s="57"/>
      <c r="G283" s="55" t="s">
        <v>1638</v>
      </c>
      <c r="H283" s="56" t="s">
        <v>1639</v>
      </c>
      <c r="I283" s="57"/>
      <c r="J283" s="53" t="str">
        <f>VLOOKUP(B283,Khoa!$B$6:$E$268,2,0)</f>
        <v>Nguyễn Quốc</v>
      </c>
    </row>
    <row r="284" spans="1:10" ht="25.5" x14ac:dyDescent="0.2">
      <c r="A284" s="55" t="s">
        <v>1640</v>
      </c>
      <c r="B284" s="55" t="s">
        <v>146</v>
      </c>
      <c r="C284" s="56" t="s">
        <v>1641</v>
      </c>
      <c r="D284" s="56" t="s">
        <v>148</v>
      </c>
      <c r="E284" s="55" t="s">
        <v>17</v>
      </c>
      <c r="F284" s="57"/>
      <c r="G284" s="55" t="s">
        <v>1642</v>
      </c>
      <c r="H284" s="56" t="s">
        <v>1643</v>
      </c>
      <c r="I284" s="57"/>
      <c r="J284" s="53" t="str">
        <f>VLOOKUP(B284,Khoa!$B$6:$E$268,2,0)</f>
        <v xml:space="preserve">Phạm Đình </v>
      </c>
    </row>
    <row r="285" spans="1:10" ht="25.5" x14ac:dyDescent="0.2">
      <c r="A285" s="55" t="s">
        <v>1644</v>
      </c>
      <c r="B285" s="55" t="s">
        <v>458</v>
      </c>
      <c r="C285" s="56" t="s">
        <v>419</v>
      </c>
      <c r="D285" s="56" t="s">
        <v>148</v>
      </c>
      <c r="E285" s="55" t="s">
        <v>160</v>
      </c>
      <c r="F285" s="57"/>
      <c r="G285" s="55" t="s">
        <v>1645</v>
      </c>
      <c r="H285" s="56" t="s">
        <v>1646</v>
      </c>
      <c r="I285" s="57"/>
      <c r="J285" s="53" t="str">
        <f>VLOOKUP(B285,Khoa!$B$6:$E$268,2,0)</f>
        <v>Trần Quốc</v>
      </c>
    </row>
    <row r="286" spans="1:10" ht="25.5" x14ac:dyDescent="0.2">
      <c r="A286" s="55" t="s">
        <v>1647</v>
      </c>
      <c r="B286" s="55" t="s">
        <v>254</v>
      </c>
      <c r="C286" s="56" t="s">
        <v>255</v>
      </c>
      <c r="D286" s="56" t="s">
        <v>256</v>
      </c>
      <c r="E286" s="55" t="s">
        <v>30</v>
      </c>
      <c r="F286" s="57"/>
      <c r="G286" s="55" t="s">
        <v>1648</v>
      </c>
      <c r="H286" s="56" t="s">
        <v>1649</v>
      </c>
      <c r="I286" s="57"/>
      <c r="J286" s="53" t="str">
        <f>VLOOKUP(B286,Khoa!$B$6:$E$268,2,0)</f>
        <v>Nguyễn Hải</v>
      </c>
    </row>
    <row r="287" spans="1:10" ht="25.5" x14ac:dyDescent="0.2">
      <c r="A287" s="55" t="s">
        <v>1650</v>
      </c>
      <c r="B287" s="55" t="s">
        <v>422</v>
      </c>
      <c r="C287" s="56" t="s">
        <v>423</v>
      </c>
      <c r="D287" s="56" t="s">
        <v>256</v>
      </c>
      <c r="E287" s="55" t="s">
        <v>233</v>
      </c>
      <c r="F287" s="57"/>
      <c r="G287" s="55" t="s">
        <v>1651</v>
      </c>
      <c r="H287" s="56" t="s">
        <v>1652</v>
      </c>
      <c r="I287" s="57"/>
      <c r="J287" s="53" t="str">
        <f>VLOOKUP(B287,Khoa!$B$6:$E$268,2,0)</f>
        <v>Nguyễn Thảo</v>
      </c>
    </row>
    <row r="288" spans="1:10" ht="25.5" x14ac:dyDescent="0.2">
      <c r="A288" s="55" t="s">
        <v>1653</v>
      </c>
      <c r="B288" s="55" t="s">
        <v>308</v>
      </c>
      <c r="C288" s="56" t="s">
        <v>309</v>
      </c>
      <c r="D288" s="56" t="s">
        <v>256</v>
      </c>
      <c r="E288" s="55" t="s">
        <v>105</v>
      </c>
      <c r="F288" s="57"/>
      <c r="G288" s="55" t="s">
        <v>1654</v>
      </c>
      <c r="H288" s="56" t="s">
        <v>1655</v>
      </c>
      <c r="I288" s="57"/>
      <c r="J288" s="53" t="str">
        <f>VLOOKUP(B288,Khoa!$B$6:$E$268,2,0)</f>
        <v>Nguyễn Thị Khánh</v>
      </c>
    </row>
    <row r="289" spans="1:10" ht="25.5" x14ac:dyDescent="0.2">
      <c r="A289" s="55" t="s">
        <v>1656</v>
      </c>
      <c r="B289" s="55" t="s">
        <v>1657</v>
      </c>
      <c r="C289" s="56" t="s">
        <v>1658</v>
      </c>
      <c r="D289" s="56" t="s">
        <v>256</v>
      </c>
      <c r="E289" s="55" t="s">
        <v>417</v>
      </c>
      <c r="F289" s="57"/>
      <c r="G289" s="55" t="s">
        <v>1659</v>
      </c>
      <c r="H289" s="56" t="s">
        <v>1660</v>
      </c>
      <c r="I289" s="57"/>
      <c r="J289" s="53" t="e">
        <f>VLOOKUP(B289,Khoa!$B$6:$E$268,2,0)</f>
        <v>#N/A</v>
      </c>
    </row>
    <row r="290" spans="1:10" ht="25.5" x14ac:dyDescent="0.2">
      <c r="A290" s="55" t="s">
        <v>1661</v>
      </c>
      <c r="B290" s="55" t="s">
        <v>441</v>
      </c>
      <c r="C290" s="56" t="s">
        <v>759</v>
      </c>
      <c r="D290" s="56" t="s">
        <v>256</v>
      </c>
      <c r="E290" s="55" t="s">
        <v>105</v>
      </c>
      <c r="F290" s="57"/>
      <c r="G290" s="55" t="s">
        <v>1662</v>
      </c>
      <c r="H290" s="56" t="s">
        <v>1663</v>
      </c>
      <c r="I290" s="57"/>
      <c r="J290" s="53" t="str">
        <f>VLOOKUP(B290,Khoa!$B$6:$E$268,2,0)</f>
        <v>Trần Khánh</v>
      </c>
    </row>
    <row r="291" spans="1:10" ht="25.5" x14ac:dyDescent="0.2">
      <c r="A291" s="55" t="s">
        <v>1664</v>
      </c>
      <c r="B291" s="55" t="s">
        <v>567</v>
      </c>
      <c r="C291" s="56" t="s">
        <v>1665</v>
      </c>
      <c r="D291" s="56" t="s">
        <v>569</v>
      </c>
      <c r="E291" s="55" t="s">
        <v>84</v>
      </c>
      <c r="F291" s="57"/>
      <c r="G291" s="55" t="s">
        <v>1666</v>
      </c>
      <c r="H291" s="56" t="s">
        <v>1667</v>
      </c>
      <c r="I291" s="57"/>
      <c r="J291" s="53" t="str">
        <f>VLOOKUP(B291,Khoa!$B$6:$E$268,2,0)</f>
        <v xml:space="preserve">Nguyễn Thái </v>
      </c>
    </row>
    <row r="292" spans="1:10" ht="25.5" x14ac:dyDescent="0.2">
      <c r="A292" s="55" t="s">
        <v>1668</v>
      </c>
      <c r="B292" s="55" t="s">
        <v>371</v>
      </c>
      <c r="C292" s="56" t="s">
        <v>1669</v>
      </c>
      <c r="D292" s="56" t="s">
        <v>373</v>
      </c>
      <c r="E292" s="55" t="s">
        <v>233</v>
      </c>
      <c r="F292" s="57"/>
      <c r="G292" s="55" t="s">
        <v>1670</v>
      </c>
      <c r="H292" s="56" t="s">
        <v>1671</v>
      </c>
      <c r="I292" s="57"/>
      <c r="J292" s="53" t="str">
        <f>VLOOKUP(B292,Khoa!$B$6:$E$268,2,0)</f>
        <v xml:space="preserve">Dương Hoàng </v>
      </c>
    </row>
    <row r="293" spans="1:10" ht="25.5" x14ac:dyDescent="0.2">
      <c r="A293" s="55" t="s">
        <v>1672</v>
      </c>
      <c r="B293" s="55" t="s">
        <v>399</v>
      </c>
      <c r="C293" s="56" t="s">
        <v>1673</v>
      </c>
      <c r="D293" s="56" t="s">
        <v>401</v>
      </c>
      <c r="E293" s="55" t="s">
        <v>160</v>
      </c>
      <c r="F293" s="57"/>
      <c r="G293" s="55" t="s">
        <v>1674</v>
      </c>
      <c r="H293" s="56" t="s">
        <v>1675</v>
      </c>
      <c r="I293" s="57"/>
      <c r="J293" s="53" t="str">
        <f>VLOOKUP(B293,Khoa!$B$6:$E$268,2,0)</f>
        <v xml:space="preserve"> Trần Phú</v>
      </c>
    </row>
    <row r="294" spans="1:10" ht="12.75" x14ac:dyDescent="0.2"/>
    <row r="295" spans="1:10" ht="12.75" x14ac:dyDescent="0.2"/>
    <row r="296" spans="1:10" ht="12.75" x14ac:dyDescent="0.2"/>
    <row r="297" spans="1:10" ht="12.75" x14ac:dyDescent="0.2"/>
    <row r="298" spans="1:10" ht="12.75" x14ac:dyDescent="0.2"/>
    <row r="299" spans="1:10" ht="12.75" x14ac:dyDescent="0.2"/>
    <row r="300" spans="1:10" ht="12.75" x14ac:dyDescent="0.2"/>
    <row r="301" spans="1:10" ht="12.75" x14ac:dyDescent="0.2"/>
    <row r="302" spans="1:10" ht="12.75" x14ac:dyDescent="0.2"/>
    <row r="303" spans="1:10" ht="12.75" x14ac:dyDescent="0.2"/>
    <row r="304" spans="1:10" ht="12.75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3:J293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000"/>
  <sheetViews>
    <sheetView workbookViewId="0"/>
  </sheetViews>
  <sheetFormatPr defaultColWidth="14.42578125" defaultRowHeight="15" customHeight="1" x14ac:dyDescent="0.2"/>
  <cols>
    <col min="1" max="6" width="14.42578125" customWidth="1"/>
  </cols>
  <sheetData>
    <row r="1" ht="15.75" customHeight="1" x14ac:dyDescent="0.2"/>
    <row r="2" ht="15.75" customHeight="1" x14ac:dyDescent="0.2"/>
    <row r="3" ht="15.75" customHeight="1" x14ac:dyDescent="0.2"/>
    <row r="4" ht="15.75" customHeight="1" x14ac:dyDescent="0.2"/>
    <row r="5" ht="15.75" customHeight="1" x14ac:dyDescent="0.2"/>
    <row r="6" ht="15.75" customHeight="1" x14ac:dyDescent="0.2"/>
    <row r="7" ht="15.75" customHeight="1" x14ac:dyDescent="0.2"/>
    <row r="8" ht="15.75" customHeight="1" x14ac:dyDescent="0.2"/>
    <row r="9" ht="15.75" customHeight="1" x14ac:dyDescent="0.2"/>
    <row r="10" ht="15.75" customHeight="1" x14ac:dyDescent="0.2"/>
    <row r="11" ht="15.75" customHeight="1" x14ac:dyDescent="0.2"/>
    <row r="12" ht="15.75" customHeight="1" x14ac:dyDescent="0.2"/>
    <row r="13" ht="15.75" customHeight="1" x14ac:dyDescent="0.2"/>
    <row r="14" ht="15.75" customHeight="1" x14ac:dyDescent="0.2"/>
    <row r="15" ht="15.75" customHeight="1" x14ac:dyDescent="0.2"/>
    <row r="1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</vt:lpstr>
      <vt:lpstr>Gốc ĐT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2021-10-05T19:44:51Z</dcterms:created>
  <dcterms:modified xsi:type="dcterms:W3CDTF">2021-10-12T03:14:04Z</dcterms:modified>
</cp:coreProperties>
</file>