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THỰC TẬP TỐT NGHIỆP\2023-2024\Chốt DS chính thức\"/>
    </mc:Choice>
  </mc:AlternateContent>
  <bookViews>
    <workbookView xWindow="0" yWindow="495" windowWidth="28800" windowHeight="16020" activeTab="1"/>
  </bookViews>
  <sheets>
    <sheet name="DS_ĐKMH_P.ĐaoTao" sheetId="3" r:id="rId1"/>
    <sheet name="SV_ĐK_TheoTBCuaKhoa" sheetId="1" r:id="rId2"/>
  </sheets>
  <definedNames>
    <definedName name="_xlnm._FilterDatabase" localSheetId="0" hidden="1">DS_ĐKMH_P.ĐaoTao!$A$3:$J$236</definedName>
    <definedName name="_xlnm._FilterDatabase" localSheetId="1" hidden="1">SV_ĐK_TheoTBCuaKhoa!$A$2:$O$260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" l="1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12" i="3"/>
  <c r="J13" i="3"/>
  <c r="J14" i="3"/>
  <c r="J15" i="3"/>
  <c r="J16" i="3"/>
  <c r="J17" i="3"/>
  <c r="J18" i="3"/>
  <c r="J19" i="3"/>
  <c r="J10" i="3"/>
  <c r="J11" i="3"/>
  <c r="J5" i="3"/>
  <c r="J6" i="3"/>
  <c r="J7" i="3"/>
  <c r="J8" i="3"/>
  <c r="J9" i="3"/>
  <c r="J4" i="3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O3" i="1"/>
  <c r="N3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7" i="1"/>
  <c r="O177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N185" i="1"/>
  <c r="O185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0" i="1"/>
  <c r="O200" i="1"/>
  <c r="N201" i="1"/>
  <c r="O201" i="1"/>
  <c r="N202" i="1"/>
  <c r="O202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1" i="1"/>
  <c r="O211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3" i="1"/>
  <c r="O223" i="1"/>
  <c r="N224" i="1"/>
  <c r="O224" i="1"/>
  <c r="N225" i="1"/>
  <c r="O225" i="1"/>
  <c r="N226" i="1"/>
  <c r="O226" i="1"/>
  <c r="N227" i="1"/>
  <c r="O227" i="1"/>
  <c r="N228" i="1"/>
  <c r="O228" i="1"/>
  <c r="N229" i="1"/>
  <c r="O229" i="1"/>
  <c r="O54" i="1"/>
  <c r="N54" i="1"/>
</calcChain>
</file>

<file path=xl/sharedStrings.xml><?xml version="1.0" encoding="utf-8"?>
<sst xmlns="http://schemas.openxmlformats.org/spreadsheetml/2006/main" count="3431" uniqueCount="1591">
  <si>
    <t>Timestamp</t>
  </si>
  <si>
    <t>Email Address</t>
  </si>
  <si>
    <t>Họ và tên</t>
  </si>
  <si>
    <t>Lớp</t>
  </si>
  <si>
    <t>Điện thoại</t>
  </si>
  <si>
    <t>Nơi thực tập</t>
  </si>
  <si>
    <t>dh51802110@student.stu.edu.vn</t>
  </si>
  <si>
    <t>Nguyễn Duy Linh</t>
  </si>
  <si>
    <t>D18_TH06</t>
  </si>
  <si>
    <t>DH51802110</t>
  </si>
  <si>
    <t>0327448756</t>
  </si>
  <si>
    <t>Tại trường</t>
  </si>
  <si>
    <t>dh51903405@student.stu.edu.vn</t>
  </si>
  <si>
    <t>Lê Trần Đạt</t>
  </si>
  <si>
    <t>D19-TH06</t>
  </si>
  <si>
    <t>Dh51903405</t>
  </si>
  <si>
    <t>0394038504</t>
  </si>
  <si>
    <t>dh51904906@student.stu.edu.vn</t>
  </si>
  <si>
    <t>Nguyễn Hải Vinh</t>
  </si>
  <si>
    <t>D19_TH07</t>
  </si>
  <si>
    <t>DH51904906</t>
  </si>
  <si>
    <t>0909415869</t>
  </si>
  <si>
    <t>dh52001423@student.stu.edu.vn</t>
  </si>
  <si>
    <t>Nguyễn Trung Kiên</t>
  </si>
  <si>
    <t>D20_TH02</t>
  </si>
  <si>
    <t>DH52001423</t>
  </si>
  <si>
    <t>0947170344</t>
  </si>
  <si>
    <t>Tại doanh nghiệp (cho biết thông tin doanh nghiệp ở câu sau)</t>
  </si>
  <si>
    <t xml:space="preserve">Hitek software </t>
  </si>
  <si>
    <t>dh51904889@student.stu.edu.vn</t>
  </si>
  <si>
    <t xml:space="preserve">Đỗ Hoàng Việt </t>
  </si>
  <si>
    <t>DH51904889</t>
  </si>
  <si>
    <t>0975371774</t>
  </si>
  <si>
    <t>12a401lt18@gmail.com</t>
  </si>
  <si>
    <t>Trần Thanh Ân</t>
  </si>
  <si>
    <t>D18-TH04</t>
  </si>
  <si>
    <t>DH51801111</t>
  </si>
  <si>
    <t>0768029939</t>
  </si>
  <si>
    <t>khanhduong6b@gmail.com</t>
  </si>
  <si>
    <t>Hồ Khánh Dương</t>
  </si>
  <si>
    <t>D20_TH09</t>
  </si>
  <si>
    <t>DH52005738</t>
  </si>
  <si>
    <t>0868014998</t>
  </si>
  <si>
    <t>Công ty cổ phần công nghệ Tesse</t>
  </si>
  <si>
    <t>dh52004810@student.stu.edu.vn</t>
  </si>
  <si>
    <t>Diệp Phước Đạt</t>
  </si>
  <si>
    <t>D20_TH08</t>
  </si>
  <si>
    <t>Dh52004810</t>
  </si>
  <si>
    <t>0931343317</t>
  </si>
  <si>
    <t xml:space="preserve">CÔNG TY TNHH CÔNG NGHỆ DTEL  </t>
  </si>
  <si>
    <t>dh52005904@student.stu.edu.vn</t>
  </si>
  <si>
    <t>Nguyễn Đăng Khoa</t>
  </si>
  <si>
    <t>DH52005904</t>
  </si>
  <si>
    <t>0359536946</t>
  </si>
  <si>
    <t>vovietmy12@gmail.com</t>
  </si>
  <si>
    <t>Võ Việt Mỹ</t>
  </si>
  <si>
    <t>DH52005955</t>
  </si>
  <si>
    <t>0384385265</t>
  </si>
  <si>
    <t>dh52004608@student.stu.edu.vn</t>
  </si>
  <si>
    <t>Khấu Nguyễn Thành Nhân</t>
  </si>
  <si>
    <t>D20_TH07</t>
  </si>
  <si>
    <t>DH52004608</t>
  </si>
  <si>
    <t>0378207753</t>
  </si>
  <si>
    <t>dh52004395@student.stu.edu.vn</t>
  </si>
  <si>
    <t>Nguyễn Hoàng Nghĩa</t>
  </si>
  <si>
    <t>DH52004395</t>
  </si>
  <si>
    <t>0367034162</t>
  </si>
  <si>
    <t>dh52004495@student.stu.edu.vn</t>
  </si>
  <si>
    <t>Nguyễn Quốc Bảo</t>
  </si>
  <si>
    <t>DH52004495</t>
  </si>
  <si>
    <t>0399875835</t>
  </si>
  <si>
    <t>mlinh24122002@gmail.com</t>
  </si>
  <si>
    <t xml:space="preserve">Mai Ngọc Phương Linh </t>
  </si>
  <si>
    <t>D20_TH06</t>
  </si>
  <si>
    <t>DH52004280</t>
  </si>
  <si>
    <t>0703060392</t>
  </si>
  <si>
    <t>dh52002703@student.stu.edu.vn</t>
  </si>
  <si>
    <t>Cung Phương Anh</t>
  </si>
  <si>
    <t>D20_TH01</t>
  </si>
  <si>
    <t>dh52002703</t>
  </si>
  <si>
    <t>0949962312</t>
  </si>
  <si>
    <t>Trung tâm Công nghệ thông tin Thành phố Hồ Chí Minh - Tập đoàn VNPT</t>
  </si>
  <si>
    <t>lt52200006@student.stu.edu.vn</t>
  </si>
  <si>
    <t>Trần Minh Nghĩa</t>
  </si>
  <si>
    <t>L22_TH01</t>
  </si>
  <si>
    <t>LT52200006</t>
  </si>
  <si>
    <t>0706287664</t>
  </si>
  <si>
    <t>dh52004183@student.stu.edu.vn</t>
  </si>
  <si>
    <t xml:space="preserve">Võ Hoàng Nam </t>
  </si>
  <si>
    <t>D20-TH07</t>
  </si>
  <si>
    <t>DH52004183</t>
  </si>
  <si>
    <t>0907680640</t>
  </si>
  <si>
    <t>dh51802808@student.stu.edu.vn</t>
  </si>
  <si>
    <t>Hồ Hoàng Dung</t>
  </si>
  <si>
    <t>D18_TH04</t>
  </si>
  <si>
    <t>DH51802808</t>
  </si>
  <si>
    <t>0913799624</t>
  </si>
  <si>
    <t>Công ty TNHH Thương Mại Và Dịch Vụ Tin Học Hải Dương</t>
  </si>
  <si>
    <t>dh51900424@student.stu.edu.vn</t>
  </si>
  <si>
    <t>Lương Quốc Trung</t>
  </si>
  <si>
    <t>D19_TH04</t>
  </si>
  <si>
    <t>DH51900424</t>
  </si>
  <si>
    <t>0707965470</t>
  </si>
  <si>
    <t>dh51904517@student.stu.edu.vn</t>
  </si>
  <si>
    <t>Tôn Đức Thắng</t>
  </si>
  <si>
    <t>DH51904517</t>
  </si>
  <si>
    <t>0767516458</t>
  </si>
  <si>
    <t>dh51903427@student.stu.edu.vn</t>
  </si>
  <si>
    <t>Lương Ngọc Hải Đăng</t>
  </si>
  <si>
    <t>DH51903427</t>
  </si>
  <si>
    <t>0386975180</t>
  </si>
  <si>
    <t>dh51900743@student.stu.edu.vn</t>
  </si>
  <si>
    <t>Nguyễn Kha Lil</t>
  </si>
  <si>
    <t>DH51900743</t>
  </si>
  <si>
    <t>0383067610</t>
  </si>
  <si>
    <t>dh52001882@student.stu.edu.vn</t>
  </si>
  <si>
    <t>Bùi Phong Phú</t>
  </si>
  <si>
    <t>DH52001882</t>
  </si>
  <si>
    <t>0388193175</t>
  </si>
  <si>
    <t>dh52006049@student.stu.edu.vn</t>
  </si>
  <si>
    <t>Nguyễn Hoàng Quân</t>
  </si>
  <si>
    <t>DH52006049</t>
  </si>
  <si>
    <t>0934171002</t>
  </si>
  <si>
    <t>dh52006010@student.stu.edu.vn</t>
  </si>
  <si>
    <t>Biện Hồng Phát</t>
  </si>
  <si>
    <t>DH52006010</t>
  </si>
  <si>
    <t>0387737544</t>
  </si>
  <si>
    <t>dh52005059@student.stu.edu.vn</t>
  </si>
  <si>
    <t xml:space="preserve">Lê Trường Thanh </t>
  </si>
  <si>
    <t>D20-TH08</t>
  </si>
  <si>
    <t>DH52005059</t>
  </si>
  <si>
    <t>0772327927</t>
  </si>
  <si>
    <t>dh52004456@student.stu.edu.vn</t>
  </si>
  <si>
    <t>Phạm Văn Trường</t>
  </si>
  <si>
    <t>DH52004456</t>
  </si>
  <si>
    <t>0898370661</t>
  </si>
  <si>
    <t>dh52004368@student.stu.edu.vn</t>
  </si>
  <si>
    <t>Nguyễn Nhật Hào</t>
  </si>
  <si>
    <t>DH52004368</t>
  </si>
  <si>
    <t>0396422856</t>
  </si>
  <si>
    <t>dh51904546@student.stu.edu.vn</t>
  </si>
  <si>
    <t>Hà Tấn Thịnh</t>
  </si>
  <si>
    <t>D19_TH03</t>
  </si>
  <si>
    <t>DH51904546</t>
  </si>
  <si>
    <t>0877203677</t>
  </si>
  <si>
    <t>huynguyenhonggia2703@gmail.com</t>
  </si>
  <si>
    <t>Nguyễn Hồng Gia Huy</t>
  </si>
  <si>
    <t>DH52005847</t>
  </si>
  <si>
    <t>0706257031</t>
  </si>
  <si>
    <t>dh51903115@student.stu.edu.vn</t>
  </si>
  <si>
    <t>Trương Vĩnh Thành</t>
  </si>
  <si>
    <t>D19_TH08</t>
  </si>
  <si>
    <t>DH51903115</t>
  </si>
  <si>
    <t>0335269787</t>
  </si>
  <si>
    <t>phanthithuthao0204@gmail.com</t>
  </si>
  <si>
    <t>Phan Thị Thu Thảo</t>
  </si>
  <si>
    <t>D20_TH05</t>
  </si>
  <si>
    <t>DH52003760</t>
  </si>
  <si>
    <t>0902151963</t>
  </si>
  <si>
    <t>dh51901413@student.stu.edu.vn</t>
  </si>
  <si>
    <t>Trần Đức Huy</t>
  </si>
  <si>
    <t>D19_TH05</t>
  </si>
  <si>
    <t>DH51901413</t>
  </si>
  <si>
    <t>0965388634</t>
  </si>
  <si>
    <t>dh52003255@student.stu.edu.vn</t>
  </si>
  <si>
    <t xml:space="preserve">Lê Triệu Thanh Phương </t>
  </si>
  <si>
    <t>DH52003255</t>
  </si>
  <si>
    <t>0785137991</t>
  </si>
  <si>
    <t>dh52006707@student.stu.edu.vn</t>
  </si>
  <si>
    <t>Lê Thanh Tuấn</t>
  </si>
  <si>
    <t>D20_TH11</t>
  </si>
  <si>
    <t>DH52006707</t>
  </si>
  <si>
    <t>0366494098</t>
  </si>
  <si>
    <t>ổng công ty giải pháp doanh nghiệp viettel chi nhánh miền nam</t>
  </si>
  <si>
    <t>dh52000880@student.stu.edu.vn</t>
  </si>
  <si>
    <t>Mai Nhật Hào</t>
  </si>
  <si>
    <t>DH52000880</t>
  </si>
  <si>
    <t>0388606845</t>
  </si>
  <si>
    <t>dh52000029@student.stu.edu.vn</t>
  </si>
  <si>
    <t>Nguyễn Văn Bảo</t>
  </si>
  <si>
    <t>DH52000029</t>
  </si>
  <si>
    <t>0988369037</t>
  </si>
  <si>
    <t>dh52001690@student.stu.edu.vn</t>
  </si>
  <si>
    <t>Trần Thị Mỹ Duyên</t>
  </si>
  <si>
    <t>DH52001690</t>
  </si>
  <si>
    <t>0785926565</t>
  </si>
  <si>
    <t>dh52002680@student.stu.edu.vn</t>
  </si>
  <si>
    <t xml:space="preserve">Ngô duy tấn </t>
  </si>
  <si>
    <t>DH52002680</t>
  </si>
  <si>
    <t>0395158765</t>
  </si>
  <si>
    <t>dh52003788@student.stu.edu.vn</t>
  </si>
  <si>
    <t>Trần Quốc Khánh</t>
  </si>
  <si>
    <t>DH52003788</t>
  </si>
  <si>
    <t>0935095788</t>
  </si>
  <si>
    <t>dh52003580@student.stu.edu.vn</t>
  </si>
  <si>
    <t>Võ Trọng Hiếu</t>
  </si>
  <si>
    <t>DH52003580</t>
  </si>
  <si>
    <t>0939044472</t>
  </si>
  <si>
    <t>dh52001205@student.stu.edu.vn</t>
  </si>
  <si>
    <t>Phạm Hoàng Quốc Huy</t>
  </si>
  <si>
    <t>DH52001205</t>
  </si>
  <si>
    <t>0764514276</t>
  </si>
  <si>
    <t>dh52005783@student.stu.edu.vn</t>
  </si>
  <si>
    <t>Đặng Anh Hào</t>
  </si>
  <si>
    <t>DH52005783</t>
  </si>
  <si>
    <t>0865314894</t>
  </si>
  <si>
    <t>dh52005933@student.stu.edu.vn</t>
  </si>
  <si>
    <t>Kim Hoàng Long</t>
  </si>
  <si>
    <t>DH52005933</t>
  </si>
  <si>
    <t>0774647501</t>
  </si>
  <si>
    <t>hoankha000@gmail.com</t>
  </si>
  <si>
    <t>Nguyễn hoàn kha</t>
  </si>
  <si>
    <t>D18_TH01</t>
  </si>
  <si>
    <t>DH51800663</t>
  </si>
  <si>
    <t>0769302909</t>
  </si>
  <si>
    <t>maixuananh2k1@gmail.com</t>
  </si>
  <si>
    <t xml:space="preserve">Mai Xuân Anh </t>
  </si>
  <si>
    <t>D20_TH03</t>
  </si>
  <si>
    <t>Dh52003458</t>
  </si>
  <si>
    <t>0981440270</t>
  </si>
  <si>
    <t>dh52006058@student.stu.edu.vn</t>
  </si>
  <si>
    <t xml:space="preserve">Dương Trung Quốc </t>
  </si>
  <si>
    <t>DH52006058</t>
  </si>
  <si>
    <t>0398454152</t>
  </si>
  <si>
    <t>dh52004983@student.stu.edu.vn</t>
  </si>
  <si>
    <t>Nguyễn Minh Hiếu</t>
  </si>
  <si>
    <t>DH52004983</t>
  </si>
  <si>
    <t>0397151732</t>
  </si>
  <si>
    <t>dh52005977@student.stu.edu.vn</t>
  </si>
  <si>
    <t>Nguyễn Ngọc Nghĩa</t>
  </si>
  <si>
    <t>DH52005977</t>
  </si>
  <si>
    <t>0388672807</t>
  </si>
  <si>
    <t>dh52004334@student.stu.edu.vn</t>
  </si>
  <si>
    <t xml:space="preserve">Lê Văn Thái </t>
  </si>
  <si>
    <t>D20-TH06</t>
  </si>
  <si>
    <t>DH52004334</t>
  </si>
  <si>
    <t>0396828152</t>
  </si>
  <si>
    <t>dh52005692@student.stu.edu.vn</t>
  </si>
  <si>
    <t>Nguyễn Châu Phúc Cảnh</t>
  </si>
  <si>
    <t>D20_TH10</t>
  </si>
  <si>
    <t>DH52005692</t>
  </si>
  <si>
    <t>0935021243</t>
  </si>
  <si>
    <t>Công Ty TNHH Phan Khang Home</t>
  </si>
  <si>
    <t>dh52000596@student.stu.edu.vn</t>
  </si>
  <si>
    <t>Nguyễn Quốc Oai</t>
  </si>
  <si>
    <t>D20-TH02</t>
  </si>
  <si>
    <t>DH52000596</t>
  </si>
  <si>
    <t>0332100057</t>
  </si>
  <si>
    <t>dh52003384@student.stu.edu.vn</t>
  </si>
  <si>
    <t>Trần Thế Quốc Bảo</t>
  </si>
  <si>
    <t>DH52003384</t>
  </si>
  <si>
    <t>0785075777</t>
  </si>
  <si>
    <t>dh52002316@student.stu.edu.vn</t>
  </si>
  <si>
    <t xml:space="preserve">Nguyễn Kiều Linh </t>
  </si>
  <si>
    <t>Dh52002316</t>
  </si>
  <si>
    <t>0908936507</t>
  </si>
  <si>
    <t>dh52002664@student.stu.edu.vn</t>
  </si>
  <si>
    <t xml:space="preserve">Võ thị mỹ lệ </t>
  </si>
  <si>
    <t>DH52002664</t>
  </si>
  <si>
    <t>0779468946</t>
  </si>
  <si>
    <t>dh52000828@student.stu.edu.vn</t>
  </si>
  <si>
    <t>Nguyễn Văn Quang</t>
  </si>
  <si>
    <t>DH52000828</t>
  </si>
  <si>
    <t>0335086156</t>
  </si>
  <si>
    <t>Công ty TNHH Tư Vấn Thương Mại Dịch Vụ Giải Pháp Thông Tin Việt Nam</t>
  </si>
  <si>
    <t>dh52001688@student.stu.edu.vn</t>
  </si>
  <si>
    <t>Phạm Nhựt Linh</t>
  </si>
  <si>
    <t>DH52001688</t>
  </si>
  <si>
    <t>0777523835</t>
  </si>
  <si>
    <t>top180802@gmail.com</t>
  </si>
  <si>
    <t>Lê Đình Bảo Trân</t>
  </si>
  <si>
    <t>Dh52007310</t>
  </si>
  <si>
    <t>0352745575</t>
  </si>
  <si>
    <t>dh52007049@student.stu.edu.vn</t>
  </si>
  <si>
    <t>Nguyễn Hòa Ninh Đan</t>
  </si>
  <si>
    <t>DH52007049</t>
  </si>
  <si>
    <t>0352001094</t>
  </si>
  <si>
    <t>sinhnguyen2k2@gmail.com</t>
  </si>
  <si>
    <t>Nguyễn Văn Sinh</t>
  </si>
  <si>
    <t>DH52006075</t>
  </si>
  <si>
    <t>0972140200</t>
  </si>
  <si>
    <t>dh52006041@student.stu.edu.vn</t>
  </si>
  <si>
    <t xml:space="preserve">Đào Đức Quang </t>
  </si>
  <si>
    <t>DH52006041</t>
  </si>
  <si>
    <t>0773766958</t>
  </si>
  <si>
    <t>dh52004325@student.stu.edu.vn</t>
  </si>
  <si>
    <t>Huỳnh Nhật Viên</t>
  </si>
  <si>
    <t>DH52004325</t>
  </si>
  <si>
    <t>0336273758</t>
  </si>
  <si>
    <t>dh52006177@student.stu.edu.vn</t>
  </si>
  <si>
    <t>Nguyễn Khắc Thế</t>
  </si>
  <si>
    <t>DH52006177</t>
  </si>
  <si>
    <t>0358326432</t>
  </si>
  <si>
    <t>dh52006245@student.stu.edu.vn</t>
  </si>
  <si>
    <t>Nguyễn Đình Việt</t>
  </si>
  <si>
    <t>Dh52006245</t>
  </si>
  <si>
    <t>0346875564</t>
  </si>
  <si>
    <t>carioduke126@gmail.com</t>
  </si>
  <si>
    <t>Võ Hồng Quang</t>
  </si>
  <si>
    <t>DH52004838</t>
  </si>
  <si>
    <t>0919396818</t>
  </si>
  <si>
    <t>Athena</t>
  </si>
  <si>
    <t>tonytrantoai@gmail.com</t>
  </si>
  <si>
    <t>Trần Công Toại</t>
  </si>
  <si>
    <t>DH52004547</t>
  </si>
  <si>
    <t>0374470692</t>
  </si>
  <si>
    <t>dh52006015@student.stu.edu.vn</t>
  </si>
  <si>
    <t>Trần Trọng Phát</t>
  </si>
  <si>
    <t>DH52006015</t>
  </si>
  <si>
    <t>0903841607</t>
  </si>
  <si>
    <t>dh52004918@student.stu.edu.vn</t>
  </si>
  <si>
    <t>Phạm Viết Hậu</t>
  </si>
  <si>
    <t>DH52004918</t>
  </si>
  <si>
    <t>0342218885</t>
  </si>
  <si>
    <t>dh52004312@student.stu.edu.vn</t>
  </si>
  <si>
    <t>Nguyễn Trần Lâm Vũ</t>
  </si>
  <si>
    <t>DH52004312</t>
  </si>
  <si>
    <t>0965765861</t>
  </si>
  <si>
    <t>dh52005875@student.stu.edu.vn</t>
  </si>
  <si>
    <t xml:space="preserve">Trần Phú Kiệt </t>
  </si>
  <si>
    <t>DH52005875</t>
  </si>
  <si>
    <t>0919349739</t>
  </si>
  <si>
    <t>dh52006131@student.stu.edu.vn</t>
  </si>
  <si>
    <t>Hà Xuân Tú</t>
  </si>
  <si>
    <t>DH52006131</t>
  </si>
  <si>
    <t>0946599938</t>
  </si>
  <si>
    <t>dh52006088@student.stu.edu.vn</t>
  </si>
  <si>
    <t xml:space="preserve">Nguyễn Lê Minh Tài </t>
  </si>
  <si>
    <t>DH52006088</t>
  </si>
  <si>
    <t>0908691023</t>
  </si>
  <si>
    <t>dh52003324@student.stu.edu.vn</t>
  </si>
  <si>
    <t>Lê Đức Tài</t>
  </si>
  <si>
    <t>D20-TH03</t>
  </si>
  <si>
    <t>DH52003324</t>
  </si>
  <si>
    <t>0962964221</t>
  </si>
  <si>
    <t>dh52004387@student.stu.edu.vn</t>
  </si>
  <si>
    <t>Trịnh Minh Thuận</t>
  </si>
  <si>
    <t>DH52004387</t>
  </si>
  <si>
    <t>0347575627</t>
  </si>
  <si>
    <t>dh52006036@student.stu.edu.vn</t>
  </si>
  <si>
    <t>Nguyễn Hữu Phụng</t>
  </si>
  <si>
    <t>DH52006036</t>
  </si>
  <si>
    <t>0906102349</t>
  </si>
  <si>
    <t>dh52005923@student.stu.edu.vn</t>
  </si>
  <si>
    <t>Phạm Võ Hiếu Lễ</t>
  </si>
  <si>
    <t>Dh52005923</t>
  </si>
  <si>
    <t>0793932245</t>
  </si>
  <si>
    <t>dh52003933@student.stu.edu.vn</t>
  </si>
  <si>
    <t>Phạm Thị Thùy Trang</t>
  </si>
  <si>
    <t>DH52003933</t>
  </si>
  <si>
    <t>0889181061</t>
  </si>
  <si>
    <t>dh52000774@student.stu.edu.vn</t>
  </si>
  <si>
    <t>Lê Quang Vinh</t>
  </si>
  <si>
    <t>DH52000774</t>
  </si>
  <si>
    <t>0907808893</t>
  </si>
  <si>
    <t>dh52005932@student.stu.edu.vn</t>
  </si>
  <si>
    <t>Đỗ Hoàng Long</t>
  </si>
  <si>
    <t>DH52005932</t>
  </si>
  <si>
    <t>0938946561</t>
  </si>
  <si>
    <t>dh52005922@student.stu.edu.vn</t>
  </si>
  <si>
    <t>Trương Thành Lập</t>
  </si>
  <si>
    <t>DH52005922</t>
  </si>
  <si>
    <t>0392063526</t>
  </si>
  <si>
    <t>dh52006610@student.stu.edu.vn</t>
  </si>
  <si>
    <t>Huỳnh Nhật Vương</t>
  </si>
  <si>
    <t>DH52006610</t>
  </si>
  <si>
    <t>0348079230</t>
  </si>
  <si>
    <t>YouNet Media</t>
  </si>
  <si>
    <t>dh51901916@student.stu.edu.vn</t>
  </si>
  <si>
    <t>Nguyễn Đức Độ</t>
  </si>
  <si>
    <t>DH51901916</t>
  </si>
  <si>
    <t>0899068281</t>
  </si>
  <si>
    <t>dh52000817@student.stu.edu.vn</t>
  </si>
  <si>
    <t xml:space="preserve">Nguyễn Anh Thiện </t>
  </si>
  <si>
    <t>DH52000817</t>
  </si>
  <si>
    <t>0378148042</t>
  </si>
  <si>
    <t>dh52003792@student.stu.edu.vn</t>
  </si>
  <si>
    <t>Trần tấn phát</t>
  </si>
  <si>
    <t>DH52003792</t>
  </si>
  <si>
    <t>0972680893</t>
  </si>
  <si>
    <t>khanh2282002dzz@gmail.com</t>
  </si>
  <si>
    <t>Hà Nhật Khánh</t>
  </si>
  <si>
    <t>DH52005894</t>
  </si>
  <si>
    <t>0338230318</t>
  </si>
  <si>
    <t>dh52005891@student.stu.edu.vn</t>
  </si>
  <si>
    <t>Phạm Nguyễn Hoàng Khang</t>
  </si>
  <si>
    <t>DH52005891</t>
  </si>
  <si>
    <t>0833485997</t>
  </si>
  <si>
    <t>dh52006061@student.stu.edu.vn</t>
  </si>
  <si>
    <t xml:space="preserve">Trương Hoàng Quốc </t>
  </si>
  <si>
    <t>DH52006061</t>
  </si>
  <si>
    <t>0798095585</t>
  </si>
  <si>
    <t>dh52004986@student.stu.edu.vn</t>
  </si>
  <si>
    <t>Diệp Bảo Khánh</t>
  </si>
  <si>
    <t>DH52004986</t>
  </si>
  <si>
    <t>0768864476</t>
  </si>
  <si>
    <t>pvhau2002@gmail.com</t>
  </si>
  <si>
    <t>dh52005948@student.stu.edu.vn</t>
  </si>
  <si>
    <t>Đỗ Văn Minh</t>
  </si>
  <si>
    <t>DH5005948</t>
  </si>
  <si>
    <t>DH52005948</t>
  </si>
  <si>
    <t>0366815082</t>
  </si>
  <si>
    <t>dh52000482@student.stu.edu.vn</t>
  </si>
  <si>
    <t>Ngô Thái Dương</t>
  </si>
  <si>
    <t>DH52000482</t>
  </si>
  <si>
    <t>0398954730</t>
  </si>
  <si>
    <t>dh52005956@student.stu.edu.vn</t>
  </si>
  <si>
    <t>Hoàng Hải Nam</t>
  </si>
  <si>
    <t>DH52005956</t>
  </si>
  <si>
    <t>0896464694</t>
  </si>
  <si>
    <t>dh52003844@student.stu.edu.vn</t>
  </si>
  <si>
    <t>Trần Đình Khôi</t>
  </si>
  <si>
    <t>DH52003844</t>
  </si>
  <si>
    <t>0907267362</t>
  </si>
  <si>
    <t>nhatrovn</t>
  </si>
  <si>
    <t>dh52001092@student.stu.edu.vn</t>
  </si>
  <si>
    <t>Bùi Ngọc Na</t>
  </si>
  <si>
    <t>DH52001092</t>
  </si>
  <si>
    <t>0334323968</t>
  </si>
  <si>
    <t>dh52001727@student.stu.edu.vn</t>
  </si>
  <si>
    <t>Lê Lâm Tấn Lộc</t>
  </si>
  <si>
    <t>DH52001727</t>
  </si>
  <si>
    <t>0794740393</t>
  </si>
  <si>
    <t>dh52005756@student.stu.edu.vn</t>
  </si>
  <si>
    <t>Nguyễn Hải Đăng</t>
  </si>
  <si>
    <t>DH52005756</t>
  </si>
  <si>
    <t>0865447240</t>
  </si>
  <si>
    <t>dh52005710@student.stu.edu.vn</t>
  </si>
  <si>
    <t xml:space="preserve">Lý Thị Ngọc Diễm </t>
  </si>
  <si>
    <t>DH52005710</t>
  </si>
  <si>
    <t>0837939681</t>
  </si>
  <si>
    <t>dh52006159@student.stu.edu.vn</t>
  </si>
  <si>
    <t xml:space="preserve">Võ Đức Thanh </t>
  </si>
  <si>
    <t>D20-TH09</t>
  </si>
  <si>
    <t>DH52006159</t>
  </si>
  <si>
    <t>0779543019</t>
  </si>
  <si>
    <t>dh52005663@student.stu.edu.vn</t>
  </si>
  <si>
    <t>Huỳnh Hoàng An</t>
  </si>
  <si>
    <t>DH52005663</t>
  </si>
  <si>
    <t>0837843363</t>
  </si>
  <si>
    <t>dh52006892@student.stu.edu.vn</t>
  </si>
  <si>
    <t>Hoàng Khắc Giáp</t>
  </si>
  <si>
    <t>DH52006892</t>
  </si>
  <si>
    <t>0967852035</t>
  </si>
  <si>
    <t>dh52006712@student.stu.edu.vn</t>
  </si>
  <si>
    <t>Nguyễn Viết Tuấn</t>
  </si>
  <si>
    <t>DH52006712</t>
  </si>
  <si>
    <t>0844343536</t>
  </si>
  <si>
    <t>anhbui09192001@gmail.com</t>
  </si>
  <si>
    <t>Bùi Thị Vân Anh</t>
  </si>
  <si>
    <t>DH52000012</t>
  </si>
  <si>
    <t>0985358614</t>
  </si>
  <si>
    <t>Trung tâm CNTT VNPT TP. Hồ Chí Minh</t>
  </si>
  <si>
    <t>dh52006150@student.stu.edu.vn</t>
  </si>
  <si>
    <t>Nguyễn Thanh Tùng</t>
  </si>
  <si>
    <t>DH52006150</t>
  </si>
  <si>
    <t>0368612960</t>
  </si>
  <si>
    <t>dh52005690@student.stu.edu.vn</t>
  </si>
  <si>
    <t>Trần Nguyễn Gia Bảo</t>
  </si>
  <si>
    <t>DH52005690</t>
  </si>
  <si>
    <t>0949237478</t>
  </si>
  <si>
    <t>dh52006139@student.stu.edu.vn</t>
  </si>
  <si>
    <t>Huỳnh Quốc Tuấn</t>
  </si>
  <si>
    <t>D20-TH10</t>
  </si>
  <si>
    <t>DH52006139</t>
  </si>
  <si>
    <t>0393653862</t>
  </si>
  <si>
    <t>Thực tập tại trường</t>
  </si>
  <si>
    <t>dh52005906@student.stu.edu.vn</t>
  </si>
  <si>
    <t>nguyễn đăng khoa</t>
  </si>
  <si>
    <t>dh52005906</t>
  </si>
  <si>
    <t>0774490000</t>
  </si>
  <si>
    <t>dh51904929@student.stu.edu.vn</t>
  </si>
  <si>
    <t>NGUYỄN LÂM TRIỆU VŨ</t>
  </si>
  <si>
    <t>DH51904929</t>
  </si>
  <si>
    <t>0329685746</t>
  </si>
  <si>
    <t>dh52006741@student.stu.edu.vn</t>
  </si>
  <si>
    <t>Lại Văn Toàn</t>
  </si>
  <si>
    <t>DH52006741</t>
  </si>
  <si>
    <t>0913323418</t>
  </si>
  <si>
    <t>dh52005800@student.stu.edu.vn</t>
  </si>
  <si>
    <t>Phạm Thị Diệu Hiền</t>
  </si>
  <si>
    <t>DH52005800</t>
  </si>
  <si>
    <t>0357272363</t>
  </si>
  <si>
    <t>dh52005662@student.stu.edu.vn</t>
  </si>
  <si>
    <t>Phạm Ngọc Nhân Ái</t>
  </si>
  <si>
    <t>DH52005662</t>
  </si>
  <si>
    <t>0963420903</t>
  </si>
  <si>
    <t>dh52002772@student.stu.edu.vn</t>
  </si>
  <si>
    <t>Phạm Phú Đức</t>
  </si>
  <si>
    <t>DH52002772</t>
  </si>
  <si>
    <t>0394186515</t>
  </si>
  <si>
    <t>dh52001630@student.stu.edu.vn</t>
  </si>
  <si>
    <t>Nguyễn Ngọc Thiện</t>
  </si>
  <si>
    <t>DH52001630</t>
  </si>
  <si>
    <t>0938449358</t>
  </si>
  <si>
    <t>dh52001628@student.stu.edu.vn</t>
  </si>
  <si>
    <t>Ngô Đoàn Thúy Hiền</t>
  </si>
  <si>
    <t>DH52001628</t>
  </si>
  <si>
    <t>0784070580</t>
  </si>
  <si>
    <t>dh52003489@student.stu.edu.vn</t>
  </si>
  <si>
    <t>Nguyễn Thanh Hải</t>
  </si>
  <si>
    <t>DH52003489</t>
  </si>
  <si>
    <t>0981665982</t>
  </si>
  <si>
    <t>dh52003145@student.stu.edu.vn</t>
  </si>
  <si>
    <t>Huỳnh Trần Anh Quốc</t>
  </si>
  <si>
    <t>DH52003145</t>
  </si>
  <si>
    <t>0916823659</t>
  </si>
  <si>
    <t>dh52006823@student.stu.edu.vn</t>
  </si>
  <si>
    <t>Nguyễn Huỳnh Quốc Việt</t>
  </si>
  <si>
    <t>DH52006823</t>
  </si>
  <si>
    <t>0866715211</t>
  </si>
  <si>
    <t>Công ty TNHH Tư vấn thương mại dịch vụ giải pháp thông tin Việt Nam</t>
  </si>
  <si>
    <t>dh52006020@student.stu.edu.vn</t>
  </si>
  <si>
    <t>Võ Hoàng Phi</t>
  </si>
  <si>
    <t>DH52006020</t>
  </si>
  <si>
    <t>0707057016</t>
  </si>
  <si>
    <t>dh52004932@student.stu.edu.vn</t>
  </si>
  <si>
    <t>Nguyễn Phước Lộc</t>
  </si>
  <si>
    <t>DH52004932</t>
  </si>
  <si>
    <t>0976431220</t>
  </si>
  <si>
    <t>dh52001833@student.stu.edu.vn</t>
  </si>
  <si>
    <t>Nguyễn Phúc Hoàng</t>
  </si>
  <si>
    <t>D20_TH04</t>
  </si>
  <si>
    <t>DH52001833</t>
  </si>
  <si>
    <t>0988390808</t>
  </si>
  <si>
    <t>dh52006862@student.stu.edu.vn</t>
  </si>
  <si>
    <t>LÊ HUỲNH HOÀN HẢO</t>
  </si>
  <si>
    <t>DH52006862</t>
  </si>
  <si>
    <t>0764846724</t>
  </si>
  <si>
    <t>dh52005383@student.stu.edu.vn</t>
  </si>
  <si>
    <t xml:space="preserve">Đặng Thị Kim Ngân </t>
  </si>
  <si>
    <t>DH52005383</t>
  </si>
  <si>
    <t>0909224360</t>
  </si>
  <si>
    <t>dh52005030@student.stu.edu.vn</t>
  </si>
  <si>
    <t>Lê Thanh Nam</t>
  </si>
  <si>
    <t>DH52005030</t>
  </si>
  <si>
    <t>0776906919</t>
  </si>
  <si>
    <t>dh52002390@student.stu.edu.vn</t>
  </si>
  <si>
    <t>Nguyễn Hoàng Xuân Thiện</t>
  </si>
  <si>
    <t>DH52002390</t>
  </si>
  <si>
    <t>0387167470</t>
  </si>
  <si>
    <t>dh52005810@student.stu.edu.vn</t>
  </si>
  <si>
    <t>Nguyễn Phi Hiếu</t>
  </si>
  <si>
    <t>DH52005810</t>
  </si>
  <si>
    <t>0346871507</t>
  </si>
  <si>
    <t>dh51800744@student.stu.edu.vn</t>
  </si>
  <si>
    <t>Tô Quốc Huy</t>
  </si>
  <si>
    <t>DH51800744</t>
  </si>
  <si>
    <t>0776751460</t>
  </si>
  <si>
    <t>dh52006237@student.stu.edu.vn</t>
  </si>
  <si>
    <t>Nguyễn Trần Vân Uyển</t>
  </si>
  <si>
    <t>DH52006237</t>
  </si>
  <si>
    <t>0963476850</t>
  </si>
  <si>
    <t>baotran7102002@gmail.com</t>
  </si>
  <si>
    <t>Đặng Ngọc Bảo Trân</t>
  </si>
  <si>
    <t>DH52006213</t>
  </si>
  <si>
    <t>0349219671</t>
  </si>
  <si>
    <t>Đại Học Công Nghệ Sài Gòn</t>
  </si>
  <si>
    <t>dh52006097@student.stu.edu.vn</t>
  </si>
  <si>
    <t>Văn Bảo Tâm</t>
  </si>
  <si>
    <t>DH52006097</t>
  </si>
  <si>
    <t>0338005958</t>
  </si>
  <si>
    <t>dh52007214@student.stu.edu.vn</t>
  </si>
  <si>
    <t>Thân Hoàng Minh Hiếu</t>
  </si>
  <si>
    <t>DH52007214</t>
  </si>
  <si>
    <t>0969799210</t>
  </si>
  <si>
    <t>Công ty TNHH Phan Khang Home</t>
  </si>
  <si>
    <t>dh52004281@student.stu.edu.vn</t>
  </si>
  <si>
    <t xml:space="preserve">Nguyễn Đức Nguyên </t>
  </si>
  <si>
    <t>DH52004281</t>
  </si>
  <si>
    <t>0907164502</t>
  </si>
  <si>
    <t>dh52001793@student.stu.edu.vn</t>
  </si>
  <si>
    <t>Trần Văn Sĩ</t>
  </si>
  <si>
    <t>DH52001793</t>
  </si>
  <si>
    <t>0877751514</t>
  </si>
  <si>
    <t>dh52002581@student.stu.edu.vn</t>
  </si>
  <si>
    <t>Võ Quốc Thắng</t>
  </si>
  <si>
    <t>DH52002581</t>
  </si>
  <si>
    <t>0964467214</t>
  </si>
  <si>
    <t>dh52001330@student.stu.edu.vn</t>
  </si>
  <si>
    <t>PHẠM NGỌC ĐÔNG</t>
  </si>
  <si>
    <t>DH52001330</t>
  </si>
  <si>
    <t>0767698726</t>
  </si>
  <si>
    <t>dh52007056@student.stu.edu.vn</t>
  </si>
  <si>
    <t>Trần A Huy</t>
  </si>
  <si>
    <t>DH52007056</t>
  </si>
  <si>
    <t>0343899504</t>
  </si>
  <si>
    <t>dh52007102@student.stu.edu.vn</t>
  </si>
  <si>
    <t>Trần Nguyễn Thanh Sang</t>
  </si>
  <si>
    <t>DH52007102</t>
  </si>
  <si>
    <t>0778547377</t>
  </si>
  <si>
    <t>dh52007161@student.stu.edu.vn</t>
  </si>
  <si>
    <t>Phạm Duy Thắng</t>
  </si>
  <si>
    <t>D20-TH11</t>
  </si>
  <si>
    <t>DH52007161</t>
  </si>
  <si>
    <t>0335444058</t>
  </si>
  <si>
    <t>tienvu739zx@gmail.com</t>
  </si>
  <si>
    <t>Vũ Minh Tiến</t>
  </si>
  <si>
    <t>DH52006116</t>
  </si>
  <si>
    <t>0932102515</t>
  </si>
  <si>
    <t>dh52001860@student.stu.edu.vn</t>
  </si>
  <si>
    <t>Phan Hoàng Phúc</t>
  </si>
  <si>
    <t>DH52001860</t>
  </si>
  <si>
    <t>0327586268</t>
  </si>
  <si>
    <t>dh52002061@student.stu.edu.vn</t>
  </si>
  <si>
    <t>Nguyễn Hoàng Ngọc Phú</t>
  </si>
  <si>
    <t>DH52002061</t>
  </si>
  <si>
    <t>0342746818</t>
  </si>
  <si>
    <t>dh52005926@student.stu.edu.vn</t>
  </si>
  <si>
    <t>Nguyễn Nhật Linh</t>
  </si>
  <si>
    <t>D20TH10</t>
  </si>
  <si>
    <t>Dh52005926</t>
  </si>
  <si>
    <t>0344243420</t>
  </si>
  <si>
    <t>dh52004128@student.stu.edu.vn</t>
  </si>
  <si>
    <t>Nguyễn Bảo Tuyết Như</t>
  </si>
  <si>
    <t>DH52004128</t>
  </si>
  <si>
    <t>0398098795</t>
  </si>
  <si>
    <t>dh52007366@student.stu.edu.vn</t>
  </si>
  <si>
    <t>Nguyễn Ngọc Cát Tiên</t>
  </si>
  <si>
    <t>DH52007366</t>
  </si>
  <si>
    <t>0703340978</t>
  </si>
  <si>
    <t>dh52006631@student.stu.edu.vn</t>
  </si>
  <si>
    <t>Lê Minh Thuận</t>
  </si>
  <si>
    <t>DH52006631</t>
  </si>
  <si>
    <t>0783984151</t>
  </si>
  <si>
    <t>dh52005051@student.stu.edu.vn</t>
  </si>
  <si>
    <t>Đặng Trung Trực</t>
  </si>
  <si>
    <t>DH52005051</t>
  </si>
  <si>
    <t>0929394711</t>
  </si>
  <si>
    <t>dh52006105@student.stu.edu.vn</t>
  </si>
  <si>
    <t xml:space="preserve">Võ đặng phúc Tấn </t>
  </si>
  <si>
    <t>DH52006105</t>
  </si>
  <si>
    <t>0833841190</t>
  </si>
  <si>
    <t>nduyson16092002@gmail.com</t>
  </si>
  <si>
    <t>Nguyễn Duy Sơn</t>
  </si>
  <si>
    <t>DH52001024</t>
  </si>
  <si>
    <t>0902369601</t>
  </si>
  <si>
    <t>dh52002996@student.stu.edu.vn</t>
  </si>
  <si>
    <t>DH52002996</t>
  </si>
  <si>
    <t>0763320701</t>
  </si>
  <si>
    <t>trleminhduy@gmail.com</t>
  </si>
  <si>
    <t>Trần Lê Minh Duy</t>
  </si>
  <si>
    <t>DH52005731</t>
  </si>
  <si>
    <t>0838567807</t>
  </si>
  <si>
    <t>huyhuynhpy0708@gmail.com</t>
  </si>
  <si>
    <t>Huỳnh Quốc Huy</t>
  </si>
  <si>
    <t>D19_TH09</t>
  </si>
  <si>
    <t>DH51901655</t>
  </si>
  <si>
    <t>0365941404</t>
  </si>
  <si>
    <t>dh52002032@student.stu.edu.vn</t>
  </si>
  <si>
    <t>Phạm Ngọc Quế Trâm</t>
  </si>
  <si>
    <t>DH52002032</t>
  </si>
  <si>
    <t>0829939519</t>
  </si>
  <si>
    <t>dh52005049@student.stu.edu.vn</t>
  </si>
  <si>
    <t>Đặng Ngọc Giàu</t>
  </si>
  <si>
    <t>DH52005049</t>
  </si>
  <si>
    <t>0834376555</t>
  </si>
  <si>
    <t>meollo74@gmail.com</t>
  </si>
  <si>
    <t>Phan Phúc Tân</t>
  </si>
  <si>
    <t>DH52006605</t>
  </si>
  <si>
    <t>0707719300</t>
  </si>
  <si>
    <t>dh52006236@student.stu.edu.vn</t>
  </si>
  <si>
    <t xml:space="preserve">Nguyễn Thị Mỹ Uyên </t>
  </si>
  <si>
    <t>DH52006236</t>
  </si>
  <si>
    <t>0325796649</t>
  </si>
  <si>
    <t>dh52006168@student.stu.edu.vn</t>
  </si>
  <si>
    <t>Hồ Việt Thắng</t>
  </si>
  <si>
    <t>DH52006168</t>
  </si>
  <si>
    <t>0866137207</t>
  </si>
  <si>
    <t>dh52002862@student.stu.edu.vn</t>
  </si>
  <si>
    <t xml:space="preserve">Lê Văn Đạt </t>
  </si>
  <si>
    <t>DH52002862</t>
  </si>
  <si>
    <t>0327488837</t>
  </si>
  <si>
    <t>Công Ty TNHH Phương Khang Computer</t>
  </si>
  <si>
    <t>dh52001486@student.stu.edu.vn</t>
  </si>
  <si>
    <t xml:space="preserve">Đào Minh Nhựt </t>
  </si>
  <si>
    <t>DH52001486</t>
  </si>
  <si>
    <t>0909586541</t>
  </si>
  <si>
    <t>CÔNG TY TNHH WEBTOGO</t>
  </si>
  <si>
    <t>dh52003694@student.stu.edu.vn</t>
  </si>
  <si>
    <t>Nguyễn Hoàng Tiến</t>
  </si>
  <si>
    <t>DH52003694</t>
  </si>
  <si>
    <t>0374276087</t>
  </si>
  <si>
    <t>tiennguyen52003694@gmail.com</t>
  </si>
  <si>
    <t>dh51903588@student.stu.edu.vn</t>
  </si>
  <si>
    <t>Nguyễn Trung Hiếu</t>
  </si>
  <si>
    <t>DH51903588</t>
  </si>
  <si>
    <t>0363575163</t>
  </si>
  <si>
    <t>dh52001503@student.stu.edu.vn</t>
  </si>
  <si>
    <t>Vũ Văn Hiến</t>
  </si>
  <si>
    <t>DH52001503</t>
  </si>
  <si>
    <t>0342092210</t>
  </si>
  <si>
    <t>Công ty TNHH Thương mại Dịch vụ Kỹ thuật Tin học F.B.C</t>
  </si>
  <si>
    <t>dh52005804@student.stu.edu.vn</t>
  </si>
  <si>
    <t>Mai Chí Hiệp</t>
  </si>
  <si>
    <t>DH52005804</t>
  </si>
  <si>
    <t>0917573849</t>
  </si>
  <si>
    <t>dh52002064@student.stu.edu.vn</t>
  </si>
  <si>
    <t>Nguyễn Hoài Phong</t>
  </si>
  <si>
    <t>DH52002064</t>
  </si>
  <si>
    <t>0833252402</t>
  </si>
  <si>
    <t>dh52003749@student.stu.edu.vn</t>
  </si>
  <si>
    <t xml:space="preserve">Nguyễn Phạm Gia Vi </t>
  </si>
  <si>
    <t>DH52003749</t>
  </si>
  <si>
    <t>0929030976</t>
  </si>
  <si>
    <t>Công ty TNHH Tư Vấn Thương Mại Dịch Vụ Giải Pháp Thông Tin Việt Nam.</t>
  </si>
  <si>
    <t>dh52001832@student.stu.edu.vn</t>
  </si>
  <si>
    <t xml:space="preserve">Tiêu Quang Trường </t>
  </si>
  <si>
    <t>DH52001832</t>
  </si>
  <si>
    <t>0976374407</t>
  </si>
  <si>
    <t>dh52004471@student.stu.edu.vn</t>
  </si>
  <si>
    <t>Nguyễn Hoàng Huân</t>
  </si>
  <si>
    <t>DH52004471</t>
  </si>
  <si>
    <t>0979975705</t>
  </si>
  <si>
    <t>dh51901924@student.stu.edu.vn</t>
  </si>
  <si>
    <t>Nguyễn Thành Vinh</t>
  </si>
  <si>
    <t>DH51901924</t>
  </si>
  <si>
    <t>0379488746</t>
  </si>
  <si>
    <t>dh52001856@student.stu.edu.vn</t>
  </si>
  <si>
    <t>Phan Văn Mãnh</t>
  </si>
  <si>
    <t>DH52001856</t>
  </si>
  <si>
    <t>0938247156</t>
  </si>
  <si>
    <t xml:space="preserve">Thực tập tại trường </t>
  </si>
  <si>
    <t>dh52006902@student.stu.edu.vn</t>
  </si>
  <si>
    <t>Nguyễn Minh Khuê</t>
  </si>
  <si>
    <t>DH52006902</t>
  </si>
  <si>
    <t>0984981098</t>
  </si>
  <si>
    <t>dh52007074@student.stu.edu.vn</t>
  </si>
  <si>
    <t>PHAN HIẾU LÂM</t>
  </si>
  <si>
    <t>DH52007074</t>
  </si>
  <si>
    <t>0932915811</t>
  </si>
  <si>
    <t>dh52003670@student.stu.edu.vn</t>
  </si>
  <si>
    <t>Trần Xuân Khương</t>
  </si>
  <si>
    <t>DH52003670</t>
  </si>
  <si>
    <t>0854219725</t>
  </si>
  <si>
    <t>dh52006111@student.stu.edu.vn</t>
  </si>
  <si>
    <t>Phan Đức Tiến</t>
  </si>
  <si>
    <t>DH52006111</t>
  </si>
  <si>
    <t>0866629019</t>
  </si>
  <si>
    <t>dh52006042@student.stu.edu.vn</t>
  </si>
  <si>
    <t>Lê Quang</t>
  </si>
  <si>
    <t>DH52006042</t>
  </si>
  <si>
    <t>0765011911</t>
  </si>
  <si>
    <t>dh52007253@student.stu.edu.vn</t>
  </si>
  <si>
    <t>Đinh Trọng Phúc</t>
  </si>
  <si>
    <t>DH52007253</t>
  </si>
  <si>
    <t>0968657327</t>
  </si>
  <si>
    <t>chautantai201102@gmail.com</t>
  </si>
  <si>
    <t>CHÂU TẤN TÀI</t>
  </si>
  <si>
    <t>DH52000937</t>
  </si>
  <si>
    <t>0399559051</t>
  </si>
  <si>
    <t>dh52001349@student.stu.edu.vn</t>
  </si>
  <si>
    <t>Lê Hoàng Quốc</t>
  </si>
  <si>
    <t>DH52001349</t>
  </si>
  <si>
    <t>0937712100</t>
  </si>
  <si>
    <t>dh51805130@student.stu.edu.vn</t>
  </si>
  <si>
    <t>Phạm Hoàng Nam</t>
  </si>
  <si>
    <t>DH51805130</t>
  </si>
  <si>
    <t>0934196280</t>
  </si>
  <si>
    <t>dh52005749@student.stu.edu.vn</t>
  </si>
  <si>
    <t>Huỳnh Hữu Đạt</t>
  </si>
  <si>
    <t>DH52005749</t>
  </si>
  <si>
    <t>07669433300</t>
  </si>
  <si>
    <t>dh52005778@student.stu.edu.vn</t>
  </si>
  <si>
    <t>Trần Đức Hải</t>
  </si>
  <si>
    <t>DH52005778</t>
  </si>
  <si>
    <t>0869289766</t>
  </si>
  <si>
    <t>dh52006188@student.stu.edu.vn</t>
  </si>
  <si>
    <t>Lê Nguyễn Trường Thịnh</t>
  </si>
  <si>
    <t>DH52006188</t>
  </si>
  <si>
    <t>0765232360</t>
  </si>
  <si>
    <t>dh52007101@student.stu.edu.vn</t>
  </si>
  <si>
    <t>Trần Văn Quốc Thắng</t>
  </si>
  <si>
    <t>DH52007101</t>
  </si>
  <si>
    <t>0866085276</t>
  </si>
  <si>
    <t>dh52005704@student.stu.edu.vn</t>
  </si>
  <si>
    <t xml:space="preserve">Huỳnh Ngọc Kim Chi </t>
  </si>
  <si>
    <t>DH52005704</t>
  </si>
  <si>
    <t>0981134214</t>
  </si>
  <si>
    <t>Công ty TNHH MTV HG Software</t>
  </si>
  <si>
    <t>dh52006102@student.stu.edu.vn</t>
  </si>
  <si>
    <t>Phan Thanh Tân</t>
  </si>
  <si>
    <t>DH52006102</t>
  </si>
  <si>
    <t>0908653326</t>
  </si>
  <si>
    <t>dh52005851@student.stu.edu.vn</t>
  </si>
  <si>
    <t>Nguyễn Tấn Huy</t>
  </si>
  <si>
    <t>DH52005851</t>
  </si>
  <si>
    <t>0919202108</t>
  </si>
  <si>
    <t>dh52006034@student.stu.edu.vn</t>
  </si>
  <si>
    <t>Trần Bá Phúc</t>
  </si>
  <si>
    <t>DH52006034</t>
  </si>
  <si>
    <t>0367084048</t>
  </si>
  <si>
    <t>dh52000281@student.stu.edu.vn</t>
  </si>
  <si>
    <t>Lư Kiều Minh Quân</t>
  </si>
  <si>
    <t>DH52000281</t>
  </si>
  <si>
    <t>0332661819</t>
  </si>
  <si>
    <t>dh52005734@student.stu.edu.vn</t>
  </si>
  <si>
    <t>Nguyễn Thị Mỹ Duyên</t>
  </si>
  <si>
    <t>DH52005734</t>
  </si>
  <si>
    <t>0362052631</t>
  </si>
  <si>
    <t>dh52006178@student.stu.edu.vn</t>
  </si>
  <si>
    <t>Trần Ngọc Thế</t>
  </si>
  <si>
    <t>DH52006178</t>
  </si>
  <si>
    <t>0909785168</t>
  </si>
  <si>
    <t>dh52004523@student.stu.edu.vn</t>
  </si>
  <si>
    <t xml:space="preserve">Trần Trung Tiến </t>
  </si>
  <si>
    <t>DH52004523</t>
  </si>
  <si>
    <t>0939176935</t>
  </si>
  <si>
    <t>dh52006863@student.stu.edu.vn</t>
  </si>
  <si>
    <t>Vũ Minh Đức</t>
  </si>
  <si>
    <t>DH52006863</t>
  </si>
  <si>
    <t>0563397595</t>
  </si>
  <si>
    <t>dh52005747@student.stu.edu.vn</t>
  </si>
  <si>
    <t xml:space="preserve">Đào Thành Đạt </t>
  </si>
  <si>
    <t>DH52005747</t>
  </si>
  <si>
    <t>0522939018</t>
  </si>
  <si>
    <t>dh52007219@student.stu.edu.vn</t>
  </si>
  <si>
    <t>Tạ Lê Trung Hiếu</t>
  </si>
  <si>
    <t>DH52007219</t>
  </si>
  <si>
    <t>0344360653</t>
  </si>
  <si>
    <t>dh52001091@student.stu.edu.vn</t>
  </si>
  <si>
    <t>Đoàn Minh Khang</t>
  </si>
  <si>
    <t>DH52001091</t>
  </si>
  <si>
    <t>0929288981</t>
  </si>
  <si>
    <t>dh52001107@student.stu.edu.vn</t>
  </si>
  <si>
    <t>Đặng Phạm Gia Hưng</t>
  </si>
  <si>
    <t>DH52001107</t>
  </si>
  <si>
    <t>0335611848</t>
  </si>
  <si>
    <t>dh52001339@student.stu.edu.vn</t>
  </si>
  <si>
    <t>Dương Lê Thành Danh</t>
  </si>
  <si>
    <t>DH52001339</t>
  </si>
  <si>
    <t>0906660370</t>
  </si>
  <si>
    <t>dh52005726@student.stu.edu.vn</t>
  </si>
  <si>
    <t>Nguyễn Đình Duy</t>
  </si>
  <si>
    <t>DH52005726</t>
  </si>
  <si>
    <t>0982093650</t>
  </si>
  <si>
    <t>dh52005818@student.stu.edu.vn</t>
  </si>
  <si>
    <t>Phan Thanh Hoài</t>
  </si>
  <si>
    <t>DH52005818</t>
  </si>
  <si>
    <t>0933381852</t>
  </si>
  <si>
    <t>dh52006090@student.stu.edu.vn</t>
  </si>
  <si>
    <t>Nguyễn Thành Tài</t>
  </si>
  <si>
    <t>DH52006090</t>
  </si>
  <si>
    <t>0704671439</t>
  </si>
  <si>
    <t>dh52003194@student.stu.edu.vn</t>
  </si>
  <si>
    <t>Ngô Hoài Thịnh</t>
  </si>
  <si>
    <t>DH52003194</t>
  </si>
  <si>
    <t>0329026130</t>
  </si>
  <si>
    <t>dh52003201@student.stu.edu.vn</t>
  </si>
  <si>
    <t>Ngô Hoài An</t>
  </si>
  <si>
    <t>DH52003201</t>
  </si>
  <si>
    <t>0348166941</t>
  </si>
  <si>
    <t>dh52000539@student.stu.edu.vn</t>
  </si>
  <si>
    <t>Nguyễn Nhật Khang</t>
  </si>
  <si>
    <t>DH52000539</t>
  </si>
  <si>
    <t>0931987215</t>
  </si>
  <si>
    <t>dh52002912@student.stu.edu.vn</t>
  </si>
  <si>
    <t>Nguyễn Thị Linh Chi</t>
  </si>
  <si>
    <t>DH52002912</t>
  </si>
  <si>
    <t>0946819779</t>
  </si>
  <si>
    <t>dh52003968@student.stu.edu.vn</t>
  </si>
  <si>
    <t>Lý Quốc Thông</t>
  </si>
  <si>
    <t>DH52003968</t>
  </si>
  <si>
    <t>0939536655</t>
  </si>
  <si>
    <t>dh52007012@student.stu.edu.vn</t>
  </si>
  <si>
    <t xml:space="preserve">Nguyễn Võ Tiến </t>
  </si>
  <si>
    <t>DH52007012</t>
  </si>
  <si>
    <t>0582201031</t>
  </si>
  <si>
    <t>dh52006082@student.stu.edu.vn</t>
  </si>
  <si>
    <t>Trương Phan Ngoc Sơn</t>
  </si>
  <si>
    <t>DH52006082</t>
  </si>
  <si>
    <t>0384119204</t>
  </si>
  <si>
    <t>VTC mobile</t>
  </si>
  <si>
    <t>dh52004277@student.stu.edu.vn</t>
  </si>
  <si>
    <t>Phạm Tuấn Kiệt</t>
  </si>
  <si>
    <t>DH52004277</t>
  </si>
  <si>
    <t>0968621174</t>
  </si>
  <si>
    <t>dh52001564@student.stu.edu.vn</t>
  </si>
  <si>
    <t>Nguyễn Huỳnh Phúc Nghi</t>
  </si>
  <si>
    <t>DH52001564</t>
  </si>
  <si>
    <t>0938307209</t>
  </si>
  <si>
    <t>dh52002286@student.stu.edu.vn</t>
  </si>
  <si>
    <t>Mai Đức Huy</t>
  </si>
  <si>
    <t>DH52002286</t>
  </si>
  <si>
    <t>0921762042</t>
  </si>
  <si>
    <t>dh52000110@student.stu.edu.vn</t>
  </si>
  <si>
    <t xml:space="preserve">Võ Văn Tiến </t>
  </si>
  <si>
    <t>DH52000110</t>
  </si>
  <si>
    <t>0348972987</t>
  </si>
  <si>
    <t>dh52001504@student.stu.edu.vn</t>
  </si>
  <si>
    <t>Đỗ Minh Nhật</t>
  </si>
  <si>
    <t>DH52001504</t>
  </si>
  <si>
    <t>0964167758</t>
  </si>
  <si>
    <t>dh52000131@student.stu.edu.vn</t>
  </si>
  <si>
    <t xml:space="preserve">Lê Quốc Trung </t>
  </si>
  <si>
    <t>D20_th01</t>
  </si>
  <si>
    <t>DH52000131</t>
  </si>
  <si>
    <t>0365637346</t>
  </si>
  <si>
    <t>Di4l</t>
  </si>
  <si>
    <t>dh52001726@student.stu.edu.vn</t>
  </si>
  <si>
    <t xml:space="preserve">Huỳnh Ngọc Thẫm </t>
  </si>
  <si>
    <t>DH52001726</t>
  </si>
  <si>
    <t>0828889171</t>
  </si>
  <si>
    <t>dh52001467@student.stu.edu.vn</t>
  </si>
  <si>
    <t>Nguyễn Hữu Giàu</t>
  </si>
  <si>
    <t>DH52001467</t>
  </si>
  <si>
    <t>0869950499</t>
  </si>
  <si>
    <t>dh52003835@student.stu.edu.vn</t>
  </si>
  <si>
    <t>Trần Đình Khoa</t>
  </si>
  <si>
    <t>DH52003835</t>
  </si>
  <si>
    <t>0707035451</t>
  </si>
  <si>
    <t>dh52006825@student.stu.edu.vn</t>
  </si>
  <si>
    <t>VŨ THỊ PHƯƠNG THANH</t>
  </si>
  <si>
    <t>DH52006825</t>
  </si>
  <si>
    <t>0384608027</t>
  </si>
  <si>
    <t>dh52004278@student.stu.edu.vn</t>
  </si>
  <si>
    <t>Lê Thành Đạt</t>
  </si>
  <si>
    <t>DH52004278</t>
  </si>
  <si>
    <t>0823367364</t>
  </si>
  <si>
    <t>dh51905009@student.stu.edu.vn</t>
  </si>
  <si>
    <t>Nguyễn Quốc Huy</t>
  </si>
  <si>
    <t>DH51905009</t>
  </si>
  <si>
    <t>0338234017</t>
  </si>
  <si>
    <t>trmkhang2001@gmail.com</t>
  </si>
  <si>
    <t>Trần Minh Khang</t>
  </si>
  <si>
    <t>DH51903781</t>
  </si>
  <si>
    <t>0866411902</t>
  </si>
  <si>
    <t>dh52000037@student.stu.edu.vn</t>
  </si>
  <si>
    <t>Đỗ Hoàng Dũng</t>
  </si>
  <si>
    <t>DH52000037</t>
  </si>
  <si>
    <t>0703233263</t>
  </si>
  <si>
    <t>Công ty Cổ phần Thành Thành Nam</t>
  </si>
  <si>
    <t>dh52001281@student.stu.edu.vn</t>
  </si>
  <si>
    <t>Phạm Tôn Thuận</t>
  </si>
  <si>
    <t>D20-TH04</t>
  </si>
  <si>
    <t>DH52001281</t>
  </si>
  <si>
    <t>0902827377</t>
  </si>
  <si>
    <t>dh52005963@student.stu.edu.vn</t>
  </si>
  <si>
    <t>Nguyễn Thanh Nam</t>
  </si>
  <si>
    <t>DH52005963</t>
  </si>
  <si>
    <t>0345369754</t>
  </si>
  <si>
    <t>dh52003431@student.stu.edu.vn</t>
  </si>
  <si>
    <t>Nguyễn Thanh Thoại</t>
  </si>
  <si>
    <t>DH52003431</t>
  </si>
  <si>
    <t>0339634113</t>
  </si>
  <si>
    <t xml:space="preserve">Trung tâm Quản lý điều hành Giao thông đô thị TPHCM </t>
  </si>
  <si>
    <t>dh52001900@student.stu.edu.vn</t>
  </si>
  <si>
    <t>Nguyễn Minh Triều</t>
  </si>
  <si>
    <t>DH52001900</t>
  </si>
  <si>
    <t>0899459421</t>
  </si>
  <si>
    <t>vuxikeee@gmail.com</t>
  </si>
  <si>
    <t>Nguyễn Tuấn Vũ</t>
  </si>
  <si>
    <t>DH52002202</t>
  </si>
  <si>
    <t>0337407683</t>
  </si>
  <si>
    <t>dh52007011@student.stu.edu.vn</t>
  </si>
  <si>
    <t>Thạch Ngọc Gia Huy</t>
  </si>
  <si>
    <t>DH52007011</t>
  </si>
  <si>
    <t>0799091519</t>
  </si>
  <si>
    <t>dh52006032@student.stu.edu.vn</t>
  </si>
  <si>
    <t>Nguyễn Minh Phúc</t>
  </si>
  <si>
    <t>DH52006032</t>
  </si>
  <si>
    <t>0865129575</t>
  </si>
  <si>
    <t>vonhathao20082002@gmail.com</t>
  </si>
  <si>
    <t>VÕ NHẬT HÀO</t>
  </si>
  <si>
    <t>DH52004258</t>
  </si>
  <si>
    <t>0918726716</t>
  </si>
  <si>
    <t>dh51902365@student.stu.edu.vn</t>
  </si>
  <si>
    <t>Nguyễn Trang Anh Huy</t>
  </si>
  <si>
    <t>DH51902365</t>
  </si>
  <si>
    <t>0779968926</t>
  </si>
  <si>
    <t>DANH SÁCH SV THỰC TẬP TỐT NGHIỆP 2024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</si>
  <si>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</si>
  <si>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</si>
  <si>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</si>
  <si>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</si>
  <si>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</si>
  <si>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</si>
  <si>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</si>
  <si>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</si>
  <si>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</si>
  <si>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Phạm Ngọc Nhân</t>
  </si>
  <si>
    <t>Ái</t>
  </si>
  <si>
    <t>DH52005662@student.stu.edu.vn</t>
  </si>
  <si>
    <t>Huỳnh Hoàng</t>
  </si>
  <si>
    <t>An</t>
  </si>
  <si>
    <t>DH52005663@student.stu.edu.vn</t>
  </si>
  <si>
    <t>Ngô Hoài</t>
  </si>
  <si>
    <t>DH52003201@student.stu.edu.vn</t>
  </si>
  <si>
    <t>Bùi Thị Vân</t>
  </si>
  <si>
    <t>Anh</t>
  </si>
  <si>
    <t>DH52000012@student.stu.edu.vn</t>
  </si>
  <si>
    <t>DH52002703</t>
  </si>
  <si>
    <t>Cung Phương</t>
  </si>
  <si>
    <t>DH52002703@student.stu.edu.vn</t>
  </si>
  <si>
    <t>DH52003458</t>
  </si>
  <si>
    <t>Mai Xuân</t>
  </si>
  <si>
    <t>DH52003458@student.stu.edu.vn</t>
  </si>
  <si>
    <t>DH52005677</t>
  </si>
  <si>
    <t>Võ Chu Quốc</t>
  </si>
  <si>
    <t>DH52005677@student.stu.edu.vn</t>
  </si>
  <si>
    <t>DH52003496</t>
  </si>
  <si>
    <t>Nguyễn Ngọc Thiên</t>
  </si>
  <si>
    <t>Ân</t>
  </si>
  <si>
    <t>DH52003496@student.stu.edu.vn</t>
  </si>
  <si>
    <t>Trần Thanh</t>
  </si>
  <si>
    <t>DH51801111@student.stu.edu.vn</t>
  </si>
  <si>
    <t>Nguyễn Quốc</t>
  </si>
  <si>
    <t>Bảo</t>
  </si>
  <si>
    <t>DH52004495@student.stu.edu.vn</t>
  </si>
  <si>
    <t>Nguyễn Văn</t>
  </si>
  <si>
    <t>DH52000029@student.stu.edu.vn</t>
  </si>
  <si>
    <t>Trần Nguyễn Gia</t>
  </si>
  <si>
    <t>DH52005690@student.stu.edu.vn</t>
  </si>
  <si>
    <t>Trần Thế Quốc</t>
  </si>
  <si>
    <t>DH52003384@student.stu.edu.vn</t>
  </si>
  <si>
    <t>Nguyễn Châu Phúc</t>
  </si>
  <si>
    <t>Cảnh</t>
  </si>
  <si>
    <t>DH52005692@student.stu.edu.vn</t>
  </si>
  <si>
    <t>Huỳnh Ngọc Kim</t>
  </si>
  <si>
    <t>Chi</t>
  </si>
  <si>
    <t>DH52005704@student.stu.edu.vn</t>
  </si>
  <si>
    <t>Nguyễn Thị Linh</t>
  </si>
  <si>
    <t>DH52002912@student.stu.edu.vn</t>
  </si>
  <si>
    <t>DH51800512</t>
  </si>
  <si>
    <t>Nguyễn Hoàng</t>
  </si>
  <si>
    <t>Chương</t>
  </si>
  <si>
    <t>D18_TH03</t>
  </si>
  <si>
    <t>DH51800512@student.stu.edu.vn</t>
  </si>
  <si>
    <t>Dương Lê Thành</t>
  </si>
  <si>
    <t>Danh</t>
  </si>
  <si>
    <t>DH52001339@student.stu.edu.vn</t>
  </si>
  <si>
    <t>DH51802129</t>
  </si>
  <si>
    <t>Dương Minh</t>
  </si>
  <si>
    <t>D18_TH13</t>
  </si>
  <si>
    <t>DH51802129@student.stu.edu.vn</t>
  </si>
  <si>
    <t>DH52005068</t>
  </si>
  <si>
    <t>Nguyễn Thanh</t>
  </si>
  <si>
    <t>DH52005068@student.stu.edu.vn</t>
  </si>
  <si>
    <t>Lý Thị Ngọc</t>
  </si>
  <si>
    <t>Diễm</t>
  </si>
  <si>
    <t>DH52005710@student.stu.edu.vn</t>
  </si>
  <si>
    <t>Hồ Hoàng</t>
  </si>
  <si>
    <t>Dung</t>
  </si>
  <si>
    <t>DH51802808@student.stu.edu.vn</t>
  </si>
  <si>
    <t>Đỗ Hoàng</t>
  </si>
  <si>
    <t>Dũng</t>
  </si>
  <si>
    <t>DH52000037@student.stu.edu.vn</t>
  </si>
  <si>
    <t>Nguyễn Đình</t>
  </si>
  <si>
    <t>Duy</t>
  </si>
  <si>
    <t>DH52005726@student.stu.edu.vn</t>
  </si>
  <si>
    <t>Trần Lê Minh</t>
  </si>
  <si>
    <t>DH52005731@student.stu.edu.vn</t>
  </si>
  <si>
    <t>Nguyễn Thị Mỹ</t>
  </si>
  <si>
    <t>Duyên</t>
  </si>
  <si>
    <t>DH52005734@student.stu.edu.vn</t>
  </si>
  <si>
    <t>Trần Thị Mỹ</t>
  </si>
  <si>
    <t>DH52001690@student.stu.edu.vn</t>
  </si>
  <si>
    <t>Hồ Khánh</t>
  </si>
  <si>
    <t>Dương</t>
  </si>
  <si>
    <t>DH52005738@student.stu.edu.vn</t>
  </si>
  <si>
    <t>Ngô Thái</t>
  </si>
  <si>
    <t>DH52000482@student.stu.edu.vn</t>
  </si>
  <si>
    <t>Nguyễn Hòa Ninh</t>
  </si>
  <si>
    <t>Đan</t>
  </si>
  <si>
    <t>DH52007049@student.stu.edu.vn</t>
  </si>
  <si>
    <t>DH52004810</t>
  </si>
  <si>
    <t>Diệp Phước</t>
  </si>
  <si>
    <t>Đạt</t>
  </si>
  <si>
    <t>DH52004810@student.stu.edu.vn</t>
  </si>
  <si>
    <t>Đào Thành</t>
  </si>
  <si>
    <t>DH52005747@student.stu.edu.vn</t>
  </si>
  <si>
    <t>Huỳnh Hữu</t>
  </si>
  <si>
    <t>DH52005749@student.stu.edu.vn</t>
  </si>
  <si>
    <t>DH51902994</t>
  </si>
  <si>
    <t>Lê Hữu</t>
  </si>
  <si>
    <t>D19_TH06</t>
  </si>
  <si>
    <t>DH51902994@student.stu.edu.vn</t>
  </si>
  <si>
    <t>Lê Thành</t>
  </si>
  <si>
    <t>DH52004278@student.stu.edu.vn</t>
  </si>
  <si>
    <t>DH51903405</t>
  </si>
  <si>
    <t>Lê Trần</t>
  </si>
  <si>
    <t>DH51903405@student.stu.edu.vn</t>
  </si>
  <si>
    <t>Lê Văn</t>
  </si>
  <si>
    <t>DH52002862@student.stu.edu.vn</t>
  </si>
  <si>
    <t>DH51903413</t>
  </si>
  <si>
    <t>Nguyễn Thành</t>
  </si>
  <si>
    <t>DH51903413@student.stu.edu.vn</t>
  </si>
  <si>
    <t>Nguyễn Đức</t>
  </si>
  <si>
    <t>Độ</t>
  </si>
  <si>
    <t>DH51901916@student.stu.edu.vn</t>
  </si>
  <si>
    <t>Phạm Ngọc</t>
  </si>
  <si>
    <t>Đông</t>
  </si>
  <si>
    <t>DH52001330@student.stu.edu.vn</t>
  </si>
  <si>
    <t>Phạm Phú</t>
  </si>
  <si>
    <t>Đức</t>
  </si>
  <si>
    <t>DH52002772@student.stu.edu.vn</t>
  </si>
  <si>
    <t>Vũ Minh</t>
  </si>
  <si>
    <t>DH52006863@student.stu.edu.vn</t>
  </si>
  <si>
    <t>Hoàng Khắc</t>
  </si>
  <si>
    <t>Giáp</t>
  </si>
  <si>
    <t>DH52006892@student.stu.edu.vn</t>
  </si>
  <si>
    <t>Đặng Ngọc</t>
  </si>
  <si>
    <t>Giàu</t>
  </si>
  <si>
    <t>DH52005049@student.stu.edu.vn</t>
  </si>
  <si>
    <t>Nguyễn Hữu</t>
  </si>
  <si>
    <t>DH52001467@student.stu.edu.vn</t>
  </si>
  <si>
    <t>DH51905466</t>
  </si>
  <si>
    <t>Lê Sơn</t>
  </si>
  <si>
    <t>Hải</t>
  </si>
  <si>
    <t>D19_TH02</t>
  </si>
  <si>
    <t>DH51905466@student.stu.edu.vn</t>
  </si>
  <si>
    <t>DH52003489@student.stu.edu.vn</t>
  </si>
  <si>
    <t>Trần Đức</t>
  </si>
  <si>
    <t>DH52005778@student.stu.edu.vn</t>
  </si>
  <si>
    <t>Đặng Anh</t>
  </si>
  <si>
    <t>Hào</t>
  </si>
  <si>
    <t>DH52005783@student.stu.edu.vn</t>
  </si>
  <si>
    <t>Mai Nhật</t>
  </si>
  <si>
    <t>DH52000880@student.stu.edu.vn</t>
  </si>
  <si>
    <t>Nguyễn Nhật</t>
  </si>
  <si>
    <t>DH52004368@student.stu.edu.vn</t>
  </si>
  <si>
    <t>Võ Nhật</t>
  </si>
  <si>
    <t>DH52004258@student.stu.edu.vn</t>
  </si>
  <si>
    <t>Lê Huỳnh Hoàn</t>
  </si>
  <si>
    <t>Hảo</t>
  </si>
  <si>
    <t>DH52006862@student.stu.edu.vn</t>
  </si>
  <si>
    <t>Phạm Viết</t>
  </si>
  <si>
    <t>Hậu</t>
  </si>
  <si>
    <t>DH52004918@student.stu.edu.vn</t>
  </si>
  <si>
    <t>Ngô Đoàn Thúy</t>
  </si>
  <si>
    <t>Hiền</t>
  </si>
  <si>
    <t>DH52001628@student.stu.edu.vn</t>
  </si>
  <si>
    <t>Phạm Thị Diệu</t>
  </si>
  <si>
    <t>DH52005800@student.stu.edu.vn</t>
  </si>
  <si>
    <t>Vũ Văn</t>
  </si>
  <si>
    <t>Hiến</t>
  </si>
  <si>
    <t>DH52001503@student.stu.edu.vn</t>
  </si>
  <si>
    <t>Mai Chí</t>
  </si>
  <si>
    <t>Hiệp</t>
  </si>
  <si>
    <t>DH52005804@student.stu.edu.vn</t>
  </si>
  <si>
    <t>Nguyễn Minh</t>
  </si>
  <si>
    <t>Hiếu</t>
  </si>
  <si>
    <t>DH52004983@student.stu.edu.vn</t>
  </si>
  <si>
    <t>Nguyễn Phi</t>
  </si>
  <si>
    <t>DH52005810@student.stu.edu.vn</t>
  </si>
  <si>
    <t>Nguyễn Trung</t>
  </si>
  <si>
    <t>DH51903588@student.stu.edu.vn</t>
  </si>
  <si>
    <t>Tạ Lê Trung</t>
  </si>
  <si>
    <t>DH52007219@student.stu.edu.vn</t>
  </si>
  <si>
    <t>Thân Hoàng Minh</t>
  </si>
  <si>
    <t>DH52007214@student.stu.edu.vn</t>
  </si>
  <si>
    <t>Võ Trọng</t>
  </si>
  <si>
    <t>DH52003580@student.stu.edu.vn</t>
  </si>
  <si>
    <t>Phan Thanh</t>
  </si>
  <si>
    <t>Hoài</t>
  </si>
  <si>
    <t>DH52005818@student.stu.edu.vn</t>
  </si>
  <si>
    <t>DH51902681</t>
  </si>
  <si>
    <t>Đoàn Đức</t>
  </si>
  <si>
    <t>Hoàng</t>
  </si>
  <si>
    <t>DH51902681@student.stu.edu.vn</t>
  </si>
  <si>
    <t>Nguyễn Phúc</t>
  </si>
  <si>
    <t>DH52001833@student.stu.edu.vn</t>
  </si>
  <si>
    <t>DH52004215</t>
  </si>
  <si>
    <t>Võ Thanh</t>
  </si>
  <si>
    <t>DH52004215@student.stu.edu.vn</t>
  </si>
  <si>
    <t>Huân</t>
  </si>
  <si>
    <t>DH52004471@student.stu.edu.vn</t>
  </si>
  <si>
    <t>DH51905046</t>
  </si>
  <si>
    <t>Kha Trí</t>
  </si>
  <si>
    <t>Hùng</t>
  </si>
  <si>
    <t>DH51905046@student.stu.edu.vn</t>
  </si>
  <si>
    <t>Huỳnh Quốc</t>
  </si>
  <si>
    <t>Huy</t>
  </si>
  <si>
    <t>DH51901655@student.stu.edu.vn</t>
  </si>
  <si>
    <t>Mai Đức</t>
  </si>
  <si>
    <t>DH52002286@student.stu.edu.vn</t>
  </si>
  <si>
    <t>Nguyễn Hồng Gia</t>
  </si>
  <si>
    <t>DH52005847@student.stu.edu.vn</t>
  </si>
  <si>
    <t>DH51905009@student.stu.edu.vn</t>
  </si>
  <si>
    <t>Nguyễn Tấn</t>
  </si>
  <si>
    <t>DH52005851@student.stu.edu.vn</t>
  </si>
  <si>
    <t>Nguyễn Trang Anh</t>
  </si>
  <si>
    <t>DH51902365@student.stu.edu.vn</t>
  </si>
  <si>
    <t>Phạm Hoàng Quốc</t>
  </si>
  <si>
    <t>DH52001205@student.stu.edu.vn</t>
  </si>
  <si>
    <t>DH51903680</t>
  </si>
  <si>
    <t>Phan Đức</t>
  </si>
  <si>
    <t>DH51903680@student.stu.edu.vn</t>
  </si>
  <si>
    <t>Thạch Ngọc Gia</t>
  </si>
  <si>
    <t>DH52007011@student.stu.edu.vn</t>
  </si>
  <si>
    <t>Tô Quốc</t>
  </si>
  <si>
    <t>DH51800744@student.stu.edu.vn</t>
  </si>
  <si>
    <t>Trần A</t>
  </si>
  <si>
    <t>DH52007056@student.stu.edu.vn</t>
  </si>
  <si>
    <t>Đặng Phạm Gia</t>
  </si>
  <si>
    <t>Hưng</t>
  </si>
  <si>
    <t>DH52001107@student.stu.edu.vn</t>
  </si>
  <si>
    <t>Nguyễn Hoàn</t>
  </si>
  <si>
    <t>Kha</t>
  </si>
  <si>
    <t>DH51800663@student.stu.edu.vn</t>
  </si>
  <si>
    <t>Đoàn Minh</t>
  </si>
  <si>
    <t>Khang</t>
  </si>
  <si>
    <t>DH52001091@student.stu.edu.vn</t>
  </si>
  <si>
    <t>DH52000539@student.stu.edu.vn</t>
  </si>
  <si>
    <t>Phạm Nguyễn Hoàng</t>
  </si>
  <si>
    <t>DH52005891@student.stu.edu.vn</t>
  </si>
  <si>
    <t>Diệp Bảo</t>
  </si>
  <si>
    <t>Khánh</t>
  </si>
  <si>
    <t>DH52004986@student.stu.edu.vn</t>
  </si>
  <si>
    <t>Hà Nhật</t>
  </si>
  <si>
    <t>DH52005894@student.stu.edu.vn</t>
  </si>
  <si>
    <t>Trần Quốc</t>
  </si>
  <si>
    <t>DH52003788@student.stu.edu.vn</t>
  </si>
  <si>
    <t>Nguyễn Đăng</t>
  </si>
  <si>
    <t>Khoa</t>
  </si>
  <si>
    <t>DH52005904@student.stu.edu.vn</t>
  </si>
  <si>
    <t>DH52005906</t>
  </si>
  <si>
    <t>DH52005906@student.stu.edu.vn</t>
  </si>
  <si>
    <t>Trần Đình</t>
  </si>
  <si>
    <t>DH52003835@student.stu.edu.vn</t>
  </si>
  <si>
    <t>DH51902966</t>
  </si>
  <si>
    <t>Nguyễn Tuấn</t>
  </si>
  <si>
    <t>Khôi</t>
  </si>
  <si>
    <t>D19_TH01</t>
  </si>
  <si>
    <t>DH51902966@student.stu.edu.vn</t>
  </si>
  <si>
    <t>DH52003844@student.stu.edu.vn</t>
  </si>
  <si>
    <t>Khuê</t>
  </si>
  <si>
    <t>DH52006902@student.stu.edu.vn</t>
  </si>
  <si>
    <t>Trần Xuân</t>
  </si>
  <si>
    <t>Khương</t>
  </si>
  <si>
    <t>DH52003670@student.stu.edu.vn</t>
  </si>
  <si>
    <t>DH52002144</t>
  </si>
  <si>
    <t>Đặng Vinh</t>
  </si>
  <si>
    <t>Kiên</t>
  </si>
  <si>
    <t>DH52002144@student.stu.edu.vn</t>
  </si>
  <si>
    <t>DH52001423@student.stu.edu.vn</t>
  </si>
  <si>
    <t>Phạm Tuấn</t>
  </si>
  <si>
    <t>Kiệt</t>
  </si>
  <si>
    <t>DH52004277@student.stu.edu.vn</t>
  </si>
  <si>
    <t>Phan Hiếu</t>
  </si>
  <si>
    <t>Lâm</t>
  </si>
  <si>
    <t>DH52007074@student.stu.edu.vn</t>
  </si>
  <si>
    <t>DH52005923</t>
  </si>
  <si>
    <t>Phạm Võ Hiếu</t>
  </si>
  <si>
    <t>Lễ</t>
  </si>
  <si>
    <t>DH52005923@student.stu.edu.vn</t>
  </si>
  <si>
    <t>Võ Thị Mỹ</t>
  </si>
  <si>
    <t>Lệ</t>
  </si>
  <si>
    <t>DH52002664@student.stu.edu.vn</t>
  </si>
  <si>
    <t>Nguyễn Duy</t>
  </si>
  <si>
    <t>Linh</t>
  </si>
  <si>
    <t>DH51802110@student.stu.edu.vn</t>
  </si>
  <si>
    <t>DH52002316</t>
  </si>
  <si>
    <t>Nguyễn Kiều</t>
  </si>
  <si>
    <t>DH52002316@student.stu.edu.vn</t>
  </si>
  <si>
    <t>DH52005926</t>
  </si>
  <si>
    <t>DH52005926@student.stu.edu.vn</t>
  </si>
  <si>
    <t>Phạm Nhựt</t>
  </si>
  <si>
    <t>DH52001688@student.stu.edu.vn</t>
  </si>
  <si>
    <t>Kim Hoàng</t>
  </si>
  <si>
    <t>Long</t>
  </si>
  <si>
    <t>DH52005933@student.stu.edu.vn</t>
  </si>
  <si>
    <t>Lê Lâm Tấn</t>
  </si>
  <si>
    <t>Lộc</t>
  </si>
  <si>
    <t>DH52001727@student.stu.edu.vn</t>
  </si>
  <si>
    <t>Nguyễn Phước</t>
  </si>
  <si>
    <t>DH52002996@student.stu.edu.vn</t>
  </si>
  <si>
    <t>DH52004932@student.stu.edu.vn</t>
  </si>
  <si>
    <t>Phan Văn</t>
  </si>
  <si>
    <t>Mãnh</t>
  </si>
  <si>
    <t>DH52001856@student.stu.edu.vn</t>
  </si>
  <si>
    <t>Đỗ Văn</t>
  </si>
  <si>
    <t>Minh</t>
  </si>
  <si>
    <t>DH52005948@student.stu.edu.vn</t>
  </si>
  <si>
    <t>DH51800622</t>
  </si>
  <si>
    <t>Nguyễn Huỳnh Lạt</t>
  </si>
  <si>
    <t>DH51800622@student.stu.edu.vn</t>
  </si>
  <si>
    <t>Võ Việt</t>
  </si>
  <si>
    <t>Mỹ</t>
  </si>
  <si>
    <t>DH52005955@student.stu.edu.vn</t>
  </si>
  <si>
    <t>Bùi Ngọc</t>
  </si>
  <si>
    <t>Na</t>
  </si>
  <si>
    <t>DH52001092@student.stu.edu.vn</t>
  </si>
  <si>
    <t>Hoàng Hải</t>
  </si>
  <si>
    <t>Nam</t>
  </si>
  <si>
    <t>DH52005956@student.stu.edu.vn</t>
  </si>
  <si>
    <t>Lê Thanh</t>
  </si>
  <si>
    <t>DH52005030@student.stu.edu.vn</t>
  </si>
  <si>
    <t>DH52005963@student.stu.edu.vn</t>
  </si>
  <si>
    <t>Võ Hoàng</t>
  </si>
  <si>
    <t>DH52004183@student.stu.edu.vn</t>
  </si>
  <si>
    <t>Đặng Thị Kim</t>
  </si>
  <si>
    <t>Ngân</t>
  </si>
  <si>
    <t>DH52005383@student.stu.edu.vn</t>
  </si>
  <si>
    <t>DH51902465</t>
  </si>
  <si>
    <t>Đinh Thị Kim</t>
  </si>
  <si>
    <t>DH51902465@student.stu.edu.vn</t>
  </si>
  <si>
    <t>Nguyễn Huỳnh Phúc</t>
  </si>
  <si>
    <t>Nghi</t>
  </si>
  <si>
    <t>DH52001564@student.stu.edu.vn</t>
  </si>
  <si>
    <t>Nghĩa</t>
  </si>
  <si>
    <t>DH52004395@student.stu.edu.vn</t>
  </si>
  <si>
    <t>Nguyễn Ngọc</t>
  </si>
  <si>
    <t>DH52005977@student.stu.edu.vn</t>
  </si>
  <si>
    <t>Trần Minh</t>
  </si>
  <si>
    <t>tnghia035@gmail.com</t>
  </si>
  <si>
    <t>Nguyên</t>
  </si>
  <si>
    <t>DH52004281@student.stu.edu.vn</t>
  </si>
  <si>
    <t>Khấu Nguyễn Thành</t>
  </si>
  <si>
    <t>Nhân</t>
  </si>
  <si>
    <t>DH52004608@student.stu.edu.vn</t>
  </si>
  <si>
    <t>DH51904122</t>
  </si>
  <si>
    <t>Lê Hoàng</t>
  </si>
  <si>
    <t>DH51904122@student.stu.edu.vn</t>
  </si>
  <si>
    <t>Đỗ Minh</t>
  </si>
  <si>
    <t>Nhật</t>
  </si>
  <si>
    <t>DH52001504@student.stu.edu.vn</t>
  </si>
  <si>
    <t>DH51905103</t>
  </si>
  <si>
    <t>DH51905103@student.stu.edu.vn</t>
  </si>
  <si>
    <t>Nguyễn Bảo Tuyết</t>
  </si>
  <si>
    <t>Như</t>
  </si>
  <si>
    <t>DH52004128@student.stu.edu.vn</t>
  </si>
  <si>
    <t>Đào Minh</t>
  </si>
  <si>
    <t>Nhựt</t>
  </si>
  <si>
    <t>DH52001486@student.stu.edu.vn</t>
  </si>
  <si>
    <t>Oai</t>
  </si>
  <si>
    <t>DH52000596@student.stu.edu.vn</t>
  </si>
  <si>
    <t>Biện Hồng</t>
  </si>
  <si>
    <t>Phát</t>
  </si>
  <si>
    <t>DH52006010@student.stu.edu.vn</t>
  </si>
  <si>
    <t>Trần Tấn</t>
  </si>
  <si>
    <t>DH52003792@student.stu.edu.vn</t>
  </si>
  <si>
    <t>Trần Trọng</t>
  </si>
  <si>
    <t>DH52006015@student.stu.edu.vn</t>
  </si>
  <si>
    <t>Phi</t>
  </si>
  <si>
    <t>DH52006020@student.stu.edu.vn</t>
  </si>
  <si>
    <t>Nguyễn Hoài</t>
  </si>
  <si>
    <t>Phong</t>
  </si>
  <si>
    <t>DH52002064@student.stu.edu.vn</t>
  </si>
  <si>
    <t>Bùi Phong</t>
  </si>
  <si>
    <t>Phú</t>
  </si>
  <si>
    <t>DH52001882@student.stu.edu.vn</t>
  </si>
  <si>
    <t>Nguyễn Hoàng Ngọc</t>
  </si>
  <si>
    <t>DH52002061@student.stu.edu.vn</t>
  </si>
  <si>
    <t>Đinh Trọng</t>
  </si>
  <si>
    <t>Phúc</t>
  </si>
  <si>
    <t>DH52007253@student.stu.edu.vn</t>
  </si>
  <si>
    <t>DH51904255</t>
  </si>
  <si>
    <t>DH51904255@student.stu.edu.vn</t>
  </si>
  <si>
    <t>DH52006032@student.stu.edu.vn</t>
  </si>
  <si>
    <t>Phan Hoàng</t>
  </si>
  <si>
    <t>DH52001860@student.stu.edu.vn</t>
  </si>
  <si>
    <t>DH51904267</t>
  </si>
  <si>
    <t>Trần</t>
  </si>
  <si>
    <t>DH51904267@student.stu.edu.vn</t>
  </si>
  <si>
    <t>Trần Bá</t>
  </si>
  <si>
    <t>DH52006034@student.stu.edu.vn</t>
  </si>
  <si>
    <t>Phụng</t>
  </si>
  <si>
    <t>DH52006036@student.stu.edu.vn</t>
  </si>
  <si>
    <t>Lê</t>
  </si>
  <si>
    <t>Quang</t>
  </si>
  <si>
    <t>DH52006042@student.stu.edu.vn</t>
  </si>
  <si>
    <t>DH52000828@student.stu.edu.vn</t>
  </si>
  <si>
    <t>Lư Kiều Minh</t>
  </si>
  <si>
    <t>Quân</t>
  </si>
  <si>
    <t>DH52000281@student.stu.edu.vn</t>
  </si>
  <si>
    <t>DH52006048</t>
  </si>
  <si>
    <t>DH52006048@student.stu.edu.vn</t>
  </si>
  <si>
    <t>DH51901120</t>
  </si>
  <si>
    <t>DH51901120@student.stu.edu.vn</t>
  </si>
  <si>
    <t>Dương Trung</t>
  </si>
  <si>
    <t>Quốc</t>
  </si>
  <si>
    <t>DH52006058@student.stu.edu.vn</t>
  </si>
  <si>
    <t>Huỳnh Trần Anh</t>
  </si>
  <si>
    <t>DH52003145@student.stu.edu.vn</t>
  </si>
  <si>
    <t>DH52001349@student.stu.edu.vn</t>
  </si>
  <si>
    <t>Trương Hoàng</t>
  </si>
  <si>
    <t>DH52006061@student.stu.edu.vn</t>
  </si>
  <si>
    <t>Trần Nguyễn Thanh</t>
  </si>
  <si>
    <t>Sang</t>
  </si>
  <si>
    <t>DH52007102@student.stu.edu.vn</t>
  </si>
  <si>
    <t>Trần Văn</t>
  </si>
  <si>
    <t>Sĩ</t>
  </si>
  <si>
    <t>DH52001793@student.stu.edu.vn</t>
  </si>
  <si>
    <t>Sinh</t>
  </si>
  <si>
    <t>DH52006075@student.stu.edu.vn</t>
  </si>
  <si>
    <t>DH51901152</t>
  </si>
  <si>
    <t>Hà Ngọc</t>
  </si>
  <si>
    <t>Sơn</t>
  </si>
  <si>
    <t>DH51901152@student.stu.edu.vn</t>
  </si>
  <si>
    <t>DH52001024@student.stu.edu.vn</t>
  </si>
  <si>
    <t>Châu Tấn</t>
  </si>
  <si>
    <t>Tài</t>
  </si>
  <si>
    <t>DH52000937@student.stu.edu.vn</t>
  </si>
  <si>
    <t>Lê Đức</t>
  </si>
  <si>
    <t>DH52003324@student.stu.edu.vn</t>
  </si>
  <si>
    <t>Nguyễn Lê Minh</t>
  </si>
  <si>
    <t>DH52006088@student.stu.edu.vn</t>
  </si>
  <si>
    <t>DH52006090@student.stu.edu.vn</t>
  </si>
  <si>
    <t>Văn Bảo</t>
  </si>
  <si>
    <t>Tâm</t>
  </si>
  <si>
    <t>DH52006097@student.stu.edu.vn</t>
  </si>
  <si>
    <t>DH52006101</t>
  </si>
  <si>
    <t>Tân</t>
  </si>
  <si>
    <t>DH52006101@student.stu.edu.vn</t>
  </si>
  <si>
    <t>Phan Phúc</t>
  </si>
  <si>
    <t>DH52006605@student.stu.edu.vn</t>
  </si>
  <si>
    <t>DH52006102@student.stu.edu.vn</t>
  </si>
  <si>
    <t>Ngô Duy</t>
  </si>
  <si>
    <t>Tấn</t>
  </si>
  <si>
    <t>DH52002680@student.stu.edu.vn</t>
  </si>
  <si>
    <t>Võ Đặng Phúc</t>
  </si>
  <si>
    <t>DH52006105@student.stu.edu.vn</t>
  </si>
  <si>
    <t>Thái</t>
  </si>
  <si>
    <t>DH52004334@student.stu.edu.vn</t>
  </si>
  <si>
    <t>Lê Trường</t>
  </si>
  <si>
    <t>Thanh</t>
  </si>
  <si>
    <t>DH52005059@student.stu.edu.vn</t>
  </si>
  <si>
    <t>Võ Đức</t>
  </si>
  <si>
    <t>DH52006159@student.stu.edu.vn</t>
  </si>
  <si>
    <t>Vũ Thị Phương</t>
  </si>
  <si>
    <t>DH52006825@student.stu.edu.vn</t>
  </si>
  <si>
    <t>DH51802954</t>
  </si>
  <si>
    <t>Nguyễn Việt</t>
  </si>
  <si>
    <t>Thành</t>
  </si>
  <si>
    <t>D18_TH08</t>
  </si>
  <si>
    <t>DH51802954@student.stu.edu.vn</t>
  </si>
  <si>
    <t>DH51900510</t>
  </si>
  <si>
    <t>Trịnh Hoàng</t>
  </si>
  <si>
    <t>DH51900510@student.stu.edu.vn</t>
  </si>
  <si>
    <t>Trương Vĩnh</t>
  </si>
  <si>
    <t>DH51903115@student.stu.edu.vn</t>
  </si>
  <si>
    <t>Phan Thị Thu</t>
  </si>
  <si>
    <t>Thảo</t>
  </si>
  <si>
    <t>DH52003760@student.stu.edu.vn</t>
  </si>
  <si>
    <t>Hồ Việt</t>
  </si>
  <si>
    <t>Thắng</t>
  </si>
  <si>
    <t>DH52006168@student.stu.edu.vn</t>
  </si>
  <si>
    <t>Phạm Duy</t>
  </si>
  <si>
    <t>DH52007161@student.stu.edu.vn</t>
  </si>
  <si>
    <t>Trần Văn Quốc</t>
  </si>
  <si>
    <t>DH52007101@student.stu.edu.vn</t>
  </si>
  <si>
    <t>Võ Quốc</t>
  </si>
  <si>
    <t>DH52002581@student.stu.edu.vn</t>
  </si>
  <si>
    <t>Huỳnh Ngọc</t>
  </si>
  <si>
    <t>Thẫm</t>
  </si>
  <si>
    <t>DH52001726@student.stu.edu.vn</t>
  </si>
  <si>
    <t>Nguyễn Khắc</t>
  </si>
  <si>
    <t>Thế</t>
  </si>
  <si>
    <t>DH52006177@student.stu.edu.vn</t>
  </si>
  <si>
    <t>Nguyễn Anh</t>
  </si>
  <si>
    <t>Thiện</t>
  </si>
  <si>
    <t>DH52000817@student.stu.edu.vn</t>
  </si>
  <si>
    <t>Nguyễn Hoàng Xuân</t>
  </si>
  <si>
    <t>DH52002390@student.stu.edu.vn</t>
  </si>
  <si>
    <t>DH52001630@student.stu.edu.vn</t>
  </si>
  <si>
    <t>Lê Nguyễn Trường</t>
  </si>
  <si>
    <t>Thịnh</t>
  </si>
  <si>
    <t>DH52006188@student.stu.edu.vn</t>
  </si>
  <si>
    <t>DH52003194@student.stu.edu.vn</t>
  </si>
  <si>
    <t>Thoại</t>
  </si>
  <si>
    <t>DH52003431@student.stu.edu.vn</t>
  </si>
  <si>
    <t>Lý Quốc</t>
  </si>
  <si>
    <t>Thông</t>
  </si>
  <si>
    <t>DH52003968@student.stu.edu.vn</t>
  </si>
  <si>
    <t>Lê Minh</t>
  </si>
  <si>
    <t>Thuận</t>
  </si>
  <si>
    <t>DH52006631@student.stu.edu.vn</t>
  </si>
  <si>
    <t>DH51901080</t>
  </si>
  <si>
    <t>Nguyễn Phú</t>
  </si>
  <si>
    <t>DH51901080@student.stu.edu.vn</t>
  </si>
  <si>
    <t>Phạm Tôn</t>
  </si>
  <si>
    <t>DH52001281@student.stu.edu.vn</t>
  </si>
  <si>
    <t>Trịnh Minh</t>
  </si>
  <si>
    <t>DH52004387@student.stu.edu.vn</t>
  </si>
  <si>
    <t>Nguyễn Ngọc Cát</t>
  </si>
  <si>
    <t>Tiên</t>
  </si>
  <si>
    <t>DH52007366@student.stu.edu.vn</t>
  </si>
  <si>
    <t>Tiến</t>
  </si>
  <si>
    <t>DH52003694@student.stu.edu.vn</t>
  </si>
  <si>
    <t>Nguyễn Võ</t>
  </si>
  <si>
    <t>DH52007012@student.stu.edu.vn</t>
  </si>
  <si>
    <t>DH52006111@student.stu.edu.vn</t>
  </si>
  <si>
    <t>Trần Trung</t>
  </si>
  <si>
    <t>DH52004523@student.stu.edu.vn</t>
  </si>
  <si>
    <t>Võ Văn</t>
  </si>
  <si>
    <t>DH52000110@student.stu.edu.vn</t>
  </si>
  <si>
    <t>DH52006116@student.stu.edu.vn</t>
  </si>
  <si>
    <t>Trần Công</t>
  </si>
  <si>
    <t>Toại</t>
  </si>
  <si>
    <t>DH52004547@student.stu.edu.vn</t>
  </si>
  <si>
    <t>Lại Văn</t>
  </si>
  <si>
    <t>Toàn</t>
  </si>
  <si>
    <t>DH52006741@student.stu.edu.vn</t>
  </si>
  <si>
    <t>Phạm Thị Thùy</t>
  </si>
  <si>
    <t>Trang</t>
  </si>
  <si>
    <t>DH52003933@student.stu.edu.vn</t>
  </si>
  <si>
    <t>Phạm Ngọc Quế</t>
  </si>
  <si>
    <t>Trâm</t>
  </si>
  <si>
    <t>DH52002032@student.stu.edu.vn</t>
  </si>
  <si>
    <t>Đặng Ngọc Bảo</t>
  </si>
  <si>
    <t>Trân</t>
  </si>
  <si>
    <t>DH52006213@student.stu.edu.vn</t>
  </si>
  <si>
    <t>DH52007310</t>
  </si>
  <si>
    <t>Lê Đình Bảo</t>
  </si>
  <si>
    <t>DH52007310@student.stu.edu.vn</t>
  </si>
  <si>
    <t>DH51905149</t>
  </si>
  <si>
    <t>Dương Ngọc Thanh</t>
  </si>
  <si>
    <t>Trí</t>
  </si>
  <si>
    <t>DH51905149@student.stu.edu.vn</t>
  </si>
  <si>
    <t>Triều</t>
  </si>
  <si>
    <t>DH52001900@student.stu.edu.vn</t>
  </si>
  <si>
    <t>Lê Quốc</t>
  </si>
  <si>
    <t>Trung</t>
  </si>
  <si>
    <t>DH52000131@student.stu.edu.vn</t>
  </si>
  <si>
    <t>Đặng Trung</t>
  </si>
  <si>
    <t>Trực</t>
  </si>
  <si>
    <t>DH52005051@student.stu.edu.vn</t>
  </si>
  <si>
    <t>Phạm Văn</t>
  </si>
  <si>
    <t>Trường</t>
  </si>
  <si>
    <t>DH52004456@student.stu.edu.vn</t>
  </si>
  <si>
    <t>Tiêu Quang</t>
  </si>
  <si>
    <t>DH52001832@student.stu.edu.vn</t>
  </si>
  <si>
    <t>DH51802538</t>
  </si>
  <si>
    <t>Võ Công</t>
  </si>
  <si>
    <t>DH51802538@student.stu.edu.vn</t>
  </si>
  <si>
    <t>Hà Xuân</t>
  </si>
  <si>
    <t>Tú</t>
  </si>
  <si>
    <t>DH52006131@student.stu.edu.vn</t>
  </si>
  <si>
    <t>DH52001991</t>
  </si>
  <si>
    <t>DH52001991@student.stu.edu.vn</t>
  </si>
  <si>
    <t>Tuấn</t>
  </si>
  <si>
    <t>DH52006139@student.stu.edu.vn</t>
  </si>
  <si>
    <t>DH52006707@student.stu.edu.vn</t>
  </si>
  <si>
    <t>Nguyễn Viết</t>
  </si>
  <si>
    <t>DH52006712@student.stu.edu.vn</t>
  </si>
  <si>
    <t>Tùng</t>
  </si>
  <si>
    <t>DH52006150@student.stu.edu.vn</t>
  </si>
  <si>
    <t>Uyên</t>
  </si>
  <si>
    <t>DH52006236@student.stu.edu.vn</t>
  </si>
  <si>
    <t>Nguyễn Phạm Gia</t>
  </si>
  <si>
    <t>Vi</t>
  </si>
  <si>
    <t>DH52003749@student.stu.edu.vn</t>
  </si>
  <si>
    <t>Huỳnh Nhật</t>
  </si>
  <si>
    <t>Viên</t>
  </si>
  <si>
    <t>DH52004325@student.stu.edu.vn</t>
  </si>
  <si>
    <t>DH52006245</t>
  </si>
  <si>
    <t>Việt</t>
  </si>
  <si>
    <t>DH52006245@student.stu.edu.vn</t>
  </si>
  <si>
    <t>Nguyễn Huỳnh Quốc</t>
  </si>
  <si>
    <t>DH52006823@student.stu.edu.vn</t>
  </si>
  <si>
    <t>Vinh</t>
  </si>
  <si>
    <t>DH52000774@student.stu.edu.vn</t>
  </si>
  <si>
    <t>DH52004141</t>
  </si>
  <si>
    <t>DH52004141@student.stu.edu.vn</t>
  </si>
  <si>
    <t>DH51901924@student.stu.edu.vn</t>
  </si>
  <si>
    <t>Nguyễn Trần Lâm</t>
  </si>
  <si>
    <t>Vũ</t>
  </si>
  <si>
    <t>DH52004312@student.stu.edu.vn</t>
  </si>
  <si>
    <t>DH52002202@student.stu.edu.vn</t>
  </si>
  <si>
    <t>Vương</t>
  </si>
  <si>
    <t>DH52006610@student.stu.edu.vn</t>
  </si>
  <si>
    <t>GVHD</t>
  </si>
  <si>
    <t>MSSV</t>
  </si>
  <si>
    <t>Tên doanh nghiệp
(với những bạn thực tập tại doanh nghiệp)</t>
  </si>
  <si>
    <t>Kiểm dò với DS ĐKMH 
của P.Đào tạo</t>
  </si>
  <si>
    <t>Không có tên trong DS ĐKMH với P.ĐT</t>
  </si>
  <si>
    <t>Không ĐK thực hiện TTTN theo TB của Khoa</t>
  </si>
  <si>
    <t>Nguyễn Kiều Oanh</t>
  </si>
  <si>
    <t>Lương An Vinh</t>
  </si>
  <si>
    <t>Bùi Nhật Bằng</t>
  </si>
  <si>
    <t>Ngô Xuân Bách</t>
  </si>
  <si>
    <t>Hồ Đình Khả</t>
  </si>
  <si>
    <t>Trần Văn Hùng</t>
  </si>
  <si>
    <t>Đoàn Trình Dục</t>
  </si>
  <si>
    <t>Trần Thị Như Ý</t>
  </si>
  <si>
    <t>Trịnh Thanh Duy</t>
  </si>
  <si>
    <t>Hoàng Khuê</t>
  </si>
  <si>
    <t>Hà Anh Vũ</t>
  </si>
  <si>
    <t>Nguyễn Trần Phúc Thịnh</t>
  </si>
  <si>
    <t>Lê Triệu Ngọc Đức</t>
  </si>
  <si>
    <t>Trần Quốc Trường</t>
  </si>
  <si>
    <t>Nguyễn Trường An</t>
  </si>
  <si>
    <t>Nguyễn Trọng Nghĩa</t>
  </si>
  <si>
    <t>Trần Thị Hồng Vân</t>
  </si>
  <si>
    <t>Nguyễn Thị Ngân Hà</t>
  </si>
  <si>
    <t>CD51806373</t>
  </si>
  <si>
    <t>Trần Quang</t>
  </si>
  <si>
    <t>C18_TH01</t>
  </si>
  <si>
    <t>Khoa duyệt đơn do P.ĐT chuyển ngày 29/02/2024</t>
  </si>
  <si>
    <r>
      <rPr>
        <b/>
        <sz val="14"/>
        <color rgb="FF0000CC"/>
        <rFont val="Times New Roman"/>
        <family val="1"/>
      </rPr>
      <t>DANH SÁCH SINH VIÊN_GIÁO VIÊN HƯỚNG DẪN THỰC TẬP TỐT NGHIỆP
BẬC ĐẠI HỌC, LIÊN THÔNG, CAO ĐẲNG + HỌC LẠI _HK2 (NĂM HỌC 2023-2024)</t>
    </r>
    <r>
      <rPr>
        <b/>
        <sz val="14"/>
        <color rgb="FF000000"/>
        <rFont val="Times New Roman"/>
        <family val="1"/>
      </rPr>
      <t xml:space="preserve">
</t>
    </r>
    <r>
      <rPr>
        <b/>
        <i/>
        <sz val="14"/>
        <color rgb="FFFF0000"/>
        <rFont val="Times New Roman"/>
        <family val="1"/>
      </rPr>
      <t>(Lưu ý: những SV ở cột ghi chú có ghi "Không có tên trong DS ĐKMH với P.ĐT phải liên hệ với P.ĐT đăng ký môn học gấp)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</si>
</sst>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23" x14ac:knownFonts="1">
    <font>
      <sz val="10"/>
      <color rgb="FF000000"/>
      <name val="Arial"/>
      <scheme val="minor"/>
    </font>
    <font>
      <sz val="22"/>
      <color theme="1"/>
      <name val="Times New Roman"/>
      <family val="1"/>
    </font>
    <font>
      <b/>
      <sz val="12"/>
      <color rgb="FFFF0000"/>
      <name val="Tahoma"/>
      <family val="2"/>
    </font>
    <font>
      <sz val="12"/>
      <color rgb="FF000080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CC"/>
      <name val="Times New Roman"/>
      <family val="1"/>
    </font>
    <font>
      <sz val="11"/>
      <color rgb="FF0000CC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CC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0000CC"/>
      <name val="Times New Roman"/>
      <family val="1"/>
    </font>
    <font>
      <i/>
      <sz val="10"/>
      <color rgb="FFFF0000"/>
      <name val="Times New Roman"/>
      <family val="1"/>
    </font>
    <font>
      <i/>
      <sz val="10"/>
      <color theme="8"/>
      <name val="Times New Roman"/>
      <family val="1"/>
    </font>
    <font>
      <sz val="11"/>
      <color theme="1" tint="0.34998626667073579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16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quotePrefix="1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6"/>
  <sheetViews>
    <sheetView topLeftCell="A220" workbookViewId="0">
      <selection activeCell="L13" sqref="L13"/>
    </sheetView>
  </sheetViews>
  <sheetFormatPr defaultColWidth="12.42578125" defaultRowHeight="12.75" x14ac:dyDescent="0.2"/>
  <cols>
    <col min="1" max="1" width="5.42578125" bestFit="1" customWidth="1"/>
    <col min="2" max="2" width="15.42578125" bestFit="1" customWidth="1"/>
    <col min="3" max="3" width="22.85546875" bestFit="1" customWidth="1"/>
    <col min="4" max="4" width="9.140625" bestFit="1" customWidth="1"/>
    <col min="5" max="5" width="15.28515625" customWidth="1"/>
    <col min="7" max="7" width="16.42578125" customWidth="1"/>
    <col min="8" max="8" width="38.85546875" customWidth="1"/>
  </cols>
  <sheetData>
    <row r="1" spans="1:10" ht="27.75" x14ac:dyDescent="0.4">
      <c r="A1" s="37" t="s">
        <v>970</v>
      </c>
      <c r="B1" s="37"/>
      <c r="C1" s="37"/>
      <c r="D1" s="37"/>
      <c r="E1" s="37"/>
      <c r="F1" s="37"/>
      <c r="G1" s="37"/>
      <c r="H1" s="37"/>
      <c r="I1" s="37"/>
    </row>
    <row r="3" spans="1:10" ht="27.95" customHeight="1" x14ac:dyDescent="0.2">
      <c r="A3" s="1" t="s">
        <v>971</v>
      </c>
      <c r="B3" s="1" t="s">
        <v>972</v>
      </c>
      <c r="C3" s="1" t="s">
        <v>973</v>
      </c>
      <c r="D3" s="1" t="s">
        <v>974</v>
      </c>
      <c r="E3" s="1" t="s">
        <v>975</v>
      </c>
      <c r="F3" s="1" t="s">
        <v>976</v>
      </c>
      <c r="G3" s="1" t="s">
        <v>977</v>
      </c>
      <c r="H3" s="1" t="s">
        <v>978</v>
      </c>
      <c r="I3" s="1" t="s">
        <v>979</v>
      </c>
    </row>
    <row r="4" spans="1:10" ht="15" x14ac:dyDescent="0.2">
      <c r="A4" s="2">
        <v>1</v>
      </c>
      <c r="B4" s="2" t="s">
        <v>485</v>
      </c>
      <c r="C4" s="2" t="s">
        <v>980</v>
      </c>
      <c r="D4" s="2" t="s">
        <v>981</v>
      </c>
      <c r="E4" s="2" t="s">
        <v>46</v>
      </c>
      <c r="F4" s="2"/>
      <c r="G4" s="2">
        <v>963420903</v>
      </c>
      <c r="H4" s="2" t="s">
        <v>982</v>
      </c>
      <c r="I4" s="2"/>
      <c r="J4" t="str">
        <f>VLOOKUP(B4,SV_ĐK_TheoTBCuaKhoa!$C$3:$K$229,1,0)</f>
        <v>DH52005662</v>
      </c>
    </row>
    <row r="5" spans="1:10" ht="15" x14ac:dyDescent="0.2">
      <c r="A5" s="2">
        <v>2</v>
      </c>
      <c r="B5" s="2" t="s">
        <v>438</v>
      </c>
      <c r="C5" s="2" t="s">
        <v>983</v>
      </c>
      <c r="D5" s="2" t="s">
        <v>984</v>
      </c>
      <c r="E5" s="2" t="s">
        <v>73</v>
      </c>
      <c r="F5" s="2"/>
      <c r="G5" s="2">
        <v>837843363</v>
      </c>
      <c r="H5" s="2" t="s">
        <v>985</v>
      </c>
      <c r="I5" s="2"/>
      <c r="J5" t="str">
        <f>VLOOKUP(B5,SV_ĐK_TheoTBCuaKhoa!$C$3:$K$229,1,0)</f>
        <v>DH52005663</v>
      </c>
    </row>
    <row r="6" spans="1:10" ht="15" x14ac:dyDescent="0.2">
      <c r="A6" s="2">
        <v>3</v>
      </c>
      <c r="B6" s="2" t="s">
        <v>850</v>
      </c>
      <c r="C6" s="2" t="s">
        <v>986</v>
      </c>
      <c r="D6" s="2" t="s">
        <v>984</v>
      </c>
      <c r="E6" s="2" t="s">
        <v>217</v>
      </c>
      <c r="F6" s="2"/>
      <c r="G6" s="2">
        <v>345149530</v>
      </c>
      <c r="H6" s="2" t="s">
        <v>987</v>
      </c>
      <c r="I6" s="2"/>
      <c r="J6" t="str">
        <f>VLOOKUP(B6,SV_ĐK_TheoTBCuaKhoa!$C$3:$K$229,1,0)</f>
        <v>DH52003201</v>
      </c>
    </row>
    <row r="7" spans="1:10" ht="15" x14ac:dyDescent="0.2">
      <c r="A7" s="2">
        <v>4</v>
      </c>
      <c r="B7" s="2" t="s">
        <v>450</v>
      </c>
      <c r="C7" s="2" t="s">
        <v>988</v>
      </c>
      <c r="D7" s="2" t="s">
        <v>989</v>
      </c>
      <c r="E7" s="2" t="s">
        <v>78</v>
      </c>
      <c r="F7" s="2"/>
      <c r="G7" s="2">
        <v>868376546</v>
      </c>
      <c r="H7" s="2" t="s">
        <v>990</v>
      </c>
      <c r="I7" s="2"/>
      <c r="J7" t="str">
        <f>VLOOKUP(B7,SV_ĐK_TheoTBCuaKhoa!$C$3:$K$229,1,0)</f>
        <v>DH52000012</v>
      </c>
    </row>
    <row r="8" spans="1:10" ht="15" x14ac:dyDescent="0.2">
      <c r="A8" s="2">
        <v>5</v>
      </c>
      <c r="B8" s="2" t="s">
        <v>991</v>
      </c>
      <c r="C8" s="2" t="s">
        <v>992</v>
      </c>
      <c r="D8" s="2" t="s">
        <v>989</v>
      </c>
      <c r="E8" s="2" t="s">
        <v>78</v>
      </c>
      <c r="F8" s="2"/>
      <c r="G8" s="2">
        <v>949962312</v>
      </c>
      <c r="H8" s="2" t="s">
        <v>993</v>
      </c>
      <c r="I8" s="2"/>
      <c r="J8" t="str">
        <f>VLOOKUP(B8,SV_ĐK_TheoTBCuaKhoa!$C$3:$K$229,1,0)</f>
        <v>dh52002703</v>
      </c>
    </row>
    <row r="9" spans="1:10" ht="15" x14ac:dyDescent="0.2">
      <c r="A9" s="2">
        <v>6</v>
      </c>
      <c r="B9" s="2" t="s">
        <v>994</v>
      </c>
      <c r="C9" s="2" t="s">
        <v>995</v>
      </c>
      <c r="D9" s="2" t="s">
        <v>989</v>
      </c>
      <c r="E9" s="2" t="s">
        <v>217</v>
      </c>
      <c r="F9" s="2"/>
      <c r="G9" s="2">
        <v>981440270</v>
      </c>
      <c r="H9" s="2" t="s">
        <v>996</v>
      </c>
      <c r="I9" s="2"/>
      <c r="J9" t="str">
        <f>VLOOKUP(B9,SV_ĐK_TheoTBCuaKhoa!$C$3:$K$229,1,0)</f>
        <v>Dh52003458</v>
      </c>
    </row>
    <row r="10" spans="1:10" ht="15" x14ac:dyDescent="0.2">
      <c r="A10" s="2">
        <v>7</v>
      </c>
      <c r="B10" s="2" t="s">
        <v>997</v>
      </c>
      <c r="C10" s="2" t="s">
        <v>998</v>
      </c>
      <c r="D10" s="2" t="s">
        <v>989</v>
      </c>
      <c r="E10" s="2" t="s">
        <v>40</v>
      </c>
      <c r="F10" s="2"/>
      <c r="G10" s="2">
        <v>353263376</v>
      </c>
      <c r="H10" s="2" t="s">
        <v>999</v>
      </c>
      <c r="I10" s="2"/>
      <c r="J10" t="e">
        <f>VLOOKUP(B10,SV_ĐK_TheoTBCuaKhoa!$C$3:$K$229,1,0)</f>
        <v>#N/A</v>
      </c>
    </row>
    <row r="11" spans="1:10" ht="15" x14ac:dyDescent="0.2">
      <c r="A11" s="2">
        <v>8</v>
      </c>
      <c r="B11" s="2" t="s">
        <v>1000</v>
      </c>
      <c r="C11" s="2" t="s">
        <v>1001</v>
      </c>
      <c r="D11" s="2" t="s">
        <v>1002</v>
      </c>
      <c r="E11" s="2" t="s">
        <v>156</v>
      </c>
      <c r="F11" s="2"/>
      <c r="G11" s="2">
        <v>909799078</v>
      </c>
      <c r="H11" s="2" t="s">
        <v>1003</v>
      </c>
      <c r="I11" s="2"/>
      <c r="J11" t="e">
        <f>VLOOKUP(B11,SV_ĐK_TheoTBCuaKhoa!$C$3:$K$229,1,0)</f>
        <v>#N/A</v>
      </c>
    </row>
    <row r="12" spans="1:10" ht="15" x14ac:dyDescent="0.2">
      <c r="A12" s="2">
        <v>9</v>
      </c>
      <c r="B12" s="2" t="s">
        <v>36</v>
      </c>
      <c r="C12" s="2" t="s">
        <v>1004</v>
      </c>
      <c r="D12" s="2" t="s">
        <v>1002</v>
      </c>
      <c r="E12" s="2" t="s">
        <v>94</v>
      </c>
      <c r="F12" s="2"/>
      <c r="G12" s="2">
        <v>768029939</v>
      </c>
      <c r="H12" s="2" t="s">
        <v>1005</v>
      </c>
      <c r="I12" s="2"/>
      <c r="J12" t="str">
        <f>VLOOKUP(B12,SV_ĐK_TheoTBCuaKhoa!$C$3:$K$229,1,0)</f>
        <v>DH51801111</v>
      </c>
    </row>
    <row r="13" spans="1:10" ht="15" x14ac:dyDescent="0.2">
      <c r="A13" s="2">
        <v>10</v>
      </c>
      <c r="B13" s="2" t="s">
        <v>69</v>
      </c>
      <c r="C13" s="2" t="s">
        <v>1006</v>
      </c>
      <c r="D13" s="2" t="s">
        <v>1007</v>
      </c>
      <c r="E13" s="2" t="s">
        <v>60</v>
      </c>
      <c r="F13" s="2"/>
      <c r="G13" s="2">
        <v>335331483</v>
      </c>
      <c r="H13" s="2" t="s">
        <v>1008</v>
      </c>
      <c r="I13" s="2"/>
      <c r="J13" t="str">
        <f>VLOOKUP(B13,SV_ĐK_TheoTBCuaKhoa!$C$3:$K$229,1,0)</f>
        <v>DH52004495</v>
      </c>
    </row>
    <row r="14" spans="1:10" ht="15" x14ac:dyDescent="0.2">
      <c r="A14" s="2">
        <v>11</v>
      </c>
      <c r="B14" s="2" t="s">
        <v>180</v>
      </c>
      <c r="C14" s="2" t="s">
        <v>1009</v>
      </c>
      <c r="D14" s="2" t="s">
        <v>1007</v>
      </c>
      <c r="E14" s="2" t="s">
        <v>78</v>
      </c>
      <c r="F14" s="2"/>
      <c r="G14" s="2">
        <v>988369037</v>
      </c>
      <c r="H14" s="2" t="s">
        <v>1010</v>
      </c>
      <c r="I14" s="2"/>
      <c r="J14" t="str">
        <f>VLOOKUP(B14,SV_ĐK_TheoTBCuaKhoa!$C$3:$K$229,1,0)</f>
        <v>DH52000029</v>
      </c>
    </row>
    <row r="15" spans="1:10" ht="15" x14ac:dyDescent="0.2">
      <c r="A15" s="2">
        <v>12</v>
      </c>
      <c r="B15" s="2" t="s">
        <v>459</v>
      </c>
      <c r="C15" s="2" t="s">
        <v>1011</v>
      </c>
      <c r="D15" s="2" t="s">
        <v>1007</v>
      </c>
      <c r="E15" s="2" t="s">
        <v>40</v>
      </c>
      <c r="F15" s="2"/>
      <c r="G15" s="2">
        <v>949237478</v>
      </c>
      <c r="H15" s="2" t="s">
        <v>1012</v>
      </c>
      <c r="I15" s="2"/>
      <c r="J15" t="str">
        <f>VLOOKUP(B15,SV_ĐK_TheoTBCuaKhoa!$C$3:$K$229,1,0)</f>
        <v>DH52005690</v>
      </c>
    </row>
    <row r="16" spans="1:10" ht="15" x14ac:dyDescent="0.2">
      <c r="A16" s="2">
        <v>13</v>
      </c>
      <c r="B16" s="2" t="s">
        <v>250</v>
      </c>
      <c r="C16" s="2" t="s">
        <v>1013</v>
      </c>
      <c r="D16" s="2" t="s">
        <v>1007</v>
      </c>
      <c r="E16" s="2" t="s">
        <v>73</v>
      </c>
      <c r="F16" s="2"/>
      <c r="G16" s="2">
        <v>329478010</v>
      </c>
      <c r="H16" s="2" t="s">
        <v>1014</v>
      </c>
      <c r="I16" s="2"/>
      <c r="J16" t="str">
        <f>VLOOKUP(B16,SV_ĐK_TheoTBCuaKhoa!$C$3:$K$229,1,0)</f>
        <v>DH52003384</v>
      </c>
    </row>
    <row r="17" spans="1:10" ht="15" x14ac:dyDescent="0.2">
      <c r="A17" s="2">
        <v>14</v>
      </c>
      <c r="B17" s="2" t="s">
        <v>240</v>
      </c>
      <c r="C17" s="2" t="s">
        <v>1015</v>
      </c>
      <c r="D17" s="2" t="s">
        <v>1016</v>
      </c>
      <c r="E17" s="2" t="s">
        <v>239</v>
      </c>
      <c r="F17" s="2"/>
      <c r="G17" s="2">
        <v>935021243</v>
      </c>
      <c r="H17" s="2" t="s">
        <v>1017</v>
      </c>
      <c r="I17" s="2"/>
      <c r="J17" t="str">
        <f>VLOOKUP(B17,SV_ĐK_TheoTBCuaKhoa!$C$3:$K$229,1,0)</f>
        <v>DH52005692</v>
      </c>
    </row>
    <row r="18" spans="1:10" ht="15" x14ac:dyDescent="0.2">
      <c r="A18" s="2">
        <v>15</v>
      </c>
      <c r="B18" s="2" t="s">
        <v>777</v>
      </c>
      <c r="C18" s="2" t="s">
        <v>1018</v>
      </c>
      <c r="D18" s="2" t="s">
        <v>1019</v>
      </c>
      <c r="E18" s="2" t="s">
        <v>40</v>
      </c>
      <c r="F18" s="2"/>
      <c r="G18" s="2">
        <v>981134214</v>
      </c>
      <c r="H18" s="2" t="s">
        <v>1020</v>
      </c>
      <c r="I18" s="2"/>
      <c r="J18" t="str">
        <f>VLOOKUP(B18,SV_ĐK_TheoTBCuaKhoa!$C$3:$K$229,1,0)</f>
        <v>DH52005704</v>
      </c>
    </row>
    <row r="19" spans="1:10" ht="15" x14ac:dyDescent="0.2">
      <c r="A19" s="2">
        <v>16</v>
      </c>
      <c r="B19" s="2" t="s">
        <v>858</v>
      </c>
      <c r="C19" s="2" t="s">
        <v>1021</v>
      </c>
      <c r="D19" s="2" t="s">
        <v>1019</v>
      </c>
      <c r="E19" s="2" t="s">
        <v>217</v>
      </c>
      <c r="F19" s="2"/>
      <c r="G19" s="2">
        <v>946819779</v>
      </c>
      <c r="H19" s="2" t="s">
        <v>1022</v>
      </c>
      <c r="I19" s="2"/>
      <c r="J19" t="str">
        <f>VLOOKUP(B19,SV_ĐK_TheoTBCuaKhoa!$C$3:$K$229,1,0)</f>
        <v>DH52002912</v>
      </c>
    </row>
    <row r="20" spans="1:10" ht="15" x14ac:dyDescent="0.2">
      <c r="A20" s="2">
        <v>17</v>
      </c>
      <c r="B20" s="2" t="s">
        <v>1023</v>
      </c>
      <c r="C20" s="2" t="s">
        <v>1024</v>
      </c>
      <c r="D20" s="2" t="s">
        <v>1025</v>
      </c>
      <c r="E20" s="2" t="s">
        <v>1026</v>
      </c>
      <c r="F20" s="2"/>
      <c r="G20" s="2">
        <v>368908908</v>
      </c>
      <c r="H20" s="2" t="s">
        <v>1027</v>
      </c>
      <c r="I20" s="2"/>
      <c r="J20" t="e">
        <f>VLOOKUP(B20,SV_ĐK_TheoTBCuaKhoa!$C$3:$K$229,1,0)</f>
        <v>#N/A</v>
      </c>
    </row>
    <row r="21" spans="1:10" ht="15" x14ac:dyDescent="0.2">
      <c r="A21" s="2">
        <v>18</v>
      </c>
      <c r="B21" s="2" t="s">
        <v>830</v>
      </c>
      <c r="C21" s="2" t="s">
        <v>1028</v>
      </c>
      <c r="D21" s="2" t="s">
        <v>1029</v>
      </c>
      <c r="E21" s="2" t="s">
        <v>217</v>
      </c>
      <c r="F21" s="2"/>
      <c r="G21" s="2">
        <v>906660370</v>
      </c>
      <c r="H21" s="2" t="s">
        <v>1030</v>
      </c>
      <c r="I21" s="2"/>
      <c r="J21" t="str">
        <f>VLOOKUP(B21,SV_ĐK_TheoTBCuaKhoa!$C$3:$K$229,1,0)</f>
        <v>DH52001339</v>
      </c>
    </row>
    <row r="22" spans="1:10" ht="15" x14ac:dyDescent="0.2">
      <c r="A22" s="2">
        <v>19</v>
      </c>
      <c r="B22" s="2" t="s">
        <v>1031</v>
      </c>
      <c r="C22" s="2" t="s">
        <v>1032</v>
      </c>
      <c r="D22" s="2" t="s">
        <v>1029</v>
      </c>
      <c r="E22" s="2" t="s">
        <v>1033</v>
      </c>
      <c r="F22" s="2"/>
      <c r="G22" s="2">
        <v>968542558</v>
      </c>
      <c r="H22" s="2" t="s">
        <v>1034</v>
      </c>
      <c r="I22" s="2"/>
      <c r="J22" t="e">
        <f>VLOOKUP(B22,SV_ĐK_TheoTBCuaKhoa!$C$3:$K$229,1,0)</f>
        <v>#N/A</v>
      </c>
    </row>
    <row r="23" spans="1:10" ht="15" x14ac:dyDescent="0.2">
      <c r="A23" s="2">
        <v>20</v>
      </c>
      <c r="B23" s="2" t="s">
        <v>1035</v>
      </c>
      <c r="C23" s="2" t="s">
        <v>1036</v>
      </c>
      <c r="D23" s="2" t="s">
        <v>1029</v>
      </c>
      <c r="E23" s="2" t="s">
        <v>40</v>
      </c>
      <c r="F23" s="2"/>
      <c r="G23" s="2">
        <v>798621883</v>
      </c>
      <c r="H23" s="2" t="s">
        <v>1037</v>
      </c>
      <c r="I23" s="2"/>
      <c r="J23" t="e">
        <f>VLOOKUP(B23,SV_ĐK_TheoTBCuaKhoa!$C$3:$K$229,1,0)</f>
        <v>#N/A</v>
      </c>
    </row>
    <row r="24" spans="1:10" ht="15" x14ac:dyDescent="0.2">
      <c r="A24" s="2">
        <v>21</v>
      </c>
      <c r="B24" s="2" t="s">
        <v>429</v>
      </c>
      <c r="C24" s="2" t="s">
        <v>1038</v>
      </c>
      <c r="D24" s="2" t="s">
        <v>1039</v>
      </c>
      <c r="E24" s="2" t="s">
        <v>239</v>
      </c>
      <c r="F24" s="2"/>
      <c r="G24" s="2">
        <v>837939681</v>
      </c>
      <c r="H24" s="2" t="s">
        <v>1040</v>
      </c>
      <c r="I24" s="2"/>
      <c r="J24" t="str">
        <f>VLOOKUP(B24,SV_ĐK_TheoTBCuaKhoa!$C$3:$K$229,1,0)</f>
        <v>DH52005710</v>
      </c>
    </row>
    <row r="25" spans="1:10" ht="15" x14ac:dyDescent="0.2">
      <c r="A25" s="2">
        <v>22</v>
      </c>
      <c r="B25" s="2" t="s">
        <v>95</v>
      </c>
      <c r="C25" s="2" t="s">
        <v>1041</v>
      </c>
      <c r="D25" s="2" t="s">
        <v>1042</v>
      </c>
      <c r="E25" s="2" t="s">
        <v>94</v>
      </c>
      <c r="F25" s="2"/>
      <c r="G25" s="2">
        <v>913799624</v>
      </c>
      <c r="H25" s="2" t="s">
        <v>1043</v>
      </c>
      <c r="I25" s="2"/>
      <c r="J25" t="str">
        <f>VLOOKUP(B25,SV_ĐK_TheoTBCuaKhoa!$C$3:$K$229,1,0)</f>
        <v>DH51802808</v>
      </c>
    </row>
    <row r="26" spans="1:10" ht="15" x14ac:dyDescent="0.2">
      <c r="A26" s="2">
        <v>23</v>
      </c>
      <c r="B26" s="2" t="s">
        <v>929</v>
      </c>
      <c r="C26" s="2" t="s">
        <v>1044</v>
      </c>
      <c r="D26" s="2" t="s">
        <v>1045</v>
      </c>
      <c r="E26" s="2" t="s">
        <v>78</v>
      </c>
      <c r="F26" s="2"/>
      <c r="G26" s="2">
        <v>789140801</v>
      </c>
      <c r="H26" s="2" t="s">
        <v>1046</v>
      </c>
      <c r="I26" s="2"/>
      <c r="J26" t="str">
        <f>VLOOKUP(B26,SV_ĐK_TheoTBCuaKhoa!$C$3:$K$229,1,0)</f>
        <v>DH52000037</v>
      </c>
    </row>
    <row r="27" spans="1:10" ht="15" x14ac:dyDescent="0.2">
      <c r="A27" s="2">
        <v>24</v>
      </c>
      <c r="B27" s="2" t="s">
        <v>834</v>
      </c>
      <c r="C27" s="2" t="s">
        <v>1047</v>
      </c>
      <c r="D27" s="2" t="s">
        <v>1048</v>
      </c>
      <c r="E27" s="2" t="s">
        <v>46</v>
      </c>
      <c r="F27" s="2"/>
      <c r="G27" s="2">
        <v>982093650</v>
      </c>
      <c r="H27" s="2" t="s">
        <v>1049</v>
      </c>
      <c r="I27" s="2"/>
      <c r="J27" t="str">
        <f>VLOOKUP(B27,SV_ĐK_TheoTBCuaKhoa!$C$3:$K$229,1,0)</f>
        <v>DH52005726</v>
      </c>
    </row>
    <row r="28" spans="1:10" ht="15" x14ac:dyDescent="0.2">
      <c r="A28" s="2">
        <v>25</v>
      </c>
      <c r="B28" s="2" t="s">
        <v>642</v>
      </c>
      <c r="C28" s="2" t="s">
        <v>1050</v>
      </c>
      <c r="D28" s="2" t="s">
        <v>1048</v>
      </c>
      <c r="E28" s="2" t="s">
        <v>40</v>
      </c>
      <c r="F28" s="2"/>
      <c r="G28" s="2">
        <v>838567807</v>
      </c>
      <c r="H28" s="2" t="s">
        <v>1051</v>
      </c>
      <c r="I28" s="2"/>
      <c r="J28" t="str">
        <f>VLOOKUP(B28,SV_ĐK_TheoTBCuaKhoa!$C$3:$K$229,1,0)</f>
        <v>DH52005731</v>
      </c>
    </row>
    <row r="29" spans="1:10" ht="15" x14ac:dyDescent="0.2">
      <c r="A29" s="2">
        <v>26</v>
      </c>
      <c r="B29" s="2" t="s">
        <v>798</v>
      </c>
      <c r="C29" s="2" t="s">
        <v>1052</v>
      </c>
      <c r="D29" s="2" t="s">
        <v>1053</v>
      </c>
      <c r="E29" s="2" t="s">
        <v>40</v>
      </c>
      <c r="F29" s="2"/>
      <c r="G29" s="2">
        <v>362052631</v>
      </c>
      <c r="H29" s="2" t="s">
        <v>1054</v>
      </c>
      <c r="I29" s="2"/>
      <c r="J29" t="str">
        <f>VLOOKUP(B29,SV_ĐK_TheoTBCuaKhoa!$C$3:$K$229,1,0)</f>
        <v>DH52005734</v>
      </c>
    </row>
    <row r="30" spans="1:10" ht="15" x14ac:dyDescent="0.2">
      <c r="A30" s="2">
        <v>27</v>
      </c>
      <c r="B30" s="2" t="s">
        <v>184</v>
      </c>
      <c r="C30" s="2" t="s">
        <v>1055</v>
      </c>
      <c r="D30" s="2" t="s">
        <v>1053</v>
      </c>
      <c r="E30" s="2" t="s">
        <v>78</v>
      </c>
      <c r="F30" s="2"/>
      <c r="G30" s="2">
        <v>785926565</v>
      </c>
      <c r="H30" s="2" t="s">
        <v>1056</v>
      </c>
      <c r="I30" s="2"/>
      <c r="J30" t="str">
        <f>VLOOKUP(B30,SV_ĐK_TheoTBCuaKhoa!$C$3:$K$229,1,0)</f>
        <v>DH52001690</v>
      </c>
    </row>
    <row r="31" spans="1:10" ht="15" x14ac:dyDescent="0.2">
      <c r="A31" s="2">
        <v>28</v>
      </c>
      <c r="B31" s="2" t="s">
        <v>41</v>
      </c>
      <c r="C31" s="2" t="s">
        <v>1057</v>
      </c>
      <c r="D31" s="2" t="s">
        <v>1058</v>
      </c>
      <c r="E31" s="2" t="s">
        <v>40</v>
      </c>
      <c r="F31" s="2"/>
      <c r="G31" s="2">
        <v>868014998</v>
      </c>
      <c r="H31" s="2" t="s">
        <v>1059</v>
      </c>
      <c r="I31" s="2"/>
      <c r="J31" t="str">
        <f>VLOOKUP(B31,SV_ĐK_TheoTBCuaKhoa!$C$3:$K$229,1,0)</f>
        <v>DH52005738</v>
      </c>
    </row>
    <row r="32" spans="1:10" ht="15" x14ac:dyDescent="0.2">
      <c r="A32" s="2">
        <v>29</v>
      </c>
      <c r="B32" s="2" t="s">
        <v>404</v>
      </c>
      <c r="C32" s="2" t="s">
        <v>1060</v>
      </c>
      <c r="D32" s="2" t="s">
        <v>1058</v>
      </c>
      <c r="E32" s="2" t="s">
        <v>78</v>
      </c>
      <c r="F32" s="2"/>
      <c r="G32" s="2">
        <v>398954730</v>
      </c>
      <c r="H32" s="2" t="s">
        <v>1061</v>
      </c>
      <c r="I32" s="2"/>
      <c r="J32" t="str">
        <f>VLOOKUP(B32,SV_ĐK_TheoTBCuaKhoa!$C$3:$K$229,1,0)</f>
        <v>DH52000482</v>
      </c>
    </row>
    <row r="33" spans="1:10" ht="15" x14ac:dyDescent="0.2">
      <c r="A33" s="2">
        <v>30</v>
      </c>
      <c r="B33" s="2" t="s">
        <v>275</v>
      </c>
      <c r="C33" s="2" t="s">
        <v>1062</v>
      </c>
      <c r="D33" s="2" t="s">
        <v>1063</v>
      </c>
      <c r="E33" s="2" t="s">
        <v>170</v>
      </c>
      <c r="F33" s="2"/>
      <c r="G33" s="2">
        <v>343457302</v>
      </c>
      <c r="H33" s="2" t="s">
        <v>1064</v>
      </c>
      <c r="I33" s="2"/>
      <c r="J33" t="str">
        <f>VLOOKUP(B33,SV_ĐK_TheoTBCuaKhoa!$C$3:$K$229,1,0)</f>
        <v>DH52007049</v>
      </c>
    </row>
    <row r="34" spans="1:10" ht="15" x14ac:dyDescent="0.2">
      <c r="A34" s="2">
        <v>31</v>
      </c>
      <c r="B34" s="2" t="s">
        <v>1065</v>
      </c>
      <c r="C34" s="2" t="s">
        <v>1066</v>
      </c>
      <c r="D34" s="2" t="s">
        <v>1067</v>
      </c>
      <c r="E34" s="2" t="s">
        <v>46</v>
      </c>
      <c r="F34" s="2"/>
      <c r="G34" s="2">
        <v>931343317</v>
      </c>
      <c r="H34" s="2" t="s">
        <v>1068</v>
      </c>
      <c r="I34" s="2"/>
      <c r="J34" t="str">
        <f>VLOOKUP(B34,SV_ĐK_TheoTBCuaKhoa!$C$3:$K$229,1,0)</f>
        <v>Dh52004810</v>
      </c>
    </row>
    <row r="35" spans="1:10" ht="15" x14ac:dyDescent="0.2">
      <c r="A35" s="2">
        <v>32</v>
      </c>
      <c r="B35" s="2" t="s">
        <v>814</v>
      </c>
      <c r="C35" s="2" t="s">
        <v>1069</v>
      </c>
      <c r="D35" s="2" t="s">
        <v>1067</v>
      </c>
      <c r="E35" s="2" t="s">
        <v>73</v>
      </c>
      <c r="F35" s="2"/>
      <c r="G35" s="2">
        <v>522939018</v>
      </c>
      <c r="H35" s="2" t="s">
        <v>1070</v>
      </c>
      <c r="I35" s="2"/>
      <c r="J35" t="str">
        <f>VLOOKUP(B35,SV_ĐK_TheoTBCuaKhoa!$C$3:$K$229,1,0)</f>
        <v>DH52005747</v>
      </c>
    </row>
    <row r="36" spans="1:10" ht="15" x14ac:dyDescent="0.2">
      <c r="A36" s="2">
        <v>33</v>
      </c>
      <c r="B36" s="2" t="s">
        <v>761</v>
      </c>
      <c r="C36" s="2" t="s">
        <v>1071</v>
      </c>
      <c r="D36" s="2" t="s">
        <v>1067</v>
      </c>
      <c r="E36" s="2" t="s">
        <v>46</v>
      </c>
      <c r="F36" s="2"/>
      <c r="G36" s="2">
        <v>385654342</v>
      </c>
      <c r="H36" s="2" t="s">
        <v>1072</v>
      </c>
      <c r="I36" s="2"/>
      <c r="J36" t="str">
        <f>VLOOKUP(B36,SV_ĐK_TheoTBCuaKhoa!$C$3:$K$229,1,0)</f>
        <v>DH52005749</v>
      </c>
    </row>
    <row r="37" spans="1:10" ht="15" x14ac:dyDescent="0.2">
      <c r="A37" s="2">
        <v>34</v>
      </c>
      <c r="B37" s="2" t="s">
        <v>1073</v>
      </c>
      <c r="C37" s="2" t="s">
        <v>1074</v>
      </c>
      <c r="D37" s="2" t="s">
        <v>1067</v>
      </c>
      <c r="E37" s="2" t="s">
        <v>1075</v>
      </c>
      <c r="F37" s="2"/>
      <c r="G37" s="2">
        <v>338154435</v>
      </c>
      <c r="H37" s="2" t="s">
        <v>1076</v>
      </c>
      <c r="I37" s="2"/>
      <c r="J37" t="e">
        <f>VLOOKUP(B37,SV_ĐK_TheoTBCuaKhoa!$C$3:$K$229,1,0)</f>
        <v>#N/A</v>
      </c>
    </row>
    <row r="38" spans="1:10" ht="15" x14ac:dyDescent="0.2">
      <c r="A38" s="2">
        <v>35</v>
      </c>
      <c r="B38" s="2" t="s">
        <v>917</v>
      </c>
      <c r="C38" s="2" t="s">
        <v>1077</v>
      </c>
      <c r="D38" s="2" t="s">
        <v>1067</v>
      </c>
      <c r="E38" s="2" t="s">
        <v>73</v>
      </c>
      <c r="F38" s="2"/>
      <c r="G38" s="2">
        <v>823367364</v>
      </c>
      <c r="H38" s="2" t="s">
        <v>1078</v>
      </c>
      <c r="I38" s="2"/>
      <c r="J38" t="str">
        <f>VLOOKUP(B38,SV_ĐK_TheoTBCuaKhoa!$C$3:$K$229,1,0)</f>
        <v>DH52004278</v>
      </c>
    </row>
    <row r="39" spans="1:10" ht="15" x14ac:dyDescent="0.2">
      <c r="A39" s="2">
        <v>36</v>
      </c>
      <c r="B39" s="2" t="s">
        <v>1079</v>
      </c>
      <c r="C39" s="2" t="s">
        <v>1080</v>
      </c>
      <c r="D39" s="2" t="s">
        <v>1067</v>
      </c>
      <c r="E39" s="2" t="s">
        <v>1075</v>
      </c>
      <c r="F39" s="2"/>
      <c r="G39" s="2">
        <v>394038504</v>
      </c>
      <c r="H39" s="2" t="s">
        <v>1081</v>
      </c>
      <c r="I39" s="2"/>
      <c r="J39" t="str">
        <f>VLOOKUP(B39,SV_ĐK_TheoTBCuaKhoa!$C$3:$K$229,1,0)</f>
        <v>Dh51903405</v>
      </c>
    </row>
    <row r="40" spans="1:10" ht="15" x14ac:dyDescent="0.2">
      <c r="A40" s="2">
        <v>37</v>
      </c>
      <c r="B40" s="2" t="s">
        <v>671</v>
      </c>
      <c r="C40" s="2" t="s">
        <v>1082</v>
      </c>
      <c r="D40" s="2" t="s">
        <v>1067</v>
      </c>
      <c r="E40" s="2" t="s">
        <v>217</v>
      </c>
      <c r="F40" s="2"/>
      <c r="G40" s="2">
        <v>327488837</v>
      </c>
      <c r="H40" s="2" t="s">
        <v>1083</v>
      </c>
      <c r="I40" s="2"/>
      <c r="J40" t="str">
        <f>VLOOKUP(B40,SV_ĐK_TheoTBCuaKhoa!$C$3:$K$229,1,0)</f>
        <v>DH52002862</v>
      </c>
    </row>
    <row r="41" spans="1:10" ht="15" x14ac:dyDescent="0.2">
      <c r="A41" s="2">
        <v>38</v>
      </c>
      <c r="B41" s="2" t="s">
        <v>1084</v>
      </c>
      <c r="C41" s="2" t="s">
        <v>1085</v>
      </c>
      <c r="D41" s="2" t="s">
        <v>1067</v>
      </c>
      <c r="E41" s="2" t="s">
        <v>161</v>
      </c>
      <c r="F41" s="2"/>
      <c r="G41" s="2">
        <v>938783641</v>
      </c>
      <c r="H41" s="2" t="s">
        <v>1086</v>
      </c>
      <c r="I41" s="2"/>
      <c r="J41" t="e">
        <f>VLOOKUP(B41,SV_ĐK_TheoTBCuaKhoa!$C$3:$K$229,1,0)</f>
        <v>#N/A</v>
      </c>
    </row>
    <row r="42" spans="1:10" ht="15" x14ac:dyDescent="0.2">
      <c r="A42" s="2">
        <v>39</v>
      </c>
      <c r="B42" s="2" t="s">
        <v>370</v>
      </c>
      <c r="C42" s="2" t="s">
        <v>1087</v>
      </c>
      <c r="D42" s="2" t="s">
        <v>1088</v>
      </c>
      <c r="E42" s="2" t="s">
        <v>161</v>
      </c>
      <c r="F42" s="2"/>
      <c r="G42" s="2">
        <v>948059007</v>
      </c>
      <c r="H42" s="2" t="s">
        <v>1089</v>
      </c>
      <c r="I42" s="2"/>
      <c r="J42" t="str">
        <f>VLOOKUP(B42,SV_ĐK_TheoTBCuaKhoa!$C$3:$K$229,1,0)</f>
        <v>DH51901916</v>
      </c>
    </row>
    <row r="43" spans="1:10" ht="15" x14ac:dyDescent="0.2">
      <c r="A43" s="2">
        <v>40</v>
      </c>
      <c r="B43" s="2" t="s">
        <v>581</v>
      </c>
      <c r="C43" s="2" t="s">
        <v>1090</v>
      </c>
      <c r="D43" s="2" t="s">
        <v>1091</v>
      </c>
      <c r="E43" s="2" t="s">
        <v>217</v>
      </c>
      <c r="F43" s="2"/>
      <c r="G43" s="2">
        <v>366468307</v>
      </c>
      <c r="H43" s="2" t="s">
        <v>1092</v>
      </c>
      <c r="I43" s="2"/>
      <c r="J43" t="str">
        <f>VLOOKUP(B43,SV_ĐK_TheoTBCuaKhoa!$C$3:$K$229,1,0)</f>
        <v>DH52001330</v>
      </c>
    </row>
    <row r="44" spans="1:10" ht="15" x14ac:dyDescent="0.2">
      <c r="A44" s="2">
        <v>41</v>
      </c>
      <c r="B44" s="2" t="s">
        <v>489</v>
      </c>
      <c r="C44" s="2" t="s">
        <v>1093</v>
      </c>
      <c r="D44" s="2" t="s">
        <v>1094</v>
      </c>
      <c r="E44" s="2" t="s">
        <v>217</v>
      </c>
      <c r="F44" s="2"/>
      <c r="G44" s="2">
        <v>394186515</v>
      </c>
      <c r="H44" s="2" t="s">
        <v>1095</v>
      </c>
      <c r="I44" s="2"/>
      <c r="J44" t="str">
        <f>VLOOKUP(B44,SV_ĐK_TheoTBCuaKhoa!$C$3:$K$229,1,0)</f>
        <v>DH52002772</v>
      </c>
    </row>
    <row r="45" spans="1:10" ht="15" x14ac:dyDescent="0.2">
      <c r="A45" s="2">
        <v>42</v>
      </c>
      <c r="B45" s="2" t="s">
        <v>810</v>
      </c>
      <c r="C45" s="2" t="s">
        <v>1096</v>
      </c>
      <c r="D45" s="2" t="s">
        <v>1094</v>
      </c>
      <c r="E45" s="2" t="s">
        <v>170</v>
      </c>
      <c r="F45" s="2"/>
      <c r="G45" s="2">
        <v>563397595</v>
      </c>
      <c r="H45" s="2" t="s">
        <v>1097</v>
      </c>
      <c r="I45" s="2"/>
      <c r="J45" t="str">
        <f>VLOOKUP(B45,SV_ĐK_TheoTBCuaKhoa!$C$3:$K$229,1,0)</f>
        <v>DH52006863</v>
      </c>
    </row>
    <row r="46" spans="1:10" ht="15" x14ac:dyDescent="0.2">
      <c r="A46" s="2">
        <v>43</v>
      </c>
      <c r="B46" s="2" t="s">
        <v>442</v>
      </c>
      <c r="C46" s="2" t="s">
        <v>1098</v>
      </c>
      <c r="D46" s="2" t="s">
        <v>1099</v>
      </c>
      <c r="E46" s="2" t="s">
        <v>170</v>
      </c>
      <c r="F46" s="2"/>
      <c r="G46" s="2">
        <v>967852035</v>
      </c>
      <c r="H46" s="2" t="s">
        <v>1100</v>
      </c>
      <c r="I46" s="2"/>
      <c r="J46" t="str">
        <f>VLOOKUP(B46,SV_ĐK_TheoTBCuaKhoa!$C$3:$K$229,1,0)</f>
        <v>DH52006892</v>
      </c>
    </row>
    <row r="47" spans="1:10" ht="15" x14ac:dyDescent="0.2">
      <c r="A47" s="2">
        <v>44</v>
      </c>
      <c r="B47" s="2" t="s">
        <v>655</v>
      </c>
      <c r="C47" s="2" t="s">
        <v>1101</v>
      </c>
      <c r="D47" s="2" t="s">
        <v>1102</v>
      </c>
      <c r="E47" s="2" t="s">
        <v>40</v>
      </c>
      <c r="F47" s="2"/>
      <c r="G47" s="2">
        <v>834376555</v>
      </c>
      <c r="H47" s="2" t="s">
        <v>1103</v>
      </c>
      <c r="I47" s="2"/>
      <c r="J47" t="str">
        <f>VLOOKUP(B47,SV_ĐK_TheoTBCuaKhoa!$C$3:$K$229,1,0)</f>
        <v>DH52005049</v>
      </c>
    </row>
    <row r="48" spans="1:10" ht="15" x14ac:dyDescent="0.2">
      <c r="A48" s="2">
        <v>45</v>
      </c>
      <c r="B48" s="2" t="s">
        <v>905</v>
      </c>
      <c r="C48" s="2" t="s">
        <v>1104</v>
      </c>
      <c r="D48" s="2" t="s">
        <v>1102</v>
      </c>
      <c r="E48" s="2" t="s">
        <v>217</v>
      </c>
      <c r="F48" s="2"/>
      <c r="G48" s="2">
        <v>964976632</v>
      </c>
      <c r="H48" s="2" t="s">
        <v>1105</v>
      </c>
      <c r="I48" s="2"/>
      <c r="J48" t="str">
        <f>VLOOKUP(B48,SV_ĐK_TheoTBCuaKhoa!$C$3:$K$229,1,0)</f>
        <v>DH52001467</v>
      </c>
    </row>
    <row r="49" spans="1:10" ht="15" x14ac:dyDescent="0.2">
      <c r="A49" s="2">
        <v>46</v>
      </c>
      <c r="B49" s="2" t="s">
        <v>1106</v>
      </c>
      <c r="C49" s="2" t="s">
        <v>1107</v>
      </c>
      <c r="D49" s="2" t="s">
        <v>1108</v>
      </c>
      <c r="E49" s="2" t="s">
        <v>1109</v>
      </c>
      <c r="F49" s="2"/>
      <c r="G49" s="2">
        <v>384539162</v>
      </c>
      <c r="H49" s="2" t="s">
        <v>1110</v>
      </c>
      <c r="I49" s="2"/>
      <c r="J49" t="e">
        <f>VLOOKUP(B49,SV_ĐK_TheoTBCuaKhoa!$C$3:$K$229,1,0)</f>
        <v>#N/A</v>
      </c>
    </row>
    <row r="50" spans="1:10" ht="15" x14ac:dyDescent="0.2">
      <c r="A50" s="2">
        <v>47</v>
      </c>
      <c r="B50" s="2" t="s">
        <v>501</v>
      </c>
      <c r="C50" s="2" t="s">
        <v>1036</v>
      </c>
      <c r="D50" s="2" t="s">
        <v>1108</v>
      </c>
      <c r="E50" s="2" t="s">
        <v>217</v>
      </c>
      <c r="F50" s="2"/>
      <c r="G50" s="2">
        <v>981665982</v>
      </c>
      <c r="H50" s="2" t="s">
        <v>1111</v>
      </c>
      <c r="I50" s="2"/>
      <c r="J50" t="str">
        <f>VLOOKUP(B50,SV_ĐK_TheoTBCuaKhoa!$C$3:$K$229,1,0)</f>
        <v>DH52003489</v>
      </c>
    </row>
    <row r="51" spans="1:10" ht="15" x14ac:dyDescent="0.2">
      <c r="A51" s="2">
        <v>48</v>
      </c>
      <c r="B51" s="2" t="s">
        <v>765</v>
      </c>
      <c r="C51" s="2" t="s">
        <v>1112</v>
      </c>
      <c r="D51" s="2" t="s">
        <v>1108</v>
      </c>
      <c r="E51" s="2" t="s">
        <v>40</v>
      </c>
      <c r="F51" s="2"/>
      <c r="G51" s="2">
        <v>869289766</v>
      </c>
      <c r="H51" s="2" t="s">
        <v>1113</v>
      </c>
      <c r="I51" s="2"/>
      <c r="J51" t="str">
        <f>VLOOKUP(B51,SV_ĐK_TheoTBCuaKhoa!$C$3:$K$229,1,0)</f>
        <v>DH52005778</v>
      </c>
    </row>
    <row r="52" spans="1:10" ht="15" x14ac:dyDescent="0.2">
      <c r="A52" s="2">
        <v>49</v>
      </c>
      <c r="B52" s="2" t="s">
        <v>204</v>
      </c>
      <c r="C52" s="2" t="s">
        <v>1114</v>
      </c>
      <c r="D52" s="2" t="s">
        <v>1115</v>
      </c>
      <c r="E52" s="2" t="s">
        <v>46</v>
      </c>
      <c r="F52" s="2"/>
      <c r="G52" s="2">
        <v>587883553</v>
      </c>
      <c r="H52" s="2" t="s">
        <v>1116</v>
      </c>
      <c r="I52" s="2"/>
      <c r="J52" t="str">
        <f>VLOOKUP(B52,SV_ĐK_TheoTBCuaKhoa!$C$3:$K$229,1,0)</f>
        <v>DH52005783</v>
      </c>
    </row>
    <row r="53" spans="1:10" ht="15" x14ac:dyDescent="0.2">
      <c r="A53" s="2">
        <v>50</v>
      </c>
      <c r="B53" s="2" t="s">
        <v>176</v>
      </c>
      <c r="C53" s="2" t="s">
        <v>1117</v>
      </c>
      <c r="D53" s="2" t="s">
        <v>1115</v>
      </c>
      <c r="E53" s="2" t="s">
        <v>78</v>
      </c>
      <c r="F53" s="2"/>
      <c r="G53" s="2">
        <v>584528647</v>
      </c>
      <c r="H53" s="2" t="s">
        <v>1118</v>
      </c>
      <c r="I53" s="2"/>
      <c r="J53" t="str">
        <f>VLOOKUP(B53,SV_ĐK_TheoTBCuaKhoa!$C$3:$K$229,1,0)</f>
        <v>DH52000880</v>
      </c>
    </row>
    <row r="54" spans="1:10" ht="15" x14ac:dyDescent="0.2">
      <c r="A54" s="2">
        <v>51</v>
      </c>
      <c r="B54" s="2" t="s">
        <v>138</v>
      </c>
      <c r="C54" s="2" t="s">
        <v>1119</v>
      </c>
      <c r="D54" s="2" t="s">
        <v>1115</v>
      </c>
      <c r="E54" s="2" t="s">
        <v>60</v>
      </c>
      <c r="F54" s="2"/>
      <c r="G54" s="2">
        <v>396422836</v>
      </c>
      <c r="H54" s="2" t="s">
        <v>1120</v>
      </c>
      <c r="I54" s="2"/>
      <c r="J54" t="str">
        <f>VLOOKUP(B54,SV_ĐK_TheoTBCuaKhoa!$C$3:$K$229,1,0)</f>
        <v>DH52004368</v>
      </c>
    </row>
    <row r="55" spans="1:10" ht="15" x14ac:dyDescent="0.2">
      <c r="A55" s="2">
        <v>52</v>
      </c>
      <c r="B55" s="2" t="s">
        <v>964</v>
      </c>
      <c r="C55" s="2" t="s">
        <v>1121</v>
      </c>
      <c r="D55" s="2" t="s">
        <v>1115</v>
      </c>
      <c r="E55" s="2" t="s">
        <v>73</v>
      </c>
      <c r="F55" s="2"/>
      <c r="G55" s="2">
        <v>918726716</v>
      </c>
      <c r="H55" s="2" t="s">
        <v>1122</v>
      </c>
      <c r="I55" s="2"/>
      <c r="J55" t="str">
        <f>VLOOKUP(B55,SV_ĐK_TheoTBCuaKhoa!$C$3:$K$229,1,0)</f>
        <v>DH52004258</v>
      </c>
    </row>
    <row r="56" spans="1:10" ht="15" x14ac:dyDescent="0.2">
      <c r="A56" s="2">
        <v>53</v>
      </c>
      <c r="B56" s="2" t="s">
        <v>527</v>
      </c>
      <c r="C56" s="2" t="s">
        <v>1123</v>
      </c>
      <c r="D56" s="2" t="s">
        <v>1124</v>
      </c>
      <c r="E56" s="2" t="s">
        <v>170</v>
      </c>
      <c r="F56" s="2"/>
      <c r="G56" s="2">
        <v>764846724</v>
      </c>
      <c r="H56" s="2" t="s">
        <v>1125</v>
      </c>
      <c r="I56" s="2"/>
      <c r="J56" t="str">
        <f>VLOOKUP(B56,SV_ĐK_TheoTBCuaKhoa!$C$3:$K$229,1,0)</f>
        <v>DH52006862</v>
      </c>
    </row>
    <row r="57" spans="1:10" ht="15" x14ac:dyDescent="0.2">
      <c r="A57" s="2">
        <v>54</v>
      </c>
      <c r="B57" s="2" t="s">
        <v>312</v>
      </c>
      <c r="C57" s="2" t="s">
        <v>1126</v>
      </c>
      <c r="D57" s="2" t="s">
        <v>1127</v>
      </c>
      <c r="E57" s="2" t="s">
        <v>46</v>
      </c>
      <c r="F57" s="2"/>
      <c r="G57" s="2">
        <v>342218885</v>
      </c>
      <c r="H57" s="2" t="s">
        <v>1128</v>
      </c>
      <c r="I57" s="2"/>
      <c r="J57" t="str">
        <f>VLOOKUP(B57,SV_ĐK_TheoTBCuaKhoa!$C$3:$K$229,1,0)</f>
        <v>DH52004918</v>
      </c>
    </row>
    <row r="58" spans="1:10" ht="15" x14ac:dyDescent="0.2">
      <c r="A58" s="2">
        <v>55</v>
      </c>
      <c r="B58" s="2" t="s">
        <v>497</v>
      </c>
      <c r="C58" s="2" t="s">
        <v>1129</v>
      </c>
      <c r="D58" s="2" t="s">
        <v>1130</v>
      </c>
      <c r="E58" s="2" t="s">
        <v>24</v>
      </c>
      <c r="F58" s="2"/>
      <c r="G58" s="2">
        <v>784070580</v>
      </c>
      <c r="H58" s="2" t="s">
        <v>1131</v>
      </c>
      <c r="I58" s="2"/>
      <c r="J58" t="str">
        <f>VLOOKUP(B58,SV_ĐK_TheoTBCuaKhoa!$C$3:$K$229,1,0)</f>
        <v>DH52001628</v>
      </c>
    </row>
    <row r="59" spans="1:10" ht="15" x14ac:dyDescent="0.2">
      <c r="A59" s="2">
        <v>56</v>
      </c>
      <c r="B59" s="2" t="s">
        <v>481</v>
      </c>
      <c r="C59" s="2" t="s">
        <v>1132</v>
      </c>
      <c r="D59" s="2" t="s">
        <v>1130</v>
      </c>
      <c r="E59" s="2" t="s">
        <v>40</v>
      </c>
      <c r="F59" s="2"/>
      <c r="G59" s="2">
        <v>357272363</v>
      </c>
      <c r="H59" s="2" t="s">
        <v>1133</v>
      </c>
      <c r="I59" s="2"/>
      <c r="J59" t="str">
        <f>VLOOKUP(B59,SV_ĐK_TheoTBCuaKhoa!$C$3:$K$229,1,0)</f>
        <v>DH52005800</v>
      </c>
    </row>
    <row r="60" spans="1:10" ht="15" x14ac:dyDescent="0.2">
      <c r="A60" s="2">
        <v>57</v>
      </c>
      <c r="B60" s="2" t="s">
        <v>690</v>
      </c>
      <c r="C60" s="2" t="s">
        <v>1134</v>
      </c>
      <c r="D60" s="2" t="s">
        <v>1135</v>
      </c>
      <c r="E60" s="2" t="s">
        <v>78</v>
      </c>
      <c r="F60" s="2"/>
      <c r="G60" s="2">
        <v>942083279</v>
      </c>
      <c r="H60" s="2" t="s">
        <v>1136</v>
      </c>
      <c r="I60" s="2"/>
      <c r="J60" t="str">
        <f>VLOOKUP(B60,SV_ĐK_TheoTBCuaKhoa!$C$3:$K$229,1,0)</f>
        <v>DH52001503</v>
      </c>
    </row>
    <row r="61" spans="1:10" ht="15" x14ac:dyDescent="0.2">
      <c r="A61" s="2">
        <v>58</v>
      </c>
      <c r="B61" s="2" t="s">
        <v>695</v>
      </c>
      <c r="C61" s="2" t="s">
        <v>1137</v>
      </c>
      <c r="D61" s="2" t="s">
        <v>1138</v>
      </c>
      <c r="E61" s="2" t="s">
        <v>40</v>
      </c>
      <c r="F61" s="2"/>
      <c r="G61" s="2">
        <v>949619154</v>
      </c>
      <c r="H61" s="2" t="s">
        <v>1139</v>
      </c>
      <c r="I61" s="2"/>
      <c r="J61" t="str">
        <f>VLOOKUP(B61,SV_ĐK_TheoTBCuaKhoa!$C$3:$K$229,1,0)</f>
        <v>DH52005804</v>
      </c>
    </row>
    <row r="62" spans="1:10" ht="15" x14ac:dyDescent="0.2">
      <c r="A62" s="2">
        <v>59</v>
      </c>
      <c r="B62" s="2" t="s">
        <v>226</v>
      </c>
      <c r="C62" s="2" t="s">
        <v>1140</v>
      </c>
      <c r="D62" s="2" t="s">
        <v>1141</v>
      </c>
      <c r="E62" s="2" t="s">
        <v>40</v>
      </c>
      <c r="F62" s="2"/>
      <c r="G62" s="2">
        <v>397151732</v>
      </c>
      <c r="H62" s="2" t="s">
        <v>1142</v>
      </c>
      <c r="I62" s="2"/>
      <c r="J62" t="str">
        <f>VLOOKUP(B62,SV_ĐK_TheoTBCuaKhoa!$C$3:$K$229,1,0)</f>
        <v>DH52004983</v>
      </c>
    </row>
    <row r="63" spans="1:10" ht="15" x14ac:dyDescent="0.2">
      <c r="A63" s="2">
        <v>60</v>
      </c>
      <c r="B63" s="2" t="s">
        <v>543</v>
      </c>
      <c r="C63" s="2" t="s">
        <v>1143</v>
      </c>
      <c r="D63" s="2" t="s">
        <v>1141</v>
      </c>
      <c r="E63" s="2" t="s">
        <v>40</v>
      </c>
      <c r="F63" s="2"/>
      <c r="G63" s="2">
        <v>359022754</v>
      </c>
      <c r="H63" s="2" t="s">
        <v>1144</v>
      </c>
      <c r="I63" s="2"/>
      <c r="J63" t="str">
        <f>VLOOKUP(B63,SV_ĐK_TheoTBCuaKhoa!$C$3:$K$229,1,0)</f>
        <v>DH52005810</v>
      </c>
    </row>
    <row r="64" spans="1:10" ht="15" x14ac:dyDescent="0.2">
      <c r="A64" s="2">
        <v>61</v>
      </c>
      <c r="B64" s="2" t="s">
        <v>686</v>
      </c>
      <c r="C64" s="2" t="s">
        <v>1145</v>
      </c>
      <c r="D64" s="2" t="s">
        <v>1141</v>
      </c>
      <c r="E64" s="2" t="s">
        <v>19</v>
      </c>
      <c r="F64" s="2"/>
      <c r="G64" s="2">
        <v>363575163</v>
      </c>
      <c r="H64" s="2" t="s">
        <v>1146</v>
      </c>
      <c r="I64" s="2"/>
      <c r="J64" t="str">
        <f>VLOOKUP(B64,SV_ĐK_TheoTBCuaKhoa!$C$3:$K$229,1,0)</f>
        <v>DH51903588</v>
      </c>
    </row>
    <row r="65" spans="1:10" ht="15" x14ac:dyDescent="0.2">
      <c r="A65" s="2">
        <v>62</v>
      </c>
      <c r="B65" s="2" t="s">
        <v>818</v>
      </c>
      <c r="C65" s="2" t="s">
        <v>1147</v>
      </c>
      <c r="D65" s="2" t="s">
        <v>1141</v>
      </c>
      <c r="E65" s="2" t="s">
        <v>73</v>
      </c>
      <c r="F65" s="2"/>
      <c r="G65" s="2">
        <v>978158797</v>
      </c>
      <c r="H65" s="2" t="s">
        <v>1148</v>
      </c>
      <c r="I65" s="2"/>
      <c r="J65" t="str">
        <f>VLOOKUP(B65,SV_ĐK_TheoTBCuaKhoa!$C$3:$K$229,1,0)</f>
        <v>DH52007219</v>
      </c>
    </row>
    <row r="66" spans="1:10" ht="15" x14ac:dyDescent="0.2">
      <c r="A66" s="2">
        <v>63</v>
      </c>
      <c r="B66" s="2" t="s">
        <v>564</v>
      </c>
      <c r="C66" s="2" t="s">
        <v>1149</v>
      </c>
      <c r="D66" s="2" t="s">
        <v>1141</v>
      </c>
      <c r="E66" s="2" t="s">
        <v>239</v>
      </c>
      <c r="F66" s="2"/>
      <c r="G66" s="2">
        <v>969799210</v>
      </c>
      <c r="H66" s="2" t="s">
        <v>1150</v>
      </c>
      <c r="I66" s="2"/>
      <c r="J66" t="str">
        <f>VLOOKUP(B66,SV_ĐK_TheoTBCuaKhoa!$C$3:$K$229,1,0)</f>
        <v>DH52007214</v>
      </c>
    </row>
    <row r="67" spans="1:10" ht="15" x14ac:dyDescent="0.2">
      <c r="A67" s="2">
        <v>64</v>
      </c>
      <c r="B67" s="2" t="s">
        <v>196</v>
      </c>
      <c r="C67" s="2" t="s">
        <v>1151</v>
      </c>
      <c r="D67" s="2" t="s">
        <v>1141</v>
      </c>
      <c r="E67" s="2" t="s">
        <v>156</v>
      </c>
      <c r="F67" s="2"/>
      <c r="G67" s="2">
        <v>939044472</v>
      </c>
      <c r="H67" s="2" t="s">
        <v>1152</v>
      </c>
      <c r="I67" s="2"/>
      <c r="J67" t="str">
        <f>VLOOKUP(B67,SV_ĐK_TheoTBCuaKhoa!$C$3:$K$229,1,0)</f>
        <v>DH52003580</v>
      </c>
    </row>
    <row r="68" spans="1:10" ht="15" x14ac:dyDescent="0.2">
      <c r="A68" s="2">
        <v>65</v>
      </c>
      <c r="B68" s="2" t="s">
        <v>838</v>
      </c>
      <c r="C68" s="2" t="s">
        <v>1153</v>
      </c>
      <c r="D68" s="2" t="s">
        <v>1154</v>
      </c>
      <c r="E68" s="2" t="s">
        <v>46</v>
      </c>
      <c r="F68" s="2"/>
      <c r="G68" s="2">
        <v>933381852</v>
      </c>
      <c r="H68" s="2" t="s">
        <v>1155</v>
      </c>
      <c r="I68" s="2"/>
      <c r="J68" t="str">
        <f>VLOOKUP(B68,SV_ĐK_TheoTBCuaKhoa!$C$3:$K$229,1,0)</f>
        <v>DH52005818</v>
      </c>
    </row>
    <row r="69" spans="1:10" ht="15" x14ac:dyDescent="0.2">
      <c r="A69" s="2">
        <v>66</v>
      </c>
      <c r="B69" s="2" t="s">
        <v>1156</v>
      </c>
      <c r="C69" s="2" t="s">
        <v>1157</v>
      </c>
      <c r="D69" s="2" t="s">
        <v>1158</v>
      </c>
      <c r="E69" s="2" t="s">
        <v>151</v>
      </c>
      <c r="F69" s="2"/>
      <c r="G69" s="2">
        <v>901089593</v>
      </c>
      <c r="H69" s="2" t="s">
        <v>1159</v>
      </c>
      <c r="I69" s="2"/>
      <c r="J69" t="e">
        <f>VLOOKUP(B69,SV_ĐK_TheoTBCuaKhoa!$C$3:$K$229,1,0)</f>
        <v>#N/A</v>
      </c>
    </row>
    <row r="70" spans="1:10" ht="15" x14ac:dyDescent="0.2">
      <c r="A70" s="2">
        <v>67</v>
      </c>
      <c r="B70" s="2" t="s">
        <v>523</v>
      </c>
      <c r="C70" s="2" t="s">
        <v>1160</v>
      </c>
      <c r="D70" s="2" t="s">
        <v>1158</v>
      </c>
      <c r="E70" s="2" t="s">
        <v>522</v>
      </c>
      <c r="F70" s="2"/>
      <c r="G70" s="2">
        <v>985221852</v>
      </c>
      <c r="H70" s="2" t="s">
        <v>1161</v>
      </c>
      <c r="I70" s="2"/>
      <c r="J70" t="str">
        <f>VLOOKUP(B70,SV_ĐK_TheoTBCuaKhoa!$C$3:$K$229,1,0)</f>
        <v>DH52001833</v>
      </c>
    </row>
    <row r="71" spans="1:10" ht="15" x14ac:dyDescent="0.2">
      <c r="A71" s="2">
        <v>68</v>
      </c>
      <c r="B71" s="2" t="s">
        <v>1162</v>
      </c>
      <c r="C71" s="2" t="s">
        <v>1163</v>
      </c>
      <c r="D71" s="2" t="s">
        <v>1158</v>
      </c>
      <c r="E71" s="2" t="s">
        <v>73</v>
      </c>
      <c r="F71" s="2"/>
      <c r="G71" s="2">
        <v>916993277</v>
      </c>
      <c r="H71" s="2" t="s">
        <v>1164</v>
      </c>
      <c r="I71" s="2"/>
      <c r="J71" t="e">
        <f>VLOOKUP(B71,SV_ĐK_TheoTBCuaKhoa!$C$3:$K$229,1,0)</f>
        <v>#N/A</v>
      </c>
    </row>
    <row r="72" spans="1:10" ht="15" x14ac:dyDescent="0.2">
      <c r="A72" s="2">
        <v>69</v>
      </c>
      <c r="B72" s="2" t="s">
        <v>712</v>
      </c>
      <c r="C72" s="2" t="s">
        <v>1024</v>
      </c>
      <c r="D72" s="2" t="s">
        <v>1165</v>
      </c>
      <c r="E72" s="2" t="s">
        <v>73</v>
      </c>
      <c r="F72" s="2"/>
      <c r="G72" s="2">
        <v>979975705</v>
      </c>
      <c r="H72" s="2" t="s">
        <v>1166</v>
      </c>
      <c r="I72" s="2"/>
      <c r="J72" t="str">
        <f>VLOOKUP(B72,SV_ĐK_TheoTBCuaKhoa!$C$3:$K$229,1,0)</f>
        <v>DH52004471</v>
      </c>
    </row>
    <row r="73" spans="1:10" ht="15" x14ac:dyDescent="0.2">
      <c r="A73" s="2">
        <v>70</v>
      </c>
      <c r="B73" s="2" t="s">
        <v>1167</v>
      </c>
      <c r="C73" s="2" t="s">
        <v>1168</v>
      </c>
      <c r="D73" s="2" t="s">
        <v>1169</v>
      </c>
      <c r="E73" s="2" t="s">
        <v>161</v>
      </c>
      <c r="F73" s="2"/>
      <c r="G73" s="2">
        <v>356065109</v>
      </c>
      <c r="H73" s="2" t="s">
        <v>1170</v>
      </c>
      <c r="I73" s="2"/>
      <c r="J73" t="e">
        <f>VLOOKUP(B73,SV_ĐK_TheoTBCuaKhoa!$C$3:$K$229,1,0)</f>
        <v>#N/A</v>
      </c>
    </row>
    <row r="74" spans="1:10" ht="15" x14ac:dyDescent="0.2">
      <c r="A74" s="2">
        <v>71</v>
      </c>
      <c r="B74" s="2" t="s">
        <v>647</v>
      </c>
      <c r="C74" s="2" t="s">
        <v>1171</v>
      </c>
      <c r="D74" s="2" t="s">
        <v>1172</v>
      </c>
      <c r="E74" s="2" t="s">
        <v>646</v>
      </c>
      <c r="F74" s="2"/>
      <c r="G74" s="2">
        <v>365941404</v>
      </c>
      <c r="H74" s="2" t="s">
        <v>1173</v>
      </c>
      <c r="I74" s="2"/>
      <c r="J74" t="str">
        <f>VLOOKUP(B74,SV_ĐK_TheoTBCuaKhoa!$C$3:$K$229,1,0)</f>
        <v>DH51901655</v>
      </c>
    </row>
    <row r="75" spans="1:10" ht="15" x14ac:dyDescent="0.2">
      <c r="A75" s="2">
        <v>72</v>
      </c>
      <c r="B75" s="2" t="s">
        <v>883</v>
      </c>
      <c r="C75" s="2" t="s">
        <v>1174</v>
      </c>
      <c r="D75" s="2" t="s">
        <v>1172</v>
      </c>
      <c r="E75" s="2" t="s">
        <v>24</v>
      </c>
      <c r="F75" s="2"/>
      <c r="G75" s="2">
        <v>362717133</v>
      </c>
      <c r="H75" s="2" t="s">
        <v>1175</v>
      </c>
      <c r="I75" s="2"/>
      <c r="J75" t="str">
        <f>VLOOKUP(B75,SV_ĐK_TheoTBCuaKhoa!$C$3:$K$229,1,0)</f>
        <v>DH52002286</v>
      </c>
    </row>
    <row r="76" spans="1:10" ht="15" x14ac:dyDescent="0.2">
      <c r="A76" s="2">
        <v>73</v>
      </c>
      <c r="B76" s="2" t="s">
        <v>147</v>
      </c>
      <c r="C76" s="2" t="s">
        <v>1176</v>
      </c>
      <c r="D76" s="2" t="s">
        <v>1172</v>
      </c>
      <c r="E76" s="2" t="s">
        <v>46</v>
      </c>
      <c r="F76" s="2"/>
      <c r="G76" s="2">
        <v>931438803</v>
      </c>
      <c r="H76" s="2" t="s">
        <v>1177</v>
      </c>
      <c r="I76" s="2"/>
      <c r="J76" t="str">
        <f>VLOOKUP(B76,SV_ĐK_TheoTBCuaKhoa!$C$3:$K$229,1,0)</f>
        <v>DH52005847</v>
      </c>
    </row>
    <row r="77" spans="1:10" ht="15" x14ac:dyDescent="0.2">
      <c r="A77" s="2">
        <v>74</v>
      </c>
      <c r="B77" s="2" t="s">
        <v>921</v>
      </c>
      <c r="C77" s="2" t="s">
        <v>1006</v>
      </c>
      <c r="D77" s="2" t="s">
        <v>1172</v>
      </c>
      <c r="E77" s="2" t="s">
        <v>646</v>
      </c>
      <c r="F77" s="2"/>
      <c r="G77" s="2">
        <v>338234017</v>
      </c>
      <c r="H77" s="2" t="s">
        <v>1178</v>
      </c>
      <c r="I77" s="2"/>
      <c r="J77" t="str">
        <f>VLOOKUP(B77,SV_ĐK_TheoTBCuaKhoa!$C$3:$K$229,1,0)</f>
        <v>DH51905009</v>
      </c>
    </row>
    <row r="78" spans="1:10" ht="15" x14ac:dyDescent="0.2">
      <c r="A78" s="2">
        <v>75</v>
      </c>
      <c r="B78" s="2" t="s">
        <v>786</v>
      </c>
      <c r="C78" s="2" t="s">
        <v>1179</v>
      </c>
      <c r="D78" s="2" t="s">
        <v>1172</v>
      </c>
      <c r="E78" s="2" t="s">
        <v>46</v>
      </c>
      <c r="F78" s="2"/>
      <c r="G78" s="2">
        <v>919202108</v>
      </c>
      <c r="H78" s="2" t="s">
        <v>1180</v>
      </c>
      <c r="I78" s="2"/>
      <c r="J78" t="str">
        <f>VLOOKUP(B78,SV_ĐK_TheoTBCuaKhoa!$C$3:$K$229,1,0)</f>
        <v>DH52005851</v>
      </c>
    </row>
    <row r="79" spans="1:10" ht="15" x14ac:dyDescent="0.2">
      <c r="A79" s="2">
        <v>76</v>
      </c>
      <c r="B79" s="2" t="s">
        <v>968</v>
      </c>
      <c r="C79" s="2" t="s">
        <v>1181</v>
      </c>
      <c r="D79" s="2" t="s">
        <v>1172</v>
      </c>
      <c r="E79" s="2" t="s">
        <v>151</v>
      </c>
      <c r="F79" s="2"/>
      <c r="G79" s="2">
        <v>913604818</v>
      </c>
      <c r="H79" s="2" t="s">
        <v>1182</v>
      </c>
      <c r="I79" s="2"/>
      <c r="J79" t="str">
        <f>VLOOKUP(B79,SV_ĐK_TheoTBCuaKhoa!$C$3:$K$229,1,0)</f>
        <v>DH51902365</v>
      </c>
    </row>
    <row r="80" spans="1:10" ht="15" x14ac:dyDescent="0.2">
      <c r="A80" s="2">
        <v>77</v>
      </c>
      <c r="B80" s="2" t="s">
        <v>200</v>
      </c>
      <c r="C80" s="2" t="s">
        <v>1183</v>
      </c>
      <c r="D80" s="2" t="s">
        <v>1172</v>
      </c>
      <c r="E80" s="2" t="s">
        <v>156</v>
      </c>
      <c r="F80" s="2"/>
      <c r="G80" s="2">
        <v>764514276</v>
      </c>
      <c r="H80" s="2" t="s">
        <v>1184</v>
      </c>
      <c r="I80" s="2"/>
      <c r="J80" t="str">
        <f>VLOOKUP(B80,SV_ĐK_TheoTBCuaKhoa!$C$3:$K$229,1,0)</f>
        <v>DH52001205</v>
      </c>
    </row>
    <row r="81" spans="1:10" ht="15" x14ac:dyDescent="0.2">
      <c r="A81" s="2">
        <v>78</v>
      </c>
      <c r="B81" s="2" t="s">
        <v>1185</v>
      </c>
      <c r="C81" s="2" t="s">
        <v>1186</v>
      </c>
      <c r="D81" s="2" t="s">
        <v>1172</v>
      </c>
      <c r="E81" s="2" t="s">
        <v>151</v>
      </c>
      <c r="F81" s="2"/>
      <c r="G81" s="2">
        <v>975478414</v>
      </c>
      <c r="H81" s="2" t="s">
        <v>1187</v>
      </c>
      <c r="I81" s="2"/>
      <c r="J81" t="e">
        <f>VLOOKUP(B81,SV_ĐK_TheoTBCuaKhoa!$C$3:$K$229,1,0)</f>
        <v>#N/A</v>
      </c>
    </row>
    <row r="82" spans="1:10" ht="15" x14ac:dyDescent="0.2">
      <c r="A82" s="2">
        <v>79</v>
      </c>
      <c r="B82" s="2" t="s">
        <v>956</v>
      </c>
      <c r="C82" s="2" t="s">
        <v>1188</v>
      </c>
      <c r="D82" s="2" t="s">
        <v>1172</v>
      </c>
      <c r="E82" s="2" t="s">
        <v>170</v>
      </c>
      <c r="F82" s="2"/>
      <c r="G82" s="2">
        <v>799091519</v>
      </c>
      <c r="H82" s="2" t="s">
        <v>1189</v>
      </c>
      <c r="I82" s="2"/>
      <c r="J82" t="str">
        <f>VLOOKUP(B82,SV_ĐK_TheoTBCuaKhoa!$C$3:$K$229,1,0)</f>
        <v>DH52007011</v>
      </c>
    </row>
    <row r="83" spans="1:10" ht="15" x14ac:dyDescent="0.2">
      <c r="A83" s="2">
        <v>80</v>
      </c>
      <c r="B83" s="2" t="s">
        <v>547</v>
      </c>
      <c r="C83" s="2" t="s">
        <v>1190</v>
      </c>
      <c r="D83" s="2" t="s">
        <v>1172</v>
      </c>
      <c r="E83" s="2" t="s">
        <v>94</v>
      </c>
      <c r="F83" s="2"/>
      <c r="G83" s="2">
        <v>931699176</v>
      </c>
      <c r="H83" s="2" t="s">
        <v>1191</v>
      </c>
      <c r="I83" s="2"/>
      <c r="J83" t="str">
        <f>VLOOKUP(B83,SV_ĐK_TheoTBCuaKhoa!$C$3:$K$229,1,0)</f>
        <v>DH51800744</v>
      </c>
    </row>
    <row r="84" spans="1:10" ht="15" x14ac:dyDescent="0.2">
      <c r="A84" s="2">
        <v>81</v>
      </c>
      <c r="B84" s="2" t="s">
        <v>585</v>
      </c>
      <c r="C84" s="2" t="s">
        <v>1192</v>
      </c>
      <c r="D84" s="2" t="s">
        <v>1172</v>
      </c>
      <c r="E84" s="2" t="s">
        <v>170</v>
      </c>
      <c r="F84" s="2"/>
      <c r="G84" s="2">
        <v>369658215</v>
      </c>
      <c r="H84" s="2" t="s">
        <v>1193</v>
      </c>
      <c r="I84" s="2"/>
      <c r="J84" t="str">
        <f>VLOOKUP(B84,SV_ĐK_TheoTBCuaKhoa!$C$3:$K$229,1,0)</f>
        <v>DH52007056</v>
      </c>
    </row>
    <row r="85" spans="1:10" ht="15" x14ac:dyDescent="0.2">
      <c r="A85" s="2">
        <v>82</v>
      </c>
      <c r="B85" s="2" t="s">
        <v>826</v>
      </c>
      <c r="C85" s="2" t="s">
        <v>1194</v>
      </c>
      <c r="D85" s="2" t="s">
        <v>1195</v>
      </c>
      <c r="E85" s="2" t="s">
        <v>217</v>
      </c>
      <c r="F85" s="2"/>
      <c r="G85" s="2">
        <v>335611848</v>
      </c>
      <c r="H85" s="2" t="s">
        <v>1196</v>
      </c>
      <c r="I85" s="2"/>
      <c r="J85" t="str">
        <f>VLOOKUP(B85,SV_ĐK_TheoTBCuaKhoa!$C$3:$K$229,1,0)</f>
        <v>DH52001107</v>
      </c>
    </row>
    <row r="86" spans="1:10" ht="15" x14ac:dyDescent="0.2">
      <c r="A86" s="2">
        <v>83</v>
      </c>
      <c r="B86" s="2" t="s">
        <v>213</v>
      </c>
      <c r="C86" s="2" t="s">
        <v>1197</v>
      </c>
      <c r="D86" s="2" t="s">
        <v>1198</v>
      </c>
      <c r="E86" s="2" t="s">
        <v>212</v>
      </c>
      <c r="F86" s="2"/>
      <c r="G86" s="2">
        <v>769302909</v>
      </c>
      <c r="H86" s="2" t="s">
        <v>1199</v>
      </c>
      <c r="I86" s="2"/>
      <c r="J86" t="str">
        <f>VLOOKUP(B86,SV_ĐK_TheoTBCuaKhoa!$C$3:$K$229,1,0)</f>
        <v>DH51800663</v>
      </c>
    </row>
    <row r="87" spans="1:10" ht="15" x14ac:dyDescent="0.2">
      <c r="A87" s="2">
        <v>84</v>
      </c>
      <c r="B87" s="2" t="s">
        <v>822</v>
      </c>
      <c r="C87" s="2" t="s">
        <v>1200</v>
      </c>
      <c r="D87" s="2" t="s">
        <v>1201</v>
      </c>
      <c r="E87" s="2" t="s">
        <v>217</v>
      </c>
      <c r="F87" s="2"/>
      <c r="G87" s="2">
        <v>797997555</v>
      </c>
      <c r="H87" s="2" t="s">
        <v>1202</v>
      </c>
      <c r="I87" s="2"/>
      <c r="J87" t="str">
        <f>VLOOKUP(B87,SV_ĐK_TheoTBCuaKhoa!$C$3:$K$229,1,0)</f>
        <v>DH52001091</v>
      </c>
    </row>
    <row r="88" spans="1:10" ht="15" x14ac:dyDescent="0.2">
      <c r="A88" s="2">
        <v>85</v>
      </c>
      <c r="B88" s="2" t="s">
        <v>854</v>
      </c>
      <c r="C88" s="2" t="s">
        <v>1119</v>
      </c>
      <c r="D88" s="2" t="s">
        <v>1201</v>
      </c>
      <c r="E88" s="2" t="s">
        <v>217</v>
      </c>
      <c r="F88" s="2"/>
      <c r="G88" s="2">
        <v>931987215</v>
      </c>
      <c r="H88" s="2" t="s">
        <v>1203</v>
      </c>
      <c r="I88" s="2"/>
      <c r="J88" t="str">
        <f>VLOOKUP(B88,SV_ĐK_TheoTBCuaKhoa!$C$3:$K$229,1,0)</f>
        <v>DH52000539</v>
      </c>
    </row>
    <row r="89" spans="1:10" ht="15" x14ac:dyDescent="0.2">
      <c r="A89" s="2">
        <v>86</v>
      </c>
      <c r="B89" s="2" t="s">
        <v>386</v>
      </c>
      <c r="C89" s="2" t="s">
        <v>1204</v>
      </c>
      <c r="D89" s="2" t="s">
        <v>1201</v>
      </c>
      <c r="E89" s="2" t="s">
        <v>60</v>
      </c>
      <c r="F89" s="2"/>
      <c r="G89" s="2">
        <v>833485997</v>
      </c>
      <c r="H89" s="2" t="s">
        <v>1205</v>
      </c>
      <c r="I89" s="2"/>
      <c r="J89" t="str">
        <f>VLOOKUP(B89,SV_ĐK_TheoTBCuaKhoa!$C$3:$K$229,1,0)</f>
        <v>DH52005891</v>
      </c>
    </row>
    <row r="90" spans="1:10" ht="15" x14ac:dyDescent="0.2">
      <c r="A90" s="2">
        <v>87</v>
      </c>
      <c r="B90" s="2" t="s">
        <v>394</v>
      </c>
      <c r="C90" s="2" t="s">
        <v>1206</v>
      </c>
      <c r="D90" s="2" t="s">
        <v>1207</v>
      </c>
      <c r="E90" s="2" t="s">
        <v>73</v>
      </c>
      <c r="F90" s="2"/>
      <c r="G90" s="2">
        <v>768864476</v>
      </c>
      <c r="H90" s="2" t="s">
        <v>1208</v>
      </c>
      <c r="I90" s="2"/>
      <c r="J90" t="str">
        <f>VLOOKUP(B90,SV_ĐK_TheoTBCuaKhoa!$C$3:$K$229,1,0)</f>
        <v>DH52004986</v>
      </c>
    </row>
    <row r="91" spans="1:10" ht="15" x14ac:dyDescent="0.2">
      <c r="A91" s="2">
        <v>88</v>
      </c>
      <c r="B91" s="2" t="s">
        <v>382</v>
      </c>
      <c r="C91" s="2" t="s">
        <v>1209</v>
      </c>
      <c r="D91" s="2" t="s">
        <v>1207</v>
      </c>
      <c r="E91" s="2" t="s">
        <v>239</v>
      </c>
      <c r="F91" s="2"/>
      <c r="G91" s="2">
        <v>338230318</v>
      </c>
      <c r="H91" s="2" t="s">
        <v>1210</v>
      </c>
      <c r="I91" s="2"/>
      <c r="J91" t="str">
        <f>VLOOKUP(B91,SV_ĐK_TheoTBCuaKhoa!$C$3:$K$229,1,0)</f>
        <v>DH52005894</v>
      </c>
    </row>
    <row r="92" spans="1:10" ht="15" x14ac:dyDescent="0.2">
      <c r="A92" s="2">
        <v>89</v>
      </c>
      <c r="B92" s="2" t="s">
        <v>192</v>
      </c>
      <c r="C92" s="2" t="s">
        <v>1211</v>
      </c>
      <c r="D92" s="2" t="s">
        <v>1207</v>
      </c>
      <c r="E92" s="2" t="s">
        <v>156</v>
      </c>
      <c r="F92" s="2"/>
      <c r="G92" s="2">
        <v>935095788</v>
      </c>
      <c r="H92" s="2" t="s">
        <v>1212</v>
      </c>
      <c r="I92" s="2"/>
      <c r="J92" t="str">
        <f>VLOOKUP(B92,SV_ĐK_TheoTBCuaKhoa!$C$3:$K$229,1,0)</f>
        <v>DH52003788</v>
      </c>
    </row>
    <row r="93" spans="1:10" ht="15" x14ac:dyDescent="0.2">
      <c r="A93" s="2">
        <v>90</v>
      </c>
      <c r="B93" s="2" t="s">
        <v>52</v>
      </c>
      <c r="C93" s="2" t="s">
        <v>1213</v>
      </c>
      <c r="D93" s="2" t="s">
        <v>1214</v>
      </c>
      <c r="E93" s="2" t="s">
        <v>40</v>
      </c>
      <c r="F93" s="2"/>
      <c r="G93" s="2">
        <v>869786380</v>
      </c>
      <c r="H93" s="2" t="s">
        <v>1215</v>
      </c>
      <c r="I93" s="2"/>
      <c r="J93" t="str">
        <f>VLOOKUP(B93,SV_ĐK_TheoTBCuaKhoa!$C$3:$K$229,1,0)</f>
        <v>DH52005904</v>
      </c>
    </row>
    <row r="94" spans="1:10" ht="15" x14ac:dyDescent="0.2">
      <c r="A94" s="2">
        <v>91</v>
      </c>
      <c r="B94" s="2" t="s">
        <v>1216</v>
      </c>
      <c r="C94" s="2" t="s">
        <v>1213</v>
      </c>
      <c r="D94" s="2" t="s">
        <v>1214</v>
      </c>
      <c r="E94" s="2" t="s">
        <v>239</v>
      </c>
      <c r="F94" s="2"/>
      <c r="G94" s="2">
        <v>774490000</v>
      </c>
      <c r="H94" s="2" t="s">
        <v>1217</v>
      </c>
      <c r="I94" s="2"/>
      <c r="J94" t="str">
        <f>VLOOKUP(B94,SV_ĐK_TheoTBCuaKhoa!$C$3:$K$229,1,0)</f>
        <v>dh52005906</v>
      </c>
    </row>
    <row r="95" spans="1:10" ht="15" x14ac:dyDescent="0.2">
      <c r="A95" s="2">
        <v>92</v>
      </c>
      <c r="B95" s="2" t="s">
        <v>909</v>
      </c>
      <c r="C95" s="2" t="s">
        <v>1218</v>
      </c>
      <c r="D95" s="2" t="s">
        <v>1214</v>
      </c>
      <c r="E95" s="2" t="s">
        <v>156</v>
      </c>
      <c r="F95" s="2"/>
      <c r="G95" s="2">
        <v>707035451</v>
      </c>
      <c r="H95" s="2" t="s">
        <v>1219</v>
      </c>
      <c r="I95" s="2"/>
      <c r="J95" t="str">
        <f>VLOOKUP(B95,SV_ĐK_TheoTBCuaKhoa!$C$3:$K$229,1,0)</f>
        <v>DH52003835</v>
      </c>
    </row>
    <row r="96" spans="1:10" ht="15" x14ac:dyDescent="0.2">
      <c r="A96" s="2">
        <v>93</v>
      </c>
      <c r="B96" s="2" t="s">
        <v>1220</v>
      </c>
      <c r="C96" s="2" t="s">
        <v>1221</v>
      </c>
      <c r="D96" s="2" t="s">
        <v>1222</v>
      </c>
      <c r="E96" s="2" t="s">
        <v>1223</v>
      </c>
      <c r="F96" s="2"/>
      <c r="G96" s="2">
        <v>837200376</v>
      </c>
      <c r="H96" s="2" t="s">
        <v>1224</v>
      </c>
      <c r="I96" s="2"/>
      <c r="J96" t="e">
        <f>VLOOKUP(B96,SV_ĐK_TheoTBCuaKhoa!$C$3:$K$229,1,0)</f>
        <v>#N/A</v>
      </c>
    </row>
    <row r="97" spans="1:10" ht="15" x14ac:dyDescent="0.2">
      <c r="A97" s="2">
        <v>94</v>
      </c>
      <c r="B97" s="2" t="s">
        <v>412</v>
      </c>
      <c r="C97" s="2" t="s">
        <v>1218</v>
      </c>
      <c r="D97" s="2" t="s">
        <v>1222</v>
      </c>
      <c r="E97" s="2" t="s">
        <v>217</v>
      </c>
      <c r="F97" s="2"/>
      <c r="G97" s="2">
        <v>907267362</v>
      </c>
      <c r="H97" s="2" t="s">
        <v>1225</v>
      </c>
      <c r="I97" s="2"/>
      <c r="J97" t="str">
        <f>VLOOKUP(B97,SV_ĐK_TheoTBCuaKhoa!$C$3:$K$229,1,0)</f>
        <v>DH52003844</v>
      </c>
    </row>
    <row r="98" spans="1:10" ht="15" x14ac:dyDescent="0.2">
      <c r="A98" s="2">
        <v>95</v>
      </c>
      <c r="B98" s="2" t="s">
        <v>725</v>
      </c>
      <c r="C98" s="2" t="s">
        <v>1140</v>
      </c>
      <c r="D98" s="2" t="s">
        <v>1226</v>
      </c>
      <c r="E98" s="2" t="s">
        <v>170</v>
      </c>
      <c r="F98" s="2"/>
      <c r="G98" s="2">
        <v>984981098</v>
      </c>
      <c r="H98" s="2" t="s">
        <v>1227</v>
      </c>
      <c r="I98" s="2"/>
      <c r="J98" t="str">
        <f>VLOOKUP(B98,SV_ĐK_TheoTBCuaKhoa!$C$3:$K$229,1,0)</f>
        <v>DH52006902</v>
      </c>
    </row>
    <row r="99" spans="1:10" ht="15" x14ac:dyDescent="0.2">
      <c r="A99" s="2">
        <v>96</v>
      </c>
      <c r="B99" s="2" t="s">
        <v>733</v>
      </c>
      <c r="C99" s="2" t="s">
        <v>1228</v>
      </c>
      <c r="D99" s="2" t="s">
        <v>1229</v>
      </c>
      <c r="E99" s="2" t="s">
        <v>24</v>
      </c>
      <c r="F99" s="2"/>
      <c r="G99" s="2">
        <v>854219725</v>
      </c>
      <c r="H99" s="2" t="s">
        <v>1230</v>
      </c>
      <c r="I99" s="2"/>
      <c r="J99" t="str">
        <f>VLOOKUP(B99,SV_ĐK_TheoTBCuaKhoa!$C$3:$K$229,1,0)</f>
        <v>DH52003670</v>
      </c>
    </row>
    <row r="100" spans="1:10" ht="15" x14ac:dyDescent="0.2">
      <c r="A100" s="2">
        <v>97</v>
      </c>
      <c r="B100" s="2" t="s">
        <v>1231</v>
      </c>
      <c r="C100" s="2" t="s">
        <v>1232</v>
      </c>
      <c r="D100" s="2" t="s">
        <v>1233</v>
      </c>
      <c r="E100" s="2" t="s">
        <v>78</v>
      </c>
      <c r="F100" s="2"/>
      <c r="G100" s="2">
        <v>902557908</v>
      </c>
      <c r="H100" s="2" t="s">
        <v>1234</v>
      </c>
      <c r="I100" s="2"/>
      <c r="J100" t="e">
        <f>VLOOKUP(B100,SV_ĐK_TheoTBCuaKhoa!$C$3:$K$229,1,0)</f>
        <v>#N/A</v>
      </c>
    </row>
    <row r="101" spans="1:10" ht="15" x14ac:dyDescent="0.2">
      <c r="A101" s="2">
        <v>98</v>
      </c>
      <c r="B101" s="2" t="s">
        <v>25</v>
      </c>
      <c r="C101" s="2" t="s">
        <v>1145</v>
      </c>
      <c r="D101" s="2" t="s">
        <v>1233</v>
      </c>
      <c r="E101" s="2" t="s">
        <v>24</v>
      </c>
      <c r="F101" s="2"/>
      <c r="G101" s="2">
        <v>913320599</v>
      </c>
      <c r="H101" s="2" t="s">
        <v>1235</v>
      </c>
      <c r="I101" s="2"/>
      <c r="J101" t="str">
        <f>VLOOKUP(B101,SV_ĐK_TheoTBCuaKhoa!$C$3:$K$229,1,0)</f>
        <v>DH52001423</v>
      </c>
    </row>
    <row r="102" spans="1:10" ht="15" x14ac:dyDescent="0.2">
      <c r="A102" s="2">
        <v>99</v>
      </c>
      <c r="B102" s="2" t="s">
        <v>875</v>
      </c>
      <c r="C102" s="2" t="s">
        <v>1236</v>
      </c>
      <c r="D102" s="2" t="s">
        <v>1237</v>
      </c>
      <c r="E102" s="2" t="s">
        <v>73</v>
      </c>
      <c r="F102" s="2"/>
      <c r="G102" s="2">
        <v>968621174</v>
      </c>
      <c r="H102" s="2" t="s">
        <v>1238</v>
      </c>
      <c r="I102" s="2"/>
      <c r="J102" t="str">
        <f>VLOOKUP(B102,SV_ĐK_TheoTBCuaKhoa!$C$3:$K$229,1,0)</f>
        <v>DH52004277</v>
      </c>
    </row>
    <row r="103" spans="1:10" ht="15" x14ac:dyDescent="0.2">
      <c r="A103" s="2">
        <v>100</v>
      </c>
      <c r="B103" s="2" t="s">
        <v>729</v>
      </c>
      <c r="C103" s="2" t="s">
        <v>1239</v>
      </c>
      <c r="D103" s="2" t="s">
        <v>1240</v>
      </c>
      <c r="E103" s="2" t="s">
        <v>170</v>
      </c>
      <c r="F103" s="2"/>
      <c r="G103" s="2">
        <v>779960881</v>
      </c>
      <c r="H103" s="2" t="s">
        <v>1241</v>
      </c>
      <c r="I103" s="2"/>
      <c r="J103" t="str">
        <f>VLOOKUP(B103,SV_ĐK_TheoTBCuaKhoa!$C$3:$K$229,1,0)</f>
        <v>DH52007074</v>
      </c>
    </row>
    <row r="104" spans="1:10" ht="15" x14ac:dyDescent="0.2">
      <c r="A104" s="2">
        <v>101</v>
      </c>
      <c r="B104" s="2" t="s">
        <v>1242</v>
      </c>
      <c r="C104" s="2" t="s">
        <v>1243</v>
      </c>
      <c r="D104" s="2" t="s">
        <v>1244</v>
      </c>
      <c r="E104" s="2" t="s">
        <v>40</v>
      </c>
      <c r="F104" s="2"/>
      <c r="G104" s="2">
        <v>793932245</v>
      </c>
      <c r="H104" s="2" t="s">
        <v>1245</v>
      </c>
      <c r="I104" s="2"/>
      <c r="J104" t="str">
        <f>VLOOKUP(B104,SV_ĐK_TheoTBCuaKhoa!$C$3:$K$229,1,0)</f>
        <v>Dh52005923</v>
      </c>
    </row>
    <row r="105" spans="1:10" ht="15" x14ac:dyDescent="0.2">
      <c r="A105" s="2">
        <v>102</v>
      </c>
      <c r="B105" s="2" t="s">
        <v>258</v>
      </c>
      <c r="C105" s="2" t="s">
        <v>1246</v>
      </c>
      <c r="D105" s="2" t="s">
        <v>1247</v>
      </c>
      <c r="E105" s="2" t="s">
        <v>217</v>
      </c>
      <c r="F105" s="2"/>
      <c r="G105" s="2">
        <v>779468946</v>
      </c>
      <c r="H105" s="2" t="s">
        <v>1248</v>
      </c>
      <c r="I105" s="2"/>
      <c r="J105" t="str">
        <f>VLOOKUP(B105,SV_ĐK_TheoTBCuaKhoa!$C$3:$K$229,1,0)</f>
        <v>DH52002664</v>
      </c>
    </row>
    <row r="106" spans="1:10" ht="15" x14ac:dyDescent="0.2">
      <c r="A106" s="2">
        <v>103</v>
      </c>
      <c r="B106" s="2" t="s">
        <v>9</v>
      </c>
      <c r="C106" s="2" t="s">
        <v>1249</v>
      </c>
      <c r="D106" s="2" t="s">
        <v>1250</v>
      </c>
      <c r="E106" s="2" t="s">
        <v>8</v>
      </c>
      <c r="F106" s="2"/>
      <c r="G106" s="2">
        <v>327448756</v>
      </c>
      <c r="H106" s="2" t="s">
        <v>1251</v>
      </c>
      <c r="I106" s="2"/>
      <c r="J106" t="str">
        <f>VLOOKUP(B106,SV_ĐK_TheoTBCuaKhoa!$C$3:$K$229,1,0)</f>
        <v>DH51802110</v>
      </c>
    </row>
    <row r="107" spans="1:10" ht="15" x14ac:dyDescent="0.2">
      <c r="A107" s="2">
        <v>104</v>
      </c>
      <c r="B107" s="2" t="s">
        <v>1252</v>
      </c>
      <c r="C107" s="2" t="s">
        <v>1253</v>
      </c>
      <c r="D107" s="2" t="s">
        <v>1250</v>
      </c>
      <c r="E107" s="2" t="s">
        <v>24</v>
      </c>
      <c r="F107" s="2"/>
      <c r="G107" s="2">
        <v>908936507</v>
      </c>
      <c r="H107" s="2" t="s">
        <v>1254</v>
      </c>
      <c r="I107" s="2"/>
      <c r="J107" t="str">
        <f>VLOOKUP(B107,SV_ĐK_TheoTBCuaKhoa!$C$3:$K$229,1,0)</f>
        <v>Dh52002316</v>
      </c>
    </row>
    <row r="108" spans="1:10" ht="15" x14ac:dyDescent="0.2">
      <c r="A108" s="2">
        <v>105</v>
      </c>
      <c r="B108" s="2" t="s">
        <v>1255</v>
      </c>
      <c r="C108" s="2" t="s">
        <v>1119</v>
      </c>
      <c r="D108" s="2" t="s">
        <v>1250</v>
      </c>
      <c r="E108" s="2" t="s">
        <v>239</v>
      </c>
      <c r="F108" s="2"/>
      <c r="G108" s="2">
        <v>344243420</v>
      </c>
      <c r="H108" s="2" t="s">
        <v>1256</v>
      </c>
      <c r="I108" s="2"/>
      <c r="J108" t="str">
        <f>VLOOKUP(B108,SV_ĐK_TheoTBCuaKhoa!$C$3:$K$229,1,0)</f>
        <v>Dh52005926</v>
      </c>
    </row>
    <row r="109" spans="1:10" ht="15" x14ac:dyDescent="0.2">
      <c r="A109" s="2">
        <v>106</v>
      </c>
      <c r="B109" s="2" t="s">
        <v>267</v>
      </c>
      <c r="C109" s="2" t="s">
        <v>1257</v>
      </c>
      <c r="D109" s="2" t="s">
        <v>1250</v>
      </c>
      <c r="E109" s="2" t="s">
        <v>24</v>
      </c>
      <c r="F109" s="2"/>
      <c r="G109" s="2">
        <v>794985963</v>
      </c>
      <c r="H109" s="2" t="s">
        <v>1258</v>
      </c>
      <c r="I109" s="2"/>
      <c r="J109" t="str">
        <f>VLOOKUP(B109,SV_ĐK_TheoTBCuaKhoa!$C$3:$K$229,1,0)</f>
        <v>DH52001688</v>
      </c>
    </row>
    <row r="110" spans="1:10" ht="15" x14ac:dyDescent="0.2">
      <c r="A110" s="2">
        <v>107</v>
      </c>
      <c r="B110" s="2" t="s">
        <v>208</v>
      </c>
      <c r="C110" s="2" t="s">
        <v>1259</v>
      </c>
      <c r="D110" s="2" t="s">
        <v>1260</v>
      </c>
      <c r="E110" s="2" t="s">
        <v>60</v>
      </c>
      <c r="F110" s="2"/>
      <c r="G110" s="2">
        <v>774647501</v>
      </c>
      <c r="H110" s="2" t="s">
        <v>1261</v>
      </c>
      <c r="I110" s="2"/>
      <c r="J110" t="str">
        <f>VLOOKUP(B110,SV_ĐK_TheoTBCuaKhoa!$C$3:$K$229,1,0)</f>
        <v>DH52005933</v>
      </c>
    </row>
    <row r="111" spans="1:10" ht="15" x14ac:dyDescent="0.2">
      <c r="A111" s="2">
        <v>108</v>
      </c>
      <c r="B111" s="2" t="s">
        <v>421</v>
      </c>
      <c r="C111" s="2" t="s">
        <v>1262</v>
      </c>
      <c r="D111" s="2" t="s">
        <v>1263</v>
      </c>
      <c r="E111" s="2" t="s">
        <v>24</v>
      </c>
      <c r="F111" s="2"/>
      <c r="G111" s="2">
        <v>902591707</v>
      </c>
      <c r="H111" s="2" t="s">
        <v>1264</v>
      </c>
      <c r="I111" s="2"/>
      <c r="J111" t="str">
        <f>VLOOKUP(B111,SV_ĐK_TheoTBCuaKhoa!$C$3:$K$229,1,0)</f>
        <v>DH52001727</v>
      </c>
    </row>
    <row r="112" spans="1:10" ht="15" x14ac:dyDescent="0.2">
      <c r="A112" s="2">
        <v>109</v>
      </c>
      <c r="B112" s="2" t="s">
        <v>638</v>
      </c>
      <c r="C112" s="2" t="s">
        <v>1265</v>
      </c>
      <c r="D112" s="2" t="s">
        <v>1263</v>
      </c>
      <c r="E112" s="2" t="s">
        <v>24</v>
      </c>
      <c r="F112" s="2"/>
      <c r="G112" s="2">
        <v>763320701</v>
      </c>
      <c r="H112" s="2" t="s">
        <v>1266</v>
      </c>
      <c r="I112" s="2"/>
      <c r="J112" t="str">
        <f>VLOOKUP(B112,SV_ĐK_TheoTBCuaKhoa!$C$3:$K$229,1,0)</f>
        <v>DH52002996</v>
      </c>
    </row>
    <row r="113" spans="1:10" ht="15" x14ac:dyDescent="0.2">
      <c r="A113" s="2">
        <v>110</v>
      </c>
      <c r="B113" s="2" t="s">
        <v>518</v>
      </c>
      <c r="C113" s="2" t="s">
        <v>1265</v>
      </c>
      <c r="D113" s="2" t="s">
        <v>1263</v>
      </c>
      <c r="E113" s="2" t="s">
        <v>46</v>
      </c>
      <c r="F113" s="2"/>
      <c r="G113" s="2">
        <v>976431220</v>
      </c>
      <c r="H113" s="2" t="s">
        <v>1267</v>
      </c>
      <c r="I113" s="2"/>
      <c r="J113" t="str">
        <f>VLOOKUP(B113,SV_ĐK_TheoTBCuaKhoa!$C$3:$K$229,1,0)</f>
        <v>DH52004932</v>
      </c>
    </row>
    <row r="114" spans="1:10" ht="15" x14ac:dyDescent="0.2">
      <c r="A114" s="2">
        <v>111</v>
      </c>
      <c r="B114" s="2" t="s">
        <v>720</v>
      </c>
      <c r="C114" s="2" t="s">
        <v>1268</v>
      </c>
      <c r="D114" s="2" t="s">
        <v>1269</v>
      </c>
      <c r="E114" s="2" t="s">
        <v>78</v>
      </c>
      <c r="F114" s="2"/>
      <c r="G114" s="2">
        <v>528149730</v>
      </c>
      <c r="H114" s="2" t="s">
        <v>1270</v>
      </c>
      <c r="I114" s="2"/>
      <c r="J114" t="str">
        <f>VLOOKUP(B114,SV_ĐK_TheoTBCuaKhoa!$C$3:$K$229,1,0)</f>
        <v>DH52001856</v>
      </c>
    </row>
    <row r="115" spans="1:10" ht="15" x14ac:dyDescent="0.2">
      <c r="A115" s="2">
        <v>112</v>
      </c>
      <c r="B115" s="2" t="s">
        <v>400</v>
      </c>
      <c r="C115" s="2" t="s">
        <v>1271</v>
      </c>
      <c r="D115" s="2" t="s">
        <v>1272</v>
      </c>
      <c r="E115" s="2" t="s">
        <v>60</v>
      </c>
      <c r="F115" s="2"/>
      <c r="G115" s="2">
        <v>366815082</v>
      </c>
      <c r="H115" s="2" t="s">
        <v>1273</v>
      </c>
      <c r="I115" s="2"/>
      <c r="J115" t="str">
        <f>VLOOKUP(B115,SV_ĐK_TheoTBCuaKhoa!$C$3:$K$229,1,0)</f>
        <v>DH52005948</v>
      </c>
    </row>
    <row r="116" spans="1:10" ht="15" x14ac:dyDescent="0.2">
      <c r="A116" s="2">
        <v>113</v>
      </c>
      <c r="B116" s="2" t="s">
        <v>1274</v>
      </c>
      <c r="C116" s="2" t="s">
        <v>1275</v>
      </c>
      <c r="D116" s="2" t="s">
        <v>1272</v>
      </c>
      <c r="E116" s="2" t="s">
        <v>212</v>
      </c>
      <c r="F116" s="2"/>
      <c r="G116" s="2">
        <v>917085200</v>
      </c>
      <c r="H116" s="2" t="s">
        <v>1276</v>
      </c>
      <c r="I116" s="2"/>
      <c r="J116" t="e">
        <f>VLOOKUP(B116,SV_ĐK_TheoTBCuaKhoa!$C$3:$K$229,1,0)</f>
        <v>#N/A</v>
      </c>
    </row>
    <row r="117" spans="1:10" ht="15" x14ac:dyDescent="0.2">
      <c r="A117" s="2">
        <v>114</v>
      </c>
      <c r="B117" s="2" t="s">
        <v>56</v>
      </c>
      <c r="C117" s="2" t="s">
        <v>1277</v>
      </c>
      <c r="D117" s="2" t="s">
        <v>1278</v>
      </c>
      <c r="E117" s="2" t="s">
        <v>40</v>
      </c>
      <c r="F117" s="2"/>
      <c r="G117" s="2">
        <v>384385265</v>
      </c>
      <c r="H117" s="2" t="s">
        <v>1279</v>
      </c>
      <c r="I117" s="2"/>
      <c r="J117" t="str">
        <f>VLOOKUP(B117,SV_ĐK_TheoTBCuaKhoa!$C$3:$K$229,1,0)</f>
        <v>DH52005955</v>
      </c>
    </row>
    <row r="118" spans="1:10" ht="15" x14ac:dyDescent="0.2">
      <c r="A118" s="2">
        <v>115</v>
      </c>
      <c r="B118" s="2" t="s">
        <v>417</v>
      </c>
      <c r="C118" s="2" t="s">
        <v>1280</v>
      </c>
      <c r="D118" s="2" t="s">
        <v>1281</v>
      </c>
      <c r="E118" s="2" t="s">
        <v>217</v>
      </c>
      <c r="F118" s="2"/>
      <c r="G118" s="2">
        <v>793922661</v>
      </c>
      <c r="H118" s="2" t="s">
        <v>1282</v>
      </c>
      <c r="I118" s="2"/>
      <c r="J118" t="str">
        <f>VLOOKUP(B118,SV_ĐK_TheoTBCuaKhoa!$C$3:$K$229,1,0)</f>
        <v>DH52001092</v>
      </c>
    </row>
    <row r="119" spans="1:10" ht="15" x14ac:dyDescent="0.2">
      <c r="A119" s="2">
        <v>116</v>
      </c>
      <c r="B119" s="2" t="s">
        <v>408</v>
      </c>
      <c r="C119" s="2" t="s">
        <v>1283</v>
      </c>
      <c r="D119" s="2" t="s">
        <v>1284</v>
      </c>
      <c r="E119" s="2" t="s">
        <v>239</v>
      </c>
      <c r="F119" s="2"/>
      <c r="G119" s="2">
        <v>896464694</v>
      </c>
      <c r="H119" s="2" t="s">
        <v>1285</v>
      </c>
      <c r="I119" s="2"/>
      <c r="J119" t="str">
        <f>VLOOKUP(B119,SV_ĐK_TheoTBCuaKhoa!$C$3:$K$229,1,0)</f>
        <v>DH52005956</v>
      </c>
    </row>
    <row r="120" spans="1:10" ht="15" x14ac:dyDescent="0.2">
      <c r="A120" s="2">
        <v>117</v>
      </c>
      <c r="B120" s="2" t="s">
        <v>535</v>
      </c>
      <c r="C120" s="2" t="s">
        <v>1286</v>
      </c>
      <c r="D120" s="2" t="s">
        <v>1284</v>
      </c>
      <c r="E120" s="2" t="s">
        <v>40</v>
      </c>
      <c r="F120" s="2"/>
      <c r="G120" s="2">
        <v>776906919</v>
      </c>
      <c r="H120" s="2" t="s">
        <v>1287</v>
      </c>
      <c r="I120" s="2"/>
      <c r="J120" t="str">
        <f>VLOOKUP(B120,SV_ĐK_TheoTBCuaKhoa!$C$3:$K$229,1,0)</f>
        <v>DH52005030</v>
      </c>
    </row>
    <row r="121" spans="1:10" ht="15" x14ac:dyDescent="0.2">
      <c r="A121" s="2">
        <v>118</v>
      </c>
      <c r="B121" s="2" t="s">
        <v>939</v>
      </c>
      <c r="C121" s="2" t="s">
        <v>1036</v>
      </c>
      <c r="D121" s="2" t="s">
        <v>1284</v>
      </c>
      <c r="E121" s="2" t="s">
        <v>239</v>
      </c>
      <c r="F121" s="2"/>
      <c r="G121" s="2">
        <v>345369754</v>
      </c>
      <c r="H121" s="2" t="s">
        <v>1288</v>
      </c>
      <c r="I121" s="2"/>
      <c r="J121" t="str">
        <f>VLOOKUP(B121,SV_ĐK_TheoTBCuaKhoa!$C$3:$K$229,1,0)</f>
        <v>DH52005963</v>
      </c>
    </row>
    <row r="122" spans="1:10" ht="15" x14ac:dyDescent="0.2">
      <c r="A122" s="2">
        <v>119</v>
      </c>
      <c r="B122" s="2" t="s">
        <v>90</v>
      </c>
      <c r="C122" s="2" t="s">
        <v>1289</v>
      </c>
      <c r="D122" s="2" t="s">
        <v>1284</v>
      </c>
      <c r="E122" s="2" t="s">
        <v>60</v>
      </c>
      <c r="F122" s="2"/>
      <c r="G122" s="2">
        <v>909827404</v>
      </c>
      <c r="H122" s="2" t="s">
        <v>1290</v>
      </c>
      <c r="I122" s="2"/>
      <c r="J122" t="str">
        <f>VLOOKUP(B122,SV_ĐK_TheoTBCuaKhoa!$C$3:$K$229,1,0)</f>
        <v>DH52004183</v>
      </c>
    </row>
    <row r="123" spans="1:10" ht="15" x14ac:dyDescent="0.2">
      <c r="A123" s="2">
        <v>120</v>
      </c>
      <c r="B123" s="2" t="s">
        <v>531</v>
      </c>
      <c r="C123" s="2" t="s">
        <v>1291</v>
      </c>
      <c r="D123" s="2" t="s">
        <v>1292</v>
      </c>
      <c r="E123" s="2" t="s">
        <v>40</v>
      </c>
      <c r="F123" s="2"/>
      <c r="G123" s="2">
        <v>909224360</v>
      </c>
      <c r="H123" s="2" t="s">
        <v>1293</v>
      </c>
      <c r="I123" s="2"/>
      <c r="J123" t="str">
        <f>VLOOKUP(B123,SV_ĐK_TheoTBCuaKhoa!$C$3:$K$229,1,0)</f>
        <v>DH52005383</v>
      </c>
    </row>
    <row r="124" spans="1:10" ht="15" x14ac:dyDescent="0.2">
      <c r="A124" s="2">
        <v>121</v>
      </c>
      <c r="B124" s="2" t="s">
        <v>1294</v>
      </c>
      <c r="C124" s="2" t="s">
        <v>1295</v>
      </c>
      <c r="D124" s="2" t="s">
        <v>1292</v>
      </c>
      <c r="E124" s="2" t="s">
        <v>151</v>
      </c>
      <c r="F124" s="2"/>
      <c r="G124" s="2">
        <v>398704769</v>
      </c>
      <c r="H124" s="2" t="s">
        <v>1296</v>
      </c>
      <c r="I124" s="2"/>
      <c r="J124" t="e">
        <f>VLOOKUP(B124,SV_ĐK_TheoTBCuaKhoa!$C$3:$K$229,1,0)</f>
        <v>#N/A</v>
      </c>
    </row>
    <row r="125" spans="1:10" ht="15" x14ac:dyDescent="0.2">
      <c r="A125" s="2">
        <v>122</v>
      </c>
      <c r="B125" s="2" t="s">
        <v>879</v>
      </c>
      <c r="C125" s="2" t="s">
        <v>1297</v>
      </c>
      <c r="D125" s="2" t="s">
        <v>1298</v>
      </c>
      <c r="E125" s="2" t="s">
        <v>522</v>
      </c>
      <c r="F125" s="2"/>
      <c r="G125" s="2">
        <v>764834314</v>
      </c>
      <c r="H125" s="2" t="s">
        <v>1299</v>
      </c>
      <c r="I125" s="2"/>
      <c r="J125" t="str">
        <f>VLOOKUP(B125,SV_ĐK_TheoTBCuaKhoa!$C$3:$K$229,1,0)</f>
        <v>DH52001564</v>
      </c>
    </row>
    <row r="126" spans="1:10" ht="15" x14ac:dyDescent="0.2">
      <c r="A126" s="2">
        <v>123</v>
      </c>
      <c r="B126" s="2" t="s">
        <v>65</v>
      </c>
      <c r="C126" s="2" t="s">
        <v>1024</v>
      </c>
      <c r="D126" s="2" t="s">
        <v>1300</v>
      </c>
      <c r="E126" s="2" t="s">
        <v>60</v>
      </c>
      <c r="F126" s="2"/>
      <c r="G126" s="2">
        <v>367034162</v>
      </c>
      <c r="H126" s="2" t="s">
        <v>1301</v>
      </c>
      <c r="I126" s="2"/>
      <c r="J126" t="str">
        <f>VLOOKUP(B126,SV_ĐK_TheoTBCuaKhoa!$C$3:$K$229,1,0)</f>
        <v>DH52004395</v>
      </c>
    </row>
    <row r="127" spans="1:10" ht="15" x14ac:dyDescent="0.2">
      <c r="A127" s="2">
        <v>124</v>
      </c>
      <c r="B127" s="2" t="s">
        <v>230</v>
      </c>
      <c r="C127" s="2" t="s">
        <v>1302</v>
      </c>
      <c r="D127" s="2" t="s">
        <v>1300</v>
      </c>
      <c r="E127" s="2" t="s">
        <v>40</v>
      </c>
      <c r="F127" s="2"/>
      <c r="G127" s="2">
        <v>388672807</v>
      </c>
      <c r="H127" s="2" t="s">
        <v>1303</v>
      </c>
      <c r="I127" s="2"/>
      <c r="J127" t="str">
        <f>VLOOKUP(B127,SV_ĐK_TheoTBCuaKhoa!$C$3:$K$229,1,0)</f>
        <v>DH52005977</v>
      </c>
    </row>
    <row r="128" spans="1:10" ht="15" x14ac:dyDescent="0.2">
      <c r="A128" s="2">
        <v>125</v>
      </c>
      <c r="B128" s="2" t="s">
        <v>85</v>
      </c>
      <c r="C128" s="2" t="s">
        <v>1304</v>
      </c>
      <c r="D128" s="2" t="s">
        <v>1300</v>
      </c>
      <c r="E128" s="2" t="s">
        <v>84</v>
      </c>
      <c r="F128" s="2"/>
      <c r="G128" s="2">
        <v>908655034</v>
      </c>
      <c r="H128" s="2" t="s">
        <v>1305</v>
      </c>
      <c r="I128" s="2"/>
      <c r="J128" t="str">
        <f>VLOOKUP(B128,SV_ĐK_TheoTBCuaKhoa!$C$3:$K$229,1,0)</f>
        <v>LT52200006</v>
      </c>
    </row>
    <row r="129" spans="1:10" ht="15" x14ac:dyDescent="0.2">
      <c r="A129" s="2">
        <v>126</v>
      </c>
      <c r="B129" s="2" t="s">
        <v>569</v>
      </c>
      <c r="C129" s="2" t="s">
        <v>1087</v>
      </c>
      <c r="D129" s="2" t="s">
        <v>1306</v>
      </c>
      <c r="E129" s="2" t="s">
        <v>156</v>
      </c>
      <c r="F129" s="2"/>
      <c r="G129" s="2">
        <v>903633152</v>
      </c>
      <c r="H129" s="2" t="s">
        <v>1307</v>
      </c>
      <c r="I129" s="2"/>
      <c r="J129" t="str">
        <f>VLOOKUP(B129,SV_ĐK_TheoTBCuaKhoa!$C$3:$K$229,1,0)</f>
        <v>DH52004281</v>
      </c>
    </row>
    <row r="130" spans="1:10" ht="15" x14ac:dyDescent="0.2">
      <c r="A130" s="2">
        <v>127</v>
      </c>
      <c r="B130" s="2" t="s">
        <v>61</v>
      </c>
      <c r="C130" s="2" t="s">
        <v>1308</v>
      </c>
      <c r="D130" s="2" t="s">
        <v>1309</v>
      </c>
      <c r="E130" s="2" t="s">
        <v>60</v>
      </c>
      <c r="F130" s="2"/>
      <c r="G130" s="2">
        <v>378207753</v>
      </c>
      <c r="H130" s="2" t="s">
        <v>1310</v>
      </c>
      <c r="I130" s="2"/>
      <c r="J130" t="str">
        <f>VLOOKUP(B130,SV_ĐK_TheoTBCuaKhoa!$C$3:$K$229,1,0)</f>
        <v>DH52004608</v>
      </c>
    </row>
    <row r="131" spans="1:10" ht="15" x14ac:dyDescent="0.2">
      <c r="A131" s="2">
        <v>128</v>
      </c>
      <c r="B131" s="2" t="s">
        <v>1311</v>
      </c>
      <c r="C131" s="2" t="s">
        <v>1312</v>
      </c>
      <c r="D131" s="2" t="s">
        <v>1309</v>
      </c>
      <c r="E131" s="2" t="s">
        <v>1109</v>
      </c>
      <c r="F131" s="2"/>
      <c r="G131" s="2">
        <v>901128634</v>
      </c>
      <c r="H131" s="2" t="s">
        <v>1313</v>
      </c>
      <c r="I131" s="2"/>
      <c r="J131" t="e">
        <f>VLOOKUP(B131,SV_ĐK_TheoTBCuaKhoa!$C$3:$K$229,1,0)</f>
        <v>#N/A</v>
      </c>
    </row>
    <row r="132" spans="1:10" ht="15" x14ac:dyDescent="0.2">
      <c r="A132" s="2">
        <v>129</v>
      </c>
      <c r="B132" s="2" t="s">
        <v>891</v>
      </c>
      <c r="C132" s="2" t="s">
        <v>1314</v>
      </c>
      <c r="D132" s="2" t="s">
        <v>1315</v>
      </c>
      <c r="E132" s="2" t="s">
        <v>78</v>
      </c>
      <c r="F132" s="2"/>
      <c r="G132" s="2">
        <v>964167758</v>
      </c>
      <c r="H132" s="2" t="s">
        <v>1316</v>
      </c>
      <c r="I132" s="2"/>
      <c r="J132" t="str">
        <f>VLOOKUP(B132,SV_ĐK_TheoTBCuaKhoa!$C$3:$K$229,1,0)</f>
        <v>DH52001504</v>
      </c>
    </row>
    <row r="133" spans="1:10" ht="15" x14ac:dyDescent="0.2">
      <c r="A133" s="2">
        <v>130</v>
      </c>
      <c r="B133" s="2" t="s">
        <v>1317</v>
      </c>
      <c r="C133" s="2" t="s">
        <v>1140</v>
      </c>
      <c r="D133" s="2" t="s">
        <v>1315</v>
      </c>
      <c r="E133" s="2" t="s">
        <v>19</v>
      </c>
      <c r="F133" s="2"/>
      <c r="G133" s="2">
        <v>866622409</v>
      </c>
      <c r="H133" s="2" t="s">
        <v>1318</v>
      </c>
      <c r="I133" s="2"/>
      <c r="J133" t="e">
        <f>VLOOKUP(B133,SV_ĐK_TheoTBCuaKhoa!$C$3:$K$229,1,0)</f>
        <v>#N/A</v>
      </c>
    </row>
    <row r="134" spans="1:10" ht="15" x14ac:dyDescent="0.2">
      <c r="A134" s="2">
        <v>131</v>
      </c>
      <c r="B134" s="2" t="s">
        <v>615</v>
      </c>
      <c r="C134" s="2" t="s">
        <v>1319</v>
      </c>
      <c r="D134" s="2" t="s">
        <v>1320</v>
      </c>
      <c r="E134" s="2" t="s">
        <v>73</v>
      </c>
      <c r="F134" s="2"/>
      <c r="G134" s="2">
        <v>399852675</v>
      </c>
      <c r="H134" s="2" t="s">
        <v>1321</v>
      </c>
      <c r="I134" s="2"/>
      <c r="J134" t="str">
        <f>VLOOKUP(B134,SV_ĐK_TheoTBCuaKhoa!$C$3:$K$229,1,0)</f>
        <v>DH52004128</v>
      </c>
    </row>
    <row r="135" spans="1:10" ht="15" x14ac:dyDescent="0.2">
      <c r="A135" s="2">
        <v>132</v>
      </c>
      <c r="B135" s="2" t="s">
        <v>676</v>
      </c>
      <c r="C135" s="2" t="s">
        <v>1322</v>
      </c>
      <c r="D135" s="2" t="s">
        <v>1323</v>
      </c>
      <c r="E135" s="2" t="s">
        <v>24</v>
      </c>
      <c r="F135" s="2"/>
      <c r="G135" s="2">
        <v>909586541</v>
      </c>
      <c r="H135" s="2" t="s">
        <v>1324</v>
      </c>
      <c r="I135" s="2"/>
      <c r="J135" t="str">
        <f>VLOOKUP(B135,SV_ĐK_TheoTBCuaKhoa!$C$3:$K$229,1,0)</f>
        <v>DH52001486</v>
      </c>
    </row>
    <row r="136" spans="1:10" ht="15" x14ac:dyDescent="0.2">
      <c r="A136" s="2">
        <v>133</v>
      </c>
      <c r="B136" s="2" t="s">
        <v>246</v>
      </c>
      <c r="C136" s="2" t="s">
        <v>1006</v>
      </c>
      <c r="D136" s="2" t="s">
        <v>1325</v>
      </c>
      <c r="E136" s="2" t="s">
        <v>24</v>
      </c>
      <c r="F136" s="2"/>
      <c r="G136" s="2">
        <v>332100057</v>
      </c>
      <c r="H136" s="2" t="s">
        <v>1326</v>
      </c>
      <c r="I136" s="2"/>
      <c r="J136" t="str">
        <f>VLOOKUP(B136,SV_ĐK_TheoTBCuaKhoa!$C$3:$K$229,1,0)</f>
        <v>DH52000596</v>
      </c>
    </row>
    <row r="137" spans="1:10" ht="15" x14ac:dyDescent="0.2">
      <c r="A137" s="2">
        <v>134</v>
      </c>
      <c r="B137" s="2" t="s">
        <v>125</v>
      </c>
      <c r="C137" s="2" t="s">
        <v>1327</v>
      </c>
      <c r="D137" s="2" t="s">
        <v>1328</v>
      </c>
      <c r="E137" s="2" t="s">
        <v>46</v>
      </c>
      <c r="F137" s="2"/>
      <c r="G137" s="2">
        <v>387737544</v>
      </c>
      <c r="H137" s="2" t="s">
        <v>1329</v>
      </c>
      <c r="I137" s="2"/>
      <c r="J137" t="str">
        <f>VLOOKUP(B137,SV_ĐK_TheoTBCuaKhoa!$C$3:$K$229,1,0)</f>
        <v>DH52006010</v>
      </c>
    </row>
    <row r="138" spans="1:10" ht="15" x14ac:dyDescent="0.2">
      <c r="A138" s="2">
        <v>135</v>
      </c>
      <c r="B138" s="2" t="s">
        <v>378</v>
      </c>
      <c r="C138" s="2" t="s">
        <v>1330</v>
      </c>
      <c r="D138" s="2" t="s">
        <v>1328</v>
      </c>
      <c r="E138" s="2" t="s">
        <v>217</v>
      </c>
      <c r="F138" s="2"/>
      <c r="G138" s="2">
        <v>972680893</v>
      </c>
      <c r="H138" s="2" t="s">
        <v>1331</v>
      </c>
      <c r="I138" s="2"/>
      <c r="J138" t="str">
        <f>VLOOKUP(B138,SV_ĐK_TheoTBCuaKhoa!$C$3:$K$229,1,0)</f>
        <v>DH52003792</v>
      </c>
    </row>
    <row r="139" spans="1:10" ht="15" x14ac:dyDescent="0.2">
      <c r="A139" s="2">
        <v>136</v>
      </c>
      <c r="B139" s="2" t="s">
        <v>308</v>
      </c>
      <c r="C139" s="2" t="s">
        <v>1332</v>
      </c>
      <c r="D139" s="2" t="s">
        <v>1328</v>
      </c>
      <c r="E139" s="2" t="s">
        <v>46</v>
      </c>
      <c r="F139" s="2"/>
      <c r="G139" s="2">
        <v>785253127</v>
      </c>
      <c r="H139" s="2" t="s">
        <v>1333</v>
      </c>
      <c r="I139" s="2"/>
      <c r="J139" t="str">
        <f>VLOOKUP(B139,SV_ĐK_TheoTBCuaKhoa!$C$3:$K$229,1,0)</f>
        <v>DH52006015</v>
      </c>
    </row>
    <row r="140" spans="1:10" ht="15" x14ac:dyDescent="0.2">
      <c r="A140" s="2">
        <v>137</v>
      </c>
      <c r="B140" s="2" t="s">
        <v>514</v>
      </c>
      <c r="C140" s="2" t="s">
        <v>1289</v>
      </c>
      <c r="D140" s="2" t="s">
        <v>1334</v>
      </c>
      <c r="E140" s="2" t="s">
        <v>46</v>
      </c>
      <c r="F140" s="2"/>
      <c r="G140" s="2">
        <v>707057016</v>
      </c>
      <c r="H140" s="2" t="s">
        <v>1335</v>
      </c>
      <c r="I140" s="2"/>
      <c r="J140" t="str">
        <f>VLOOKUP(B140,SV_ĐK_TheoTBCuaKhoa!$C$3:$K$229,1,0)</f>
        <v>DH52006020</v>
      </c>
    </row>
    <row r="141" spans="1:10" ht="15" x14ac:dyDescent="0.2">
      <c r="A141" s="2">
        <v>138</v>
      </c>
      <c r="B141" s="2" t="s">
        <v>699</v>
      </c>
      <c r="C141" s="2" t="s">
        <v>1336</v>
      </c>
      <c r="D141" s="2" t="s">
        <v>1337</v>
      </c>
      <c r="E141" s="2" t="s">
        <v>24</v>
      </c>
      <c r="F141" s="2"/>
      <c r="G141" s="2">
        <v>833252402</v>
      </c>
      <c r="H141" s="2" t="s">
        <v>1338</v>
      </c>
      <c r="I141" s="2"/>
      <c r="J141" t="str">
        <f>VLOOKUP(B141,SV_ĐK_TheoTBCuaKhoa!$C$3:$K$229,1,0)</f>
        <v>DH52002064</v>
      </c>
    </row>
    <row r="142" spans="1:10" ht="15" x14ac:dyDescent="0.2">
      <c r="A142" s="2">
        <v>139</v>
      </c>
      <c r="B142" s="2" t="s">
        <v>117</v>
      </c>
      <c r="C142" s="2" t="s">
        <v>1339</v>
      </c>
      <c r="D142" s="2" t="s">
        <v>1340</v>
      </c>
      <c r="E142" s="2" t="s">
        <v>24</v>
      </c>
      <c r="F142" s="2"/>
      <c r="G142" s="2">
        <v>388193175</v>
      </c>
      <c r="H142" s="2" t="s">
        <v>1341</v>
      </c>
      <c r="I142" s="2"/>
      <c r="J142" t="str">
        <f>VLOOKUP(B142,SV_ĐK_TheoTBCuaKhoa!$C$3:$K$229,1,0)</f>
        <v>DH52001882</v>
      </c>
    </row>
    <row r="143" spans="1:10" ht="15" x14ac:dyDescent="0.2">
      <c r="A143" s="2">
        <v>140</v>
      </c>
      <c r="B143" s="2" t="s">
        <v>606</v>
      </c>
      <c r="C143" s="2" t="s">
        <v>1342</v>
      </c>
      <c r="D143" s="2" t="s">
        <v>1340</v>
      </c>
      <c r="E143" s="2" t="s">
        <v>24</v>
      </c>
      <c r="F143" s="2"/>
      <c r="G143" s="2">
        <v>342746818</v>
      </c>
      <c r="H143" s="2" t="s">
        <v>1343</v>
      </c>
      <c r="I143" s="2"/>
      <c r="J143" t="str">
        <f>VLOOKUP(B143,SV_ĐK_TheoTBCuaKhoa!$C$3:$K$229,1,0)</f>
        <v>DH52002061</v>
      </c>
    </row>
    <row r="144" spans="1:10" ht="15" x14ac:dyDescent="0.2">
      <c r="A144" s="2">
        <v>141</v>
      </c>
      <c r="B144" s="2" t="s">
        <v>745</v>
      </c>
      <c r="C144" s="2" t="s">
        <v>1344</v>
      </c>
      <c r="D144" s="2" t="s">
        <v>1345</v>
      </c>
      <c r="E144" s="2" t="s">
        <v>239</v>
      </c>
      <c r="F144" s="2"/>
      <c r="G144" s="2">
        <v>968657327</v>
      </c>
      <c r="H144" s="2" t="s">
        <v>1346</v>
      </c>
      <c r="I144" s="2"/>
      <c r="J144" t="str">
        <f>VLOOKUP(B144,SV_ĐK_TheoTBCuaKhoa!$C$3:$K$229,1,0)</f>
        <v>DH52007253</v>
      </c>
    </row>
    <row r="145" spans="1:10" ht="15" x14ac:dyDescent="0.2">
      <c r="A145" s="2">
        <v>142</v>
      </c>
      <c r="B145" s="2" t="s">
        <v>1347</v>
      </c>
      <c r="C145" s="2" t="s">
        <v>1024</v>
      </c>
      <c r="D145" s="2" t="s">
        <v>1345</v>
      </c>
      <c r="E145" s="2" t="s">
        <v>1109</v>
      </c>
      <c r="F145" s="2"/>
      <c r="G145" s="2">
        <v>357555302</v>
      </c>
      <c r="H145" s="2" t="s">
        <v>1348</v>
      </c>
      <c r="I145" s="2"/>
      <c r="J145" t="e">
        <f>VLOOKUP(B145,SV_ĐK_TheoTBCuaKhoa!$C$3:$K$229,1,0)</f>
        <v>#N/A</v>
      </c>
    </row>
    <row r="146" spans="1:10" ht="15" x14ac:dyDescent="0.2">
      <c r="A146" s="2">
        <v>143</v>
      </c>
      <c r="B146" s="2" t="s">
        <v>960</v>
      </c>
      <c r="C146" s="2" t="s">
        <v>1140</v>
      </c>
      <c r="D146" s="2" t="s">
        <v>1345</v>
      </c>
      <c r="E146" s="2" t="s">
        <v>239</v>
      </c>
      <c r="F146" s="2"/>
      <c r="G146" s="2">
        <v>937350985</v>
      </c>
      <c r="H146" s="2" t="s">
        <v>1349</v>
      </c>
      <c r="I146" s="2"/>
      <c r="J146" t="str">
        <f>VLOOKUP(B146,SV_ĐK_TheoTBCuaKhoa!$C$3:$K$229,1,0)</f>
        <v>DH52006032</v>
      </c>
    </row>
    <row r="147" spans="1:10" ht="15" x14ac:dyDescent="0.2">
      <c r="A147" s="2">
        <v>144</v>
      </c>
      <c r="B147" s="2" t="s">
        <v>602</v>
      </c>
      <c r="C147" s="2" t="s">
        <v>1350</v>
      </c>
      <c r="D147" s="2" t="s">
        <v>1345</v>
      </c>
      <c r="E147" s="2" t="s">
        <v>24</v>
      </c>
      <c r="F147" s="2"/>
      <c r="G147" s="2">
        <v>327586268</v>
      </c>
      <c r="H147" s="2" t="s">
        <v>1351</v>
      </c>
      <c r="I147" s="2"/>
      <c r="J147" t="str">
        <f>VLOOKUP(B147,SV_ĐK_TheoTBCuaKhoa!$C$3:$K$229,1,0)</f>
        <v>DH52001860</v>
      </c>
    </row>
    <row r="148" spans="1:10" ht="15" x14ac:dyDescent="0.2">
      <c r="A148" s="2">
        <v>145</v>
      </c>
      <c r="B148" s="2" t="s">
        <v>1352</v>
      </c>
      <c r="C148" s="2" t="s">
        <v>1353</v>
      </c>
      <c r="D148" s="2" t="s">
        <v>1345</v>
      </c>
      <c r="E148" s="2" t="s">
        <v>1223</v>
      </c>
      <c r="F148" s="2"/>
      <c r="G148" s="2">
        <v>353239934</v>
      </c>
      <c r="H148" s="2" t="s">
        <v>1354</v>
      </c>
      <c r="I148" s="2"/>
      <c r="J148" t="e">
        <f>VLOOKUP(B148,SV_ĐK_TheoTBCuaKhoa!$C$3:$K$229,1,0)</f>
        <v>#N/A</v>
      </c>
    </row>
    <row r="149" spans="1:10" ht="15" x14ac:dyDescent="0.2">
      <c r="A149" s="2">
        <v>146</v>
      </c>
      <c r="B149" s="2" t="s">
        <v>790</v>
      </c>
      <c r="C149" s="2" t="s">
        <v>1355</v>
      </c>
      <c r="D149" s="2" t="s">
        <v>1345</v>
      </c>
      <c r="E149" s="2" t="s">
        <v>46</v>
      </c>
      <c r="F149" s="2"/>
      <c r="G149" s="2">
        <v>367084048</v>
      </c>
      <c r="H149" s="2" t="s">
        <v>1356</v>
      </c>
      <c r="I149" s="2"/>
      <c r="J149" t="str">
        <f>VLOOKUP(B149,SV_ĐK_TheoTBCuaKhoa!$C$3:$K$229,1,0)</f>
        <v>DH52006034</v>
      </c>
    </row>
    <row r="150" spans="1:10" ht="15" x14ac:dyDescent="0.2">
      <c r="A150" s="2">
        <v>147</v>
      </c>
      <c r="B150" s="2" t="s">
        <v>341</v>
      </c>
      <c r="C150" s="2" t="s">
        <v>1104</v>
      </c>
      <c r="D150" s="2" t="s">
        <v>1357</v>
      </c>
      <c r="E150" s="2" t="s">
        <v>46</v>
      </c>
      <c r="F150" s="2"/>
      <c r="G150" s="2">
        <v>906102349</v>
      </c>
      <c r="H150" s="2" t="s">
        <v>1358</v>
      </c>
      <c r="I150" s="2"/>
      <c r="J150" t="str">
        <f>VLOOKUP(B150,SV_ĐK_TheoTBCuaKhoa!$C$3:$K$229,1,0)</f>
        <v>DH52006036</v>
      </c>
    </row>
    <row r="151" spans="1:10" ht="15" x14ac:dyDescent="0.2">
      <c r="A151" s="2">
        <v>148</v>
      </c>
      <c r="B151" s="2" t="s">
        <v>741</v>
      </c>
      <c r="C151" s="2" t="s">
        <v>1359</v>
      </c>
      <c r="D151" s="2" t="s">
        <v>1360</v>
      </c>
      <c r="E151" s="2" t="s">
        <v>46</v>
      </c>
      <c r="F151" s="2"/>
      <c r="G151" s="2">
        <v>865806046</v>
      </c>
      <c r="H151" s="2" t="s">
        <v>1361</v>
      </c>
      <c r="I151" s="2"/>
      <c r="J151" t="str">
        <f>VLOOKUP(B151,SV_ĐK_TheoTBCuaKhoa!$C$3:$K$229,1,0)</f>
        <v>DH52006042</v>
      </c>
    </row>
    <row r="152" spans="1:10" ht="15" x14ac:dyDescent="0.2">
      <c r="A152" s="2">
        <v>149</v>
      </c>
      <c r="B152" s="2" t="s">
        <v>262</v>
      </c>
      <c r="C152" s="2" t="s">
        <v>1009</v>
      </c>
      <c r="D152" s="2" t="s">
        <v>1360</v>
      </c>
      <c r="E152" s="2" t="s">
        <v>78</v>
      </c>
      <c r="F152" s="2"/>
      <c r="G152" s="2">
        <v>335086156</v>
      </c>
      <c r="H152" s="2" t="s">
        <v>1362</v>
      </c>
      <c r="I152" s="2"/>
      <c r="J152" t="str">
        <f>VLOOKUP(B152,SV_ĐK_TheoTBCuaKhoa!$C$3:$K$229,1,0)</f>
        <v>DH52000828</v>
      </c>
    </row>
    <row r="153" spans="1:10" ht="15" x14ac:dyDescent="0.2">
      <c r="A153" s="2">
        <v>150</v>
      </c>
      <c r="B153" s="2" t="s">
        <v>794</v>
      </c>
      <c r="C153" s="2" t="s">
        <v>1363</v>
      </c>
      <c r="D153" s="2" t="s">
        <v>1364</v>
      </c>
      <c r="E153" s="2" t="s">
        <v>24</v>
      </c>
      <c r="F153" s="2"/>
      <c r="G153" s="2">
        <v>332661819</v>
      </c>
      <c r="H153" s="2" t="s">
        <v>1365</v>
      </c>
      <c r="I153" s="2"/>
      <c r="J153" t="str">
        <f>VLOOKUP(B153,SV_ĐK_TheoTBCuaKhoa!$C$3:$K$229,1,0)</f>
        <v>DH52000281</v>
      </c>
    </row>
    <row r="154" spans="1:10" ht="15" x14ac:dyDescent="0.2">
      <c r="A154" s="2">
        <v>151</v>
      </c>
      <c r="B154" s="2" t="s">
        <v>1366</v>
      </c>
      <c r="C154" s="2" t="s">
        <v>1087</v>
      </c>
      <c r="D154" s="2" t="s">
        <v>1364</v>
      </c>
      <c r="E154" s="2" t="s">
        <v>239</v>
      </c>
      <c r="F154" s="2"/>
      <c r="G154" s="2">
        <v>904719314</v>
      </c>
      <c r="H154" s="2" t="s">
        <v>1367</v>
      </c>
      <c r="I154" s="2"/>
      <c r="J154" t="e">
        <f>VLOOKUP(B154,SV_ĐK_TheoTBCuaKhoa!$C$3:$K$229,1,0)</f>
        <v>#N/A</v>
      </c>
    </row>
    <row r="155" spans="1:10" ht="15" x14ac:dyDescent="0.2">
      <c r="A155" s="2">
        <v>152</v>
      </c>
      <c r="B155" s="2" t="s">
        <v>1368</v>
      </c>
      <c r="C155" s="2" t="s">
        <v>1140</v>
      </c>
      <c r="D155" s="2" t="s">
        <v>1364</v>
      </c>
      <c r="E155" s="2" t="s">
        <v>1109</v>
      </c>
      <c r="F155" s="2"/>
      <c r="G155" s="2">
        <v>902492732</v>
      </c>
      <c r="H155" s="2" t="s">
        <v>1369</v>
      </c>
      <c r="I155" s="2"/>
      <c r="J155" t="e">
        <f>VLOOKUP(B155,SV_ĐK_TheoTBCuaKhoa!$C$3:$K$229,1,0)</f>
        <v>#N/A</v>
      </c>
    </row>
    <row r="156" spans="1:10" ht="15" x14ac:dyDescent="0.2">
      <c r="A156" s="2">
        <v>153</v>
      </c>
      <c r="B156" s="2" t="s">
        <v>222</v>
      </c>
      <c r="C156" s="2" t="s">
        <v>1370</v>
      </c>
      <c r="D156" s="2" t="s">
        <v>1371</v>
      </c>
      <c r="E156" s="2" t="s">
        <v>40</v>
      </c>
      <c r="F156" s="2"/>
      <c r="G156" s="2">
        <v>398454152</v>
      </c>
      <c r="H156" s="2" t="s">
        <v>1372</v>
      </c>
      <c r="I156" s="2"/>
      <c r="J156" t="str">
        <f>VLOOKUP(B156,SV_ĐK_TheoTBCuaKhoa!$C$3:$K$229,1,0)</f>
        <v>DH52006058</v>
      </c>
    </row>
    <row r="157" spans="1:10" ht="15" x14ac:dyDescent="0.2">
      <c r="A157" s="2">
        <v>154</v>
      </c>
      <c r="B157" s="2" t="s">
        <v>505</v>
      </c>
      <c r="C157" s="2" t="s">
        <v>1373</v>
      </c>
      <c r="D157" s="2" t="s">
        <v>1371</v>
      </c>
      <c r="E157" s="2" t="s">
        <v>78</v>
      </c>
      <c r="F157" s="2"/>
      <c r="G157" s="2">
        <v>916823659</v>
      </c>
      <c r="H157" s="2" t="s">
        <v>1374</v>
      </c>
      <c r="I157" s="2"/>
      <c r="J157" t="str">
        <f>VLOOKUP(B157,SV_ĐK_TheoTBCuaKhoa!$C$3:$K$229,1,0)</f>
        <v>DH52003145</v>
      </c>
    </row>
    <row r="158" spans="1:10" ht="15" x14ac:dyDescent="0.2">
      <c r="A158" s="2">
        <v>155</v>
      </c>
      <c r="B158" s="2" t="s">
        <v>753</v>
      </c>
      <c r="C158" s="2" t="s">
        <v>1312</v>
      </c>
      <c r="D158" s="2" t="s">
        <v>1371</v>
      </c>
      <c r="E158" s="2" t="s">
        <v>78</v>
      </c>
      <c r="F158" s="2"/>
      <c r="G158" s="2">
        <v>937712100</v>
      </c>
      <c r="H158" s="2" t="s">
        <v>1375</v>
      </c>
      <c r="I158" s="2"/>
      <c r="J158" t="str">
        <f>VLOOKUP(B158,SV_ĐK_TheoTBCuaKhoa!$C$3:$K$229,1,0)</f>
        <v>DH52001349</v>
      </c>
    </row>
    <row r="159" spans="1:10" ht="15" x14ac:dyDescent="0.2">
      <c r="A159" s="2">
        <v>156</v>
      </c>
      <c r="B159" s="2" t="s">
        <v>390</v>
      </c>
      <c r="C159" s="2" t="s">
        <v>1376</v>
      </c>
      <c r="D159" s="2" t="s">
        <v>1371</v>
      </c>
      <c r="E159" s="2" t="s">
        <v>46</v>
      </c>
      <c r="F159" s="2"/>
      <c r="G159" s="2">
        <v>798095585</v>
      </c>
      <c r="H159" s="2" t="s">
        <v>1377</v>
      </c>
      <c r="I159" s="2"/>
      <c r="J159" t="str">
        <f>VLOOKUP(B159,SV_ĐK_TheoTBCuaKhoa!$C$3:$K$229,1,0)</f>
        <v>DH52006061</v>
      </c>
    </row>
    <row r="160" spans="1:10" ht="15" x14ac:dyDescent="0.2">
      <c r="A160" s="2">
        <v>157</v>
      </c>
      <c r="B160" s="2" t="s">
        <v>589</v>
      </c>
      <c r="C160" s="2" t="s">
        <v>1378</v>
      </c>
      <c r="D160" s="2" t="s">
        <v>1379</v>
      </c>
      <c r="E160" s="2" t="s">
        <v>170</v>
      </c>
      <c r="F160" s="2"/>
      <c r="G160" s="2">
        <v>778547377</v>
      </c>
      <c r="H160" s="2" t="s">
        <v>1380</v>
      </c>
      <c r="I160" s="2"/>
      <c r="J160" t="str">
        <f>VLOOKUP(B160,SV_ĐK_TheoTBCuaKhoa!$C$3:$K$229,1,0)</f>
        <v>DH52007102</v>
      </c>
    </row>
    <row r="161" spans="1:10" ht="15" x14ac:dyDescent="0.2">
      <c r="A161" s="2">
        <v>158</v>
      </c>
      <c r="B161" s="2" t="s">
        <v>573</v>
      </c>
      <c r="C161" s="2" t="s">
        <v>1381</v>
      </c>
      <c r="D161" s="2" t="s">
        <v>1382</v>
      </c>
      <c r="E161" s="2" t="s">
        <v>217</v>
      </c>
      <c r="F161" s="2"/>
      <c r="G161" s="2">
        <v>369060306</v>
      </c>
      <c r="H161" s="2" t="s">
        <v>1383</v>
      </c>
      <c r="I161" s="2"/>
      <c r="J161" t="str">
        <f>VLOOKUP(B161,SV_ĐK_TheoTBCuaKhoa!$C$3:$K$229,1,0)</f>
        <v>DH52001793</v>
      </c>
    </row>
    <row r="162" spans="1:10" ht="15" x14ac:dyDescent="0.2">
      <c r="A162" s="2">
        <v>159</v>
      </c>
      <c r="B162" s="2" t="s">
        <v>279</v>
      </c>
      <c r="C162" s="2" t="s">
        <v>1009</v>
      </c>
      <c r="D162" s="2" t="s">
        <v>1384</v>
      </c>
      <c r="E162" s="2" t="s">
        <v>46</v>
      </c>
      <c r="F162" s="2"/>
      <c r="G162" s="2">
        <v>972140200</v>
      </c>
      <c r="H162" s="2" t="s">
        <v>1385</v>
      </c>
      <c r="I162" s="2"/>
      <c r="J162" t="str">
        <f>VLOOKUP(B162,SV_ĐK_TheoTBCuaKhoa!$C$3:$K$229,1,0)</f>
        <v>DH52006075</v>
      </c>
    </row>
    <row r="163" spans="1:10" ht="15" x14ac:dyDescent="0.2">
      <c r="A163" s="2">
        <v>160</v>
      </c>
      <c r="B163" s="2" t="s">
        <v>1386</v>
      </c>
      <c r="C163" s="2" t="s">
        <v>1387</v>
      </c>
      <c r="D163" s="2" t="s">
        <v>1388</v>
      </c>
      <c r="E163" s="2" t="s">
        <v>1109</v>
      </c>
      <c r="F163" s="2"/>
      <c r="G163" s="2">
        <v>387467813</v>
      </c>
      <c r="H163" s="2" t="s">
        <v>1389</v>
      </c>
      <c r="I163" s="2"/>
      <c r="J163" t="e">
        <f>VLOOKUP(B163,SV_ĐK_TheoTBCuaKhoa!$C$3:$K$229,1,0)</f>
        <v>#N/A</v>
      </c>
    </row>
    <row r="164" spans="1:10" ht="15" x14ac:dyDescent="0.2">
      <c r="A164" s="2">
        <v>161</v>
      </c>
      <c r="B164" s="2" t="s">
        <v>635</v>
      </c>
      <c r="C164" s="2" t="s">
        <v>1249</v>
      </c>
      <c r="D164" s="2" t="s">
        <v>1388</v>
      </c>
      <c r="E164" s="2" t="s">
        <v>24</v>
      </c>
      <c r="F164" s="2"/>
      <c r="G164" s="2">
        <v>783887570</v>
      </c>
      <c r="H164" s="2" t="s">
        <v>1390</v>
      </c>
      <c r="I164" s="2"/>
      <c r="J164" t="str">
        <f>VLOOKUP(B164,SV_ĐK_TheoTBCuaKhoa!$C$3:$K$229,1,0)</f>
        <v>DH52001024</v>
      </c>
    </row>
    <row r="165" spans="1:10" ht="15" x14ac:dyDescent="0.2">
      <c r="A165" s="2">
        <v>162</v>
      </c>
      <c r="B165" s="2" t="s">
        <v>749</v>
      </c>
      <c r="C165" s="2" t="s">
        <v>1391</v>
      </c>
      <c r="D165" s="2" t="s">
        <v>1392</v>
      </c>
      <c r="E165" s="2" t="s">
        <v>78</v>
      </c>
      <c r="F165" s="2"/>
      <c r="G165" s="2">
        <v>399559051</v>
      </c>
      <c r="H165" s="2" t="s">
        <v>1393</v>
      </c>
      <c r="I165" s="2"/>
      <c r="J165" t="str">
        <f>VLOOKUP(B165,SV_ĐK_TheoTBCuaKhoa!$C$3:$K$229,1,0)</f>
        <v>DH52000937</v>
      </c>
    </row>
    <row r="166" spans="1:10" ht="15" x14ac:dyDescent="0.2">
      <c r="A166" s="2">
        <v>163</v>
      </c>
      <c r="B166" s="2" t="s">
        <v>333</v>
      </c>
      <c r="C166" s="2" t="s">
        <v>1394</v>
      </c>
      <c r="D166" s="2" t="s">
        <v>1392</v>
      </c>
      <c r="E166" s="2" t="s">
        <v>217</v>
      </c>
      <c r="F166" s="2"/>
      <c r="G166" s="2">
        <v>962964221</v>
      </c>
      <c r="H166" s="2" t="s">
        <v>1395</v>
      </c>
      <c r="I166" s="2"/>
      <c r="J166" t="str">
        <f>VLOOKUP(B166,SV_ĐK_TheoTBCuaKhoa!$C$3:$K$229,1,0)</f>
        <v>DH52003324</v>
      </c>
    </row>
    <row r="167" spans="1:10" ht="15" x14ac:dyDescent="0.2">
      <c r="A167" s="2">
        <v>164</v>
      </c>
      <c r="B167" s="2" t="s">
        <v>328</v>
      </c>
      <c r="C167" s="2" t="s">
        <v>1396</v>
      </c>
      <c r="D167" s="2" t="s">
        <v>1392</v>
      </c>
      <c r="E167" s="2" t="s">
        <v>239</v>
      </c>
      <c r="F167" s="2"/>
      <c r="G167" s="2">
        <v>908691023</v>
      </c>
      <c r="H167" s="2" t="s">
        <v>1397</v>
      </c>
      <c r="I167" s="2"/>
      <c r="J167" t="str">
        <f>VLOOKUP(B167,SV_ĐK_TheoTBCuaKhoa!$C$3:$K$229,1,0)</f>
        <v>DH52006088</v>
      </c>
    </row>
    <row r="168" spans="1:10" ht="15" x14ac:dyDescent="0.2">
      <c r="A168" s="2">
        <v>165</v>
      </c>
      <c r="B168" s="2" t="s">
        <v>842</v>
      </c>
      <c r="C168" s="2" t="s">
        <v>1085</v>
      </c>
      <c r="D168" s="2" t="s">
        <v>1392</v>
      </c>
      <c r="E168" s="2" t="s">
        <v>46</v>
      </c>
      <c r="F168" s="2"/>
      <c r="G168" s="2">
        <v>704671439</v>
      </c>
      <c r="H168" s="2" t="s">
        <v>1398</v>
      </c>
      <c r="I168" s="2"/>
      <c r="J168" t="str">
        <f>VLOOKUP(B168,SV_ĐK_TheoTBCuaKhoa!$C$3:$K$229,1,0)</f>
        <v>DH52006090</v>
      </c>
    </row>
    <row r="169" spans="1:10" ht="15" x14ac:dyDescent="0.2">
      <c r="A169" s="2">
        <v>166</v>
      </c>
      <c r="B169" s="2" t="s">
        <v>560</v>
      </c>
      <c r="C169" s="2" t="s">
        <v>1399</v>
      </c>
      <c r="D169" s="2" t="s">
        <v>1400</v>
      </c>
      <c r="E169" s="2" t="s">
        <v>40</v>
      </c>
      <c r="F169" s="2"/>
      <c r="G169" s="2">
        <v>338005958</v>
      </c>
      <c r="H169" s="2" t="s">
        <v>1401</v>
      </c>
      <c r="I169" s="2"/>
      <c r="J169" t="str">
        <f>VLOOKUP(B169,SV_ĐK_TheoTBCuaKhoa!$C$3:$K$229,1,0)</f>
        <v>DH52006097</v>
      </c>
    </row>
    <row r="170" spans="1:10" ht="15" x14ac:dyDescent="0.2">
      <c r="A170" s="2">
        <v>167</v>
      </c>
      <c r="B170" s="2" t="s">
        <v>1402</v>
      </c>
      <c r="C170" s="2" t="s">
        <v>1087</v>
      </c>
      <c r="D170" s="2" t="s">
        <v>1403</v>
      </c>
      <c r="E170" s="2" t="s">
        <v>239</v>
      </c>
      <c r="F170" s="2"/>
      <c r="G170" s="2">
        <v>945332549</v>
      </c>
      <c r="H170" s="2" t="s">
        <v>1404</v>
      </c>
      <c r="I170" s="2"/>
      <c r="J170" t="e">
        <f>VLOOKUP(B170,SV_ĐK_TheoTBCuaKhoa!$C$3:$K$229,1,0)</f>
        <v>#N/A</v>
      </c>
    </row>
    <row r="171" spans="1:10" ht="15" x14ac:dyDescent="0.2">
      <c r="A171" s="2">
        <v>168</v>
      </c>
      <c r="B171" s="2" t="s">
        <v>659</v>
      </c>
      <c r="C171" s="2" t="s">
        <v>1405</v>
      </c>
      <c r="D171" s="2" t="s">
        <v>1403</v>
      </c>
      <c r="E171" s="2" t="s">
        <v>170</v>
      </c>
      <c r="F171" s="2"/>
      <c r="G171" s="2">
        <v>707719300</v>
      </c>
      <c r="H171" s="2" t="s">
        <v>1406</v>
      </c>
      <c r="I171" s="2"/>
      <c r="J171" t="str">
        <f>VLOOKUP(B171,SV_ĐK_TheoTBCuaKhoa!$C$3:$K$229,1,0)</f>
        <v>DH52006605</v>
      </c>
    </row>
    <row r="172" spans="1:10" ht="15" x14ac:dyDescent="0.2">
      <c r="A172" s="2">
        <v>169</v>
      </c>
      <c r="B172" s="2" t="s">
        <v>782</v>
      </c>
      <c r="C172" s="2" t="s">
        <v>1153</v>
      </c>
      <c r="D172" s="2" t="s">
        <v>1403</v>
      </c>
      <c r="E172" s="2" t="s">
        <v>46</v>
      </c>
      <c r="F172" s="2"/>
      <c r="G172" s="2">
        <v>908653326</v>
      </c>
      <c r="H172" s="2" t="s">
        <v>1407</v>
      </c>
      <c r="I172" s="2"/>
      <c r="J172" t="str">
        <f>VLOOKUP(B172,SV_ĐK_TheoTBCuaKhoa!$C$3:$K$229,1,0)</f>
        <v>DH52006102</v>
      </c>
    </row>
    <row r="173" spans="1:10" ht="15" x14ac:dyDescent="0.2">
      <c r="A173" s="2">
        <v>170</v>
      </c>
      <c r="B173" s="2" t="s">
        <v>188</v>
      </c>
      <c r="C173" s="2" t="s">
        <v>1408</v>
      </c>
      <c r="D173" s="2" t="s">
        <v>1409</v>
      </c>
      <c r="E173" s="2" t="s">
        <v>78</v>
      </c>
      <c r="F173" s="2"/>
      <c r="G173" s="2">
        <v>395158765</v>
      </c>
      <c r="H173" s="2" t="s">
        <v>1410</v>
      </c>
      <c r="I173" s="2"/>
      <c r="J173" t="str">
        <f>VLOOKUP(B173,SV_ĐK_TheoTBCuaKhoa!$C$3:$K$229,1,0)</f>
        <v>DH52002680</v>
      </c>
    </row>
    <row r="174" spans="1:10" ht="15" x14ac:dyDescent="0.2">
      <c r="A174" s="2">
        <v>171</v>
      </c>
      <c r="B174" s="2" t="s">
        <v>631</v>
      </c>
      <c r="C174" s="2" t="s">
        <v>1411</v>
      </c>
      <c r="D174" s="2" t="s">
        <v>1409</v>
      </c>
      <c r="E174" s="2" t="s">
        <v>40</v>
      </c>
      <c r="F174" s="2"/>
      <c r="G174" s="2">
        <v>392737254</v>
      </c>
      <c r="H174" s="2" t="s">
        <v>1412</v>
      </c>
      <c r="I174" s="2"/>
      <c r="J174" t="str">
        <f>VLOOKUP(B174,SV_ĐK_TheoTBCuaKhoa!$C$3:$K$229,1,0)</f>
        <v>DH52006105</v>
      </c>
    </row>
    <row r="175" spans="1:10" ht="15" x14ac:dyDescent="0.2">
      <c r="A175" s="2">
        <v>172</v>
      </c>
      <c r="B175" s="2" t="s">
        <v>235</v>
      </c>
      <c r="C175" s="2" t="s">
        <v>1082</v>
      </c>
      <c r="D175" s="2" t="s">
        <v>1413</v>
      </c>
      <c r="E175" s="2" t="s">
        <v>73</v>
      </c>
      <c r="F175" s="2"/>
      <c r="G175" s="2">
        <v>396828152</v>
      </c>
      <c r="H175" s="2" t="s">
        <v>1414</v>
      </c>
      <c r="I175" s="2"/>
      <c r="J175" t="str">
        <f>VLOOKUP(B175,SV_ĐK_TheoTBCuaKhoa!$C$3:$K$229,1,0)</f>
        <v>DH52004334</v>
      </c>
    </row>
    <row r="176" spans="1:10" ht="15" x14ac:dyDescent="0.2">
      <c r="A176" s="2">
        <v>173</v>
      </c>
      <c r="B176" s="2" t="s">
        <v>130</v>
      </c>
      <c r="C176" s="2" t="s">
        <v>1415</v>
      </c>
      <c r="D176" s="2" t="s">
        <v>1416</v>
      </c>
      <c r="E176" s="2" t="s">
        <v>46</v>
      </c>
      <c r="F176" s="2"/>
      <c r="G176" s="2">
        <v>772327927</v>
      </c>
      <c r="H176" s="2" t="s">
        <v>1417</v>
      </c>
      <c r="I176" s="2"/>
      <c r="J176" t="str">
        <f>VLOOKUP(B176,SV_ĐK_TheoTBCuaKhoa!$C$3:$K$229,1,0)</f>
        <v>DH52005059</v>
      </c>
    </row>
    <row r="177" spans="1:10" ht="15" x14ac:dyDescent="0.2">
      <c r="A177" s="2">
        <v>174</v>
      </c>
      <c r="B177" s="2" t="s">
        <v>434</v>
      </c>
      <c r="C177" s="2" t="s">
        <v>1418</v>
      </c>
      <c r="D177" s="2" t="s">
        <v>1416</v>
      </c>
      <c r="E177" s="2" t="s">
        <v>40</v>
      </c>
      <c r="F177" s="2"/>
      <c r="G177" s="2">
        <v>779543019</v>
      </c>
      <c r="H177" s="2" t="s">
        <v>1419</v>
      </c>
      <c r="I177" s="2"/>
      <c r="J177" t="str">
        <f>VLOOKUP(B177,SV_ĐK_TheoTBCuaKhoa!$C$3:$K$229,1,0)</f>
        <v>DH52006159</v>
      </c>
    </row>
    <row r="178" spans="1:10" ht="15" x14ac:dyDescent="0.2">
      <c r="A178" s="2">
        <v>175</v>
      </c>
      <c r="B178" s="2" t="s">
        <v>913</v>
      </c>
      <c r="C178" s="2" t="s">
        <v>1420</v>
      </c>
      <c r="D178" s="2" t="s">
        <v>1416</v>
      </c>
      <c r="E178" s="2" t="s">
        <v>170</v>
      </c>
      <c r="F178" s="2"/>
      <c r="G178" s="2">
        <v>384608027</v>
      </c>
      <c r="H178" s="2" t="s">
        <v>1421</v>
      </c>
      <c r="I178" s="2"/>
      <c r="J178" t="str">
        <f>VLOOKUP(B178,SV_ĐK_TheoTBCuaKhoa!$C$3:$K$229,1,0)</f>
        <v>DH52006825</v>
      </c>
    </row>
    <row r="179" spans="1:10" ht="15" x14ac:dyDescent="0.2">
      <c r="A179" s="2">
        <v>176</v>
      </c>
      <c r="B179" s="2" t="s">
        <v>1422</v>
      </c>
      <c r="C179" s="2" t="s">
        <v>1423</v>
      </c>
      <c r="D179" s="2" t="s">
        <v>1424</v>
      </c>
      <c r="E179" s="2" t="s">
        <v>1425</v>
      </c>
      <c r="F179" s="2"/>
      <c r="G179" s="2">
        <v>943325272</v>
      </c>
      <c r="H179" s="2" t="s">
        <v>1426</v>
      </c>
      <c r="I179" s="2"/>
      <c r="J179" t="e">
        <f>VLOOKUP(B179,SV_ĐK_TheoTBCuaKhoa!$C$3:$K$229,1,0)</f>
        <v>#N/A</v>
      </c>
    </row>
    <row r="180" spans="1:10" ht="15" x14ac:dyDescent="0.2">
      <c r="A180" s="2">
        <v>177</v>
      </c>
      <c r="B180" s="2" t="s">
        <v>1427</v>
      </c>
      <c r="C180" s="2" t="s">
        <v>1428</v>
      </c>
      <c r="D180" s="2" t="s">
        <v>1424</v>
      </c>
      <c r="E180" s="2" t="s">
        <v>1109</v>
      </c>
      <c r="F180" s="2"/>
      <c r="G180" s="2">
        <v>366854114</v>
      </c>
      <c r="H180" s="2" t="s">
        <v>1429</v>
      </c>
      <c r="I180" s="2"/>
      <c r="J180" t="e">
        <f>VLOOKUP(B180,SV_ĐK_TheoTBCuaKhoa!$C$3:$K$229,1,0)</f>
        <v>#N/A</v>
      </c>
    </row>
    <row r="181" spans="1:10" ht="15" x14ac:dyDescent="0.2">
      <c r="A181" s="2">
        <v>178</v>
      </c>
      <c r="B181" s="2" t="s">
        <v>152</v>
      </c>
      <c r="C181" s="2" t="s">
        <v>1430</v>
      </c>
      <c r="D181" s="2" t="s">
        <v>1424</v>
      </c>
      <c r="E181" s="2" t="s">
        <v>151</v>
      </c>
      <c r="F181" s="2"/>
      <c r="G181" s="2">
        <v>966399763</v>
      </c>
      <c r="H181" s="2" t="s">
        <v>1431</v>
      </c>
      <c r="I181" s="2"/>
      <c r="J181" t="str">
        <f>VLOOKUP(B181,SV_ĐK_TheoTBCuaKhoa!$C$3:$K$229,1,0)</f>
        <v>DH51903115</v>
      </c>
    </row>
    <row r="182" spans="1:10" ht="15" x14ac:dyDescent="0.2">
      <c r="A182" s="2">
        <v>179</v>
      </c>
      <c r="B182" s="2" t="s">
        <v>157</v>
      </c>
      <c r="C182" s="2" t="s">
        <v>1432</v>
      </c>
      <c r="D182" s="2" t="s">
        <v>1433</v>
      </c>
      <c r="E182" s="2" t="s">
        <v>156</v>
      </c>
      <c r="F182" s="2"/>
      <c r="G182" s="2">
        <v>902151963</v>
      </c>
      <c r="H182" s="2" t="s">
        <v>1434</v>
      </c>
      <c r="I182" s="2"/>
      <c r="J182" t="str">
        <f>VLOOKUP(B182,SV_ĐK_TheoTBCuaKhoa!$C$3:$K$229,1,0)</f>
        <v>DH52003760</v>
      </c>
    </row>
    <row r="183" spans="1:10" ht="15" x14ac:dyDescent="0.2">
      <c r="A183" s="2">
        <v>180</v>
      </c>
      <c r="B183" s="2" t="s">
        <v>667</v>
      </c>
      <c r="C183" s="2" t="s">
        <v>1435</v>
      </c>
      <c r="D183" s="2" t="s">
        <v>1436</v>
      </c>
      <c r="E183" s="2" t="s">
        <v>239</v>
      </c>
      <c r="F183" s="2"/>
      <c r="G183" s="2">
        <v>866137207</v>
      </c>
      <c r="H183" s="2" t="s">
        <v>1437</v>
      </c>
      <c r="I183" s="2"/>
      <c r="J183" t="str">
        <f>VLOOKUP(B183,SV_ĐK_TheoTBCuaKhoa!$C$3:$K$229,1,0)</f>
        <v>DH52006168</v>
      </c>
    </row>
    <row r="184" spans="1:10" ht="15" x14ac:dyDescent="0.2">
      <c r="A184" s="2">
        <v>181</v>
      </c>
      <c r="B184" s="2" t="s">
        <v>594</v>
      </c>
      <c r="C184" s="2" t="s">
        <v>1438</v>
      </c>
      <c r="D184" s="2" t="s">
        <v>1436</v>
      </c>
      <c r="E184" s="2" t="s">
        <v>170</v>
      </c>
      <c r="F184" s="2"/>
      <c r="G184" s="2">
        <v>335444058</v>
      </c>
      <c r="H184" s="2" t="s">
        <v>1439</v>
      </c>
      <c r="I184" s="2"/>
      <c r="J184" t="str">
        <f>VLOOKUP(B184,SV_ĐK_TheoTBCuaKhoa!$C$3:$K$229,1,0)</f>
        <v>DH52007161</v>
      </c>
    </row>
    <row r="185" spans="1:10" ht="15" x14ac:dyDescent="0.2">
      <c r="A185" s="2">
        <v>182</v>
      </c>
      <c r="B185" s="2" t="s">
        <v>773</v>
      </c>
      <c r="C185" s="2" t="s">
        <v>1440</v>
      </c>
      <c r="D185" s="2" t="s">
        <v>1436</v>
      </c>
      <c r="E185" s="2" t="s">
        <v>170</v>
      </c>
      <c r="F185" s="2"/>
      <c r="G185" s="2">
        <v>866085276</v>
      </c>
      <c r="H185" s="2" t="s">
        <v>1441</v>
      </c>
      <c r="I185" s="2"/>
      <c r="J185" t="str">
        <f>VLOOKUP(B185,SV_ĐK_TheoTBCuaKhoa!$C$3:$K$229,1,0)</f>
        <v>DH52007101</v>
      </c>
    </row>
    <row r="186" spans="1:10" ht="15" x14ac:dyDescent="0.2">
      <c r="A186" s="2">
        <v>183</v>
      </c>
      <c r="B186" s="2" t="s">
        <v>577</v>
      </c>
      <c r="C186" s="2" t="s">
        <v>1442</v>
      </c>
      <c r="D186" s="2" t="s">
        <v>1436</v>
      </c>
      <c r="E186" s="2" t="s">
        <v>217</v>
      </c>
      <c r="F186" s="2"/>
      <c r="G186" s="2">
        <v>964467214</v>
      </c>
      <c r="H186" s="2" t="s">
        <v>1443</v>
      </c>
      <c r="I186" s="2"/>
      <c r="J186" t="str">
        <f>VLOOKUP(B186,SV_ĐK_TheoTBCuaKhoa!$C$3:$K$229,1,0)</f>
        <v>DH52002581</v>
      </c>
    </row>
    <row r="187" spans="1:10" ht="15" x14ac:dyDescent="0.2">
      <c r="A187" s="2">
        <v>184</v>
      </c>
      <c r="B187" s="2" t="s">
        <v>901</v>
      </c>
      <c r="C187" s="2" t="s">
        <v>1444</v>
      </c>
      <c r="D187" s="2" t="s">
        <v>1445</v>
      </c>
      <c r="E187" s="2" t="s">
        <v>24</v>
      </c>
      <c r="F187" s="2"/>
      <c r="G187" s="2">
        <v>828889171</v>
      </c>
      <c r="H187" s="2" t="s">
        <v>1446</v>
      </c>
      <c r="I187" s="2"/>
      <c r="J187" t="str">
        <f>VLOOKUP(B187,SV_ĐK_TheoTBCuaKhoa!$C$3:$K$229,1,0)</f>
        <v>DH52001726</v>
      </c>
    </row>
    <row r="188" spans="1:10" ht="15" x14ac:dyDescent="0.2">
      <c r="A188" s="2">
        <v>185</v>
      </c>
      <c r="B188" s="2" t="s">
        <v>291</v>
      </c>
      <c r="C188" s="2" t="s">
        <v>1447</v>
      </c>
      <c r="D188" s="2" t="s">
        <v>1448</v>
      </c>
      <c r="E188" s="2" t="s">
        <v>239</v>
      </c>
      <c r="F188" s="2"/>
      <c r="G188" s="2">
        <v>358326432</v>
      </c>
      <c r="H188" s="2" t="s">
        <v>1449</v>
      </c>
      <c r="I188" s="2"/>
      <c r="J188" t="str">
        <f>VLOOKUP(B188,SV_ĐK_TheoTBCuaKhoa!$C$3:$K$229,1,0)</f>
        <v>DH52006177</v>
      </c>
    </row>
    <row r="189" spans="1:10" ht="15" x14ac:dyDescent="0.2">
      <c r="A189" s="2">
        <v>186</v>
      </c>
      <c r="B189" s="2" t="s">
        <v>374</v>
      </c>
      <c r="C189" s="2" t="s">
        <v>1450</v>
      </c>
      <c r="D189" s="2" t="s">
        <v>1451</v>
      </c>
      <c r="E189" s="2" t="s">
        <v>78</v>
      </c>
      <c r="F189" s="2"/>
      <c r="G189" s="2">
        <v>378148042</v>
      </c>
      <c r="H189" s="2" t="s">
        <v>1452</v>
      </c>
      <c r="I189" s="2"/>
      <c r="J189" t="str">
        <f>VLOOKUP(B189,SV_ĐK_TheoTBCuaKhoa!$C$3:$K$229,1,0)</f>
        <v>DH52000817</v>
      </c>
    </row>
    <row r="190" spans="1:10" ht="15" x14ac:dyDescent="0.2">
      <c r="A190" s="2">
        <v>187</v>
      </c>
      <c r="B190" s="2" t="s">
        <v>539</v>
      </c>
      <c r="C190" s="2" t="s">
        <v>1453</v>
      </c>
      <c r="D190" s="2" t="s">
        <v>1451</v>
      </c>
      <c r="E190" s="2" t="s">
        <v>24</v>
      </c>
      <c r="F190" s="2"/>
      <c r="G190" s="2">
        <v>985438201</v>
      </c>
      <c r="H190" s="2" t="s">
        <v>1454</v>
      </c>
      <c r="I190" s="2"/>
      <c r="J190" t="str">
        <f>VLOOKUP(B190,SV_ĐK_TheoTBCuaKhoa!$C$3:$K$229,1,0)</f>
        <v>DH52002390</v>
      </c>
    </row>
    <row r="191" spans="1:10" ht="15" x14ac:dyDescent="0.2">
      <c r="A191" s="2">
        <v>188</v>
      </c>
      <c r="B191" s="2" t="s">
        <v>493</v>
      </c>
      <c r="C191" s="2" t="s">
        <v>1302</v>
      </c>
      <c r="D191" s="2" t="s">
        <v>1451</v>
      </c>
      <c r="E191" s="2" t="s">
        <v>24</v>
      </c>
      <c r="F191" s="2"/>
      <c r="G191" s="2">
        <v>938449358</v>
      </c>
      <c r="H191" s="2" t="s">
        <v>1455</v>
      </c>
      <c r="I191" s="2"/>
      <c r="J191" t="str">
        <f>VLOOKUP(B191,SV_ĐK_TheoTBCuaKhoa!$C$3:$K$229,1,0)</f>
        <v>DH52001630</v>
      </c>
    </row>
    <row r="192" spans="1:10" ht="15" x14ac:dyDescent="0.2">
      <c r="A192" s="2">
        <v>189</v>
      </c>
      <c r="B192" s="2" t="s">
        <v>769</v>
      </c>
      <c r="C192" s="2" t="s">
        <v>1456</v>
      </c>
      <c r="D192" s="2" t="s">
        <v>1457</v>
      </c>
      <c r="E192" s="2" t="s">
        <v>239</v>
      </c>
      <c r="F192" s="2"/>
      <c r="G192" s="2">
        <v>774077020</v>
      </c>
      <c r="H192" s="2" t="s">
        <v>1458</v>
      </c>
      <c r="I192" s="2"/>
      <c r="J192" t="str">
        <f>VLOOKUP(B192,SV_ĐK_TheoTBCuaKhoa!$C$3:$K$229,1,0)</f>
        <v>DH52006188</v>
      </c>
    </row>
    <row r="193" spans="1:10" ht="15" x14ac:dyDescent="0.2">
      <c r="A193" s="2">
        <v>190</v>
      </c>
      <c r="B193" s="2" t="s">
        <v>846</v>
      </c>
      <c r="C193" s="2" t="s">
        <v>986</v>
      </c>
      <c r="D193" s="2" t="s">
        <v>1457</v>
      </c>
      <c r="E193" s="2" t="s">
        <v>217</v>
      </c>
      <c r="F193" s="2"/>
      <c r="G193" s="2">
        <v>369655329</v>
      </c>
      <c r="H193" s="2" t="s">
        <v>1459</v>
      </c>
      <c r="I193" s="2"/>
      <c r="J193" t="str">
        <f>VLOOKUP(B193,SV_ĐK_TheoTBCuaKhoa!$C$3:$K$229,1,0)</f>
        <v>DH52003194</v>
      </c>
    </row>
    <row r="194" spans="1:10" ht="15" x14ac:dyDescent="0.2">
      <c r="A194" s="2">
        <v>191</v>
      </c>
      <c r="B194" s="2" t="s">
        <v>943</v>
      </c>
      <c r="C194" s="2" t="s">
        <v>1036</v>
      </c>
      <c r="D194" s="2" t="s">
        <v>1460</v>
      </c>
      <c r="E194" s="2" t="s">
        <v>217</v>
      </c>
      <c r="F194" s="2"/>
      <c r="G194" s="2">
        <v>339634113</v>
      </c>
      <c r="H194" s="2" t="s">
        <v>1461</v>
      </c>
      <c r="I194" s="2"/>
      <c r="J194" t="str">
        <f>VLOOKUP(B194,SV_ĐK_TheoTBCuaKhoa!$C$3:$K$229,1,0)</f>
        <v>DH52003431</v>
      </c>
    </row>
    <row r="195" spans="1:10" ht="15" x14ac:dyDescent="0.2">
      <c r="A195" s="2">
        <v>192</v>
      </c>
      <c r="B195" s="2" t="s">
        <v>862</v>
      </c>
      <c r="C195" s="2" t="s">
        <v>1462</v>
      </c>
      <c r="D195" s="2" t="s">
        <v>1463</v>
      </c>
      <c r="E195" s="2" t="s">
        <v>156</v>
      </c>
      <c r="F195" s="2"/>
      <c r="G195" s="2">
        <v>939536655</v>
      </c>
      <c r="H195" s="2" t="s">
        <v>1464</v>
      </c>
      <c r="I195" s="2"/>
      <c r="J195" t="str">
        <f>VLOOKUP(B195,SV_ĐK_TheoTBCuaKhoa!$C$3:$K$229,1,0)</f>
        <v>DH52003968</v>
      </c>
    </row>
    <row r="196" spans="1:10" ht="15" x14ac:dyDescent="0.2">
      <c r="A196" s="2">
        <v>193</v>
      </c>
      <c r="B196" s="2" t="s">
        <v>623</v>
      </c>
      <c r="C196" s="2" t="s">
        <v>1465</v>
      </c>
      <c r="D196" s="2" t="s">
        <v>1466</v>
      </c>
      <c r="E196" s="2" t="s">
        <v>239</v>
      </c>
      <c r="F196" s="2"/>
      <c r="G196" s="2">
        <v>783984151</v>
      </c>
      <c r="H196" s="2" t="s">
        <v>1467</v>
      </c>
      <c r="I196" s="2"/>
      <c r="J196" t="str">
        <f>VLOOKUP(B196,SV_ĐK_TheoTBCuaKhoa!$C$3:$K$229,1,0)</f>
        <v>DH52006631</v>
      </c>
    </row>
    <row r="197" spans="1:10" ht="15" x14ac:dyDescent="0.2">
      <c r="A197" s="2">
        <v>194</v>
      </c>
      <c r="B197" s="2" t="s">
        <v>1468</v>
      </c>
      <c r="C197" s="2" t="s">
        <v>1469</v>
      </c>
      <c r="D197" s="2" t="s">
        <v>1466</v>
      </c>
      <c r="E197" s="2" t="s">
        <v>1223</v>
      </c>
      <c r="F197" s="2"/>
      <c r="G197" s="2">
        <v>832858907</v>
      </c>
      <c r="H197" s="2" t="s">
        <v>1470</v>
      </c>
      <c r="I197" s="2"/>
      <c r="J197" t="e">
        <f>VLOOKUP(B197,SV_ĐK_TheoTBCuaKhoa!$C$3:$K$229,1,0)</f>
        <v>#N/A</v>
      </c>
    </row>
    <row r="198" spans="1:10" ht="15" x14ac:dyDescent="0.2">
      <c r="A198" s="2">
        <v>195</v>
      </c>
      <c r="B198" s="2" t="s">
        <v>935</v>
      </c>
      <c r="C198" s="2" t="s">
        <v>1471</v>
      </c>
      <c r="D198" s="2" t="s">
        <v>1466</v>
      </c>
      <c r="E198" s="2" t="s">
        <v>522</v>
      </c>
      <c r="F198" s="2"/>
      <c r="G198" s="2">
        <v>902827377</v>
      </c>
      <c r="H198" s="2" t="s">
        <v>1472</v>
      </c>
      <c r="I198" s="2"/>
      <c r="J198" t="str">
        <f>VLOOKUP(B198,SV_ĐK_TheoTBCuaKhoa!$C$3:$K$229,1,0)</f>
        <v>DH52001281</v>
      </c>
    </row>
    <row r="199" spans="1:10" ht="15" x14ac:dyDescent="0.2">
      <c r="A199" s="2">
        <v>196</v>
      </c>
      <c r="B199" s="2" t="s">
        <v>337</v>
      </c>
      <c r="C199" s="2" t="s">
        <v>1473</v>
      </c>
      <c r="D199" s="2" t="s">
        <v>1466</v>
      </c>
      <c r="E199" s="2" t="s">
        <v>73</v>
      </c>
      <c r="F199" s="2"/>
      <c r="G199" s="2">
        <v>347575627</v>
      </c>
      <c r="H199" s="2" t="s">
        <v>1474</v>
      </c>
      <c r="I199" s="2"/>
      <c r="J199" t="str">
        <f>VLOOKUP(B199,SV_ĐK_TheoTBCuaKhoa!$C$3:$K$229,1,0)</f>
        <v>DH52004387</v>
      </c>
    </row>
    <row r="200" spans="1:10" ht="15" x14ac:dyDescent="0.2">
      <c r="A200" s="2">
        <v>197</v>
      </c>
      <c r="B200" s="2" t="s">
        <v>619</v>
      </c>
      <c r="C200" s="2" t="s">
        <v>1475</v>
      </c>
      <c r="D200" s="2" t="s">
        <v>1476</v>
      </c>
      <c r="E200" s="2" t="s">
        <v>46</v>
      </c>
      <c r="F200" s="2"/>
      <c r="G200" s="2">
        <v>703340978</v>
      </c>
      <c r="H200" s="2" t="s">
        <v>1477</v>
      </c>
      <c r="I200" s="2"/>
      <c r="J200" t="str">
        <f>VLOOKUP(B200,SV_ĐK_TheoTBCuaKhoa!$C$3:$K$229,1,0)</f>
        <v>DH52007366</v>
      </c>
    </row>
    <row r="201" spans="1:10" ht="15" x14ac:dyDescent="0.2">
      <c r="A201" s="2">
        <v>198</v>
      </c>
      <c r="B201" s="2" t="s">
        <v>681</v>
      </c>
      <c r="C201" s="2" t="s">
        <v>1024</v>
      </c>
      <c r="D201" s="2" t="s">
        <v>1478</v>
      </c>
      <c r="E201" s="2" t="s">
        <v>24</v>
      </c>
      <c r="F201" s="2"/>
      <c r="G201" s="2">
        <v>374276087</v>
      </c>
      <c r="H201" s="2" t="s">
        <v>1479</v>
      </c>
      <c r="I201" s="2"/>
      <c r="J201" t="str">
        <f>VLOOKUP(B201,SV_ĐK_TheoTBCuaKhoa!$C$3:$K$229,1,0)</f>
        <v>DH52003694</v>
      </c>
    </row>
    <row r="202" spans="1:10" ht="15" x14ac:dyDescent="0.2">
      <c r="A202" s="2">
        <v>199</v>
      </c>
      <c r="B202" s="2" t="s">
        <v>866</v>
      </c>
      <c r="C202" s="2" t="s">
        <v>1480</v>
      </c>
      <c r="D202" s="2" t="s">
        <v>1478</v>
      </c>
      <c r="E202" s="2" t="s">
        <v>170</v>
      </c>
      <c r="F202" s="2"/>
      <c r="G202" s="2">
        <v>582201031</v>
      </c>
      <c r="H202" s="2" t="s">
        <v>1481</v>
      </c>
      <c r="I202" s="2"/>
      <c r="J202" t="str">
        <f>VLOOKUP(B202,SV_ĐK_TheoTBCuaKhoa!$C$3:$K$229,1,0)</f>
        <v>DH52007012</v>
      </c>
    </row>
    <row r="203" spans="1:10" ht="15" x14ac:dyDescent="0.2">
      <c r="A203" s="2">
        <v>200</v>
      </c>
      <c r="B203" s="2" t="s">
        <v>737</v>
      </c>
      <c r="C203" s="2" t="s">
        <v>1186</v>
      </c>
      <c r="D203" s="2" t="s">
        <v>1478</v>
      </c>
      <c r="E203" s="2" t="s">
        <v>40</v>
      </c>
      <c r="F203" s="2"/>
      <c r="G203" s="2">
        <v>866629019</v>
      </c>
      <c r="H203" s="2" t="s">
        <v>1482</v>
      </c>
      <c r="I203" s="2"/>
      <c r="J203" t="str">
        <f>VLOOKUP(B203,SV_ĐK_TheoTBCuaKhoa!$C$3:$K$229,1,0)</f>
        <v>DH52006111</v>
      </c>
    </row>
    <row r="204" spans="1:10" ht="15" x14ac:dyDescent="0.2">
      <c r="A204" s="2">
        <v>201</v>
      </c>
      <c r="B204" s="2" t="s">
        <v>806</v>
      </c>
      <c r="C204" s="2" t="s">
        <v>1483</v>
      </c>
      <c r="D204" s="2" t="s">
        <v>1478</v>
      </c>
      <c r="E204" s="2" t="s">
        <v>60</v>
      </c>
      <c r="F204" s="2"/>
      <c r="G204" s="2">
        <v>939176935</v>
      </c>
      <c r="H204" s="2" t="s">
        <v>1484</v>
      </c>
      <c r="I204" s="2"/>
      <c r="J204" t="str">
        <f>VLOOKUP(B204,SV_ĐK_TheoTBCuaKhoa!$C$3:$K$229,1,0)</f>
        <v>DH52004523</v>
      </c>
    </row>
    <row r="205" spans="1:10" ht="15" x14ac:dyDescent="0.2">
      <c r="A205" s="2">
        <v>202</v>
      </c>
      <c r="B205" s="2" t="s">
        <v>887</v>
      </c>
      <c r="C205" s="2" t="s">
        <v>1485</v>
      </c>
      <c r="D205" s="2" t="s">
        <v>1478</v>
      </c>
      <c r="E205" s="2" t="s">
        <v>46</v>
      </c>
      <c r="F205" s="2"/>
      <c r="G205" s="2">
        <v>764074627</v>
      </c>
      <c r="H205" s="2" t="s">
        <v>1486</v>
      </c>
      <c r="I205" s="2"/>
      <c r="J205" t="str">
        <f>VLOOKUP(B205,SV_ĐK_TheoTBCuaKhoa!$C$3:$K$229,1,0)</f>
        <v>DH52000110</v>
      </c>
    </row>
    <row r="206" spans="1:10" ht="15" x14ac:dyDescent="0.2">
      <c r="A206" s="2">
        <v>203</v>
      </c>
      <c r="B206" s="2" t="s">
        <v>598</v>
      </c>
      <c r="C206" s="2" t="s">
        <v>1096</v>
      </c>
      <c r="D206" s="2" t="s">
        <v>1478</v>
      </c>
      <c r="E206" s="2" t="s">
        <v>40</v>
      </c>
      <c r="F206" s="2"/>
      <c r="G206" s="2">
        <v>932102515</v>
      </c>
      <c r="H206" s="2" t="s">
        <v>1487</v>
      </c>
      <c r="I206" s="2"/>
      <c r="J206" t="str">
        <f>VLOOKUP(B206,SV_ĐK_TheoTBCuaKhoa!$C$3:$K$229,1,0)</f>
        <v>DH52006116</v>
      </c>
    </row>
    <row r="207" spans="1:10" ht="15" x14ac:dyDescent="0.2">
      <c r="A207" s="2">
        <v>204</v>
      </c>
      <c r="B207" s="2" t="s">
        <v>304</v>
      </c>
      <c r="C207" s="2" t="s">
        <v>1488</v>
      </c>
      <c r="D207" s="2" t="s">
        <v>1489</v>
      </c>
      <c r="E207" s="2" t="s">
        <v>60</v>
      </c>
      <c r="F207" s="2"/>
      <c r="G207" s="2">
        <v>374470692</v>
      </c>
      <c r="H207" s="2" t="s">
        <v>1490</v>
      </c>
      <c r="I207" s="2"/>
      <c r="J207" t="str">
        <f>VLOOKUP(B207,SV_ĐK_TheoTBCuaKhoa!$C$3:$K$229,1,0)</f>
        <v>DH52004547</v>
      </c>
    </row>
    <row r="208" spans="1:10" ht="15" x14ac:dyDescent="0.2">
      <c r="A208" s="2">
        <v>205</v>
      </c>
      <c r="B208" s="2" t="s">
        <v>477</v>
      </c>
      <c r="C208" s="2" t="s">
        <v>1491</v>
      </c>
      <c r="D208" s="2" t="s">
        <v>1492</v>
      </c>
      <c r="E208" s="2" t="s">
        <v>170</v>
      </c>
      <c r="F208" s="2"/>
      <c r="G208" s="2">
        <v>913323418</v>
      </c>
      <c r="H208" s="2" t="s">
        <v>1493</v>
      </c>
      <c r="I208" s="2"/>
      <c r="J208" t="str">
        <f>VLOOKUP(B208,SV_ĐK_TheoTBCuaKhoa!$C$3:$K$229,1,0)</f>
        <v>DH52006741</v>
      </c>
    </row>
    <row r="209" spans="1:10" ht="15" x14ac:dyDescent="0.2">
      <c r="A209" s="2">
        <v>206</v>
      </c>
      <c r="B209" s="2" t="s">
        <v>349</v>
      </c>
      <c r="C209" s="2" t="s">
        <v>1494</v>
      </c>
      <c r="D209" s="2" t="s">
        <v>1495</v>
      </c>
      <c r="E209" s="2" t="s">
        <v>156</v>
      </c>
      <c r="F209" s="2"/>
      <c r="G209" s="2">
        <v>889181061</v>
      </c>
      <c r="H209" s="2" t="s">
        <v>1496</v>
      </c>
      <c r="I209" s="2"/>
      <c r="J209" t="str">
        <f>VLOOKUP(B209,SV_ĐK_TheoTBCuaKhoa!$C$3:$K$229,1,0)</f>
        <v>DH52003933</v>
      </c>
    </row>
    <row r="210" spans="1:10" ht="15" x14ac:dyDescent="0.2">
      <c r="A210" s="2">
        <v>207</v>
      </c>
      <c r="B210" s="2" t="s">
        <v>651</v>
      </c>
      <c r="C210" s="2" t="s">
        <v>1497</v>
      </c>
      <c r="D210" s="2" t="s">
        <v>1498</v>
      </c>
      <c r="E210" s="2" t="s">
        <v>24</v>
      </c>
      <c r="F210" s="2"/>
      <c r="G210" s="2">
        <v>829939519</v>
      </c>
      <c r="H210" s="2" t="s">
        <v>1499</v>
      </c>
      <c r="I210" s="2"/>
      <c r="J210" t="str">
        <f>VLOOKUP(B210,SV_ĐK_TheoTBCuaKhoa!$C$3:$K$229,1,0)</f>
        <v>DH52002032</v>
      </c>
    </row>
    <row r="211" spans="1:10" ht="15" x14ac:dyDescent="0.2">
      <c r="A211" s="2">
        <v>208</v>
      </c>
      <c r="B211" s="2" t="s">
        <v>555</v>
      </c>
      <c r="C211" s="2" t="s">
        <v>1500</v>
      </c>
      <c r="D211" s="2" t="s">
        <v>1501</v>
      </c>
      <c r="E211" s="2" t="s">
        <v>40</v>
      </c>
      <c r="F211" s="2"/>
      <c r="G211" s="2">
        <v>938375771</v>
      </c>
      <c r="H211" s="2" t="s">
        <v>1502</v>
      </c>
      <c r="I211" s="2"/>
      <c r="J211" t="str">
        <f>VLOOKUP(B211,SV_ĐK_TheoTBCuaKhoa!$C$3:$K$229,1,0)</f>
        <v>DH52006213</v>
      </c>
    </row>
    <row r="212" spans="1:10" ht="15" x14ac:dyDescent="0.2">
      <c r="A212" s="2">
        <v>209</v>
      </c>
      <c r="B212" s="2" t="s">
        <v>1503</v>
      </c>
      <c r="C212" s="2" t="s">
        <v>1504</v>
      </c>
      <c r="D212" s="2" t="s">
        <v>1501</v>
      </c>
      <c r="E212" s="2" t="s">
        <v>239</v>
      </c>
      <c r="F212" s="2"/>
      <c r="G212" s="2">
        <v>357614109</v>
      </c>
      <c r="H212" s="2" t="s">
        <v>1505</v>
      </c>
      <c r="I212" s="2"/>
      <c r="J212" t="str">
        <f>VLOOKUP(B212,SV_ĐK_TheoTBCuaKhoa!$C$3:$K$229,1,0)</f>
        <v>Dh52007310</v>
      </c>
    </row>
    <row r="213" spans="1:10" ht="15" x14ac:dyDescent="0.2">
      <c r="A213" s="2">
        <v>210</v>
      </c>
      <c r="B213" s="2" t="s">
        <v>1506</v>
      </c>
      <c r="C213" s="2" t="s">
        <v>1507</v>
      </c>
      <c r="D213" s="2" t="s">
        <v>1508</v>
      </c>
      <c r="E213" s="2" t="s">
        <v>1223</v>
      </c>
      <c r="F213" s="2"/>
      <c r="G213" s="2">
        <v>921898634</v>
      </c>
      <c r="H213" s="2" t="s">
        <v>1509</v>
      </c>
      <c r="I213" s="2"/>
      <c r="J213" t="e">
        <f>VLOOKUP(B213,SV_ĐK_TheoTBCuaKhoa!$C$3:$K$229,1,0)</f>
        <v>#N/A</v>
      </c>
    </row>
    <row r="214" spans="1:10" ht="15" x14ac:dyDescent="0.2">
      <c r="A214" s="2">
        <v>211</v>
      </c>
      <c r="B214" s="2" t="s">
        <v>948</v>
      </c>
      <c r="C214" s="2" t="s">
        <v>1140</v>
      </c>
      <c r="D214" s="2" t="s">
        <v>1510</v>
      </c>
      <c r="E214" s="2" t="s">
        <v>78</v>
      </c>
      <c r="F214" s="2"/>
      <c r="G214" s="2">
        <v>899052420</v>
      </c>
      <c r="H214" s="2" t="s">
        <v>1511</v>
      </c>
      <c r="I214" s="2"/>
      <c r="J214" t="str">
        <f>VLOOKUP(B214,SV_ĐK_TheoTBCuaKhoa!$C$3:$K$229,1,0)</f>
        <v>DH52001900</v>
      </c>
    </row>
    <row r="215" spans="1:10" ht="15" x14ac:dyDescent="0.2">
      <c r="A215" s="2">
        <v>212</v>
      </c>
      <c r="B215" s="2" t="s">
        <v>896</v>
      </c>
      <c r="C215" s="2" t="s">
        <v>1512</v>
      </c>
      <c r="D215" s="2" t="s">
        <v>1513</v>
      </c>
      <c r="E215" s="2" t="s">
        <v>78</v>
      </c>
      <c r="F215" s="2"/>
      <c r="G215" s="2">
        <v>365637346</v>
      </c>
      <c r="H215" s="2" t="s">
        <v>1514</v>
      </c>
      <c r="I215" s="2"/>
      <c r="J215" t="str">
        <f>VLOOKUP(B215,SV_ĐK_TheoTBCuaKhoa!$C$3:$K$229,1,0)</f>
        <v>DH52000131</v>
      </c>
    </row>
    <row r="216" spans="1:10" ht="15" x14ac:dyDescent="0.2">
      <c r="A216" s="2">
        <v>213</v>
      </c>
      <c r="B216" s="2" t="s">
        <v>627</v>
      </c>
      <c r="C216" s="2" t="s">
        <v>1515</v>
      </c>
      <c r="D216" s="2" t="s">
        <v>1516</v>
      </c>
      <c r="E216" s="2" t="s">
        <v>46</v>
      </c>
      <c r="F216" s="2"/>
      <c r="G216" s="2">
        <v>929394711</v>
      </c>
      <c r="H216" s="2" t="s">
        <v>1517</v>
      </c>
      <c r="I216" s="2"/>
      <c r="J216" t="str">
        <f>VLOOKUP(B216,SV_ĐK_TheoTBCuaKhoa!$C$3:$K$229,1,0)</f>
        <v>DH52005051</v>
      </c>
    </row>
    <row r="217" spans="1:10" ht="15" x14ac:dyDescent="0.2">
      <c r="A217" s="2">
        <v>214</v>
      </c>
      <c r="B217" s="2" t="s">
        <v>134</v>
      </c>
      <c r="C217" s="2" t="s">
        <v>1518</v>
      </c>
      <c r="D217" s="2" t="s">
        <v>1519</v>
      </c>
      <c r="E217" s="2" t="s">
        <v>60</v>
      </c>
      <c r="F217" s="2"/>
      <c r="G217" s="2">
        <v>898370661</v>
      </c>
      <c r="H217" s="2" t="s">
        <v>1520</v>
      </c>
      <c r="I217" s="2"/>
      <c r="J217" t="str">
        <f>VLOOKUP(B217,SV_ĐK_TheoTBCuaKhoa!$C$3:$K$229,1,0)</f>
        <v>DH52004456</v>
      </c>
    </row>
    <row r="218" spans="1:10" ht="15" x14ac:dyDescent="0.2">
      <c r="A218" s="2">
        <v>215</v>
      </c>
      <c r="B218" s="2" t="s">
        <v>708</v>
      </c>
      <c r="C218" s="2" t="s">
        <v>1521</v>
      </c>
      <c r="D218" s="2" t="s">
        <v>1519</v>
      </c>
      <c r="E218" s="2" t="s">
        <v>24</v>
      </c>
      <c r="F218" s="2"/>
      <c r="G218" s="2">
        <v>976374407</v>
      </c>
      <c r="H218" s="2" t="s">
        <v>1522</v>
      </c>
      <c r="I218" s="2"/>
      <c r="J218" t="str">
        <f>VLOOKUP(B218,SV_ĐK_TheoTBCuaKhoa!$C$3:$K$229,1,0)</f>
        <v>DH52001832</v>
      </c>
    </row>
    <row r="219" spans="1:10" ht="15" x14ac:dyDescent="0.2">
      <c r="A219" s="2">
        <v>216</v>
      </c>
      <c r="B219" s="2" t="s">
        <v>1523</v>
      </c>
      <c r="C219" s="2" t="s">
        <v>1524</v>
      </c>
      <c r="D219" s="2" t="s">
        <v>1519</v>
      </c>
      <c r="E219" s="2" t="s">
        <v>94</v>
      </c>
      <c r="F219" s="2"/>
      <c r="G219" s="2">
        <v>344283443</v>
      </c>
      <c r="H219" s="2" t="s">
        <v>1525</v>
      </c>
      <c r="I219" s="2"/>
      <c r="J219" t="e">
        <f>VLOOKUP(B219,SV_ĐK_TheoTBCuaKhoa!$C$3:$K$229,1,0)</f>
        <v>#N/A</v>
      </c>
    </row>
    <row r="220" spans="1:10" ht="15" x14ac:dyDescent="0.2">
      <c r="A220" s="2">
        <v>217</v>
      </c>
      <c r="B220" s="2" t="s">
        <v>324</v>
      </c>
      <c r="C220" s="2" t="s">
        <v>1526</v>
      </c>
      <c r="D220" s="2" t="s">
        <v>1527</v>
      </c>
      <c r="E220" s="2" t="s">
        <v>46</v>
      </c>
      <c r="F220" s="2"/>
      <c r="G220" s="2">
        <v>342113084</v>
      </c>
      <c r="H220" s="2" t="s">
        <v>1528</v>
      </c>
      <c r="I220" s="2"/>
      <c r="J220" t="str">
        <f>VLOOKUP(B220,SV_ĐK_TheoTBCuaKhoa!$C$3:$K$229,1,0)</f>
        <v>DH52006131</v>
      </c>
    </row>
    <row r="221" spans="1:10" ht="15" x14ac:dyDescent="0.2">
      <c r="A221" s="2">
        <v>218</v>
      </c>
      <c r="B221" s="2" t="s">
        <v>1529</v>
      </c>
      <c r="C221" s="2" t="s">
        <v>1450</v>
      </c>
      <c r="D221" s="2" t="s">
        <v>1527</v>
      </c>
      <c r="E221" s="2" t="s">
        <v>78</v>
      </c>
      <c r="F221" s="2"/>
      <c r="G221" s="2">
        <v>903116727</v>
      </c>
      <c r="H221" s="2" t="s">
        <v>1530</v>
      </c>
      <c r="I221" s="2"/>
      <c r="J221" t="e">
        <f>VLOOKUP(B221,SV_ĐK_TheoTBCuaKhoa!$C$3:$K$229,1,0)</f>
        <v>#N/A</v>
      </c>
    </row>
    <row r="222" spans="1:10" ht="15" x14ac:dyDescent="0.2">
      <c r="A222" s="2">
        <v>219</v>
      </c>
      <c r="B222" s="2" t="s">
        <v>464</v>
      </c>
      <c r="C222" s="2" t="s">
        <v>1171</v>
      </c>
      <c r="D222" s="2" t="s">
        <v>1531</v>
      </c>
      <c r="E222" s="2" t="s">
        <v>239</v>
      </c>
      <c r="F222" s="2"/>
      <c r="G222" s="2">
        <v>393653862</v>
      </c>
      <c r="H222" s="2" t="s">
        <v>1532</v>
      </c>
      <c r="I222" s="2"/>
      <c r="J222" t="str">
        <f>VLOOKUP(B222,SV_ĐK_TheoTBCuaKhoa!$C$3:$K$229,1,0)</f>
        <v>DH52006139</v>
      </c>
    </row>
    <row r="223" spans="1:10" ht="15" x14ac:dyDescent="0.2">
      <c r="A223" s="2">
        <v>220</v>
      </c>
      <c r="B223" s="2" t="s">
        <v>171</v>
      </c>
      <c r="C223" s="2" t="s">
        <v>1286</v>
      </c>
      <c r="D223" s="2" t="s">
        <v>1531</v>
      </c>
      <c r="E223" s="2" t="s">
        <v>170</v>
      </c>
      <c r="F223" s="2"/>
      <c r="G223" s="2">
        <v>366494098</v>
      </c>
      <c r="H223" s="2" t="s">
        <v>1533</v>
      </c>
      <c r="I223" s="2"/>
      <c r="J223" t="str">
        <f>VLOOKUP(B223,SV_ĐK_TheoTBCuaKhoa!$C$3:$K$229,1,0)</f>
        <v>DH52006707</v>
      </c>
    </row>
    <row r="224" spans="1:10" ht="15" x14ac:dyDescent="0.2">
      <c r="A224" s="2">
        <v>221</v>
      </c>
      <c r="B224" s="2" t="s">
        <v>446</v>
      </c>
      <c r="C224" s="2" t="s">
        <v>1534</v>
      </c>
      <c r="D224" s="2" t="s">
        <v>1531</v>
      </c>
      <c r="E224" s="2" t="s">
        <v>170</v>
      </c>
      <c r="F224" s="2"/>
      <c r="G224" s="2">
        <v>844343536</v>
      </c>
      <c r="H224" s="2" t="s">
        <v>1535</v>
      </c>
      <c r="I224" s="2"/>
      <c r="J224" t="str">
        <f>VLOOKUP(B224,SV_ĐK_TheoTBCuaKhoa!$C$3:$K$229,1,0)</f>
        <v>DH52006712</v>
      </c>
    </row>
    <row r="225" spans="1:10" ht="15" x14ac:dyDescent="0.2">
      <c r="A225" s="2">
        <v>222</v>
      </c>
      <c r="B225" s="2" t="s">
        <v>455</v>
      </c>
      <c r="C225" s="2" t="s">
        <v>1036</v>
      </c>
      <c r="D225" s="2" t="s">
        <v>1536</v>
      </c>
      <c r="E225" s="2" t="s">
        <v>239</v>
      </c>
      <c r="F225" s="2"/>
      <c r="G225" s="2">
        <v>368612960</v>
      </c>
      <c r="H225" s="2" t="s">
        <v>1537</v>
      </c>
      <c r="I225" s="2"/>
      <c r="J225" t="str">
        <f>VLOOKUP(B225,SV_ĐK_TheoTBCuaKhoa!$C$3:$K$229,1,0)</f>
        <v>DH52006150</v>
      </c>
    </row>
    <row r="226" spans="1:10" ht="15" x14ac:dyDescent="0.2">
      <c r="A226" s="2">
        <v>223</v>
      </c>
      <c r="B226" s="2" t="s">
        <v>663</v>
      </c>
      <c r="C226" s="2" t="s">
        <v>1052</v>
      </c>
      <c r="D226" s="2" t="s">
        <v>1538</v>
      </c>
      <c r="E226" s="2" t="s">
        <v>40</v>
      </c>
      <c r="F226" s="2"/>
      <c r="G226" s="2">
        <v>325796649</v>
      </c>
      <c r="H226" s="2" t="s">
        <v>1539</v>
      </c>
      <c r="I226" s="2"/>
      <c r="J226" t="str">
        <f>VLOOKUP(B226,SV_ĐK_TheoTBCuaKhoa!$C$3:$K$229,1,0)</f>
        <v>DH52006236</v>
      </c>
    </row>
    <row r="227" spans="1:10" ht="15" x14ac:dyDescent="0.2">
      <c r="A227" s="2">
        <v>224</v>
      </c>
      <c r="B227" s="2" t="s">
        <v>703</v>
      </c>
      <c r="C227" s="2" t="s">
        <v>1540</v>
      </c>
      <c r="D227" s="2" t="s">
        <v>1541</v>
      </c>
      <c r="E227" s="2" t="s">
        <v>156</v>
      </c>
      <c r="F227" s="2"/>
      <c r="G227" s="2">
        <v>929030976</v>
      </c>
      <c r="H227" s="2" t="s">
        <v>1542</v>
      </c>
      <c r="I227" s="2"/>
      <c r="J227" t="str">
        <f>VLOOKUP(B227,SV_ĐK_TheoTBCuaKhoa!$C$3:$K$229,1,0)</f>
        <v>DH52003749</v>
      </c>
    </row>
    <row r="228" spans="1:10" ht="15" x14ac:dyDescent="0.2">
      <c r="A228" s="2">
        <v>225</v>
      </c>
      <c r="B228" s="2" t="s">
        <v>287</v>
      </c>
      <c r="C228" s="2" t="s">
        <v>1543</v>
      </c>
      <c r="D228" s="2" t="s">
        <v>1544</v>
      </c>
      <c r="E228" s="2" t="s">
        <v>73</v>
      </c>
      <c r="F228" s="2"/>
      <c r="G228" s="2">
        <v>336273758</v>
      </c>
      <c r="H228" s="2" t="s">
        <v>1545</v>
      </c>
      <c r="I228" s="2"/>
      <c r="J228" t="str">
        <f>VLOOKUP(B228,SV_ĐK_TheoTBCuaKhoa!$C$3:$K$229,1,0)</f>
        <v>DH52004325</v>
      </c>
    </row>
    <row r="229" spans="1:10" ht="15" x14ac:dyDescent="0.2">
      <c r="A229" s="2">
        <v>226</v>
      </c>
      <c r="B229" s="2" t="s">
        <v>1546</v>
      </c>
      <c r="C229" s="2" t="s">
        <v>1047</v>
      </c>
      <c r="D229" s="2" t="s">
        <v>1547</v>
      </c>
      <c r="E229" s="2" t="s">
        <v>239</v>
      </c>
      <c r="F229" s="2"/>
      <c r="G229" s="2">
        <v>346875564</v>
      </c>
      <c r="H229" s="2" t="s">
        <v>1548</v>
      </c>
      <c r="I229" s="2"/>
      <c r="J229" t="str">
        <f>VLOOKUP(B229,SV_ĐK_TheoTBCuaKhoa!$C$3:$K$229,1,0)</f>
        <v>Dh52006245</v>
      </c>
    </row>
    <row r="230" spans="1:10" ht="15" x14ac:dyDescent="0.2">
      <c r="A230" s="2">
        <v>227</v>
      </c>
      <c r="B230" s="2" t="s">
        <v>509</v>
      </c>
      <c r="C230" s="2" t="s">
        <v>1549</v>
      </c>
      <c r="D230" s="2" t="s">
        <v>1547</v>
      </c>
      <c r="E230" s="2" t="s">
        <v>156</v>
      </c>
      <c r="F230" s="2"/>
      <c r="G230" s="2">
        <v>866715211</v>
      </c>
      <c r="H230" s="2" t="s">
        <v>1550</v>
      </c>
      <c r="I230" s="2"/>
      <c r="J230" t="str">
        <f>VLOOKUP(B230,SV_ĐK_TheoTBCuaKhoa!$C$3:$K$229,1,0)</f>
        <v>DH52006823</v>
      </c>
    </row>
    <row r="231" spans="1:10" ht="15" x14ac:dyDescent="0.2">
      <c r="A231" s="2">
        <v>228</v>
      </c>
      <c r="B231" s="2" t="s">
        <v>353</v>
      </c>
      <c r="C231" s="2" t="s">
        <v>740</v>
      </c>
      <c r="D231" s="2" t="s">
        <v>1551</v>
      </c>
      <c r="E231" s="2" t="s">
        <v>78</v>
      </c>
      <c r="F231" s="2"/>
      <c r="G231" s="2">
        <v>907808893</v>
      </c>
      <c r="H231" s="2" t="s">
        <v>1552</v>
      </c>
      <c r="I231" s="2"/>
      <c r="J231" t="str">
        <f>VLOOKUP(B231,SV_ĐK_TheoTBCuaKhoa!$C$3:$K$229,1,0)</f>
        <v>DH52000774</v>
      </c>
    </row>
    <row r="232" spans="1:10" ht="15" x14ac:dyDescent="0.2">
      <c r="A232" s="2">
        <v>229</v>
      </c>
      <c r="B232" s="2" t="s">
        <v>1553</v>
      </c>
      <c r="C232" s="2" t="s">
        <v>1104</v>
      </c>
      <c r="D232" s="2" t="s">
        <v>1551</v>
      </c>
      <c r="E232" s="2" t="s">
        <v>73</v>
      </c>
      <c r="F232" s="2"/>
      <c r="G232" s="2">
        <v>976127644</v>
      </c>
      <c r="H232" s="2" t="s">
        <v>1554</v>
      </c>
      <c r="I232" s="2"/>
      <c r="J232" t="e">
        <f>VLOOKUP(B232,SV_ĐK_TheoTBCuaKhoa!$C$3:$K$229,1,0)</f>
        <v>#N/A</v>
      </c>
    </row>
    <row r="233" spans="1:10" ht="15" x14ac:dyDescent="0.2">
      <c r="A233" s="2">
        <v>230</v>
      </c>
      <c r="B233" s="2" t="s">
        <v>716</v>
      </c>
      <c r="C233" s="2" t="s">
        <v>1085</v>
      </c>
      <c r="D233" s="2" t="s">
        <v>1551</v>
      </c>
      <c r="E233" s="2" t="s">
        <v>161</v>
      </c>
      <c r="F233" s="2"/>
      <c r="G233" s="2">
        <v>379488746</v>
      </c>
      <c r="H233" s="2" t="s">
        <v>1555</v>
      </c>
      <c r="I233" s="2"/>
      <c r="J233" t="str">
        <f>VLOOKUP(B233,SV_ĐK_TheoTBCuaKhoa!$C$3:$K$229,1,0)</f>
        <v>DH51901924</v>
      </c>
    </row>
    <row r="234" spans="1:10" ht="15" x14ac:dyDescent="0.2">
      <c r="A234" s="2">
        <v>231</v>
      </c>
      <c r="B234" s="2" t="s">
        <v>316</v>
      </c>
      <c r="C234" s="2" t="s">
        <v>1556</v>
      </c>
      <c r="D234" s="2" t="s">
        <v>1557</v>
      </c>
      <c r="E234" s="2" t="s">
        <v>73</v>
      </c>
      <c r="F234" s="2"/>
      <c r="G234" s="2">
        <v>965765861</v>
      </c>
      <c r="H234" s="2" t="s">
        <v>1558</v>
      </c>
      <c r="I234" s="2"/>
      <c r="J234" t="str">
        <f>VLOOKUP(B234,SV_ĐK_TheoTBCuaKhoa!$C$3:$K$229,1,0)</f>
        <v>DH52004312</v>
      </c>
    </row>
    <row r="235" spans="1:10" ht="15" x14ac:dyDescent="0.2">
      <c r="A235" s="2">
        <v>232</v>
      </c>
      <c r="B235" s="2" t="s">
        <v>952</v>
      </c>
      <c r="C235" s="2" t="s">
        <v>1221</v>
      </c>
      <c r="D235" s="2" t="s">
        <v>1557</v>
      </c>
      <c r="E235" s="2" t="s">
        <v>24</v>
      </c>
      <c r="F235" s="2"/>
      <c r="G235" s="2">
        <v>337407683</v>
      </c>
      <c r="H235" s="2" t="s">
        <v>1559</v>
      </c>
      <c r="I235" s="2"/>
      <c r="J235" t="str">
        <f>VLOOKUP(B235,SV_ĐK_TheoTBCuaKhoa!$C$3:$K$229,1,0)</f>
        <v>DH52002202</v>
      </c>
    </row>
    <row r="236" spans="1:10" ht="15" x14ac:dyDescent="0.2">
      <c r="A236" s="2">
        <v>233</v>
      </c>
      <c r="B236" s="2" t="s">
        <v>365</v>
      </c>
      <c r="C236" s="2" t="s">
        <v>1543</v>
      </c>
      <c r="D236" s="2" t="s">
        <v>1560</v>
      </c>
      <c r="E236" s="2" t="s">
        <v>170</v>
      </c>
      <c r="F236" s="2"/>
      <c r="G236" s="2">
        <v>339263990</v>
      </c>
      <c r="H236" s="2" t="s">
        <v>1561</v>
      </c>
      <c r="I236" s="3"/>
      <c r="J236" t="str">
        <f>VLOOKUP(B236,SV_ĐK_TheoTBCuaKhoa!$C$3:$K$229,1,0)</f>
        <v>DH52006610</v>
      </c>
    </row>
  </sheetData>
  <autoFilter ref="A3:J236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O271"/>
  <sheetViews>
    <sheetView tabSelected="1" topLeftCell="B1" zoomScale="84" zoomScaleNormal="84" workbookViewId="0">
      <pane ySplit="2" topLeftCell="A214" activePane="bottomLeft" state="frozen"/>
      <selection pane="bottomLeft" activeCell="C2" sqref="C2"/>
    </sheetView>
  </sheetViews>
  <sheetFormatPr defaultColWidth="12.42578125" defaultRowHeight="15.75" customHeight="1" x14ac:dyDescent="0.2"/>
  <cols>
    <col min="1" max="1" width="17.7109375" style="6" hidden="1" customWidth="1"/>
    <col min="2" max="2" width="6" style="11" customWidth="1"/>
    <col min="3" max="3" width="13" style="11" customWidth="1"/>
    <col min="4" max="4" width="26.7109375" style="6" bestFit="1" customWidth="1"/>
    <col min="5" max="5" width="19.42578125" style="16" bestFit="1" customWidth="1"/>
    <col min="6" max="6" width="7.85546875" style="16" bestFit="1" customWidth="1"/>
    <col min="7" max="7" width="11.140625" style="11" bestFit="1" customWidth="1"/>
    <col min="8" max="8" width="12.7109375" style="11" hidden="1" customWidth="1"/>
    <col min="9" max="9" width="28.7109375" style="6" hidden="1" customWidth="1"/>
    <col min="10" max="10" width="27.42578125" style="13" customWidth="1"/>
    <col min="11" max="11" width="33.7109375" style="13" customWidth="1"/>
    <col min="12" max="12" width="24.7109375" style="16" customWidth="1"/>
    <col min="13" max="13" width="22.28515625" style="26" customWidth="1"/>
    <col min="14" max="14" width="16.85546875" style="16" customWidth="1"/>
    <col min="15" max="15" width="16.85546875" style="6" customWidth="1"/>
    <col min="16" max="18" width="18.85546875" style="6" customWidth="1"/>
    <col min="19" max="16384" width="12.42578125" style="6"/>
  </cols>
  <sheetData>
    <row r="1" spans="1:15" s="20" customFormat="1" ht="79.5" customHeight="1" x14ac:dyDescent="0.2">
      <c r="B1" s="21"/>
      <c r="C1" s="38" t="s">
        <v>1590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22"/>
    </row>
    <row r="2" spans="1:15" s="8" customFormat="1" ht="36" customHeight="1" x14ac:dyDescent="0.2">
      <c r="A2" s="7" t="s">
        <v>0</v>
      </c>
      <c r="B2" s="7" t="s">
        <v>971</v>
      </c>
      <c r="C2" s="7" t="s">
        <v>1563</v>
      </c>
      <c r="D2" s="7" t="s">
        <v>2</v>
      </c>
      <c r="E2" s="41" t="s">
        <v>2</v>
      </c>
      <c r="F2" s="42"/>
      <c r="G2" s="7" t="s">
        <v>3</v>
      </c>
      <c r="H2" s="7" t="s">
        <v>4</v>
      </c>
      <c r="I2" s="7" t="s">
        <v>1</v>
      </c>
      <c r="J2" s="12" t="s">
        <v>5</v>
      </c>
      <c r="K2" s="19" t="s">
        <v>1564</v>
      </c>
      <c r="L2" s="14" t="s">
        <v>1562</v>
      </c>
      <c r="M2" s="24" t="s">
        <v>979</v>
      </c>
      <c r="N2" s="39" t="s">
        <v>1565</v>
      </c>
      <c r="O2" s="40"/>
    </row>
    <row r="3" spans="1:15" ht="25.5" customHeight="1" x14ac:dyDescent="0.2">
      <c r="A3" s="4">
        <v>45338.025800659721</v>
      </c>
      <c r="B3" s="9">
        <v>1</v>
      </c>
      <c r="C3" s="9" t="s">
        <v>9</v>
      </c>
      <c r="D3" s="5" t="s">
        <v>7</v>
      </c>
      <c r="E3" s="15" t="s">
        <v>1249</v>
      </c>
      <c r="F3" s="15" t="s">
        <v>1250</v>
      </c>
      <c r="G3" s="9" t="s">
        <v>8</v>
      </c>
      <c r="H3" s="10" t="s">
        <v>10</v>
      </c>
      <c r="I3" s="5" t="s">
        <v>6</v>
      </c>
      <c r="J3" s="17" t="s">
        <v>11</v>
      </c>
      <c r="K3" s="18"/>
      <c r="L3" s="15" t="s">
        <v>454</v>
      </c>
      <c r="M3" s="15"/>
      <c r="N3" s="23" t="str">
        <f>VLOOKUP(C3,DS_ĐKMH_P.ĐaoTao!$B$4:$I$240,2,0)</f>
        <v>Nguyễn Duy</v>
      </c>
      <c r="O3" s="23" t="str">
        <f>VLOOKUP(C3,DS_ĐKMH_P.ĐaoTao!$B$4:$I$240,3,0)</f>
        <v>Linh</v>
      </c>
    </row>
    <row r="4" spans="1:15" ht="25.5" customHeight="1" x14ac:dyDescent="0.2">
      <c r="A4" s="4">
        <v>45338.593527025463</v>
      </c>
      <c r="B4" s="9">
        <v>2</v>
      </c>
      <c r="C4" s="9" t="s">
        <v>15</v>
      </c>
      <c r="D4" s="5" t="s">
        <v>13</v>
      </c>
      <c r="E4" s="15" t="s">
        <v>1080</v>
      </c>
      <c r="F4" s="15" t="s">
        <v>1067</v>
      </c>
      <c r="G4" s="9" t="s">
        <v>14</v>
      </c>
      <c r="H4" s="10" t="s">
        <v>16</v>
      </c>
      <c r="I4" s="5" t="s">
        <v>12</v>
      </c>
      <c r="J4" s="17" t="s">
        <v>11</v>
      </c>
      <c r="K4" s="18"/>
      <c r="L4" s="15" t="s">
        <v>454</v>
      </c>
      <c r="M4" s="15"/>
      <c r="N4" s="23" t="str">
        <f>VLOOKUP(C4,DS_ĐKMH_P.ĐaoTao!$B$4:$I$240,2,0)</f>
        <v>Lê Trần</v>
      </c>
      <c r="O4" s="23" t="str">
        <f>VLOOKUP(C4,DS_ĐKMH_P.ĐaoTao!$B$4:$I$240,3,0)</f>
        <v>Đạt</v>
      </c>
    </row>
    <row r="5" spans="1:15" ht="25.5" customHeight="1" x14ac:dyDescent="0.2">
      <c r="A5" s="4">
        <v>45338.798746354165</v>
      </c>
      <c r="B5" s="9">
        <v>3</v>
      </c>
      <c r="C5" s="9" t="s">
        <v>20</v>
      </c>
      <c r="D5" s="5" t="s">
        <v>18</v>
      </c>
      <c r="E5" s="15" t="e">
        <v>#N/A</v>
      </c>
      <c r="F5" s="15" t="e">
        <v>#N/A</v>
      </c>
      <c r="G5" s="9" t="s">
        <v>19</v>
      </c>
      <c r="H5" s="10" t="s">
        <v>21</v>
      </c>
      <c r="I5" s="5" t="s">
        <v>17</v>
      </c>
      <c r="J5" s="17" t="s">
        <v>11</v>
      </c>
      <c r="K5" s="18"/>
      <c r="L5" s="15" t="s">
        <v>454</v>
      </c>
      <c r="M5" s="25" t="s">
        <v>1566</v>
      </c>
      <c r="N5" s="23" t="e">
        <f>VLOOKUP(C5,DS_ĐKMH_P.ĐaoTao!$B$4:$I$240,2,0)</f>
        <v>#N/A</v>
      </c>
      <c r="O5" s="23" t="e">
        <f>VLOOKUP(C5,DS_ĐKMH_P.ĐaoTao!$B$4:$I$240,3,0)</f>
        <v>#N/A</v>
      </c>
    </row>
    <row r="6" spans="1:15" ht="25.5" customHeight="1" x14ac:dyDescent="0.2">
      <c r="A6" s="4">
        <v>45338.82015013889</v>
      </c>
      <c r="B6" s="9">
        <v>4</v>
      </c>
      <c r="C6" s="9" t="s">
        <v>25</v>
      </c>
      <c r="D6" s="5" t="s">
        <v>23</v>
      </c>
      <c r="E6" s="15" t="s">
        <v>1145</v>
      </c>
      <c r="F6" s="15" t="s">
        <v>1233</v>
      </c>
      <c r="G6" s="9" t="s">
        <v>24</v>
      </c>
      <c r="H6" s="10" t="s">
        <v>26</v>
      </c>
      <c r="I6" s="5" t="s">
        <v>22</v>
      </c>
      <c r="J6" s="17" t="s">
        <v>27</v>
      </c>
      <c r="K6" s="17" t="s">
        <v>28</v>
      </c>
      <c r="L6" s="15" t="s">
        <v>1568</v>
      </c>
      <c r="M6" s="15"/>
      <c r="N6" s="23" t="str">
        <f>VLOOKUP(C6,DS_ĐKMH_P.ĐaoTao!$B$4:$I$240,2,0)</f>
        <v>Nguyễn Trung</v>
      </c>
      <c r="O6" s="23" t="str">
        <f>VLOOKUP(C6,DS_ĐKMH_P.ĐaoTao!$B$4:$I$240,3,0)</f>
        <v>Kiên</v>
      </c>
    </row>
    <row r="7" spans="1:15" ht="25.5" customHeight="1" x14ac:dyDescent="0.2">
      <c r="A7" s="4">
        <v>45338.83629486111</v>
      </c>
      <c r="B7" s="9">
        <v>5</v>
      </c>
      <c r="C7" s="9" t="s">
        <v>31</v>
      </c>
      <c r="D7" s="5" t="s">
        <v>30</v>
      </c>
      <c r="E7" s="15" t="e">
        <v>#N/A</v>
      </c>
      <c r="F7" s="15" t="e">
        <v>#N/A</v>
      </c>
      <c r="G7" s="9" t="s">
        <v>19</v>
      </c>
      <c r="H7" s="10" t="s">
        <v>32</v>
      </c>
      <c r="I7" s="5" t="s">
        <v>29</v>
      </c>
      <c r="J7" s="17" t="s">
        <v>11</v>
      </c>
      <c r="K7" s="18"/>
      <c r="L7" s="15" t="s">
        <v>454</v>
      </c>
      <c r="M7" s="25" t="s">
        <v>1566</v>
      </c>
      <c r="N7" s="23" t="e">
        <f>VLOOKUP(C7,DS_ĐKMH_P.ĐaoTao!$B$4:$I$240,2,0)</f>
        <v>#N/A</v>
      </c>
      <c r="O7" s="23" t="e">
        <f>VLOOKUP(C7,DS_ĐKMH_P.ĐaoTao!$B$4:$I$240,3,0)</f>
        <v>#N/A</v>
      </c>
    </row>
    <row r="8" spans="1:15" ht="25.5" customHeight="1" x14ac:dyDescent="0.2">
      <c r="A8" s="4">
        <v>45338.919744363426</v>
      </c>
      <c r="B8" s="9">
        <v>6</v>
      </c>
      <c r="C8" s="9" t="s">
        <v>36</v>
      </c>
      <c r="D8" s="5" t="s">
        <v>34</v>
      </c>
      <c r="E8" s="15" t="s">
        <v>1004</v>
      </c>
      <c r="F8" s="15" t="s">
        <v>1002</v>
      </c>
      <c r="G8" s="9" t="s">
        <v>35</v>
      </c>
      <c r="H8" s="10" t="s">
        <v>37</v>
      </c>
      <c r="I8" s="5" t="s">
        <v>33</v>
      </c>
      <c r="J8" s="17" t="s">
        <v>11</v>
      </c>
      <c r="K8" s="18"/>
      <c r="L8" s="15" t="s">
        <v>454</v>
      </c>
      <c r="M8" s="15"/>
      <c r="N8" s="23" t="str">
        <f>VLOOKUP(C8,DS_ĐKMH_P.ĐaoTao!$B$4:$I$240,2,0)</f>
        <v>Trần Thanh</v>
      </c>
      <c r="O8" s="23" t="str">
        <f>VLOOKUP(C8,DS_ĐKMH_P.ĐaoTao!$B$4:$I$240,3,0)</f>
        <v>Ân</v>
      </c>
    </row>
    <row r="9" spans="1:15" ht="25.5" customHeight="1" x14ac:dyDescent="0.2">
      <c r="A9" s="4">
        <v>45339.357503148145</v>
      </c>
      <c r="B9" s="9">
        <v>7</v>
      </c>
      <c r="C9" s="9" t="s">
        <v>41</v>
      </c>
      <c r="D9" s="5" t="s">
        <v>39</v>
      </c>
      <c r="E9" s="15" t="s">
        <v>1057</v>
      </c>
      <c r="F9" s="15" t="s">
        <v>1058</v>
      </c>
      <c r="G9" s="9" t="s">
        <v>40</v>
      </c>
      <c r="H9" s="10" t="s">
        <v>42</v>
      </c>
      <c r="I9" s="5" t="s">
        <v>38</v>
      </c>
      <c r="J9" s="17" t="s">
        <v>27</v>
      </c>
      <c r="K9" s="17" t="s">
        <v>43</v>
      </c>
      <c r="L9" s="15" t="s">
        <v>1568</v>
      </c>
      <c r="M9" s="15"/>
      <c r="N9" s="23" t="str">
        <f>VLOOKUP(C9,DS_ĐKMH_P.ĐaoTao!$B$4:$I$240,2,0)</f>
        <v>Hồ Khánh</v>
      </c>
      <c r="O9" s="23" t="str">
        <f>VLOOKUP(C9,DS_ĐKMH_P.ĐaoTao!$B$4:$I$240,3,0)</f>
        <v>Dương</v>
      </c>
    </row>
    <row r="10" spans="1:15" ht="25.5" customHeight="1" x14ac:dyDescent="0.2">
      <c r="A10" s="4">
        <v>45339.444589930557</v>
      </c>
      <c r="B10" s="9">
        <v>8</v>
      </c>
      <c r="C10" s="9" t="s">
        <v>47</v>
      </c>
      <c r="D10" s="5" t="s">
        <v>45</v>
      </c>
      <c r="E10" s="15" t="s">
        <v>1066</v>
      </c>
      <c r="F10" s="15" t="s">
        <v>1067</v>
      </c>
      <c r="G10" s="9" t="s">
        <v>46</v>
      </c>
      <c r="H10" s="10" t="s">
        <v>48</v>
      </c>
      <c r="I10" s="5" t="s">
        <v>44</v>
      </c>
      <c r="J10" s="17" t="s">
        <v>27</v>
      </c>
      <c r="K10" s="17" t="s">
        <v>49</v>
      </c>
      <c r="L10" s="15" t="s">
        <v>1568</v>
      </c>
      <c r="M10" s="15"/>
      <c r="N10" s="23" t="str">
        <f>VLOOKUP(C10,DS_ĐKMH_P.ĐaoTao!$B$4:$I$240,2,0)</f>
        <v>Diệp Phước</v>
      </c>
      <c r="O10" s="23" t="str">
        <f>VLOOKUP(C10,DS_ĐKMH_P.ĐaoTao!$B$4:$I$240,3,0)</f>
        <v>Đạt</v>
      </c>
    </row>
    <row r="11" spans="1:15" ht="25.5" customHeight="1" x14ac:dyDescent="0.2">
      <c r="A11" s="4">
        <v>45339.697414780094</v>
      </c>
      <c r="B11" s="9">
        <v>9</v>
      </c>
      <c r="C11" s="9" t="s">
        <v>52</v>
      </c>
      <c r="D11" s="5" t="s">
        <v>51</v>
      </c>
      <c r="E11" s="15" t="s">
        <v>1213</v>
      </c>
      <c r="F11" s="15" t="s">
        <v>1214</v>
      </c>
      <c r="G11" s="9" t="s">
        <v>40</v>
      </c>
      <c r="H11" s="10" t="s">
        <v>53</v>
      </c>
      <c r="I11" s="5" t="s">
        <v>50</v>
      </c>
      <c r="J11" s="17" t="s">
        <v>11</v>
      </c>
      <c r="K11" s="18"/>
      <c r="L11" s="15" t="s">
        <v>454</v>
      </c>
      <c r="M11" s="15"/>
      <c r="N11" s="23" t="str">
        <f>VLOOKUP(C11,DS_ĐKMH_P.ĐaoTao!$B$4:$I$240,2,0)</f>
        <v>Nguyễn Đăng</v>
      </c>
      <c r="O11" s="23" t="str">
        <f>VLOOKUP(C11,DS_ĐKMH_P.ĐaoTao!$B$4:$I$240,3,0)</f>
        <v>Khoa</v>
      </c>
    </row>
    <row r="12" spans="1:15" ht="25.5" customHeight="1" x14ac:dyDescent="0.2">
      <c r="A12" s="4">
        <v>45340.774553275463</v>
      </c>
      <c r="B12" s="9">
        <v>10</v>
      </c>
      <c r="C12" s="9" t="s">
        <v>56</v>
      </c>
      <c r="D12" s="5" t="s">
        <v>55</v>
      </c>
      <c r="E12" s="15" t="s">
        <v>1277</v>
      </c>
      <c r="F12" s="15" t="s">
        <v>1278</v>
      </c>
      <c r="G12" s="9" t="s">
        <v>40</v>
      </c>
      <c r="H12" s="10" t="s">
        <v>57</v>
      </c>
      <c r="I12" s="5" t="s">
        <v>54</v>
      </c>
      <c r="J12" s="17" t="s">
        <v>11</v>
      </c>
      <c r="K12" s="18"/>
      <c r="L12" s="15" t="s">
        <v>454</v>
      </c>
      <c r="M12" s="15"/>
      <c r="N12" s="23" t="str">
        <f>VLOOKUP(C12,DS_ĐKMH_P.ĐaoTao!$B$4:$I$240,2,0)</f>
        <v>Võ Việt</v>
      </c>
      <c r="O12" s="23" t="str">
        <f>VLOOKUP(C12,DS_ĐKMH_P.ĐaoTao!$B$4:$I$240,3,0)</f>
        <v>Mỹ</v>
      </c>
    </row>
    <row r="13" spans="1:15" ht="25.5" customHeight="1" x14ac:dyDescent="0.2">
      <c r="A13" s="4">
        <v>45341.331049768516</v>
      </c>
      <c r="B13" s="9">
        <v>11</v>
      </c>
      <c r="C13" s="9" t="s">
        <v>61</v>
      </c>
      <c r="D13" s="5" t="s">
        <v>59</v>
      </c>
      <c r="E13" s="15" t="s">
        <v>1308</v>
      </c>
      <c r="F13" s="15" t="s">
        <v>1309</v>
      </c>
      <c r="G13" s="9" t="s">
        <v>60</v>
      </c>
      <c r="H13" s="10" t="s">
        <v>62</v>
      </c>
      <c r="I13" s="5" t="s">
        <v>58</v>
      </c>
      <c r="J13" s="17" t="s">
        <v>11</v>
      </c>
      <c r="K13" s="18"/>
      <c r="L13" s="15" t="s">
        <v>454</v>
      </c>
      <c r="M13" s="15"/>
      <c r="N13" s="23" t="str">
        <f>VLOOKUP(C13,DS_ĐKMH_P.ĐaoTao!$B$4:$I$240,2,0)</f>
        <v>Khấu Nguyễn Thành</v>
      </c>
      <c r="O13" s="23" t="str">
        <f>VLOOKUP(C13,DS_ĐKMH_P.ĐaoTao!$B$4:$I$240,3,0)</f>
        <v>Nhân</v>
      </c>
    </row>
    <row r="14" spans="1:15" ht="25.5" customHeight="1" x14ac:dyDescent="0.2">
      <c r="A14" s="4">
        <v>45341.333413298613</v>
      </c>
      <c r="B14" s="9">
        <v>12</v>
      </c>
      <c r="C14" s="9" t="s">
        <v>65</v>
      </c>
      <c r="D14" s="5" t="s">
        <v>64</v>
      </c>
      <c r="E14" s="15" t="s">
        <v>1024</v>
      </c>
      <c r="F14" s="15" t="s">
        <v>1300</v>
      </c>
      <c r="G14" s="9" t="s">
        <v>60</v>
      </c>
      <c r="H14" s="10" t="s">
        <v>66</v>
      </c>
      <c r="I14" s="5" t="s">
        <v>63</v>
      </c>
      <c r="J14" s="17" t="s">
        <v>11</v>
      </c>
      <c r="K14" s="18"/>
      <c r="L14" s="15" t="s">
        <v>454</v>
      </c>
      <c r="M14" s="15"/>
      <c r="N14" s="23" t="str">
        <f>VLOOKUP(C14,DS_ĐKMH_P.ĐaoTao!$B$4:$I$240,2,0)</f>
        <v>Nguyễn Hoàng</v>
      </c>
      <c r="O14" s="23" t="str">
        <f>VLOOKUP(C14,DS_ĐKMH_P.ĐaoTao!$B$4:$I$240,3,0)</f>
        <v>Nghĩa</v>
      </c>
    </row>
    <row r="15" spans="1:15" ht="25.5" customHeight="1" x14ac:dyDescent="0.2">
      <c r="A15" s="4">
        <v>45341.336427881943</v>
      </c>
      <c r="B15" s="9">
        <v>13</v>
      </c>
      <c r="C15" s="9" t="s">
        <v>69</v>
      </c>
      <c r="D15" s="5" t="s">
        <v>68</v>
      </c>
      <c r="E15" s="15" t="s">
        <v>1006</v>
      </c>
      <c r="F15" s="15" t="s">
        <v>1007</v>
      </c>
      <c r="G15" s="9" t="s">
        <v>60</v>
      </c>
      <c r="H15" s="10" t="s">
        <v>70</v>
      </c>
      <c r="I15" s="5" t="s">
        <v>67</v>
      </c>
      <c r="J15" s="17" t="s">
        <v>11</v>
      </c>
      <c r="K15" s="18"/>
      <c r="L15" s="15" t="s">
        <v>454</v>
      </c>
      <c r="M15" s="15"/>
      <c r="N15" s="23" t="str">
        <f>VLOOKUP(C15,DS_ĐKMH_P.ĐaoTao!$B$4:$I$240,2,0)</f>
        <v>Nguyễn Quốc</v>
      </c>
      <c r="O15" s="23" t="str">
        <f>VLOOKUP(C15,DS_ĐKMH_P.ĐaoTao!$B$4:$I$240,3,0)</f>
        <v>Bảo</v>
      </c>
    </row>
    <row r="16" spans="1:15" ht="25.5" customHeight="1" x14ac:dyDescent="0.2">
      <c r="A16" s="4">
        <v>45341.349881423608</v>
      </c>
      <c r="B16" s="9">
        <v>14</v>
      </c>
      <c r="C16" s="9" t="s">
        <v>74</v>
      </c>
      <c r="D16" s="5" t="s">
        <v>72</v>
      </c>
      <c r="E16" s="15" t="e">
        <v>#N/A</v>
      </c>
      <c r="F16" s="15" t="e">
        <v>#N/A</v>
      </c>
      <c r="G16" s="9" t="s">
        <v>73</v>
      </c>
      <c r="H16" s="10" t="s">
        <v>75</v>
      </c>
      <c r="I16" s="5" t="s">
        <v>71</v>
      </c>
      <c r="J16" s="17" t="s">
        <v>11</v>
      </c>
      <c r="K16" s="18"/>
      <c r="L16" s="15" t="s">
        <v>1573</v>
      </c>
      <c r="M16" s="25" t="s">
        <v>1566</v>
      </c>
      <c r="N16" s="23" t="e">
        <f>VLOOKUP(C16,DS_ĐKMH_P.ĐaoTao!$B$4:$I$240,2,0)</f>
        <v>#N/A</v>
      </c>
      <c r="O16" s="23" t="e">
        <f>VLOOKUP(C16,DS_ĐKMH_P.ĐaoTao!$B$4:$I$240,3,0)</f>
        <v>#N/A</v>
      </c>
    </row>
    <row r="17" spans="1:15" ht="25.5" customHeight="1" x14ac:dyDescent="0.2">
      <c r="A17" s="4">
        <v>45341.402013206018</v>
      </c>
      <c r="B17" s="9">
        <v>15</v>
      </c>
      <c r="C17" s="9" t="s">
        <v>79</v>
      </c>
      <c r="D17" s="5" t="s">
        <v>77</v>
      </c>
      <c r="E17" s="15" t="s">
        <v>992</v>
      </c>
      <c r="F17" s="15" t="s">
        <v>989</v>
      </c>
      <c r="G17" s="9" t="s">
        <v>78</v>
      </c>
      <c r="H17" s="10" t="s">
        <v>80</v>
      </c>
      <c r="I17" s="5" t="s">
        <v>76</v>
      </c>
      <c r="J17" s="17" t="s">
        <v>27</v>
      </c>
      <c r="K17" s="17" t="s">
        <v>81</v>
      </c>
      <c r="L17" s="15" t="s">
        <v>1568</v>
      </c>
      <c r="M17" s="15"/>
      <c r="N17" s="23" t="str">
        <f>VLOOKUP(C17,DS_ĐKMH_P.ĐaoTao!$B$4:$I$240,2,0)</f>
        <v>Cung Phương</v>
      </c>
      <c r="O17" s="23" t="str">
        <f>VLOOKUP(C17,DS_ĐKMH_P.ĐaoTao!$B$4:$I$240,3,0)</f>
        <v>Anh</v>
      </c>
    </row>
    <row r="18" spans="1:15" ht="25.5" customHeight="1" x14ac:dyDescent="0.2">
      <c r="A18" s="4">
        <v>45341.414342071759</v>
      </c>
      <c r="B18" s="9">
        <v>16</v>
      </c>
      <c r="C18" s="9" t="s">
        <v>85</v>
      </c>
      <c r="D18" s="5" t="s">
        <v>83</v>
      </c>
      <c r="E18" s="15" t="s">
        <v>1304</v>
      </c>
      <c r="F18" s="15" t="s">
        <v>1300</v>
      </c>
      <c r="G18" s="9" t="s">
        <v>84</v>
      </c>
      <c r="H18" s="10" t="s">
        <v>86</v>
      </c>
      <c r="I18" s="5" t="s">
        <v>82</v>
      </c>
      <c r="J18" s="17" t="s">
        <v>11</v>
      </c>
      <c r="K18" s="18"/>
      <c r="L18" s="15" t="s">
        <v>1572</v>
      </c>
      <c r="M18" s="15"/>
      <c r="N18" s="23" t="str">
        <f>VLOOKUP(C18,DS_ĐKMH_P.ĐaoTao!$B$4:$I$240,2,0)</f>
        <v>Trần Minh</v>
      </c>
      <c r="O18" s="23" t="str">
        <f>VLOOKUP(C18,DS_ĐKMH_P.ĐaoTao!$B$4:$I$240,3,0)</f>
        <v>Nghĩa</v>
      </c>
    </row>
    <row r="19" spans="1:15" ht="25.5" customHeight="1" x14ac:dyDescent="0.2">
      <c r="A19" s="4">
        <v>45341.43134278935</v>
      </c>
      <c r="B19" s="9">
        <v>17</v>
      </c>
      <c r="C19" s="9" t="s">
        <v>90</v>
      </c>
      <c r="D19" s="5" t="s">
        <v>88</v>
      </c>
      <c r="E19" s="15" t="s">
        <v>1289</v>
      </c>
      <c r="F19" s="15" t="s">
        <v>1284</v>
      </c>
      <c r="G19" s="9" t="s">
        <v>89</v>
      </c>
      <c r="H19" s="10" t="s">
        <v>91</v>
      </c>
      <c r="I19" s="5" t="s">
        <v>87</v>
      </c>
      <c r="J19" s="17" t="s">
        <v>11</v>
      </c>
      <c r="K19" s="18"/>
      <c r="L19" s="15" t="s">
        <v>1572</v>
      </c>
      <c r="M19" s="15"/>
      <c r="N19" s="23" t="str">
        <f>VLOOKUP(C19,DS_ĐKMH_P.ĐaoTao!$B$4:$I$240,2,0)</f>
        <v>Võ Hoàng</v>
      </c>
      <c r="O19" s="23" t="str">
        <f>VLOOKUP(C19,DS_ĐKMH_P.ĐaoTao!$B$4:$I$240,3,0)</f>
        <v>Nam</v>
      </c>
    </row>
    <row r="20" spans="1:15" ht="25.5" customHeight="1" x14ac:dyDescent="0.2">
      <c r="A20" s="4">
        <v>45341.493190671295</v>
      </c>
      <c r="B20" s="9">
        <v>18</v>
      </c>
      <c r="C20" s="9" t="s">
        <v>95</v>
      </c>
      <c r="D20" s="5" t="s">
        <v>93</v>
      </c>
      <c r="E20" s="15" t="s">
        <v>1041</v>
      </c>
      <c r="F20" s="15" t="s">
        <v>1042</v>
      </c>
      <c r="G20" s="9" t="s">
        <v>94</v>
      </c>
      <c r="H20" s="10" t="s">
        <v>96</v>
      </c>
      <c r="I20" s="5" t="s">
        <v>92</v>
      </c>
      <c r="J20" s="17" t="s">
        <v>27</v>
      </c>
      <c r="K20" s="17" t="s">
        <v>97</v>
      </c>
      <c r="L20" s="15" t="s">
        <v>1568</v>
      </c>
      <c r="M20" s="15"/>
      <c r="N20" s="23" t="str">
        <f>VLOOKUP(C20,DS_ĐKMH_P.ĐaoTao!$B$4:$I$240,2,0)</f>
        <v>Hồ Hoàng</v>
      </c>
      <c r="O20" s="23" t="str">
        <f>VLOOKUP(C20,DS_ĐKMH_P.ĐaoTao!$B$4:$I$240,3,0)</f>
        <v>Dung</v>
      </c>
    </row>
    <row r="21" spans="1:15" ht="25.5" customHeight="1" x14ac:dyDescent="0.2">
      <c r="A21" s="4">
        <v>45341.54851552083</v>
      </c>
      <c r="B21" s="9">
        <v>19</v>
      </c>
      <c r="C21" s="9" t="s">
        <v>101</v>
      </c>
      <c r="D21" s="5" t="s">
        <v>99</v>
      </c>
      <c r="E21" s="15" t="e">
        <v>#N/A</v>
      </c>
      <c r="F21" s="15" t="e">
        <v>#N/A</v>
      </c>
      <c r="G21" s="9" t="s">
        <v>100</v>
      </c>
      <c r="H21" s="10" t="s">
        <v>102</v>
      </c>
      <c r="I21" s="5" t="s">
        <v>98</v>
      </c>
      <c r="J21" s="17" t="s">
        <v>11</v>
      </c>
      <c r="K21" s="18"/>
      <c r="L21" s="15" t="s">
        <v>1573</v>
      </c>
      <c r="M21" s="25" t="s">
        <v>1566</v>
      </c>
      <c r="N21" s="23" t="e">
        <f>VLOOKUP(C21,DS_ĐKMH_P.ĐaoTao!$B$4:$I$240,2,0)</f>
        <v>#N/A</v>
      </c>
      <c r="O21" s="23" t="e">
        <f>VLOOKUP(C21,DS_ĐKMH_P.ĐaoTao!$B$4:$I$240,3,0)</f>
        <v>#N/A</v>
      </c>
    </row>
    <row r="22" spans="1:15" ht="25.5" customHeight="1" x14ac:dyDescent="0.2">
      <c r="A22" s="4">
        <v>45341.548863599535</v>
      </c>
      <c r="B22" s="9">
        <v>20</v>
      </c>
      <c r="C22" s="9" t="s">
        <v>105</v>
      </c>
      <c r="D22" s="5" t="s">
        <v>104</v>
      </c>
      <c r="E22" s="15" t="e">
        <v>#N/A</v>
      </c>
      <c r="F22" s="15" t="e">
        <v>#N/A</v>
      </c>
      <c r="G22" s="9" t="s">
        <v>100</v>
      </c>
      <c r="H22" s="10" t="s">
        <v>106</v>
      </c>
      <c r="I22" s="5" t="s">
        <v>103</v>
      </c>
      <c r="J22" s="17" t="s">
        <v>11</v>
      </c>
      <c r="K22" s="18"/>
      <c r="L22" s="15" t="s">
        <v>1573</v>
      </c>
      <c r="M22" s="25" t="s">
        <v>1566</v>
      </c>
      <c r="N22" s="23" t="e">
        <f>VLOOKUP(C22,DS_ĐKMH_P.ĐaoTao!$B$4:$I$240,2,0)</f>
        <v>#N/A</v>
      </c>
      <c r="O22" s="23" t="e">
        <f>VLOOKUP(C22,DS_ĐKMH_P.ĐaoTao!$B$4:$I$240,3,0)</f>
        <v>#N/A</v>
      </c>
    </row>
    <row r="23" spans="1:15" ht="25.5" customHeight="1" x14ac:dyDescent="0.2">
      <c r="A23" s="4">
        <v>45341.550584305558</v>
      </c>
      <c r="B23" s="9">
        <v>21</v>
      </c>
      <c r="C23" s="9" t="s">
        <v>109</v>
      </c>
      <c r="D23" s="5" t="s">
        <v>108</v>
      </c>
      <c r="E23" s="15" t="e">
        <v>#N/A</v>
      </c>
      <c r="F23" s="15" t="e">
        <v>#N/A</v>
      </c>
      <c r="G23" s="9" t="s">
        <v>100</v>
      </c>
      <c r="H23" s="10" t="s">
        <v>110</v>
      </c>
      <c r="I23" s="5" t="s">
        <v>107</v>
      </c>
      <c r="J23" s="17" t="s">
        <v>11</v>
      </c>
      <c r="K23" s="18"/>
      <c r="L23" s="15" t="s">
        <v>1573</v>
      </c>
      <c r="M23" s="25" t="s">
        <v>1566</v>
      </c>
      <c r="N23" s="23" t="e">
        <f>VLOOKUP(C23,DS_ĐKMH_P.ĐaoTao!$B$4:$I$240,2,0)</f>
        <v>#N/A</v>
      </c>
      <c r="O23" s="23" t="e">
        <f>VLOOKUP(C23,DS_ĐKMH_P.ĐaoTao!$B$4:$I$240,3,0)</f>
        <v>#N/A</v>
      </c>
    </row>
    <row r="24" spans="1:15" ht="25.5" customHeight="1" x14ac:dyDescent="0.2">
      <c r="A24" s="4">
        <v>45341.553052418982</v>
      </c>
      <c r="B24" s="9">
        <v>22</v>
      </c>
      <c r="C24" s="9" t="s">
        <v>113</v>
      </c>
      <c r="D24" s="5" t="s">
        <v>112</v>
      </c>
      <c r="E24" s="15" t="e">
        <v>#N/A</v>
      </c>
      <c r="F24" s="15" t="e">
        <v>#N/A</v>
      </c>
      <c r="G24" s="9" t="s">
        <v>100</v>
      </c>
      <c r="H24" s="10" t="s">
        <v>114</v>
      </c>
      <c r="I24" s="5" t="s">
        <v>111</v>
      </c>
      <c r="J24" s="17" t="s">
        <v>11</v>
      </c>
      <c r="K24" s="18"/>
      <c r="L24" s="15" t="s">
        <v>1576</v>
      </c>
      <c r="M24" s="25" t="s">
        <v>1566</v>
      </c>
      <c r="N24" s="23" t="e">
        <f>VLOOKUP(C24,DS_ĐKMH_P.ĐaoTao!$B$4:$I$240,2,0)</f>
        <v>#N/A</v>
      </c>
      <c r="O24" s="23" t="e">
        <f>VLOOKUP(C24,DS_ĐKMH_P.ĐaoTao!$B$4:$I$240,3,0)</f>
        <v>#N/A</v>
      </c>
    </row>
    <row r="25" spans="1:15" ht="25.5" customHeight="1" x14ac:dyDescent="0.2">
      <c r="A25" s="4">
        <v>45341.57082050926</v>
      </c>
      <c r="B25" s="9">
        <v>23</v>
      </c>
      <c r="C25" s="9" t="s">
        <v>117</v>
      </c>
      <c r="D25" s="5" t="s">
        <v>116</v>
      </c>
      <c r="E25" s="15" t="s">
        <v>1339</v>
      </c>
      <c r="F25" s="15" t="s">
        <v>1340</v>
      </c>
      <c r="G25" s="9" t="s">
        <v>24</v>
      </c>
      <c r="H25" s="10" t="s">
        <v>118</v>
      </c>
      <c r="I25" s="5" t="s">
        <v>115</v>
      </c>
      <c r="J25" s="17" t="s">
        <v>11</v>
      </c>
      <c r="K25" s="18"/>
      <c r="L25" s="15" t="s">
        <v>1572</v>
      </c>
      <c r="M25" s="15"/>
      <c r="N25" s="23" t="str">
        <f>VLOOKUP(C25,DS_ĐKMH_P.ĐaoTao!$B$4:$I$240,2,0)</f>
        <v>Bùi Phong</v>
      </c>
      <c r="O25" s="23" t="str">
        <f>VLOOKUP(C25,DS_ĐKMH_P.ĐaoTao!$B$4:$I$240,3,0)</f>
        <v>Phú</v>
      </c>
    </row>
    <row r="26" spans="1:15" ht="25.5" customHeight="1" x14ac:dyDescent="0.2">
      <c r="A26" s="4">
        <v>45341.709531967594</v>
      </c>
      <c r="B26" s="9">
        <v>24</v>
      </c>
      <c r="C26" s="9" t="s">
        <v>121</v>
      </c>
      <c r="D26" s="5" t="s">
        <v>120</v>
      </c>
      <c r="E26" s="15" t="e">
        <v>#N/A</v>
      </c>
      <c r="F26" s="15" t="e">
        <v>#N/A</v>
      </c>
      <c r="G26" s="9" t="s">
        <v>46</v>
      </c>
      <c r="H26" s="10" t="s">
        <v>122</v>
      </c>
      <c r="I26" s="5" t="s">
        <v>119</v>
      </c>
      <c r="J26" s="17" t="s">
        <v>11</v>
      </c>
      <c r="K26" s="18"/>
      <c r="L26" s="15" t="s">
        <v>1576</v>
      </c>
      <c r="M26" s="25" t="s">
        <v>1566</v>
      </c>
      <c r="N26" s="23" t="e">
        <f>VLOOKUP(C26,DS_ĐKMH_P.ĐaoTao!$B$4:$I$240,2,0)</f>
        <v>#N/A</v>
      </c>
      <c r="O26" s="23" t="e">
        <f>VLOOKUP(C26,DS_ĐKMH_P.ĐaoTao!$B$4:$I$240,3,0)</f>
        <v>#N/A</v>
      </c>
    </row>
    <row r="27" spans="1:15" ht="25.5" customHeight="1" x14ac:dyDescent="0.2">
      <c r="A27" s="4">
        <v>45342.548273402776</v>
      </c>
      <c r="B27" s="9">
        <v>25</v>
      </c>
      <c r="C27" s="9" t="s">
        <v>125</v>
      </c>
      <c r="D27" s="5" t="s">
        <v>124</v>
      </c>
      <c r="E27" s="15" t="s">
        <v>1327</v>
      </c>
      <c r="F27" s="15" t="s">
        <v>1328</v>
      </c>
      <c r="G27" s="9" t="s">
        <v>46</v>
      </c>
      <c r="H27" s="10" t="s">
        <v>126</v>
      </c>
      <c r="I27" s="5" t="s">
        <v>123</v>
      </c>
      <c r="J27" s="17" t="s">
        <v>11</v>
      </c>
      <c r="K27" s="18"/>
      <c r="L27" s="15" t="s">
        <v>1572</v>
      </c>
      <c r="M27" s="15"/>
      <c r="N27" s="23" t="str">
        <f>VLOOKUP(C27,DS_ĐKMH_P.ĐaoTao!$B$4:$I$240,2,0)</f>
        <v>Biện Hồng</v>
      </c>
      <c r="O27" s="23" t="str">
        <f>VLOOKUP(C27,DS_ĐKMH_P.ĐaoTao!$B$4:$I$240,3,0)</f>
        <v>Phát</v>
      </c>
    </row>
    <row r="28" spans="1:15" ht="25.5" customHeight="1" x14ac:dyDescent="0.2">
      <c r="A28" s="4">
        <v>45342.582768877313</v>
      </c>
      <c r="B28" s="9">
        <v>26</v>
      </c>
      <c r="C28" s="9" t="s">
        <v>130</v>
      </c>
      <c r="D28" s="5" t="s">
        <v>128</v>
      </c>
      <c r="E28" s="15" t="s">
        <v>1415</v>
      </c>
      <c r="F28" s="15" t="s">
        <v>1416</v>
      </c>
      <c r="G28" s="9" t="s">
        <v>129</v>
      </c>
      <c r="H28" s="10" t="s">
        <v>131</v>
      </c>
      <c r="I28" s="5" t="s">
        <v>127</v>
      </c>
      <c r="J28" s="17" t="s">
        <v>11</v>
      </c>
      <c r="K28" s="18"/>
      <c r="L28" s="15" t="s">
        <v>1572</v>
      </c>
      <c r="M28" s="15"/>
      <c r="N28" s="23" t="str">
        <f>VLOOKUP(C28,DS_ĐKMH_P.ĐaoTao!$B$4:$I$240,2,0)</f>
        <v>Lê Trường</v>
      </c>
      <c r="O28" s="23" t="str">
        <f>VLOOKUP(C28,DS_ĐKMH_P.ĐaoTao!$B$4:$I$240,3,0)</f>
        <v>Thanh</v>
      </c>
    </row>
    <row r="29" spans="1:15" ht="25.5" customHeight="1" x14ac:dyDescent="0.2">
      <c r="A29" s="4">
        <v>45342.595899594904</v>
      </c>
      <c r="B29" s="9">
        <v>27</v>
      </c>
      <c r="C29" s="9" t="s">
        <v>134</v>
      </c>
      <c r="D29" s="5" t="s">
        <v>133</v>
      </c>
      <c r="E29" s="15" t="s">
        <v>1518</v>
      </c>
      <c r="F29" s="15" t="s">
        <v>1519</v>
      </c>
      <c r="G29" s="9" t="s">
        <v>60</v>
      </c>
      <c r="H29" s="10" t="s">
        <v>135</v>
      </c>
      <c r="I29" s="5" t="s">
        <v>132</v>
      </c>
      <c r="J29" s="17" t="s">
        <v>11</v>
      </c>
      <c r="K29" s="18"/>
      <c r="L29" s="15" t="s">
        <v>1572</v>
      </c>
      <c r="M29" s="15"/>
      <c r="N29" s="23" t="str">
        <f>VLOOKUP(C29,DS_ĐKMH_P.ĐaoTao!$B$4:$I$240,2,0)</f>
        <v>Phạm Văn</v>
      </c>
      <c r="O29" s="23" t="str">
        <f>VLOOKUP(C29,DS_ĐKMH_P.ĐaoTao!$B$4:$I$240,3,0)</f>
        <v>Trường</v>
      </c>
    </row>
    <row r="30" spans="1:15" ht="25.5" customHeight="1" x14ac:dyDescent="0.2">
      <c r="A30" s="4">
        <v>45342.595955150464</v>
      </c>
      <c r="B30" s="9">
        <v>28</v>
      </c>
      <c r="C30" s="9" t="s">
        <v>138</v>
      </c>
      <c r="D30" s="5" t="s">
        <v>137</v>
      </c>
      <c r="E30" s="15" t="s">
        <v>1119</v>
      </c>
      <c r="F30" s="15" t="s">
        <v>1115</v>
      </c>
      <c r="G30" s="9" t="s">
        <v>60</v>
      </c>
      <c r="H30" s="10" t="s">
        <v>139</v>
      </c>
      <c r="I30" s="5" t="s">
        <v>136</v>
      </c>
      <c r="J30" s="17" t="s">
        <v>11</v>
      </c>
      <c r="K30" s="18"/>
      <c r="L30" s="15" t="s">
        <v>1572</v>
      </c>
      <c r="M30" s="15"/>
      <c r="N30" s="23" t="str">
        <f>VLOOKUP(C30,DS_ĐKMH_P.ĐaoTao!$B$4:$I$240,2,0)</f>
        <v>Nguyễn Nhật</v>
      </c>
      <c r="O30" s="23" t="str">
        <f>VLOOKUP(C30,DS_ĐKMH_P.ĐaoTao!$B$4:$I$240,3,0)</f>
        <v>Hào</v>
      </c>
    </row>
    <row r="31" spans="1:15" ht="25.5" customHeight="1" x14ac:dyDescent="0.2">
      <c r="A31" s="4">
        <v>45342.934118310186</v>
      </c>
      <c r="B31" s="9">
        <v>29</v>
      </c>
      <c r="C31" s="9" t="s">
        <v>143</v>
      </c>
      <c r="D31" s="5" t="s">
        <v>141</v>
      </c>
      <c r="E31" s="15" t="e">
        <v>#N/A</v>
      </c>
      <c r="F31" s="15" t="e">
        <v>#N/A</v>
      </c>
      <c r="G31" s="9" t="s">
        <v>142</v>
      </c>
      <c r="H31" s="10" t="s">
        <v>144</v>
      </c>
      <c r="I31" s="5" t="s">
        <v>140</v>
      </c>
      <c r="J31" s="17" t="s">
        <v>11</v>
      </c>
      <c r="K31" s="18"/>
      <c r="L31" s="15" t="s">
        <v>1577</v>
      </c>
      <c r="M31" s="25" t="s">
        <v>1566</v>
      </c>
      <c r="N31" s="23" t="e">
        <f>VLOOKUP(C31,DS_ĐKMH_P.ĐaoTao!$B$4:$I$240,2,0)</f>
        <v>#N/A</v>
      </c>
      <c r="O31" s="23" t="e">
        <f>VLOOKUP(C31,DS_ĐKMH_P.ĐaoTao!$B$4:$I$240,3,0)</f>
        <v>#N/A</v>
      </c>
    </row>
    <row r="32" spans="1:15" ht="25.5" customHeight="1" x14ac:dyDescent="0.2">
      <c r="A32" s="4">
        <v>45343.377085173612</v>
      </c>
      <c r="B32" s="9">
        <v>30</v>
      </c>
      <c r="C32" s="9" t="s">
        <v>147</v>
      </c>
      <c r="D32" s="5" t="s">
        <v>146</v>
      </c>
      <c r="E32" s="15" t="s">
        <v>1176</v>
      </c>
      <c r="F32" s="15" t="s">
        <v>1172</v>
      </c>
      <c r="G32" s="9" t="s">
        <v>46</v>
      </c>
      <c r="H32" s="10" t="s">
        <v>148</v>
      </c>
      <c r="I32" s="5" t="s">
        <v>145</v>
      </c>
      <c r="J32" s="17" t="s">
        <v>11</v>
      </c>
      <c r="K32" s="18"/>
      <c r="L32" s="15" t="s">
        <v>1572</v>
      </c>
      <c r="M32" s="15"/>
      <c r="N32" s="23" t="str">
        <f>VLOOKUP(C32,DS_ĐKMH_P.ĐaoTao!$B$4:$I$240,2,0)</f>
        <v>Nguyễn Hồng Gia</v>
      </c>
      <c r="O32" s="23" t="str">
        <f>VLOOKUP(C32,DS_ĐKMH_P.ĐaoTao!$B$4:$I$240,3,0)</f>
        <v>Huy</v>
      </c>
    </row>
    <row r="33" spans="1:15" ht="25.5" customHeight="1" x14ac:dyDescent="0.2">
      <c r="A33" s="4">
        <v>45343.390193692132</v>
      </c>
      <c r="B33" s="9">
        <v>31</v>
      </c>
      <c r="C33" s="9" t="s">
        <v>152</v>
      </c>
      <c r="D33" s="5" t="s">
        <v>150</v>
      </c>
      <c r="E33" s="15" t="s">
        <v>1430</v>
      </c>
      <c r="F33" s="15" t="s">
        <v>1424</v>
      </c>
      <c r="G33" s="9" t="s">
        <v>151</v>
      </c>
      <c r="H33" s="10" t="s">
        <v>153</v>
      </c>
      <c r="I33" s="5" t="s">
        <v>149</v>
      </c>
      <c r="J33" s="17" t="s">
        <v>11</v>
      </c>
      <c r="K33" s="18"/>
      <c r="L33" s="15" t="s">
        <v>1572</v>
      </c>
      <c r="M33" s="15"/>
      <c r="N33" s="23" t="str">
        <f>VLOOKUP(C33,DS_ĐKMH_P.ĐaoTao!$B$4:$I$240,2,0)</f>
        <v>Trương Vĩnh</v>
      </c>
      <c r="O33" s="23" t="str">
        <f>VLOOKUP(C33,DS_ĐKMH_P.ĐaoTao!$B$4:$I$240,3,0)</f>
        <v>Thành</v>
      </c>
    </row>
    <row r="34" spans="1:15" ht="25.5" customHeight="1" x14ac:dyDescent="0.2">
      <c r="A34" s="4">
        <v>45343.390722476848</v>
      </c>
      <c r="B34" s="9">
        <v>32</v>
      </c>
      <c r="C34" s="9" t="s">
        <v>157</v>
      </c>
      <c r="D34" s="5" t="s">
        <v>155</v>
      </c>
      <c r="E34" s="15" t="s">
        <v>1432</v>
      </c>
      <c r="F34" s="15" t="s">
        <v>1433</v>
      </c>
      <c r="G34" s="9" t="s">
        <v>156</v>
      </c>
      <c r="H34" s="10" t="s">
        <v>158</v>
      </c>
      <c r="I34" s="5" t="s">
        <v>154</v>
      </c>
      <c r="J34" s="17" t="s">
        <v>11</v>
      </c>
      <c r="K34" s="18"/>
      <c r="L34" s="15" t="s">
        <v>1571</v>
      </c>
      <c r="M34" s="15"/>
      <c r="N34" s="23" t="str">
        <f>VLOOKUP(C34,DS_ĐKMH_P.ĐaoTao!$B$4:$I$240,2,0)</f>
        <v>Phan Thị Thu</v>
      </c>
      <c r="O34" s="23" t="str">
        <f>VLOOKUP(C34,DS_ĐKMH_P.ĐaoTao!$B$4:$I$240,3,0)</f>
        <v>Thảo</v>
      </c>
    </row>
    <row r="35" spans="1:15" ht="25.5" customHeight="1" x14ac:dyDescent="0.2">
      <c r="A35" s="4">
        <v>45343.394762812502</v>
      </c>
      <c r="B35" s="9">
        <v>33</v>
      </c>
      <c r="C35" s="9" t="s">
        <v>162</v>
      </c>
      <c r="D35" s="5" t="s">
        <v>160</v>
      </c>
      <c r="E35" s="15" t="e">
        <v>#N/A</v>
      </c>
      <c r="F35" s="15" t="e">
        <v>#N/A</v>
      </c>
      <c r="G35" s="9" t="s">
        <v>161</v>
      </c>
      <c r="H35" s="10" t="s">
        <v>163</v>
      </c>
      <c r="I35" s="5" t="s">
        <v>159</v>
      </c>
      <c r="J35" s="17" t="s">
        <v>11</v>
      </c>
      <c r="K35" s="18"/>
      <c r="L35" s="15" t="s">
        <v>1571</v>
      </c>
      <c r="M35" s="25" t="s">
        <v>1566</v>
      </c>
      <c r="N35" s="23" t="e">
        <f>VLOOKUP(C35,DS_ĐKMH_P.ĐaoTao!$B$4:$I$240,2,0)</f>
        <v>#N/A</v>
      </c>
      <c r="O35" s="23" t="e">
        <f>VLOOKUP(C35,DS_ĐKMH_P.ĐaoTao!$B$4:$I$240,3,0)</f>
        <v>#N/A</v>
      </c>
    </row>
    <row r="36" spans="1:15" ht="25.5" customHeight="1" x14ac:dyDescent="0.2">
      <c r="A36" s="4">
        <v>45343.523652569449</v>
      </c>
      <c r="B36" s="9">
        <v>34</v>
      </c>
      <c r="C36" s="9" t="s">
        <v>166</v>
      </c>
      <c r="D36" s="5" t="s">
        <v>165</v>
      </c>
      <c r="E36" s="15" t="e">
        <v>#N/A</v>
      </c>
      <c r="F36" s="15" t="e">
        <v>#N/A</v>
      </c>
      <c r="G36" s="9" t="s">
        <v>24</v>
      </c>
      <c r="H36" s="10" t="s">
        <v>167</v>
      </c>
      <c r="I36" s="5" t="s">
        <v>164</v>
      </c>
      <c r="J36" s="17" t="s">
        <v>11</v>
      </c>
      <c r="K36" s="18"/>
      <c r="L36" s="15" t="s">
        <v>1571</v>
      </c>
      <c r="M36" s="25" t="s">
        <v>1566</v>
      </c>
      <c r="N36" s="23" t="e">
        <f>VLOOKUP(C36,DS_ĐKMH_P.ĐaoTao!$B$4:$I$240,2,0)</f>
        <v>#N/A</v>
      </c>
      <c r="O36" s="23" t="e">
        <f>VLOOKUP(C36,DS_ĐKMH_P.ĐaoTao!$B$4:$I$240,3,0)</f>
        <v>#N/A</v>
      </c>
    </row>
    <row r="37" spans="1:15" ht="25.5" customHeight="1" x14ac:dyDescent="0.2">
      <c r="A37" s="4">
        <v>45343.566756469911</v>
      </c>
      <c r="B37" s="9">
        <v>35</v>
      </c>
      <c r="C37" s="9" t="s">
        <v>171</v>
      </c>
      <c r="D37" s="5" t="s">
        <v>169</v>
      </c>
      <c r="E37" s="15" t="s">
        <v>1286</v>
      </c>
      <c r="F37" s="15" t="s">
        <v>1531</v>
      </c>
      <c r="G37" s="9" t="s">
        <v>170</v>
      </c>
      <c r="H37" s="10" t="s">
        <v>172</v>
      </c>
      <c r="I37" s="5" t="s">
        <v>168</v>
      </c>
      <c r="J37" s="17" t="s">
        <v>27</v>
      </c>
      <c r="K37" s="17" t="s">
        <v>173</v>
      </c>
      <c r="L37" s="15" t="s">
        <v>1568</v>
      </c>
      <c r="M37" s="15"/>
      <c r="N37" s="23" t="str">
        <f>VLOOKUP(C37,DS_ĐKMH_P.ĐaoTao!$B$4:$I$240,2,0)</f>
        <v>Lê Thanh</v>
      </c>
      <c r="O37" s="23" t="str">
        <f>VLOOKUP(C37,DS_ĐKMH_P.ĐaoTao!$B$4:$I$240,3,0)</f>
        <v>Tuấn</v>
      </c>
    </row>
    <row r="38" spans="1:15" ht="25.5" customHeight="1" x14ac:dyDescent="0.2">
      <c r="A38" s="4">
        <v>45343.665279548615</v>
      </c>
      <c r="B38" s="9">
        <v>36</v>
      </c>
      <c r="C38" s="9" t="s">
        <v>176</v>
      </c>
      <c r="D38" s="5" t="s">
        <v>175</v>
      </c>
      <c r="E38" s="15" t="s">
        <v>1117</v>
      </c>
      <c r="F38" s="15" t="s">
        <v>1115</v>
      </c>
      <c r="G38" s="9" t="s">
        <v>78</v>
      </c>
      <c r="H38" s="10" t="s">
        <v>177</v>
      </c>
      <c r="I38" s="5" t="s">
        <v>174</v>
      </c>
      <c r="J38" s="17" t="s">
        <v>11</v>
      </c>
      <c r="K38" s="18"/>
      <c r="L38" s="15" t="s">
        <v>1568</v>
      </c>
      <c r="M38" s="15"/>
      <c r="N38" s="23" t="str">
        <f>VLOOKUP(C38,DS_ĐKMH_P.ĐaoTao!$B$4:$I$240,2,0)</f>
        <v>Mai Nhật</v>
      </c>
      <c r="O38" s="23" t="str">
        <f>VLOOKUP(C38,DS_ĐKMH_P.ĐaoTao!$B$4:$I$240,3,0)</f>
        <v>Hào</v>
      </c>
    </row>
    <row r="39" spans="1:15" ht="25.5" customHeight="1" x14ac:dyDescent="0.2">
      <c r="A39" s="4">
        <v>45343.665646365742</v>
      </c>
      <c r="B39" s="9">
        <v>37</v>
      </c>
      <c r="C39" s="9" t="s">
        <v>180</v>
      </c>
      <c r="D39" s="5" t="s">
        <v>179</v>
      </c>
      <c r="E39" s="15" t="s">
        <v>1009</v>
      </c>
      <c r="F39" s="15" t="s">
        <v>1007</v>
      </c>
      <c r="G39" s="9" t="s">
        <v>78</v>
      </c>
      <c r="H39" s="10" t="s">
        <v>181</v>
      </c>
      <c r="I39" s="5" t="s">
        <v>178</v>
      </c>
      <c r="J39" s="17" t="s">
        <v>11</v>
      </c>
      <c r="K39" s="18"/>
      <c r="L39" s="15" t="s">
        <v>1568</v>
      </c>
      <c r="M39" s="15"/>
      <c r="N39" s="23" t="str">
        <f>VLOOKUP(C39,DS_ĐKMH_P.ĐaoTao!$B$4:$I$240,2,0)</f>
        <v>Nguyễn Văn</v>
      </c>
      <c r="O39" s="23" t="str">
        <f>VLOOKUP(C39,DS_ĐKMH_P.ĐaoTao!$B$4:$I$240,3,0)</f>
        <v>Bảo</v>
      </c>
    </row>
    <row r="40" spans="1:15" ht="25.5" customHeight="1" x14ac:dyDescent="0.2">
      <c r="A40" s="4">
        <v>45343.666032349538</v>
      </c>
      <c r="B40" s="9">
        <v>38</v>
      </c>
      <c r="C40" s="9" t="s">
        <v>184</v>
      </c>
      <c r="D40" s="5" t="s">
        <v>183</v>
      </c>
      <c r="E40" s="15" t="s">
        <v>1055</v>
      </c>
      <c r="F40" s="15" t="s">
        <v>1053</v>
      </c>
      <c r="G40" s="9" t="s">
        <v>78</v>
      </c>
      <c r="H40" s="10" t="s">
        <v>185</v>
      </c>
      <c r="I40" s="5" t="s">
        <v>182</v>
      </c>
      <c r="J40" s="17" t="s">
        <v>11</v>
      </c>
      <c r="K40" s="18"/>
      <c r="L40" s="15" t="s">
        <v>1568</v>
      </c>
      <c r="M40" s="15"/>
      <c r="N40" s="23" t="str">
        <f>VLOOKUP(C40,DS_ĐKMH_P.ĐaoTao!$B$4:$I$240,2,0)</f>
        <v>Trần Thị Mỹ</v>
      </c>
      <c r="O40" s="23" t="str">
        <f>VLOOKUP(C40,DS_ĐKMH_P.ĐaoTao!$B$4:$I$240,3,0)</f>
        <v>Duyên</v>
      </c>
    </row>
    <row r="41" spans="1:15" ht="25.5" customHeight="1" x14ac:dyDescent="0.2">
      <c r="A41" s="4">
        <v>45343.667255833338</v>
      </c>
      <c r="B41" s="9">
        <v>39</v>
      </c>
      <c r="C41" s="9" t="s">
        <v>188</v>
      </c>
      <c r="D41" s="5" t="s">
        <v>187</v>
      </c>
      <c r="E41" s="15" t="s">
        <v>1408</v>
      </c>
      <c r="F41" s="15" t="s">
        <v>1409</v>
      </c>
      <c r="G41" s="9" t="s">
        <v>78</v>
      </c>
      <c r="H41" s="10" t="s">
        <v>189</v>
      </c>
      <c r="I41" s="5" t="s">
        <v>186</v>
      </c>
      <c r="J41" s="17" t="s">
        <v>11</v>
      </c>
      <c r="K41" s="18"/>
      <c r="L41" s="15" t="s">
        <v>1568</v>
      </c>
      <c r="M41" s="15"/>
      <c r="N41" s="23" t="str">
        <f>VLOOKUP(C41,DS_ĐKMH_P.ĐaoTao!$B$4:$I$240,2,0)</f>
        <v>Ngô Duy</v>
      </c>
      <c r="O41" s="23" t="str">
        <f>VLOOKUP(C41,DS_ĐKMH_P.ĐaoTao!$B$4:$I$240,3,0)</f>
        <v>Tấn</v>
      </c>
    </row>
    <row r="42" spans="1:15" ht="25.5" customHeight="1" x14ac:dyDescent="0.2">
      <c r="A42" s="4">
        <v>45343.709105868053</v>
      </c>
      <c r="B42" s="9">
        <v>40</v>
      </c>
      <c r="C42" s="9" t="s">
        <v>192</v>
      </c>
      <c r="D42" s="5" t="s">
        <v>191</v>
      </c>
      <c r="E42" s="15" t="s">
        <v>1211</v>
      </c>
      <c r="F42" s="15" t="s">
        <v>1207</v>
      </c>
      <c r="G42" s="9" t="s">
        <v>156</v>
      </c>
      <c r="H42" s="10" t="s">
        <v>193</v>
      </c>
      <c r="I42" s="5" t="s">
        <v>190</v>
      </c>
      <c r="J42" s="17" t="s">
        <v>11</v>
      </c>
      <c r="K42" s="18"/>
      <c r="L42" s="15" t="s">
        <v>1568</v>
      </c>
      <c r="M42" s="15"/>
      <c r="N42" s="23" t="str">
        <f>VLOOKUP(C42,DS_ĐKMH_P.ĐaoTao!$B$4:$I$240,2,0)</f>
        <v>Trần Quốc</v>
      </c>
      <c r="O42" s="23" t="str">
        <f>VLOOKUP(C42,DS_ĐKMH_P.ĐaoTao!$B$4:$I$240,3,0)</f>
        <v>Khánh</v>
      </c>
    </row>
    <row r="43" spans="1:15" ht="25.5" customHeight="1" x14ac:dyDescent="0.2">
      <c r="A43" s="4">
        <v>45343.76393828704</v>
      </c>
      <c r="B43" s="9">
        <v>41</v>
      </c>
      <c r="C43" s="9" t="s">
        <v>196</v>
      </c>
      <c r="D43" s="5" t="s">
        <v>195</v>
      </c>
      <c r="E43" s="15" t="s">
        <v>1151</v>
      </c>
      <c r="F43" s="15" t="s">
        <v>1141</v>
      </c>
      <c r="G43" s="9" t="s">
        <v>156</v>
      </c>
      <c r="H43" s="10" t="s">
        <v>197</v>
      </c>
      <c r="I43" s="5" t="s">
        <v>194</v>
      </c>
      <c r="J43" s="17" t="s">
        <v>11</v>
      </c>
      <c r="K43" s="18"/>
      <c r="L43" s="15" t="s">
        <v>1568</v>
      </c>
      <c r="M43" s="15"/>
      <c r="N43" s="23" t="str">
        <f>VLOOKUP(C43,DS_ĐKMH_P.ĐaoTao!$B$4:$I$240,2,0)</f>
        <v>Võ Trọng</v>
      </c>
      <c r="O43" s="23" t="str">
        <f>VLOOKUP(C43,DS_ĐKMH_P.ĐaoTao!$B$4:$I$240,3,0)</f>
        <v>Hiếu</v>
      </c>
    </row>
    <row r="44" spans="1:15" ht="25.5" customHeight="1" x14ac:dyDescent="0.2">
      <c r="A44" s="4">
        <v>45343.803307442126</v>
      </c>
      <c r="B44" s="9">
        <v>42</v>
      </c>
      <c r="C44" s="9" t="s">
        <v>200</v>
      </c>
      <c r="D44" s="5" t="s">
        <v>199</v>
      </c>
      <c r="E44" s="15" t="s">
        <v>1183</v>
      </c>
      <c r="F44" s="15" t="s">
        <v>1172</v>
      </c>
      <c r="G44" s="9" t="s">
        <v>156</v>
      </c>
      <c r="H44" s="10" t="s">
        <v>201</v>
      </c>
      <c r="I44" s="5" t="s">
        <v>198</v>
      </c>
      <c r="J44" s="17" t="s">
        <v>11</v>
      </c>
      <c r="K44" s="18"/>
      <c r="L44" s="15" t="s">
        <v>1568</v>
      </c>
      <c r="M44" s="15"/>
      <c r="N44" s="23" t="str">
        <f>VLOOKUP(C44,DS_ĐKMH_P.ĐaoTao!$B$4:$I$240,2,0)</f>
        <v>Phạm Hoàng Quốc</v>
      </c>
      <c r="O44" s="23" t="str">
        <f>VLOOKUP(C44,DS_ĐKMH_P.ĐaoTao!$B$4:$I$240,3,0)</f>
        <v>Huy</v>
      </c>
    </row>
    <row r="45" spans="1:15" ht="25.5" customHeight="1" x14ac:dyDescent="0.2">
      <c r="A45" s="4">
        <v>45343.903385057871</v>
      </c>
      <c r="B45" s="9">
        <v>43</v>
      </c>
      <c r="C45" s="9" t="s">
        <v>204</v>
      </c>
      <c r="D45" s="5" t="s">
        <v>203</v>
      </c>
      <c r="E45" s="15" t="s">
        <v>1114</v>
      </c>
      <c r="F45" s="15" t="s">
        <v>1115</v>
      </c>
      <c r="G45" s="9" t="s">
        <v>46</v>
      </c>
      <c r="H45" s="10" t="s">
        <v>205</v>
      </c>
      <c r="I45" s="5" t="s">
        <v>202</v>
      </c>
      <c r="J45" s="17" t="s">
        <v>11</v>
      </c>
      <c r="K45" s="18"/>
      <c r="L45" s="15" t="s">
        <v>1568</v>
      </c>
      <c r="M45" s="15"/>
      <c r="N45" s="23" t="str">
        <f>VLOOKUP(C45,DS_ĐKMH_P.ĐaoTao!$B$4:$I$240,2,0)</f>
        <v>Đặng Anh</v>
      </c>
      <c r="O45" s="23" t="str">
        <f>VLOOKUP(C45,DS_ĐKMH_P.ĐaoTao!$B$4:$I$240,3,0)</f>
        <v>Hào</v>
      </c>
    </row>
    <row r="46" spans="1:15" ht="25.5" customHeight="1" x14ac:dyDescent="0.2">
      <c r="A46" s="4">
        <v>45343.978712557873</v>
      </c>
      <c r="B46" s="9">
        <v>44</v>
      </c>
      <c r="C46" s="9" t="s">
        <v>208</v>
      </c>
      <c r="D46" s="5" t="s">
        <v>207</v>
      </c>
      <c r="E46" s="15" t="s">
        <v>1259</v>
      </c>
      <c r="F46" s="15" t="s">
        <v>1260</v>
      </c>
      <c r="G46" s="9" t="s">
        <v>60</v>
      </c>
      <c r="H46" s="10" t="s">
        <v>209</v>
      </c>
      <c r="I46" s="5" t="s">
        <v>206</v>
      </c>
      <c r="J46" s="17" t="s">
        <v>11</v>
      </c>
      <c r="K46" s="18"/>
      <c r="L46" s="15" t="s">
        <v>1568</v>
      </c>
      <c r="M46" s="15"/>
      <c r="N46" s="23" t="str">
        <f>VLOOKUP(C46,DS_ĐKMH_P.ĐaoTao!$B$4:$I$240,2,0)</f>
        <v>Kim Hoàng</v>
      </c>
      <c r="O46" s="23" t="str">
        <f>VLOOKUP(C46,DS_ĐKMH_P.ĐaoTao!$B$4:$I$240,3,0)</f>
        <v>Long</v>
      </c>
    </row>
    <row r="47" spans="1:15" ht="25.5" customHeight="1" x14ac:dyDescent="0.2">
      <c r="A47" s="4">
        <v>45344.084634756946</v>
      </c>
      <c r="B47" s="9">
        <v>45</v>
      </c>
      <c r="C47" s="9" t="s">
        <v>213</v>
      </c>
      <c r="D47" s="5" t="s">
        <v>211</v>
      </c>
      <c r="E47" s="15" t="s">
        <v>1197</v>
      </c>
      <c r="F47" s="15" t="s">
        <v>1198</v>
      </c>
      <c r="G47" s="9" t="s">
        <v>212</v>
      </c>
      <c r="H47" s="10" t="s">
        <v>214</v>
      </c>
      <c r="I47" s="5" t="s">
        <v>210</v>
      </c>
      <c r="J47" s="17" t="s">
        <v>11</v>
      </c>
      <c r="K47" s="18"/>
      <c r="L47" s="15" t="s">
        <v>1568</v>
      </c>
      <c r="M47" s="15"/>
      <c r="N47" s="23" t="str">
        <f>VLOOKUP(C47,DS_ĐKMH_P.ĐaoTao!$B$4:$I$240,2,0)</f>
        <v>Nguyễn Hoàn</v>
      </c>
      <c r="O47" s="23" t="str">
        <f>VLOOKUP(C47,DS_ĐKMH_P.ĐaoTao!$B$4:$I$240,3,0)</f>
        <v>Kha</v>
      </c>
    </row>
    <row r="48" spans="1:15" ht="25.5" customHeight="1" x14ac:dyDescent="0.2">
      <c r="A48" s="4">
        <v>45344.385129259259</v>
      </c>
      <c r="B48" s="9">
        <v>46</v>
      </c>
      <c r="C48" s="9" t="s">
        <v>218</v>
      </c>
      <c r="D48" s="5" t="s">
        <v>216</v>
      </c>
      <c r="E48" s="15" t="s">
        <v>995</v>
      </c>
      <c r="F48" s="15" t="s">
        <v>989</v>
      </c>
      <c r="G48" s="9" t="s">
        <v>217</v>
      </c>
      <c r="H48" s="10" t="s">
        <v>219</v>
      </c>
      <c r="I48" s="5" t="s">
        <v>215</v>
      </c>
      <c r="J48" s="17" t="s">
        <v>11</v>
      </c>
      <c r="K48" s="18"/>
      <c r="L48" s="15" t="s">
        <v>1574</v>
      </c>
      <c r="M48" s="15"/>
      <c r="N48" s="23" t="str">
        <f>VLOOKUP(C48,DS_ĐKMH_P.ĐaoTao!$B$4:$I$240,2,0)</f>
        <v>Mai Xuân</v>
      </c>
      <c r="O48" s="23" t="str">
        <f>VLOOKUP(C48,DS_ĐKMH_P.ĐaoTao!$B$4:$I$240,3,0)</f>
        <v>Anh</v>
      </c>
    </row>
    <row r="49" spans="1:15" ht="25.5" customHeight="1" x14ac:dyDescent="0.2">
      <c r="A49" s="4">
        <v>45344.386826886577</v>
      </c>
      <c r="B49" s="9">
        <v>47</v>
      </c>
      <c r="C49" s="9" t="s">
        <v>222</v>
      </c>
      <c r="D49" s="5" t="s">
        <v>221</v>
      </c>
      <c r="E49" s="15" t="s">
        <v>1370</v>
      </c>
      <c r="F49" s="15" t="s">
        <v>1371</v>
      </c>
      <c r="G49" s="9" t="s">
        <v>40</v>
      </c>
      <c r="H49" s="10" t="s">
        <v>223</v>
      </c>
      <c r="I49" s="5" t="s">
        <v>220</v>
      </c>
      <c r="J49" s="17" t="s">
        <v>11</v>
      </c>
      <c r="K49" s="18"/>
      <c r="L49" s="15" t="s">
        <v>1568</v>
      </c>
      <c r="M49" s="15"/>
      <c r="N49" s="23" t="str">
        <f>VLOOKUP(C49,DS_ĐKMH_P.ĐaoTao!$B$4:$I$240,2,0)</f>
        <v>Dương Trung</v>
      </c>
      <c r="O49" s="23" t="str">
        <f>VLOOKUP(C49,DS_ĐKMH_P.ĐaoTao!$B$4:$I$240,3,0)</f>
        <v>Quốc</v>
      </c>
    </row>
    <row r="50" spans="1:15" ht="25.5" customHeight="1" x14ac:dyDescent="0.2">
      <c r="A50" s="4">
        <v>45344.387146759254</v>
      </c>
      <c r="B50" s="9">
        <v>48</v>
      </c>
      <c r="C50" s="9" t="s">
        <v>226</v>
      </c>
      <c r="D50" s="5" t="s">
        <v>225</v>
      </c>
      <c r="E50" s="15" t="s">
        <v>1140</v>
      </c>
      <c r="F50" s="15" t="s">
        <v>1141</v>
      </c>
      <c r="G50" s="9" t="s">
        <v>40</v>
      </c>
      <c r="H50" s="10" t="s">
        <v>227</v>
      </c>
      <c r="I50" s="5" t="s">
        <v>224</v>
      </c>
      <c r="J50" s="17" t="s">
        <v>11</v>
      </c>
      <c r="K50" s="18"/>
      <c r="L50" s="15" t="s">
        <v>1574</v>
      </c>
      <c r="M50" s="15"/>
      <c r="N50" s="23" t="str">
        <f>VLOOKUP(C50,DS_ĐKMH_P.ĐaoTao!$B$4:$I$240,2,0)</f>
        <v>Nguyễn Minh</v>
      </c>
      <c r="O50" s="23" t="str">
        <f>VLOOKUP(C50,DS_ĐKMH_P.ĐaoTao!$B$4:$I$240,3,0)</f>
        <v>Hiếu</v>
      </c>
    </row>
    <row r="51" spans="1:15" ht="25.5" customHeight="1" x14ac:dyDescent="0.2">
      <c r="A51" s="4">
        <v>45344.392518402776</v>
      </c>
      <c r="B51" s="9">
        <v>49</v>
      </c>
      <c r="C51" s="9" t="s">
        <v>230</v>
      </c>
      <c r="D51" s="5" t="s">
        <v>229</v>
      </c>
      <c r="E51" s="15" t="s">
        <v>1302</v>
      </c>
      <c r="F51" s="15" t="s">
        <v>1300</v>
      </c>
      <c r="G51" s="9" t="s">
        <v>40</v>
      </c>
      <c r="H51" s="10" t="s">
        <v>231</v>
      </c>
      <c r="I51" s="5" t="s">
        <v>228</v>
      </c>
      <c r="J51" s="17" t="s">
        <v>11</v>
      </c>
      <c r="K51" s="18"/>
      <c r="L51" s="15" t="s">
        <v>1570</v>
      </c>
      <c r="M51" s="15"/>
      <c r="N51" s="23" t="str">
        <f>VLOOKUP(C51,DS_ĐKMH_P.ĐaoTao!$B$4:$I$240,2,0)</f>
        <v>Nguyễn Ngọc</v>
      </c>
      <c r="O51" s="23" t="str">
        <f>VLOOKUP(C51,DS_ĐKMH_P.ĐaoTao!$B$4:$I$240,3,0)</f>
        <v>Nghĩa</v>
      </c>
    </row>
    <row r="52" spans="1:15" ht="25.5" customHeight="1" x14ac:dyDescent="0.2">
      <c r="A52" s="4">
        <v>45344.401319317127</v>
      </c>
      <c r="B52" s="9">
        <v>50</v>
      </c>
      <c r="C52" s="9" t="s">
        <v>235</v>
      </c>
      <c r="D52" s="5" t="s">
        <v>233</v>
      </c>
      <c r="E52" s="15" t="s">
        <v>1082</v>
      </c>
      <c r="F52" s="15" t="s">
        <v>1413</v>
      </c>
      <c r="G52" s="9" t="s">
        <v>234</v>
      </c>
      <c r="H52" s="10" t="s">
        <v>236</v>
      </c>
      <c r="I52" s="5" t="s">
        <v>232</v>
      </c>
      <c r="J52" s="17" t="s">
        <v>11</v>
      </c>
      <c r="K52" s="18"/>
      <c r="L52" s="15" t="s">
        <v>1570</v>
      </c>
      <c r="M52" s="15"/>
      <c r="N52" s="23" t="str">
        <f>VLOOKUP(C52,DS_ĐKMH_P.ĐaoTao!$B$4:$I$240,2,0)</f>
        <v>Lê Văn</v>
      </c>
      <c r="O52" s="23" t="str">
        <f>VLOOKUP(C52,DS_ĐKMH_P.ĐaoTao!$B$4:$I$240,3,0)</f>
        <v>Thái</v>
      </c>
    </row>
    <row r="53" spans="1:15" ht="25.5" customHeight="1" x14ac:dyDescent="0.2">
      <c r="A53" s="4">
        <v>45344.403821111111</v>
      </c>
      <c r="B53" s="9">
        <v>51</v>
      </c>
      <c r="C53" s="9" t="s">
        <v>240</v>
      </c>
      <c r="D53" s="5" t="s">
        <v>238</v>
      </c>
      <c r="E53" s="15" t="s">
        <v>1015</v>
      </c>
      <c r="F53" s="15" t="s">
        <v>1016</v>
      </c>
      <c r="G53" s="9" t="s">
        <v>239</v>
      </c>
      <c r="H53" s="10" t="s">
        <v>241</v>
      </c>
      <c r="I53" s="5" t="s">
        <v>237</v>
      </c>
      <c r="J53" s="17" t="s">
        <v>27</v>
      </c>
      <c r="K53" s="17" t="s">
        <v>242</v>
      </c>
      <c r="L53" s="15" t="s">
        <v>1569</v>
      </c>
      <c r="M53" s="15"/>
      <c r="N53" s="23" t="str">
        <f>VLOOKUP(C53,DS_ĐKMH_P.ĐaoTao!$B$4:$I$240,2,0)</f>
        <v>Nguyễn Châu Phúc</v>
      </c>
      <c r="O53" s="23" t="str">
        <f>VLOOKUP(C53,DS_ĐKMH_P.ĐaoTao!$B$4:$I$240,3,0)</f>
        <v>Cảnh</v>
      </c>
    </row>
    <row r="54" spans="1:15" ht="25.5" customHeight="1" x14ac:dyDescent="0.2">
      <c r="A54" s="4">
        <v>45344.412472546297</v>
      </c>
      <c r="B54" s="9">
        <v>52</v>
      </c>
      <c r="C54" s="9" t="s">
        <v>246</v>
      </c>
      <c r="D54" s="5" t="s">
        <v>244</v>
      </c>
      <c r="E54" s="15" t="s">
        <v>1006</v>
      </c>
      <c r="F54" s="15" t="s">
        <v>1325</v>
      </c>
      <c r="G54" s="9" t="s">
        <v>245</v>
      </c>
      <c r="H54" s="10" t="s">
        <v>247</v>
      </c>
      <c r="I54" s="5" t="s">
        <v>243</v>
      </c>
      <c r="J54" s="17" t="s">
        <v>11</v>
      </c>
      <c r="K54" s="18"/>
      <c r="L54" s="15" t="s">
        <v>1570</v>
      </c>
      <c r="M54" s="15"/>
      <c r="N54" s="23" t="str">
        <f>VLOOKUP(C54,DS_ĐKMH_P.ĐaoTao!$B$4:$I$240,2,0)</f>
        <v>Nguyễn Quốc</v>
      </c>
      <c r="O54" s="23" t="str">
        <f>VLOOKUP(C54,DS_ĐKMH_P.ĐaoTao!$B$4:$I$240,3,0)</f>
        <v>Oai</v>
      </c>
    </row>
    <row r="55" spans="1:15" ht="25.5" customHeight="1" x14ac:dyDescent="0.2">
      <c r="A55" s="4">
        <v>45344.438283263888</v>
      </c>
      <c r="B55" s="9">
        <v>53</v>
      </c>
      <c r="C55" s="9" t="s">
        <v>250</v>
      </c>
      <c r="D55" s="5" t="s">
        <v>249</v>
      </c>
      <c r="E55" s="15" t="s">
        <v>1013</v>
      </c>
      <c r="F55" s="15" t="s">
        <v>1007</v>
      </c>
      <c r="G55" s="9" t="s">
        <v>73</v>
      </c>
      <c r="H55" s="10" t="s">
        <v>251</v>
      </c>
      <c r="I55" s="5" t="s">
        <v>248</v>
      </c>
      <c r="J55" s="17" t="s">
        <v>11</v>
      </c>
      <c r="K55" s="18"/>
      <c r="L55" s="15" t="s">
        <v>1570</v>
      </c>
      <c r="M55" s="15"/>
      <c r="N55" s="23" t="str">
        <f>VLOOKUP(C55,DS_ĐKMH_P.ĐaoTao!$B$4:$I$240,2,0)</f>
        <v>Trần Thế Quốc</v>
      </c>
      <c r="O55" s="23" t="str">
        <f>VLOOKUP(C55,DS_ĐKMH_P.ĐaoTao!$B$4:$I$240,3,0)</f>
        <v>Bảo</v>
      </c>
    </row>
    <row r="56" spans="1:15" ht="25.5" customHeight="1" x14ac:dyDescent="0.2">
      <c r="A56" s="4">
        <v>45344.444052824074</v>
      </c>
      <c r="B56" s="9">
        <v>54</v>
      </c>
      <c r="C56" s="9" t="s">
        <v>254</v>
      </c>
      <c r="D56" s="5" t="s">
        <v>253</v>
      </c>
      <c r="E56" s="15" t="s">
        <v>1253</v>
      </c>
      <c r="F56" s="15" t="s">
        <v>1250</v>
      </c>
      <c r="G56" s="9" t="s">
        <v>24</v>
      </c>
      <c r="H56" s="10" t="s">
        <v>255</v>
      </c>
      <c r="I56" s="5" t="s">
        <v>252</v>
      </c>
      <c r="J56" s="17" t="s">
        <v>11</v>
      </c>
      <c r="K56" s="18"/>
      <c r="L56" s="15" t="s">
        <v>1570</v>
      </c>
      <c r="M56" s="15"/>
      <c r="N56" s="23" t="str">
        <f>VLOOKUP(C56,DS_ĐKMH_P.ĐaoTao!$B$4:$I$240,2,0)</f>
        <v>Nguyễn Kiều</v>
      </c>
      <c r="O56" s="23" t="str">
        <f>VLOOKUP(C56,DS_ĐKMH_P.ĐaoTao!$B$4:$I$240,3,0)</f>
        <v>Linh</v>
      </c>
    </row>
    <row r="57" spans="1:15" ht="25.5" customHeight="1" x14ac:dyDescent="0.2">
      <c r="A57" s="4">
        <v>45344.453733738424</v>
      </c>
      <c r="B57" s="9">
        <v>55</v>
      </c>
      <c r="C57" s="9" t="s">
        <v>258</v>
      </c>
      <c r="D57" s="5" t="s">
        <v>257</v>
      </c>
      <c r="E57" s="15" t="s">
        <v>1246</v>
      </c>
      <c r="F57" s="15" t="s">
        <v>1247</v>
      </c>
      <c r="G57" s="9" t="s">
        <v>217</v>
      </c>
      <c r="H57" s="10" t="s">
        <v>259</v>
      </c>
      <c r="I57" s="5" t="s">
        <v>256</v>
      </c>
      <c r="J57" s="17" t="s">
        <v>11</v>
      </c>
      <c r="K57" s="18"/>
      <c r="L57" s="15" t="s">
        <v>1570</v>
      </c>
      <c r="M57" s="15"/>
      <c r="N57" s="23" t="str">
        <f>VLOOKUP(C57,DS_ĐKMH_P.ĐaoTao!$B$4:$I$240,2,0)</f>
        <v>Võ Thị Mỹ</v>
      </c>
      <c r="O57" s="23" t="str">
        <f>VLOOKUP(C57,DS_ĐKMH_P.ĐaoTao!$B$4:$I$240,3,0)</f>
        <v>Lệ</v>
      </c>
    </row>
    <row r="58" spans="1:15" ht="25.5" customHeight="1" x14ac:dyDescent="0.2">
      <c r="A58" s="4">
        <v>45344.461471006944</v>
      </c>
      <c r="B58" s="9">
        <v>56</v>
      </c>
      <c r="C58" s="9" t="s">
        <v>262</v>
      </c>
      <c r="D58" s="5" t="s">
        <v>261</v>
      </c>
      <c r="E58" s="15" t="s">
        <v>1009</v>
      </c>
      <c r="F58" s="15" t="s">
        <v>1360</v>
      </c>
      <c r="G58" s="9" t="s">
        <v>78</v>
      </c>
      <c r="H58" s="10" t="s">
        <v>263</v>
      </c>
      <c r="I58" s="5" t="s">
        <v>260</v>
      </c>
      <c r="J58" s="17" t="s">
        <v>27</v>
      </c>
      <c r="K58" s="17" t="s">
        <v>264</v>
      </c>
      <c r="L58" s="15" t="s">
        <v>1569</v>
      </c>
      <c r="M58" s="15"/>
      <c r="N58" s="23" t="str">
        <f>VLOOKUP(C58,DS_ĐKMH_P.ĐaoTao!$B$4:$I$240,2,0)</f>
        <v>Nguyễn Văn</v>
      </c>
      <c r="O58" s="23" t="str">
        <f>VLOOKUP(C58,DS_ĐKMH_P.ĐaoTao!$B$4:$I$240,3,0)</f>
        <v>Quang</v>
      </c>
    </row>
    <row r="59" spans="1:15" ht="25.5" customHeight="1" x14ac:dyDescent="0.2">
      <c r="A59" s="4">
        <v>45344.49177685185</v>
      </c>
      <c r="B59" s="9">
        <v>57</v>
      </c>
      <c r="C59" s="9" t="s">
        <v>267</v>
      </c>
      <c r="D59" s="5" t="s">
        <v>266</v>
      </c>
      <c r="E59" s="15" t="s">
        <v>1257</v>
      </c>
      <c r="F59" s="15" t="s">
        <v>1250</v>
      </c>
      <c r="G59" s="9" t="s">
        <v>24</v>
      </c>
      <c r="H59" s="10" t="s">
        <v>268</v>
      </c>
      <c r="I59" s="5" t="s">
        <v>265</v>
      </c>
      <c r="J59" s="17" t="s">
        <v>11</v>
      </c>
      <c r="K59" s="18"/>
      <c r="L59" s="15" t="s">
        <v>1570</v>
      </c>
      <c r="M59" s="15"/>
      <c r="N59" s="23" t="str">
        <f>VLOOKUP(C59,DS_ĐKMH_P.ĐaoTao!$B$4:$I$240,2,0)</f>
        <v>Phạm Nhựt</v>
      </c>
      <c r="O59" s="23" t="str">
        <f>VLOOKUP(C59,DS_ĐKMH_P.ĐaoTao!$B$4:$I$240,3,0)</f>
        <v>Linh</v>
      </c>
    </row>
    <row r="60" spans="1:15" ht="25.5" customHeight="1" x14ac:dyDescent="0.2">
      <c r="A60" s="4">
        <v>45344.49674771991</v>
      </c>
      <c r="B60" s="9">
        <v>58</v>
      </c>
      <c r="C60" s="9" t="s">
        <v>271</v>
      </c>
      <c r="D60" s="5" t="s">
        <v>270</v>
      </c>
      <c r="E60" s="15" t="s">
        <v>1504</v>
      </c>
      <c r="F60" s="15" t="s">
        <v>1501</v>
      </c>
      <c r="G60" s="9" t="s">
        <v>239</v>
      </c>
      <c r="H60" s="10" t="s">
        <v>272</v>
      </c>
      <c r="I60" s="5" t="s">
        <v>269</v>
      </c>
      <c r="J60" s="17" t="s">
        <v>11</v>
      </c>
      <c r="K60" s="18"/>
      <c r="L60" s="15" t="s">
        <v>1574</v>
      </c>
      <c r="M60" s="15"/>
      <c r="N60" s="23" t="str">
        <f>VLOOKUP(C60,DS_ĐKMH_P.ĐaoTao!$B$4:$I$240,2,0)</f>
        <v>Lê Đình Bảo</v>
      </c>
      <c r="O60" s="23" t="str">
        <f>VLOOKUP(C60,DS_ĐKMH_P.ĐaoTao!$B$4:$I$240,3,0)</f>
        <v>Trân</v>
      </c>
    </row>
    <row r="61" spans="1:15" ht="25.5" customHeight="1" x14ac:dyDescent="0.2">
      <c r="A61" s="4">
        <v>45344.498682465273</v>
      </c>
      <c r="B61" s="9">
        <v>59</v>
      </c>
      <c r="C61" s="9" t="s">
        <v>275</v>
      </c>
      <c r="D61" s="5" t="s">
        <v>274</v>
      </c>
      <c r="E61" s="15" t="s">
        <v>1062</v>
      </c>
      <c r="F61" s="15" t="s">
        <v>1063</v>
      </c>
      <c r="G61" s="9" t="s">
        <v>170</v>
      </c>
      <c r="H61" s="10" t="s">
        <v>276</v>
      </c>
      <c r="I61" s="5" t="s">
        <v>273</v>
      </c>
      <c r="J61" s="17" t="s">
        <v>11</v>
      </c>
      <c r="K61" s="18"/>
      <c r="L61" s="15" t="s">
        <v>1570</v>
      </c>
      <c r="M61" s="15"/>
      <c r="N61" s="23" t="str">
        <f>VLOOKUP(C61,DS_ĐKMH_P.ĐaoTao!$B$4:$I$240,2,0)</f>
        <v>Nguyễn Hòa Ninh</v>
      </c>
      <c r="O61" s="23" t="str">
        <f>VLOOKUP(C61,DS_ĐKMH_P.ĐaoTao!$B$4:$I$240,3,0)</f>
        <v>Đan</v>
      </c>
    </row>
    <row r="62" spans="1:15" ht="25.5" customHeight="1" x14ac:dyDescent="0.2">
      <c r="A62" s="4">
        <v>45344.508839988426</v>
      </c>
      <c r="B62" s="9">
        <v>60</v>
      </c>
      <c r="C62" s="9" t="s">
        <v>279</v>
      </c>
      <c r="D62" s="5" t="s">
        <v>278</v>
      </c>
      <c r="E62" s="15" t="s">
        <v>1009</v>
      </c>
      <c r="F62" s="15" t="s">
        <v>1384</v>
      </c>
      <c r="G62" s="9" t="s">
        <v>46</v>
      </c>
      <c r="H62" s="10" t="s">
        <v>280</v>
      </c>
      <c r="I62" s="5" t="s">
        <v>277</v>
      </c>
      <c r="J62" s="17" t="s">
        <v>11</v>
      </c>
      <c r="K62" s="18"/>
      <c r="L62" s="15" t="s">
        <v>1574</v>
      </c>
      <c r="M62" s="15"/>
      <c r="N62" s="23" t="str">
        <f>VLOOKUP(C62,DS_ĐKMH_P.ĐaoTao!$B$4:$I$240,2,0)</f>
        <v>Nguyễn Văn</v>
      </c>
      <c r="O62" s="23" t="str">
        <f>VLOOKUP(C62,DS_ĐKMH_P.ĐaoTao!$B$4:$I$240,3,0)</f>
        <v>Sinh</v>
      </c>
    </row>
    <row r="63" spans="1:15" ht="25.5" customHeight="1" x14ac:dyDescent="0.2">
      <c r="A63" s="4">
        <v>45344.508896539352</v>
      </c>
      <c r="B63" s="9">
        <v>61</v>
      </c>
      <c r="C63" s="9" t="s">
        <v>283</v>
      </c>
      <c r="D63" s="5" t="s">
        <v>282</v>
      </c>
      <c r="E63" s="15" t="e">
        <v>#N/A</v>
      </c>
      <c r="F63" s="15" t="e">
        <v>#N/A</v>
      </c>
      <c r="G63" s="9" t="s">
        <v>46</v>
      </c>
      <c r="H63" s="10" t="s">
        <v>284</v>
      </c>
      <c r="I63" s="5" t="s">
        <v>281</v>
      </c>
      <c r="J63" s="17" t="s">
        <v>11</v>
      </c>
      <c r="K63" s="18"/>
      <c r="L63" s="15" t="s">
        <v>1571</v>
      </c>
      <c r="M63" s="25" t="s">
        <v>1566</v>
      </c>
      <c r="N63" s="23" t="e">
        <f>VLOOKUP(C63,DS_ĐKMH_P.ĐaoTao!$B$4:$I$240,2,0)</f>
        <v>#N/A</v>
      </c>
      <c r="O63" s="23" t="e">
        <f>VLOOKUP(C63,DS_ĐKMH_P.ĐaoTao!$B$4:$I$240,3,0)</f>
        <v>#N/A</v>
      </c>
    </row>
    <row r="64" spans="1:15" ht="25.5" customHeight="1" x14ac:dyDescent="0.2">
      <c r="A64" s="4">
        <v>45344.509131122686</v>
      </c>
      <c r="B64" s="9">
        <v>62</v>
      </c>
      <c r="C64" s="9" t="s">
        <v>287</v>
      </c>
      <c r="D64" s="5" t="s">
        <v>286</v>
      </c>
      <c r="E64" s="15" t="s">
        <v>1543</v>
      </c>
      <c r="F64" s="15" t="s">
        <v>1544</v>
      </c>
      <c r="G64" s="9" t="s">
        <v>73</v>
      </c>
      <c r="H64" s="10" t="s">
        <v>288</v>
      </c>
      <c r="I64" s="5" t="s">
        <v>285</v>
      </c>
      <c r="J64" s="17" t="s">
        <v>11</v>
      </c>
      <c r="K64" s="18"/>
      <c r="L64" s="15" t="s">
        <v>1574</v>
      </c>
      <c r="M64" s="15"/>
      <c r="N64" s="23" t="str">
        <f>VLOOKUP(C64,DS_ĐKMH_P.ĐaoTao!$B$4:$I$240,2,0)</f>
        <v>Huỳnh Nhật</v>
      </c>
      <c r="O64" s="23" t="str">
        <f>VLOOKUP(C64,DS_ĐKMH_P.ĐaoTao!$B$4:$I$240,3,0)</f>
        <v>Viên</v>
      </c>
    </row>
    <row r="65" spans="1:15" ht="25.5" customHeight="1" x14ac:dyDescent="0.2">
      <c r="A65" s="4">
        <v>45344.509776967592</v>
      </c>
      <c r="B65" s="9">
        <v>63</v>
      </c>
      <c r="C65" s="9" t="s">
        <v>291</v>
      </c>
      <c r="D65" s="5" t="s">
        <v>290</v>
      </c>
      <c r="E65" s="15" t="s">
        <v>1447</v>
      </c>
      <c r="F65" s="15" t="s">
        <v>1448</v>
      </c>
      <c r="G65" s="9" t="s">
        <v>239</v>
      </c>
      <c r="H65" s="10" t="s">
        <v>292</v>
      </c>
      <c r="I65" s="5" t="s">
        <v>289</v>
      </c>
      <c r="J65" s="17" t="s">
        <v>11</v>
      </c>
      <c r="K65" s="18"/>
      <c r="L65" s="15" t="s">
        <v>1574</v>
      </c>
      <c r="M65" s="15"/>
      <c r="N65" s="23" t="str">
        <f>VLOOKUP(C65,DS_ĐKMH_P.ĐaoTao!$B$4:$I$240,2,0)</f>
        <v>Nguyễn Khắc</v>
      </c>
      <c r="O65" s="23" t="str">
        <f>VLOOKUP(C65,DS_ĐKMH_P.ĐaoTao!$B$4:$I$240,3,0)</f>
        <v>Thế</v>
      </c>
    </row>
    <row r="66" spans="1:15" ht="25.5" customHeight="1" x14ac:dyDescent="0.2">
      <c r="A66" s="4">
        <v>45344.509944490739</v>
      </c>
      <c r="B66" s="9">
        <v>64</v>
      </c>
      <c r="C66" s="9" t="s">
        <v>295</v>
      </c>
      <c r="D66" s="5" t="s">
        <v>294</v>
      </c>
      <c r="E66" s="15" t="s">
        <v>1047</v>
      </c>
      <c r="F66" s="15" t="s">
        <v>1547</v>
      </c>
      <c r="G66" s="9" t="s">
        <v>239</v>
      </c>
      <c r="H66" s="10" t="s">
        <v>296</v>
      </c>
      <c r="I66" s="5" t="s">
        <v>293</v>
      </c>
      <c r="J66" s="17" t="s">
        <v>11</v>
      </c>
      <c r="K66" s="18"/>
      <c r="L66" s="15" t="s">
        <v>1574</v>
      </c>
      <c r="M66" s="15"/>
      <c r="N66" s="23" t="str">
        <f>VLOOKUP(C66,DS_ĐKMH_P.ĐaoTao!$B$4:$I$240,2,0)</f>
        <v>Nguyễn Đình</v>
      </c>
      <c r="O66" s="23" t="str">
        <f>VLOOKUP(C66,DS_ĐKMH_P.ĐaoTao!$B$4:$I$240,3,0)</f>
        <v>Việt</v>
      </c>
    </row>
    <row r="67" spans="1:15" ht="25.5" customHeight="1" x14ac:dyDescent="0.2">
      <c r="A67" s="4">
        <v>45344.512250821761</v>
      </c>
      <c r="B67" s="9">
        <v>65</v>
      </c>
      <c r="C67" s="9" t="s">
        <v>299</v>
      </c>
      <c r="D67" s="5" t="s">
        <v>298</v>
      </c>
      <c r="E67" s="15" t="e">
        <v>#N/A</v>
      </c>
      <c r="F67" s="15" t="e">
        <v>#N/A</v>
      </c>
      <c r="G67" s="9" t="s">
        <v>46</v>
      </c>
      <c r="H67" s="10" t="s">
        <v>300</v>
      </c>
      <c r="I67" s="5" t="s">
        <v>297</v>
      </c>
      <c r="J67" s="17" t="s">
        <v>27</v>
      </c>
      <c r="K67" s="17" t="s">
        <v>301</v>
      </c>
      <c r="L67" s="15" t="s">
        <v>1571</v>
      </c>
      <c r="M67" s="25" t="s">
        <v>1566</v>
      </c>
      <c r="N67" s="23" t="e">
        <f>VLOOKUP(C67,DS_ĐKMH_P.ĐaoTao!$B$4:$I$240,2,0)</f>
        <v>#N/A</v>
      </c>
      <c r="O67" s="23" t="e">
        <f>VLOOKUP(C67,DS_ĐKMH_P.ĐaoTao!$B$4:$I$240,3,0)</f>
        <v>#N/A</v>
      </c>
    </row>
    <row r="68" spans="1:15" ht="25.5" customHeight="1" x14ac:dyDescent="0.2">
      <c r="A68" s="4">
        <v>45344.513806226852</v>
      </c>
      <c r="B68" s="9">
        <v>66</v>
      </c>
      <c r="C68" s="9" t="s">
        <v>304</v>
      </c>
      <c r="D68" s="5" t="s">
        <v>303</v>
      </c>
      <c r="E68" s="15" t="s">
        <v>1488</v>
      </c>
      <c r="F68" s="15" t="s">
        <v>1489</v>
      </c>
      <c r="G68" s="9" t="s">
        <v>60</v>
      </c>
      <c r="H68" s="10" t="s">
        <v>305</v>
      </c>
      <c r="I68" s="5" t="s">
        <v>302</v>
      </c>
      <c r="J68" s="17" t="s">
        <v>11</v>
      </c>
      <c r="K68" s="18"/>
      <c r="L68" s="15" t="s">
        <v>1574</v>
      </c>
      <c r="M68" s="15"/>
      <c r="N68" s="23" t="str">
        <f>VLOOKUP(C68,DS_ĐKMH_P.ĐaoTao!$B$4:$I$240,2,0)</f>
        <v>Trần Công</v>
      </c>
      <c r="O68" s="23" t="str">
        <f>VLOOKUP(C68,DS_ĐKMH_P.ĐaoTao!$B$4:$I$240,3,0)</f>
        <v>Toại</v>
      </c>
    </row>
    <row r="69" spans="1:15" ht="25.5" customHeight="1" x14ac:dyDescent="0.2">
      <c r="A69" s="4">
        <v>45344.513940289355</v>
      </c>
      <c r="B69" s="9">
        <v>67</v>
      </c>
      <c r="C69" s="9" t="s">
        <v>308</v>
      </c>
      <c r="D69" s="5" t="s">
        <v>307</v>
      </c>
      <c r="E69" s="15" t="s">
        <v>1332</v>
      </c>
      <c r="F69" s="15" t="s">
        <v>1328</v>
      </c>
      <c r="G69" s="9" t="s">
        <v>46</v>
      </c>
      <c r="H69" s="10" t="s">
        <v>309</v>
      </c>
      <c r="I69" s="5" t="s">
        <v>306</v>
      </c>
      <c r="J69" s="17" t="s">
        <v>11</v>
      </c>
      <c r="K69" s="18"/>
      <c r="L69" s="15" t="s">
        <v>1570</v>
      </c>
      <c r="M69" s="15"/>
      <c r="N69" s="23" t="str">
        <f>VLOOKUP(C69,DS_ĐKMH_P.ĐaoTao!$B$4:$I$240,2,0)</f>
        <v>Trần Trọng</v>
      </c>
      <c r="O69" s="23" t="str">
        <f>VLOOKUP(C69,DS_ĐKMH_P.ĐaoTao!$B$4:$I$240,3,0)</f>
        <v>Phát</v>
      </c>
    </row>
    <row r="70" spans="1:15" ht="25.5" customHeight="1" x14ac:dyDescent="0.2">
      <c r="A70" s="4">
        <v>45344.525454062503</v>
      </c>
      <c r="B70" s="9">
        <v>68</v>
      </c>
      <c r="C70" s="9" t="s">
        <v>312</v>
      </c>
      <c r="D70" s="5" t="s">
        <v>311</v>
      </c>
      <c r="E70" s="15" t="s">
        <v>1126</v>
      </c>
      <c r="F70" s="15" t="s">
        <v>1127</v>
      </c>
      <c r="G70" s="9" t="s">
        <v>46</v>
      </c>
      <c r="H70" s="10" t="s">
        <v>313</v>
      </c>
      <c r="I70" s="5" t="s">
        <v>310</v>
      </c>
      <c r="J70" s="17" t="s">
        <v>27</v>
      </c>
      <c r="K70" s="18"/>
      <c r="L70" s="15" t="s">
        <v>1569</v>
      </c>
      <c r="M70" s="15"/>
      <c r="N70" s="23" t="str">
        <f>VLOOKUP(C70,DS_ĐKMH_P.ĐaoTao!$B$4:$I$240,2,0)</f>
        <v>Phạm Viết</v>
      </c>
      <c r="O70" s="23" t="str">
        <f>VLOOKUP(C70,DS_ĐKMH_P.ĐaoTao!$B$4:$I$240,3,0)</f>
        <v>Hậu</v>
      </c>
    </row>
    <row r="71" spans="1:15" ht="25.5" customHeight="1" x14ac:dyDescent="0.2">
      <c r="A71" s="4">
        <v>45344.527257847221</v>
      </c>
      <c r="B71" s="9">
        <v>69</v>
      </c>
      <c r="C71" s="9" t="s">
        <v>316</v>
      </c>
      <c r="D71" s="5" t="s">
        <v>315</v>
      </c>
      <c r="E71" s="15" t="s">
        <v>1556</v>
      </c>
      <c r="F71" s="15" t="s">
        <v>1557</v>
      </c>
      <c r="G71" s="9" t="s">
        <v>73</v>
      </c>
      <c r="H71" s="10" t="s">
        <v>317</v>
      </c>
      <c r="I71" s="5" t="s">
        <v>314</v>
      </c>
      <c r="J71" s="17" t="s">
        <v>11</v>
      </c>
      <c r="K71" s="18"/>
      <c r="L71" s="15" t="s">
        <v>1569</v>
      </c>
      <c r="M71" s="15"/>
      <c r="N71" s="23" t="str">
        <f>VLOOKUP(C71,DS_ĐKMH_P.ĐaoTao!$B$4:$I$240,2,0)</f>
        <v>Nguyễn Trần Lâm</v>
      </c>
      <c r="O71" s="23" t="str">
        <f>VLOOKUP(C71,DS_ĐKMH_P.ĐaoTao!$B$4:$I$240,3,0)</f>
        <v>Vũ</v>
      </c>
    </row>
    <row r="72" spans="1:15" ht="25.5" customHeight="1" x14ac:dyDescent="0.2">
      <c r="A72" s="4">
        <v>45344.533535995375</v>
      </c>
      <c r="B72" s="9">
        <v>70</v>
      </c>
      <c r="C72" s="9" t="s">
        <v>320</v>
      </c>
      <c r="D72" s="5" t="s">
        <v>319</v>
      </c>
      <c r="E72" s="15" t="e">
        <v>#N/A</v>
      </c>
      <c r="F72" s="15" t="e">
        <v>#N/A</v>
      </c>
      <c r="G72" s="9" t="s">
        <v>46</v>
      </c>
      <c r="H72" s="10" t="s">
        <v>321</v>
      </c>
      <c r="I72" s="5" t="s">
        <v>318</v>
      </c>
      <c r="J72" s="17" t="s">
        <v>11</v>
      </c>
      <c r="K72" s="18"/>
      <c r="L72" s="15" t="s">
        <v>1568</v>
      </c>
      <c r="M72" s="25" t="s">
        <v>1566</v>
      </c>
      <c r="N72" s="23" t="e">
        <f>VLOOKUP(C72,DS_ĐKMH_P.ĐaoTao!$B$4:$I$240,2,0)</f>
        <v>#N/A</v>
      </c>
      <c r="O72" s="23" t="e">
        <f>VLOOKUP(C72,DS_ĐKMH_P.ĐaoTao!$B$4:$I$240,3,0)</f>
        <v>#N/A</v>
      </c>
    </row>
    <row r="73" spans="1:15" ht="25.5" customHeight="1" x14ac:dyDescent="0.2">
      <c r="A73" s="4">
        <v>45344.535592025466</v>
      </c>
      <c r="B73" s="9">
        <v>71</v>
      </c>
      <c r="C73" s="9" t="s">
        <v>324</v>
      </c>
      <c r="D73" s="5" t="s">
        <v>323</v>
      </c>
      <c r="E73" s="15" t="s">
        <v>1526</v>
      </c>
      <c r="F73" s="15" t="s">
        <v>1527</v>
      </c>
      <c r="G73" s="9" t="s">
        <v>46</v>
      </c>
      <c r="H73" s="10" t="s">
        <v>325</v>
      </c>
      <c r="I73" s="5" t="s">
        <v>322</v>
      </c>
      <c r="J73" s="17" t="s">
        <v>11</v>
      </c>
      <c r="K73" s="18"/>
      <c r="L73" s="15" t="s">
        <v>1569</v>
      </c>
      <c r="M73" s="15"/>
      <c r="N73" s="23" t="str">
        <f>VLOOKUP(C73,DS_ĐKMH_P.ĐaoTao!$B$4:$I$240,2,0)</f>
        <v>Hà Xuân</v>
      </c>
      <c r="O73" s="23" t="str">
        <f>VLOOKUP(C73,DS_ĐKMH_P.ĐaoTao!$B$4:$I$240,3,0)</f>
        <v>Tú</v>
      </c>
    </row>
    <row r="74" spans="1:15" ht="25.5" customHeight="1" x14ac:dyDescent="0.2">
      <c r="A74" s="4">
        <v>45344.543434872685</v>
      </c>
      <c r="B74" s="9">
        <v>72</v>
      </c>
      <c r="C74" s="9" t="s">
        <v>328</v>
      </c>
      <c r="D74" s="5" t="s">
        <v>327</v>
      </c>
      <c r="E74" s="15" t="s">
        <v>1396</v>
      </c>
      <c r="F74" s="15" t="s">
        <v>1392</v>
      </c>
      <c r="G74" s="9" t="s">
        <v>239</v>
      </c>
      <c r="H74" s="10" t="s">
        <v>329</v>
      </c>
      <c r="I74" s="5" t="s">
        <v>326</v>
      </c>
      <c r="J74" s="17" t="s">
        <v>11</v>
      </c>
      <c r="K74" s="18"/>
      <c r="L74" s="15" t="s">
        <v>1569</v>
      </c>
      <c r="M74" s="15"/>
      <c r="N74" s="23" t="str">
        <f>VLOOKUP(C74,DS_ĐKMH_P.ĐaoTao!$B$4:$I$240,2,0)</f>
        <v>Nguyễn Lê Minh</v>
      </c>
      <c r="O74" s="23" t="str">
        <f>VLOOKUP(C74,DS_ĐKMH_P.ĐaoTao!$B$4:$I$240,3,0)</f>
        <v>Tài</v>
      </c>
    </row>
    <row r="75" spans="1:15" ht="25.5" customHeight="1" x14ac:dyDescent="0.2">
      <c r="A75" s="4">
        <v>45344.547764560186</v>
      </c>
      <c r="B75" s="9">
        <v>73</v>
      </c>
      <c r="C75" s="9" t="s">
        <v>333</v>
      </c>
      <c r="D75" s="5" t="s">
        <v>331</v>
      </c>
      <c r="E75" s="15" t="s">
        <v>1394</v>
      </c>
      <c r="F75" s="15" t="s">
        <v>1392</v>
      </c>
      <c r="G75" s="9" t="s">
        <v>332</v>
      </c>
      <c r="H75" s="10" t="s">
        <v>334</v>
      </c>
      <c r="I75" s="5" t="s">
        <v>330</v>
      </c>
      <c r="J75" s="17" t="s">
        <v>11</v>
      </c>
      <c r="K75" s="18"/>
      <c r="L75" s="15" t="s">
        <v>1569</v>
      </c>
      <c r="M75" s="15"/>
      <c r="N75" s="23" t="str">
        <f>VLOOKUP(C75,DS_ĐKMH_P.ĐaoTao!$B$4:$I$240,2,0)</f>
        <v>Lê Đức</v>
      </c>
      <c r="O75" s="23" t="str">
        <f>VLOOKUP(C75,DS_ĐKMH_P.ĐaoTao!$B$4:$I$240,3,0)</f>
        <v>Tài</v>
      </c>
    </row>
    <row r="76" spans="1:15" ht="25.5" customHeight="1" x14ac:dyDescent="0.2">
      <c r="A76" s="4">
        <v>45344.555732453708</v>
      </c>
      <c r="B76" s="9">
        <v>74</v>
      </c>
      <c r="C76" s="9" t="s">
        <v>337</v>
      </c>
      <c r="D76" s="5" t="s">
        <v>336</v>
      </c>
      <c r="E76" s="15" t="s">
        <v>1473</v>
      </c>
      <c r="F76" s="15" t="s">
        <v>1466</v>
      </c>
      <c r="G76" s="9" t="s">
        <v>73</v>
      </c>
      <c r="H76" s="10" t="s">
        <v>338</v>
      </c>
      <c r="I76" s="5" t="s">
        <v>335</v>
      </c>
      <c r="J76" s="17" t="s">
        <v>11</v>
      </c>
      <c r="K76" s="18"/>
      <c r="L76" s="15" t="s">
        <v>1569</v>
      </c>
      <c r="M76" s="15"/>
      <c r="N76" s="23" t="str">
        <f>VLOOKUP(C76,DS_ĐKMH_P.ĐaoTao!$B$4:$I$240,2,0)</f>
        <v>Trịnh Minh</v>
      </c>
      <c r="O76" s="23" t="str">
        <f>VLOOKUP(C76,DS_ĐKMH_P.ĐaoTao!$B$4:$I$240,3,0)</f>
        <v>Thuận</v>
      </c>
    </row>
    <row r="77" spans="1:15" ht="25.5" customHeight="1" x14ac:dyDescent="0.2">
      <c r="A77" s="4">
        <v>45344.557835717591</v>
      </c>
      <c r="B77" s="9">
        <v>75</v>
      </c>
      <c r="C77" s="9" t="s">
        <v>341</v>
      </c>
      <c r="D77" s="5" t="s">
        <v>340</v>
      </c>
      <c r="E77" s="15" t="s">
        <v>1104</v>
      </c>
      <c r="F77" s="15" t="s">
        <v>1357</v>
      </c>
      <c r="G77" s="9" t="s">
        <v>46</v>
      </c>
      <c r="H77" s="10" t="s">
        <v>342</v>
      </c>
      <c r="I77" s="5" t="s">
        <v>339</v>
      </c>
      <c r="J77" s="17" t="s">
        <v>11</v>
      </c>
      <c r="K77" s="18"/>
      <c r="L77" s="15" t="s">
        <v>1569</v>
      </c>
      <c r="M77" s="15"/>
      <c r="N77" s="23" t="str">
        <f>VLOOKUP(C77,DS_ĐKMH_P.ĐaoTao!$B$4:$I$240,2,0)</f>
        <v>Nguyễn Hữu</v>
      </c>
      <c r="O77" s="23" t="str">
        <f>VLOOKUP(C77,DS_ĐKMH_P.ĐaoTao!$B$4:$I$240,3,0)</f>
        <v>Phụng</v>
      </c>
    </row>
    <row r="78" spans="1:15" ht="25.5" customHeight="1" x14ac:dyDescent="0.2">
      <c r="A78" s="4">
        <v>45344.565488518521</v>
      </c>
      <c r="B78" s="9">
        <v>76</v>
      </c>
      <c r="C78" s="9" t="s">
        <v>345</v>
      </c>
      <c r="D78" s="5" t="s">
        <v>344</v>
      </c>
      <c r="E78" s="15" t="s">
        <v>1243</v>
      </c>
      <c r="F78" s="15" t="s">
        <v>1244</v>
      </c>
      <c r="G78" s="9" t="s">
        <v>40</v>
      </c>
      <c r="H78" s="10" t="s">
        <v>346</v>
      </c>
      <c r="I78" s="5" t="s">
        <v>343</v>
      </c>
      <c r="J78" s="17" t="s">
        <v>11</v>
      </c>
      <c r="K78" s="18"/>
      <c r="L78" s="15" t="s">
        <v>1569</v>
      </c>
      <c r="M78" s="15"/>
      <c r="N78" s="23" t="str">
        <f>VLOOKUP(C78,DS_ĐKMH_P.ĐaoTao!$B$4:$I$240,2,0)</f>
        <v>Phạm Võ Hiếu</v>
      </c>
      <c r="O78" s="23" t="str">
        <f>VLOOKUP(C78,DS_ĐKMH_P.ĐaoTao!$B$4:$I$240,3,0)</f>
        <v>Lễ</v>
      </c>
    </row>
    <row r="79" spans="1:15" ht="25.5" customHeight="1" x14ac:dyDescent="0.2">
      <c r="A79" s="4">
        <v>45344.569693622689</v>
      </c>
      <c r="B79" s="9">
        <v>77</v>
      </c>
      <c r="C79" s="9" t="s">
        <v>349</v>
      </c>
      <c r="D79" s="5" t="s">
        <v>348</v>
      </c>
      <c r="E79" s="15" t="s">
        <v>1494</v>
      </c>
      <c r="F79" s="15" t="s">
        <v>1495</v>
      </c>
      <c r="G79" s="9" t="s">
        <v>156</v>
      </c>
      <c r="H79" s="10" t="s">
        <v>350</v>
      </c>
      <c r="I79" s="5" t="s">
        <v>347</v>
      </c>
      <c r="J79" s="17" t="s">
        <v>11</v>
      </c>
      <c r="K79" s="18"/>
      <c r="L79" s="15" t="s">
        <v>1569</v>
      </c>
      <c r="M79" s="15"/>
      <c r="N79" s="23" t="str">
        <f>VLOOKUP(C79,DS_ĐKMH_P.ĐaoTao!$B$4:$I$240,2,0)</f>
        <v>Phạm Thị Thùy</v>
      </c>
      <c r="O79" s="23" t="str">
        <f>VLOOKUP(C79,DS_ĐKMH_P.ĐaoTao!$B$4:$I$240,3,0)</f>
        <v>Trang</v>
      </c>
    </row>
    <row r="80" spans="1:15" ht="25.5" customHeight="1" x14ac:dyDescent="0.2">
      <c r="A80" s="4">
        <v>45344.572506273151</v>
      </c>
      <c r="B80" s="9">
        <v>78</v>
      </c>
      <c r="C80" s="9" t="s">
        <v>353</v>
      </c>
      <c r="D80" s="5" t="s">
        <v>352</v>
      </c>
      <c r="E80" s="15" t="s">
        <v>740</v>
      </c>
      <c r="F80" s="15" t="s">
        <v>1551</v>
      </c>
      <c r="G80" s="9" t="s">
        <v>78</v>
      </c>
      <c r="H80" s="10" t="s">
        <v>354</v>
      </c>
      <c r="I80" s="5" t="s">
        <v>351</v>
      </c>
      <c r="J80" s="17" t="s">
        <v>11</v>
      </c>
      <c r="K80" s="18"/>
      <c r="L80" s="15" t="s">
        <v>1569</v>
      </c>
      <c r="M80" s="15"/>
      <c r="N80" s="23" t="str">
        <f>VLOOKUP(C80,DS_ĐKMH_P.ĐaoTao!$B$4:$I$240,2,0)</f>
        <v>Lê Quang</v>
      </c>
      <c r="O80" s="23" t="str">
        <f>VLOOKUP(C80,DS_ĐKMH_P.ĐaoTao!$B$4:$I$240,3,0)</f>
        <v>Vinh</v>
      </c>
    </row>
    <row r="81" spans="1:15" ht="25.5" customHeight="1" x14ac:dyDescent="0.2">
      <c r="A81" s="4">
        <v>45344.608580335647</v>
      </c>
      <c r="B81" s="9">
        <v>79</v>
      </c>
      <c r="C81" s="9" t="s">
        <v>357</v>
      </c>
      <c r="D81" s="5" t="s">
        <v>356</v>
      </c>
      <c r="E81" s="15" t="e">
        <v>#N/A</v>
      </c>
      <c r="F81" s="15" t="e">
        <v>#N/A</v>
      </c>
      <c r="G81" s="9" t="s">
        <v>60</v>
      </c>
      <c r="H81" s="10" t="s">
        <v>358</v>
      </c>
      <c r="I81" s="5" t="s">
        <v>355</v>
      </c>
      <c r="J81" s="17" t="s">
        <v>11</v>
      </c>
      <c r="K81" s="18"/>
      <c r="L81" s="15" t="s">
        <v>1577</v>
      </c>
      <c r="M81" s="25" t="s">
        <v>1566</v>
      </c>
      <c r="N81" s="23" t="e">
        <f>VLOOKUP(C81,DS_ĐKMH_P.ĐaoTao!$B$4:$I$240,2,0)</f>
        <v>#N/A</v>
      </c>
      <c r="O81" s="23" t="e">
        <f>VLOOKUP(C81,DS_ĐKMH_P.ĐaoTao!$B$4:$I$240,3,0)</f>
        <v>#N/A</v>
      </c>
    </row>
    <row r="82" spans="1:15" ht="25.5" customHeight="1" x14ac:dyDescent="0.2">
      <c r="A82" s="4">
        <v>45344.619422488424</v>
      </c>
      <c r="B82" s="9">
        <v>80</v>
      </c>
      <c r="C82" s="9" t="s">
        <v>361</v>
      </c>
      <c r="D82" s="5" t="s">
        <v>360</v>
      </c>
      <c r="E82" s="15" t="e">
        <v>#N/A</v>
      </c>
      <c r="F82" s="15" t="e">
        <v>#N/A</v>
      </c>
      <c r="G82" s="9" t="s">
        <v>60</v>
      </c>
      <c r="H82" s="10" t="s">
        <v>362</v>
      </c>
      <c r="I82" s="5" t="s">
        <v>359</v>
      </c>
      <c r="J82" s="17" t="s">
        <v>11</v>
      </c>
      <c r="K82" s="18"/>
      <c r="L82" s="15" t="s">
        <v>1577</v>
      </c>
      <c r="M82" s="25" t="s">
        <v>1566</v>
      </c>
      <c r="N82" s="23" t="e">
        <f>VLOOKUP(C82,DS_ĐKMH_P.ĐaoTao!$B$4:$I$240,2,0)</f>
        <v>#N/A</v>
      </c>
      <c r="O82" s="23" t="e">
        <f>VLOOKUP(C82,DS_ĐKMH_P.ĐaoTao!$B$4:$I$240,3,0)</f>
        <v>#N/A</v>
      </c>
    </row>
    <row r="83" spans="1:15" ht="25.5" customHeight="1" x14ac:dyDescent="0.2">
      <c r="A83" s="4">
        <v>45344.726273703709</v>
      </c>
      <c r="B83" s="9">
        <v>81</v>
      </c>
      <c r="C83" s="9" t="s">
        <v>365</v>
      </c>
      <c r="D83" s="5" t="s">
        <v>364</v>
      </c>
      <c r="E83" s="15" t="s">
        <v>1543</v>
      </c>
      <c r="F83" s="15" t="s">
        <v>1560</v>
      </c>
      <c r="G83" s="9" t="s">
        <v>170</v>
      </c>
      <c r="H83" s="10" t="s">
        <v>366</v>
      </c>
      <c r="I83" s="5" t="s">
        <v>363</v>
      </c>
      <c r="J83" s="17" t="s">
        <v>27</v>
      </c>
      <c r="K83" s="17" t="s">
        <v>367</v>
      </c>
      <c r="L83" s="15" t="s">
        <v>1569</v>
      </c>
      <c r="M83" s="15"/>
      <c r="N83" s="23" t="str">
        <f>VLOOKUP(C83,DS_ĐKMH_P.ĐaoTao!$B$4:$I$240,2,0)</f>
        <v>Huỳnh Nhật</v>
      </c>
      <c r="O83" s="23" t="str">
        <f>VLOOKUP(C83,DS_ĐKMH_P.ĐaoTao!$B$4:$I$240,3,0)</f>
        <v>Vương</v>
      </c>
    </row>
    <row r="84" spans="1:15" ht="25.5" customHeight="1" x14ac:dyDescent="0.2">
      <c r="A84" s="4">
        <v>45344.735789606479</v>
      </c>
      <c r="B84" s="9">
        <v>82</v>
      </c>
      <c r="C84" s="9" t="s">
        <v>370</v>
      </c>
      <c r="D84" s="5" t="s">
        <v>369</v>
      </c>
      <c r="E84" s="15" t="s">
        <v>1087</v>
      </c>
      <c r="F84" s="15" t="s">
        <v>1088</v>
      </c>
      <c r="G84" s="9" t="s">
        <v>161</v>
      </c>
      <c r="H84" s="10" t="s">
        <v>371</v>
      </c>
      <c r="I84" s="5" t="s">
        <v>368</v>
      </c>
      <c r="J84" s="17" t="s">
        <v>11</v>
      </c>
      <c r="K84" s="18"/>
      <c r="L84" s="15" t="s">
        <v>1569</v>
      </c>
      <c r="M84" s="15"/>
      <c r="N84" s="23" t="str">
        <f>VLOOKUP(C84,DS_ĐKMH_P.ĐaoTao!$B$4:$I$240,2,0)</f>
        <v>Nguyễn Đức</v>
      </c>
      <c r="O84" s="23" t="str">
        <f>VLOOKUP(C84,DS_ĐKMH_P.ĐaoTao!$B$4:$I$240,3,0)</f>
        <v>Độ</v>
      </c>
    </row>
    <row r="85" spans="1:15" ht="25.5" customHeight="1" x14ac:dyDescent="0.2">
      <c r="A85" s="4">
        <v>45344.754343553243</v>
      </c>
      <c r="B85" s="9">
        <v>83</v>
      </c>
      <c r="C85" s="9" t="s">
        <v>374</v>
      </c>
      <c r="D85" s="5" t="s">
        <v>373</v>
      </c>
      <c r="E85" s="15" t="s">
        <v>1450</v>
      </c>
      <c r="F85" s="15" t="s">
        <v>1451</v>
      </c>
      <c r="G85" s="9" t="s">
        <v>78</v>
      </c>
      <c r="H85" s="10" t="s">
        <v>375</v>
      </c>
      <c r="I85" s="5" t="s">
        <v>372</v>
      </c>
      <c r="J85" s="17" t="s">
        <v>27</v>
      </c>
      <c r="K85" s="18"/>
      <c r="L85" s="15" t="s">
        <v>1569</v>
      </c>
      <c r="M85" s="15"/>
      <c r="N85" s="23" t="str">
        <f>VLOOKUP(C85,DS_ĐKMH_P.ĐaoTao!$B$4:$I$240,2,0)</f>
        <v>Nguyễn Anh</v>
      </c>
      <c r="O85" s="23" t="str">
        <f>VLOOKUP(C85,DS_ĐKMH_P.ĐaoTao!$B$4:$I$240,3,0)</f>
        <v>Thiện</v>
      </c>
    </row>
    <row r="86" spans="1:15" ht="25.5" customHeight="1" x14ac:dyDescent="0.2">
      <c r="A86" s="4">
        <v>45344.755475324069</v>
      </c>
      <c r="B86" s="9">
        <v>84</v>
      </c>
      <c r="C86" s="9" t="s">
        <v>378</v>
      </c>
      <c r="D86" s="5" t="s">
        <v>377</v>
      </c>
      <c r="E86" s="15" t="s">
        <v>1330</v>
      </c>
      <c r="F86" s="15" t="s">
        <v>1328</v>
      </c>
      <c r="G86" s="9" t="s">
        <v>332</v>
      </c>
      <c r="H86" s="10" t="s">
        <v>379</v>
      </c>
      <c r="I86" s="5" t="s">
        <v>376</v>
      </c>
      <c r="J86" s="17" t="s">
        <v>11</v>
      </c>
      <c r="K86" s="18"/>
      <c r="L86" s="15" t="s">
        <v>1571</v>
      </c>
      <c r="M86" s="15"/>
      <c r="N86" s="23" t="str">
        <f>VLOOKUP(C86,DS_ĐKMH_P.ĐaoTao!$B$4:$I$240,2,0)</f>
        <v>Trần Tấn</v>
      </c>
      <c r="O86" s="23" t="str">
        <f>VLOOKUP(C86,DS_ĐKMH_P.ĐaoTao!$B$4:$I$240,3,0)</f>
        <v>Phát</v>
      </c>
    </row>
    <row r="87" spans="1:15" ht="25.5" customHeight="1" x14ac:dyDescent="0.2">
      <c r="A87" s="4">
        <v>45344.803487905097</v>
      </c>
      <c r="B87" s="9">
        <v>85</v>
      </c>
      <c r="C87" s="9" t="s">
        <v>382</v>
      </c>
      <c r="D87" s="5" t="s">
        <v>381</v>
      </c>
      <c r="E87" s="15" t="s">
        <v>1209</v>
      </c>
      <c r="F87" s="15" t="s">
        <v>1207</v>
      </c>
      <c r="G87" s="9" t="s">
        <v>239</v>
      </c>
      <c r="H87" s="10" t="s">
        <v>383</v>
      </c>
      <c r="I87" s="5" t="s">
        <v>380</v>
      </c>
      <c r="J87" s="17" t="s">
        <v>11</v>
      </c>
      <c r="K87" s="18"/>
      <c r="L87" s="15" t="s">
        <v>1571</v>
      </c>
      <c r="M87" s="15"/>
      <c r="N87" s="23" t="str">
        <f>VLOOKUP(C87,DS_ĐKMH_P.ĐaoTao!$B$4:$I$240,2,0)</f>
        <v>Hà Nhật</v>
      </c>
      <c r="O87" s="23" t="str">
        <f>VLOOKUP(C87,DS_ĐKMH_P.ĐaoTao!$B$4:$I$240,3,0)</f>
        <v>Khánh</v>
      </c>
    </row>
    <row r="88" spans="1:15" ht="25.5" customHeight="1" x14ac:dyDescent="0.2">
      <c r="A88" s="4">
        <v>45344.807070370371</v>
      </c>
      <c r="B88" s="9">
        <v>86</v>
      </c>
      <c r="C88" s="9" t="s">
        <v>386</v>
      </c>
      <c r="D88" s="5" t="s">
        <v>385</v>
      </c>
      <c r="E88" s="15" t="s">
        <v>1204</v>
      </c>
      <c r="F88" s="15" t="s">
        <v>1201</v>
      </c>
      <c r="G88" s="9" t="s">
        <v>60</v>
      </c>
      <c r="H88" s="10" t="s">
        <v>387</v>
      </c>
      <c r="I88" s="5" t="s">
        <v>384</v>
      </c>
      <c r="J88" s="17" t="s">
        <v>27</v>
      </c>
      <c r="K88" s="18"/>
      <c r="L88" s="15" t="s">
        <v>1570</v>
      </c>
      <c r="M88" s="15"/>
      <c r="N88" s="23" t="str">
        <f>VLOOKUP(C88,DS_ĐKMH_P.ĐaoTao!$B$4:$I$240,2,0)</f>
        <v>Phạm Nguyễn Hoàng</v>
      </c>
      <c r="O88" s="23" t="str">
        <f>VLOOKUP(C88,DS_ĐKMH_P.ĐaoTao!$B$4:$I$240,3,0)</f>
        <v>Khang</v>
      </c>
    </row>
    <row r="89" spans="1:15" ht="25.5" customHeight="1" x14ac:dyDescent="0.2">
      <c r="A89" s="4">
        <v>45344.845140034726</v>
      </c>
      <c r="B89" s="9">
        <v>87</v>
      </c>
      <c r="C89" s="9" t="s">
        <v>390</v>
      </c>
      <c r="D89" s="5" t="s">
        <v>389</v>
      </c>
      <c r="E89" s="15" t="s">
        <v>1376</v>
      </c>
      <c r="F89" s="15" t="s">
        <v>1371</v>
      </c>
      <c r="G89" s="9" t="s">
        <v>46</v>
      </c>
      <c r="H89" s="10" t="s">
        <v>391</v>
      </c>
      <c r="I89" s="5" t="s">
        <v>388</v>
      </c>
      <c r="J89" s="17" t="s">
        <v>11</v>
      </c>
      <c r="K89" s="18"/>
      <c r="L89" s="15" t="s">
        <v>1571</v>
      </c>
      <c r="M89" s="15"/>
      <c r="N89" s="23" t="str">
        <f>VLOOKUP(C89,DS_ĐKMH_P.ĐaoTao!$B$4:$I$240,2,0)</f>
        <v>Trương Hoàng</v>
      </c>
      <c r="O89" s="23" t="str">
        <f>VLOOKUP(C89,DS_ĐKMH_P.ĐaoTao!$B$4:$I$240,3,0)</f>
        <v>Quốc</v>
      </c>
    </row>
    <row r="90" spans="1:15" ht="25.5" customHeight="1" x14ac:dyDescent="0.2">
      <c r="A90" s="4">
        <v>45344.846403807867</v>
      </c>
      <c r="B90" s="9">
        <v>88</v>
      </c>
      <c r="C90" s="9" t="s">
        <v>394</v>
      </c>
      <c r="D90" s="5" t="s">
        <v>393</v>
      </c>
      <c r="E90" s="15" t="s">
        <v>1206</v>
      </c>
      <c r="F90" s="15" t="s">
        <v>1207</v>
      </c>
      <c r="G90" s="9" t="s">
        <v>73</v>
      </c>
      <c r="H90" s="10" t="s">
        <v>395</v>
      </c>
      <c r="I90" s="5" t="s">
        <v>392</v>
      </c>
      <c r="J90" s="17" t="s">
        <v>11</v>
      </c>
      <c r="K90" s="18"/>
      <c r="L90" s="15" t="s">
        <v>1571</v>
      </c>
      <c r="M90" s="15"/>
      <c r="N90" s="23" t="str">
        <f>VLOOKUP(C90,DS_ĐKMH_P.ĐaoTao!$B$4:$I$240,2,0)</f>
        <v>Diệp Bảo</v>
      </c>
      <c r="O90" s="23" t="str">
        <f>VLOOKUP(C90,DS_ĐKMH_P.ĐaoTao!$B$4:$I$240,3,0)</f>
        <v>Khánh</v>
      </c>
    </row>
    <row r="91" spans="1:15" ht="25.5" customHeight="1" x14ac:dyDescent="0.2">
      <c r="A91" s="4">
        <v>45344.853837430557</v>
      </c>
      <c r="B91" s="9">
        <v>89</v>
      </c>
      <c r="C91" s="9" t="s">
        <v>312</v>
      </c>
      <c r="D91" s="5" t="s">
        <v>311</v>
      </c>
      <c r="E91" s="15" t="s">
        <v>1126</v>
      </c>
      <c r="F91" s="15" t="s">
        <v>1127</v>
      </c>
      <c r="G91" s="9" t="s">
        <v>46</v>
      </c>
      <c r="H91" s="10" t="s">
        <v>313</v>
      </c>
      <c r="I91" s="5" t="s">
        <v>396</v>
      </c>
      <c r="J91" s="17" t="s">
        <v>11</v>
      </c>
      <c r="K91" s="18"/>
      <c r="L91" s="15" t="s">
        <v>1571</v>
      </c>
      <c r="M91" s="15"/>
      <c r="N91" s="23" t="str">
        <f>VLOOKUP(C91,DS_ĐKMH_P.ĐaoTao!$B$4:$I$240,2,0)</f>
        <v>Phạm Viết</v>
      </c>
      <c r="O91" s="23" t="str">
        <f>VLOOKUP(C91,DS_ĐKMH_P.ĐaoTao!$B$4:$I$240,3,0)</f>
        <v>Hậu</v>
      </c>
    </row>
    <row r="92" spans="1:15" ht="25.5" customHeight="1" x14ac:dyDescent="0.2">
      <c r="A92" s="4">
        <v>45344.857440671301</v>
      </c>
      <c r="B92" s="9">
        <v>90</v>
      </c>
      <c r="C92" s="9" t="s">
        <v>400</v>
      </c>
      <c r="D92" s="5" t="s">
        <v>398</v>
      </c>
      <c r="E92" s="15" t="s">
        <v>1271</v>
      </c>
      <c r="F92" s="15" t="s">
        <v>1272</v>
      </c>
      <c r="G92" s="9" t="s">
        <v>399</v>
      </c>
      <c r="H92" s="10" t="s">
        <v>401</v>
      </c>
      <c r="I92" s="5" t="s">
        <v>397</v>
      </c>
      <c r="J92" s="17" t="s">
        <v>11</v>
      </c>
      <c r="K92" s="18"/>
      <c r="L92" s="15" t="s">
        <v>1573</v>
      </c>
      <c r="M92" s="15"/>
      <c r="N92" s="23" t="str">
        <f>VLOOKUP(C92,DS_ĐKMH_P.ĐaoTao!$B$4:$I$240,2,0)</f>
        <v>Đỗ Văn</v>
      </c>
      <c r="O92" s="23" t="str">
        <f>VLOOKUP(C92,DS_ĐKMH_P.ĐaoTao!$B$4:$I$240,3,0)</f>
        <v>Minh</v>
      </c>
    </row>
    <row r="93" spans="1:15" ht="25.5" customHeight="1" x14ac:dyDescent="0.2">
      <c r="A93" s="4">
        <v>45344.889145578709</v>
      </c>
      <c r="B93" s="9">
        <v>91</v>
      </c>
      <c r="C93" s="9" t="s">
        <v>404</v>
      </c>
      <c r="D93" s="5" t="s">
        <v>403</v>
      </c>
      <c r="E93" s="15" t="s">
        <v>1060</v>
      </c>
      <c r="F93" s="15" t="s">
        <v>1058</v>
      </c>
      <c r="G93" s="9" t="s">
        <v>78</v>
      </c>
      <c r="H93" s="10" t="s">
        <v>405</v>
      </c>
      <c r="I93" s="5" t="s">
        <v>402</v>
      </c>
      <c r="J93" s="17" t="s">
        <v>11</v>
      </c>
      <c r="K93" s="18"/>
      <c r="L93" s="15" t="s">
        <v>1573</v>
      </c>
      <c r="M93" s="15"/>
      <c r="N93" s="23" t="str">
        <f>VLOOKUP(C93,DS_ĐKMH_P.ĐaoTao!$B$4:$I$240,2,0)</f>
        <v>Ngô Thái</v>
      </c>
      <c r="O93" s="23" t="str">
        <f>VLOOKUP(C93,DS_ĐKMH_P.ĐaoTao!$B$4:$I$240,3,0)</f>
        <v>Dương</v>
      </c>
    </row>
    <row r="94" spans="1:15" ht="25.5" customHeight="1" x14ac:dyDescent="0.2">
      <c r="A94" s="4">
        <v>45344.995059907407</v>
      </c>
      <c r="B94" s="9">
        <v>92</v>
      </c>
      <c r="C94" s="9" t="s">
        <v>408</v>
      </c>
      <c r="D94" s="5" t="s">
        <v>407</v>
      </c>
      <c r="E94" s="15" t="s">
        <v>1283</v>
      </c>
      <c r="F94" s="15" t="s">
        <v>1284</v>
      </c>
      <c r="G94" s="9" t="s">
        <v>239</v>
      </c>
      <c r="H94" s="10" t="s">
        <v>409</v>
      </c>
      <c r="I94" s="5" t="s">
        <v>406</v>
      </c>
      <c r="J94" s="17" t="s">
        <v>11</v>
      </c>
      <c r="K94" s="18"/>
      <c r="L94" s="15" t="s">
        <v>1573</v>
      </c>
      <c r="M94" s="15"/>
      <c r="N94" s="23" t="str">
        <f>VLOOKUP(C94,DS_ĐKMH_P.ĐaoTao!$B$4:$I$240,2,0)</f>
        <v>Hoàng Hải</v>
      </c>
      <c r="O94" s="23" t="str">
        <f>VLOOKUP(C94,DS_ĐKMH_P.ĐaoTao!$B$4:$I$240,3,0)</f>
        <v>Nam</v>
      </c>
    </row>
    <row r="95" spans="1:15" ht="25.5" customHeight="1" x14ac:dyDescent="0.2">
      <c r="A95" s="4">
        <v>45345.324744224534</v>
      </c>
      <c r="B95" s="9">
        <v>93</v>
      </c>
      <c r="C95" s="9" t="s">
        <v>412</v>
      </c>
      <c r="D95" s="5" t="s">
        <v>411</v>
      </c>
      <c r="E95" s="15" t="s">
        <v>1218</v>
      </c>
      <c r="F95" s="15" t="s">
        <v>1222</v>
      </c>
      <c r="G95" s="9" t="s">
        <v>217</v>
      </c>
      <c r="H95" s="10" t="s">
        <v>413</v>
      </c>
      <c r="I95" s="5" t="s">
        <v>410</v>
      </c>
      <c r="J95" s="17" t="s">
        <v>27</v>
      </c>
      <c r="K95" s="17" t="s">
        <v>414</v>
      </c>
      <c r="L95" s="15" t="s">
        <v>1573</v>
      </c>
      <c r="M95" s="15"/>
      <c r="N95" s="23" t="str">
        <f>VLOOKUP(C95,DS_ĐKMH_P.ĐaoTao!$B$4:$I$240,2,0)</f>
        <v>Trần Đình</v>
      </c>
      <c r="O95" s="23" t="str">
        <f>VLOOKUP(C95,DS_ĐKMH_P.ĐaoTao!$B$4:$I$240,3,0)</f>
        <v>Khôi</v>
      </c>
    </row>
    <row r="96" spans="1:15" ht="25.5" customHeight="1" x14ac:dyDescent="0.2">
      <c r="A96" s="4">
        <v>45345.324843263894</v>
      </c>
      <c r="B96" s="9">
        <v>94</v>
      </c>
      <c r="C96" s="9" t="s">
        <v>417</v>
      </c>
      <c r="D96" s="5" t="s">
        <v>416</v>
      </c>
      <c r="E96" s="15" t="s">
        <v>1280</v>
      </c>
      <c r="F96" s="15" t="s">
        <v>1281</v>
      </c>
      <c r="G96" s="9" t="s">
        <v>217</v>
      </c>
      <c r="H96" s="10" t="s">
        <v>418</v>
      </c>
      <c r="I96" s="5" t="s">
        <v>415</v>
      </c>
      <c r="J96" s="17" t="s">
        <v>27</v>
      </c>
      <c r="K96" s="17" t="s">
        <v>414</v>
      </c>
      <c r="L96" s="15" t="s">
        <v>1570</v>
      </c>
      <c r="M96" s="15"/>
      <c r="N96" s="23" t="str">
        <f>VLOOKUP(C96,DS_ĐKMH_P.ĐaoTao!$B$4:$I$240,2,0)</f>
        <v>Bùi Ngọc</v>
      </c>
      <c r="O96" s="23" t="str">
        <f>VLOOKUP(C96,DS_ĐKMH_P.ĐaoTao!$B$4:$I$240,3,0)</f>
        <v>Na</v>
      </c>
    </row>
    <row r="97" spans="1:15" ht="25.5" customHeight="1" x14ac:dyDescent="0.2">
      <c r="A97" s="4">
        <v>45345.343870011573</v>
      </c>
      <c r="B97" s="9">
        <v>95</v>
      </c>
      <c r="C97" s="9" t="s">
        <v>421</v>
      </c>
      <c r="D97" s="5" t="s">
        <v>420</v>
      </c>
      <c r="E97" s="15" t="s">
        <v>1262</v>
      </c>
      <c r="F97" s="15" t="s">
        <v>1263</v>
      </c>
      <c r="G97" s="9" t="s">
        <v>24</v>
      </c>
      <c r="H97" s="10" t="s">
        <v>422</v>
      </c>
      <c r="I97" s="5" t="s">
        <v>419</v>
      </c>
      <c r="J97" s="17" t="s">
        <v>11</v>
      </c>
      <c r="K97" s="18"/>
      <c r="L97" s="15" t="s">
        <v>1573</v>
      </c>
      <c r="M97" s="15"/>
      <c r="N97" s="23" t="str">
        <f>VLOOKUP(C97,DS_ĐKMH_P.ĐaoTao!$B$4:$I$240,2,0)</f>
        <v>Lê Lâm Tấn</v>
      </c>
      <c r="O97" s="23" t="str">
        <f>VLOOKUP(C97,DS_ĐKMH_P.ĐaoTao!$B$4:$I$240,3,0)</f>
        <v>Lộc</v>
      </c>
    </row>
    <row r="98" spans="1:15" ht="25.5" customHeight="1" x14ac:dyDescent="0.2">
      <c r="A98" s="4">
        <v>45345.406000648145</v>
      </c>
      <c r="B98" s="9">
        <v>96</v>
      </c>
      <c r="C98" s="9" t="s">
        <v>425</v>
      </c>
      <c r="D98" s="5" t="s">
        <v>424</v>
      </c>
      <c r="E98" s="15" t="e">
        <v>#N/A</v>
      </c>
      <c r="F98" s="15" t="e">
        <v>#N/A</v>
      </c>
      <c r="G98" s="9" t="s">
        <v>170</v>
      </c>
      <c r="H98" s="10" t="s">
        <v>426</v>
      </c>
      <c r="I98" s="5" t="s">
        <v>423</v>
      </c>
      <c r="J98" s="17" t="s">
        <v>11</v>
      </c>
      <c r="K98" s="18"/>
      <c r="L98" s="15" t="s">
        <v>1577</v>
      </c>
      <c r="M98" s="25" t="s">
        <v>1566</v>
      </c>
      <c r="N98" s="23" t="e">
        <f>VLOOKUP(C98,DS_ĐKMH_P.ĐaoTao!$B$4:$I$240,2,0)</f>
        <v>#N/A</v>
      </c>
      <c r="O98" s="23" t="e">
        <f>VLOOKUP(C98,DS_ĐKMH_P.ĐaoTao!$B$4:$I$240,3,0)</f>
        <v>#N/A</v>
      </c>
    </row>
    <row r="99" spans="1:15" ht="25.5" customHeight="1" x14ac:dyDescent="0.2">
      <c r="A99" s="4">
        <v>45345.415101087958</v>
      </c>
      <c r="B99" s="9">
        <v>97</v>
      </c>
      <c r="C99" s="9" t="s">
        <v>429</v>
      </c>
      <c r="D99" s="5" t="s">
        <v>428</v>
      </c>
      <c r="E99" s="15" t="s">
        <v>1038</v>
      </c>
      <c r="F99" s="15" t="s">
        <v>1039</v>
      </c>
      <c r="G99" s="9" t="s">
        <v>239</v>
      </c>
      <c r="H99" s="10" t="s">
        <v>430</v>
      </c>
      <c r="I99" s="5" t="s">
        <v>427</v>
      </c>
      <c r="J99" s="17" t="s">
        <v>11</v>
      </c>
      <c r="K99" s="18"/>
      <c r="L99" s="15" t="s">
        <v>1573</v>
      </c>
      <c r="M99" s="15"/>
      <c r="N99" s="23" t="str">
        <f>VLOOKUP(C99,DS_ĐKMH_P.ĐaoTao!$B$4:$I$240,2,0)</f>
        <v>Lý Thị Ngọc</v>
      </c>
      <c r="O99" s="23" t="str">
        <f>VLOOKUP(C99,DS_ĐKMH_P.ĐaoTao!$B$4:$I$240,3,0)</f>
        <v>Diễm</v>
      </c>
    </row>
    <row r="100" spans="1:15" ht="25.5" customHeight="1" x14ac:dyDescent="0.2">
      <c r="A100" s="4">
        <v>45345.416384571756</v>
      </c>
      <c r="B100" s="9">
        <v>98</v>
      </c>
      <c r="C100" s="9" t="s">
        <v>434</v>
      </c>
      <c r="D100" s="5" t="s">
        <v>432</v>
      </c>
      <c r="E100" s="15" t="s">
        <v>1418</v>
      </c>
      <c r="F100" s="15" t="s">
        <v>1416</v>
      </c>
      <c r="G100" s="9" t="s">
        <v>433</v>
      </c>
      <c r="H100" s="10" t="s">
        <v>435</v>
      </c>
      <c r="I100" s="5" t="s">
        <v>431</v>
      </c>
      <c r="J100" s="17" t="s">
        <v>11</v>
      </c>
      <c r="K100" s="18"/>
      <c r="L100" s="15" t="s">
        <v>1573</v>
      </c>
      <c r="M100" s="15"/>
      <c r="N100" s="23" t="str">
        <f>VLOOKUP(C100,DS_ĐKMH_P.ĐaoTao!$B$4:$I$240,2,0)</f>
        <v>Võ Đức</v>
      </c>
      <c r="O100" s="23" t="str">
        <f>VLOOKUP(C100,DS_ĐKMH_P.ĐaoTao!$B$4:$I$240,3,0)</f>
        <v>Thanh</v>
      </c>
    </row>
    <row r="101" spans="1:15" ht="25.5" customHeight="1" x14ac:dyDescent="0.2">
      <c r="A101" s="4">
        <v>45345.417910590273</v>
      </c>
      <c r="B101" s="9">
        <v>99</v>
      </c>
      <c r="C101" s="9" t="s">
        <v>438</v>
      </c>
      <c r="D101" s="5" t="s">
        <v>437</v>
      </c>
      <c r="E101" s="15" t="s">
        <v>983</v>
      </c>
      <c r="F101" s="15" t="s">
        <v>984</v>
      </c>
      <c r="G101" s="9" t="s">
        <v>73</v>
      </c>
      <c r="H101" s="10" t="s">
        <v>439</v>
      </c>
      <c r="I101" s="5" t="s">
        <v>436</v>
      </c>
      <c r="J101" s="17" t="s">
        <v>11</v>
      </c>
      <c r="K101" s="18"/>
      <c r="L101" s="15" t="s">
        <v>1573</v>
      </c>
      <c r="M101" s="15"/>
      <c r="N101" s="23" t="str">
        <f>VLOOKUP(C101,DS_ĐKMH_P.ĐaoTao!$B$4:$I$240,2,0)</f>
        <v>Huỳnh Hoàng</v>
      </c>
      <c r="O101" s="23" t="str">
        <f>VLOOKUP(C101,DS_ĐKMH_P.ĐaoTao!$B$4:$I$240,3,0)</f>
        <v>An</v>
      </c>
    </row>
    <row r="102" spans="1:15" ht="25.5" customHeight="1" x14ac:dyDescent="0.2">
      <c r="A102" s="4">
        <v>45345.423799745375</v>
      </c>
      <c r="B102" s="9">
        <v>100</v>
      </c>
      <c r="C102" s="9" t="s">
        <v>442</v>
      </c>
      <c r="D102" s="5" t="s">
        <v>441</v>
      </c>
      <c r="E102" s="15" t="s">
        <v>1098</v>
      </c>
      <c r="F102" s="15" t="s">
        <v>1099</v>
      </c>
      <c r="G102" s="9" t="s">
        <v>170</v>
      </c>
      <c r="H102" s="10" t="s">
        <v>443</v>
      </c>
      <c r="I102" s="5" t="s">
        <v>440</v>
      </c>
      <c r="J102" s="17" t="s">
        <v>11</v>
      </c>
      <c r="K102" s="18"/>
      <c r="L102" s="15" t="s">
        <v>1575</v>
      </c>
      <c r="M102" s="15"/>
      <c r="N102" s="23" t="str">
        <f>VLOOKUP(C102,DS_ĐKMH_P.ĐaoTao!$B$4:$I$240,2,0)</f>
        <v>Hoàng Khắc</v>
      </c>
      <c r="O102" s="23" t="str">
        <f>VLOOKUP(C102,DS_ĐKMH_P.ĐaoTao!$B$4:$I$240,3,0)</f>
        <v>Giáp</v>
      </c>
    </row>
    <row r="103" spans="1:15" ht="25.5" customHeight="1" x14ac:dyDescent="0.2">
      <c r="A103" s="4">
        <v>45345.50798988426</v>
      </c>
      <c r="B103" s="9">
        <v>101</v>
      </c>
      <c r="C103" s="9" t="s">
        <v>446</v>
      </c>
      <c r="D103" s="5" t="s">
        <v>445</v>
      </c>
      <c r="E103" s="15" t="s">
        <v>1534</v>
      </c>
      <c r="F103" s="15" t="s">
        <v>1531</v>
      </c>
      <c r="G103" s="9" t="s">
        <v>170</v>
      </c>
      <c r="H103" s="10" t="s">
        <v>447</v>
      </c>
      <c r="I103" s="5" t="s">
        <v>444</v>
      </c>
      <c r="J103" s="17" t="s">
        <v>11</v>
      </c>
      <c r="K103" s="18"/>
      <c r="L103" s="15" t="s">
        <v>1575</v>
      </c>
      <c r="M103" s="15"/>
      <c r="N103" s="23" t="str">
        <f>VLOOKUP(C103,DS_ĐKMH_P.ĐaoTao!$B$4:$I$240,2,0)</f>
        <v>Nguyễn Viết</v>
      </c>
      <c r="O103" s="23" t="str">
        <f>VLOOKUP(C103,DS_ĐKMH_P.ĐaoTao!$B$4:$I$240,3,0)</f>
        <v>Tuấn</v>
      </c>
    </row>
    <row r="104" spans="1:15" ht="25.5" customHeight="1" x14ac:dyDescent="0.2">
      <c r="A104" s="4">
        <v>45345.609927141202</v>
      </c>
      <c r="B104" s="9">
        <v>102</v>
      </c>
      <c r="C104" s="9" t="s">
        <v>450</v>
      </c>
      <c r="D104" s="5" t="s">
        <v>449</v>
      </c>
      <c r="E104" s="15" t="s">
        <v>988</v>
      </c>
      <c r="F104" s="15" t="s">
        <v>989</v>
      </c>
      <c r="G104" s="9" t="s">
        <v>78</v>
      </c>
      <c r="H104" s="10" t="s">
        <v>451</v>
      </c>
      <c r="I104" s="5" t="s">
        <v>448</v>
      </c>
      <c r="J104" s="17" t="s">
        <v>27</v>
      </c>
      <c r="K104" s="17" t="s">
        <v>452</v>
      </c>
      <c r="L104" s="15" t="s">
        <v>1570</v>
      </c>
      <c r="M104" s="15"/>
      <c r="N104" s="23" t="str">
        <f>VLOOKUP(C104,DS_ĐKMH_P.ĐaoTao!$B$4:$I$240,2,0)</f>
        <v>Bùi Thị Vân</v>
      </c>
      <c r="O104" s="23" t="str">
        <f>VLOOKUP(C104,DS_ĐKMH_P.ĐaoTao!$B$4:$I$240,3,0)</f>
        <v>Anh</v>
      </c>
    </row>
    <row r="105" spans="1:15" ht="25.5" customHeight="1" x14ac:dyDescent="0.2">
      <c r="A105" s="4">
        <v>45345.618667037037</v>
      </c>
      <c r="B105" s="9">
        <v>103</v>
      </c>
      <c r="C105" s="9" t="s">
        <v>455</v>
      </c>
      <c r="D105" s="5" t="s">
        <v>454</v>
      </c>
      <c r="E105" s="15" t="s">
        <v>1036</v>
      </c>
      <c r="F105" s="15" t="s">
        <v>1536</v>
      </c>
      <c r="G105" s="9" t="s">
        <v>239</v>
      </c>
      <c r="H105" s="10" t="s">
        <v>456</v>
      </c>
      <c r="I105" s="5" t="s">
        <v>453</v>
      </c>
      <c r="J105" s="17" t="s">
        <v>11</v>
      </c>
      <c r="K105" s="18"/>
      <c r="L105" s="15" t="s">
        <v>1575</v>
      </c>
      <c r="M105" s="15"/>
      <c r="N105" s="23" t="str">
        <f>VLOOKUP(C105,DS_ĐKMH_P.ĐaoTao!$B$4:$I$240,2,0)</f>
        <v>Nguyễn Thanh</v>
      </c>
      <c r="O105" s="23" t="str">
        <f>VLOOKUP(C105,DS_ĐKMH_P.ĐaoTao!$B$4:$I$240,3,0)</f>
        <v>Tùng</v>
      </c>
    </row>
    <row r="106" spans="1:15" ht="25.5" customHeight="1" x14ac:dyDescent="0.2">
      <c r="A106" s="4">
        <v>45345.619921377314</v>
      </c>
      <c r="B106" s="9">
        <v>104</v>
      </c>
      <c r="C106" s="9" t="s">
        <v>459</v>
      </c>
      <c r="D106" s="5" t="s">
        <v>458</v>
      </c>
      <c r="E106" s="15" t="s">
        <v>1011</v>
      </c>
      <c r="F106" s="15" t="s">
        <v>1007</v>
      </c>
      <c r="G106" s="9" t="s">
        <v>40</v>
      </c>
      <c r="H106" s="10" t="s">
        <v>460</v>
      </c>
      <c r="I106" s="5" t="s">
        <v>457</v>
      </c>
      <c r="J106" s="17" t="s">
        <v>11</v>
      </c>
      <c r="K106" s="18"/>
      <c r="L106" s="15" t="s">
        <v>1575</v>
      </c>
      <c r="M106" s="15"/>
      <c r="N106" s="23" t="str">
        <f>VLOOKUP(C106,DS_ĐKMH_P.ĐaoTao!$B$4:$I$240,2,0)</f>
        <v>Trần Nguyễn Gia</v>
      </c>
      <c r="O106" s="23" t="str">
        <f>VLOOKUP(C106,DS_ĐKMH_P.ĐaoTao!$B$4:$I$240,3,0)</f>
        <v>Bảo</v>
      </c>
    </row>
    <row r="107" spans="1:15" ht="25.5" customHeight="1" x14ac:dyDescent="0.2">
      <c r="A107" s="4">
        <v>45345.696500312501</v>
      </c>
      <c r="B107" s="9">
        <v>105</v>
      </c>
      <c r="C107" s="9" t="s">
        <v>464</v>
      </c>
      <c r="D107" s="5" t="s">
        <v>462</v>
      </c>
      <c r="E107" s="15" t="s">
        <v>1171</v>
      </c>
      <c r="F107" s="15" t="s">
        <v>1531</v>
      </c>
      <c r="G107" s="9" t="s">
        <v>463</v>
      </c>
      <c r="H107" s="10" t="s">
        <v>465</v>
      </c>
      <c r="I107" s="5" t="s">
        <v>461</v>
      </c>
      <c r="J107" s="17" t="s">
        <v>11</v>
      </c>
      <c r="K107" s="17" t="s">
        <v>466</v>
      </c>
      <c r="L107" s="15" t="s">
        <v>1575</v>
      </c>
      <c r="M107" s="15"/>
      <c r="N107" s="23" t="str">
        <f>VLOOKUP(C107,DS_ĐKMH_P.ĐaoTao!$B$4:$I$240,2,0)</f>
        <v>Huỳnh Quốc</v>
      </c>
      <c r="O107" s="23" t="str">
        <f>VLOOKUP(C107,DS_ĐKMH_P.ĐaoTao!$B$4:$I$240,3,0)</f>
        <v>Tuấn</v>
      </c>
    </row>
    <row r="108" spans="1:15" ht="25.5" customHeight="1" x14ac:dyDescent="0.2">
      <c r="A108" s="4">
        <v>45345.721532013893</v>
      </c>
      <c r="B108" s="9">
        <v>106</v>
      </c>
      <c r="C108" s="9" t="s">
        <v>469</v>
      </c>
      <c r="D108" s="5" t="s">
        <v>468</v>
      </c>
      <c r="E108" s="15" t="s">
        <v>1213</v>
      </c>
      <c r="F108" s="15" t="s">
        <v>1214</v>
      </c>
      <c r="G108" s="9" t="s">
        <v>469</v>
      </c>
      <c r="H108" s="10" t="s">
        <v>470</v>
      </c>
      <c r="I108" s="5" t="s">
        <v>467</v>
      </c>
      <c r="J108" s="17" t="s">
        <v>11</v>
      </c>
      <c r="K108" s="18"/>
      <c r="L108" s="15" t="s">
        <v>1575</v>
      </c>
      <c r="M108" s="15"/>
      <c r="N108" s="23" t="str">
        <f>VLOOKUP(C108,DS_ĐKMH_P.ĐaoTao!$B$4:$I$240,2,0)</f>
        <v>Nguyễn Đăng</v>
      </c>
      <c r="O108" s="23" t="str">
        <f>VLOOKUP(C108,DS_ĐKMH_P.ĐaoTao!$B$4:$I$240,3,0)</f>
        <v>Khoa</v>
      </c>
    </row>
    <row r="109" spans="1:15" ht="25.5" customHeight="1" x14ac:dyDescent="0.2">
      <c r="A109" s="4">
        <v>45345.813615358798</v>
      </c>
      <c r="B109" s="9">
        <v>107</v>
      </c>
      <c r="C109" s="9" t="s">
        <v>473</v>
      </c>
      <c r="D109" s="5" t="s">
        <v>472</v>
      </c>
      <c r="E109" s="15" t="e">
        <v>#N/A</v>
      </c>
      <c r="F109" s="15" t="e">
        <v>#N/A</v>
      </c>
      <c r="G109" s="9" t="s">
        <v>1075</v>
      </c>
      <c r="H109" s="10" t="s">
        <v>474</v>
      </c>
      <c r="I109" s="5" t="s">
        <v>471</v>
      </c>
      <c r="J109" s="17" t="s">
        <v>11</v>
      </c>
      <c r="K109" s="18"/>
      <c r="L109" s="15" t="s">
        <v>1575</v>
      </c>
      <c r="M109" s="25" t="s">
        <v>1566</v>
      </c>
      <c r="N109" s="23" t="e">
        <f>VLOOKUP(C109,DS_ĐKMH_P.ĐaoTao!$B$4:$I$240,2,0)</f>
        <v>#N/A</v>
      </c>
      <c r="O109" s="23" t="e">
        <f>VLOOKUP(C109,DS_ĐKMH_P.ĐaoTao!$B$4:$I$240,3,0)</f>
        <v>#N/A</v>
      </c>
    </row>
    <row r="110" spans="1:15" ht="25.5" customHeight="1" x14ac:dyDescent="0.2">
      <c r="A110" s="4">
        <v>45345.81812434028</v>
      </c>
      <c r="B110" s="9">
        <v>108</v>
      </c>
      <c r="C110" s="9" t="s">
        <v>477</v>
      </c>
      <c r="D110" s="5" t="s">
        <v>476</v>
      </c>
      <c r="E110" s="15" t="s">
        <v>1491</v>
      </c>
      <c r="F110" s="15" t="s">
        <v>1492</v>
      </c>
      <c r="G110" s="9" t="s">
        <v>170</v>
      </c>
      <c r="H110" s="10" t="s">
        <v>478</v>
      </c>
      <c r="I110" s="5" t="s">
        <v>475</v>
      </c>
      <c r="J110" s="17" t="s">
        <v>11</v>
      </c>
      <c r="K110" s="18"/>
      <c r="L110" s="15" t="s">
        <v>1568</v>
      </c>
      <c r="M110" s="15"/>
      <c r="N110" s="23" t="str">
        <f>VLOOKUP(C110,DS_ĐKMH_P.ĐaoTao!$B$4:$I$240,2,0)</f>
        <v>Lại Văn</v>
      </c>
      <c r="O110" s="23" t="str">
        <f>VLOOKUP(C110,DS_ĐKMH_P.ĐaoTao!$B$4:$I$240,3,0)</f>
        <v>Toàn</v>
      </c>
    </row>
    <row r="111" spans="1:15" ht="25.5" customHeight="1" x14ac:dyDescent="0.2">
      <c r="A111" s="4">
        <v>45345.888226504627</v>
      </c>
      <c r="B111" s="9">
        <v>109</v>
      </c>
      <c r="C111" s="9" t="s">
        <v>481</v>
      </c>
      <c r="D111" s="5" t="s">
        <v>480</v>
      </c>
      <c r="E111" s="15" t="s">
        <v>1132</v>
      </c>
      <c r="F111" s="15" t="s">
        <v>1130</v>
      </c>
      <c r="G111" s="9" t="s">
        <v>40</v>
      </c>
      <c r="H111" s="10" t="s">
        <v>482</v>
      </c>
      <c r="I111" s="5" t="s">
        <v>479</v>
      </c>
      <c r="J111" s="17" t="s">
        <v>11</v>
      </c>
      <c r="K111" s="18"/>
      <c r="L111" s="15" t="s">
        <v>1575</v>
      </c>
      <c r="M111" s="15"/>
      <c r="N111" s="23" t="str">
        <f>VLOOKUP(C111,DS_ĐKMH_P.ĐaoTao!$B$4:$I$240,2,0)</f>
        <v>Phạm Thị Diệu</v>
      </c>
      <c r="O111" s="23" t="str">
        <f>VLOOKUP(C111,DS_ĐKMH_P.ĐaoTao!$B$4:$I$240,3,0)</f>
        <v>Hiền</v>
      </c>
    </row>
    <row r="112" spans="1:15" ht="25.5" customHeight="1" x14ac:dyDescent="0.2">
      <c r="A112" s="4">
        <v>45345.890881481479</v>
      </c>
      <c r="B112" s="9">
        <v>110</v>
      </c>
      <c r="C112" s="9" t="s">
        <v>485</v>
      </c>
      <c r="D112" s="5" t="s">
        <v>484</v>
      </c>
      <c r="E112" s="15" t="s">
        <v>980</v>
      </c>
      <c r="F112" s="15" t="s">
        <v>981</v>
      </c>
      <c r="G112" s="9" t="s">
        <v>46</v>
      </c>
      <c r="H112" s="10" t="s">
        <v>486</v>
      </c>
      <c r="I112" s="5" t="s">
        <v>483</v>
      </c>
      <c r="J112" s="17" t="s">
        <v>11</v>
      </c>
      <c r="K112" s="18"/>
      <c r="L112" s="15" t="s">
        <v>1575</v>
      </c>
      <c r="M112" s="15"/>
      <c r="N112" s="23" t="str">
        <f>VLOOKUP(C112,DS_ĐKMH_P.ĐaoTao!$B$4:$I$240,2,0)</f>
        <v>Phạm Ngọc Nhân</v>
      </c>
      <c r="O112" s="23" t="str">
        <f>VLOOKUP(C112,DS_ĐKMH_P.ĐaoTao!$B$4:$I$240,3,0)</f>
        <v>Ái</v>
      </c>
    </row>
    <row r="113" spans="1:15" ht="25.5" customHeight="1" x14ac:dyDescent="0.2">
      <c r="A113" s="4">
        <v>45345.91699662037</v>
      </c>
      <c r="B113" s="9">
        <v>111</v>
      </c>
      <c r="C113" s="9" t="s">
        <v>489</v>
      </c>
      <c r="D113" s="5" t="s">
        <v>488</v>
      </c>
      <c r="E113" s="15" t="s">
        <v>1093</v>
      </c>
      <c r="F113" s="15" t="s">
        <v>1094</v>
      </c>
      <c r="G113" s="9" t="s">
        <v>217</v>
      </c>
      <c r="H113" s="10" t="s">
        <v>490</v>
      </c>
      <c r="I113" s="5" t="s">
        <v>487</v>
      </c>
      <c r="J113" s="17" t="s">
        <v>11</v>
      </c>
      <c r="K113" s="18"/>
      <c r="L113" s="15" t="s">
        <v>1574</v>
      </c>
      <c r="M113" s="15"/>
      <c r="N113" s="23" t="str">
        <f>VLOOKUP(C113,DS_ĐKMH_P.ĐaoTao!$B$4:$I$240,2,0)</f>
        <v>Phạm Phú</v>
      </c>
      <c r="O113" s="23" t="str">
        <f>VLOOKUP(C113,DS_ĐKMH_P.ĐaoTao!$B$4:$I$240,3,0)</f>
        <v>Đức</v>
      </c>
    </row>
    <row r="114" spans="1:15" ht="25.5" customHeight="1" x14ac:dyDescent="0.2">
      <c r="A114" s="4">
        <v>45345.924795439816</v>
      </c>
      <c r="B114" s="9">
        <v>112</v>
      </c>
      <c r="C114" s="9" t="s">
        <v>493</v>
      </c>
      <c r="D114" s="5" t="s">
        <v>492</v>
      </c>
      <c r="E114" s="15" t="s">
        <v>1302</v>
      </c>
      <c r="F114" s="15" t="s">
        <v>1451</v>
      </c>
      <c r="G114" s="9" t="s">
        <v>24</v>
      </c>
      <c r="H114" s="10" t="s">
        <v>494</v>
      </c>
      <c r="I114" s="5" t="s">
        <v>491</v>
      </c>
      <c r="J114" s="17" t="s">
        <v>11</v>
      </c>
      <c r="K114" s="18"/>
      <c r="L114" s="15" t="s">
        <v>1575</v>
      </c>
      <c r="M114" s="15"/>
      <c r="N114" s="23" t="str">
        <f>VLOOKUP(C114,DS_ĐKMH_P.ĐaoTao!$B$4:$I$240,2,0)</f>
        <v>Nguyễn Ngọc</v>
      </c>
      <c r="O114" s="23" t="str">
        <f>VLOOKUP(C114,DS_ĐKMH_P.ĐaoTao!$B$4:$I$240,3,0)</f>
        <v>Thiện</v>
      </c>
    </row>
    <row r="115" spans="1:15" ht="25.5" customHeight="1" x14ac:dyDescent="0.2">
      <c r="A115" s="4">
        <v>45345.925188680558</v>
      </c>
      <c r="B115" s="9">
        <v>113</v>
      </c>
      <c r="C115" s="9" t="s">
        <v>497</v>
      </c>
      <c r="D115" s="5" t="s">
        <v>496</v>
      </c>
      <c r="E115" s="15" t="s">
        <v>1129</v>
      </c>
      <c r="F115" s="15" t="s">
        <v>1130</v>
      </c>
      <c r="G115" s="9" t="s">
        <v>24</v>
      </c>
      <c r="H115" s="10" t="s">
        <v>498</v>
      </c>
      <c r="I115" s="5" t="s">
        <v>495</v>
      </c>
      <c r="J115" s="17" t="s">
        <v>11</v>
      </c>
      <c r="K115" s="18"/>
      <c r="L115" s="15" t="s">
        <v>1575</v>
      </c>
      <c r="M115" s="15"/>
      <c r="N115" s="23" t="str">
        <f>VLOOKUP(C115,DS_ĐKMH_P.ĐaoTao!$B$4:$I$240,2,0)</f>
        <v>Ngô Đoàn Thúy</v>
      </c>
      <c r="O115" s="23" t="str">
        <f>VLOOKUP(C115,DS_ĐKMH_P.ĐaoTao!$B$4:$I$240,3,0)</f>
        <v>Hiền</v>
      </c>
    </row>
    <row r="116" spans="1:15" ht="25.5" customHeight="1" x14ac:dyDescent="0.2">
      <c r="A116" s="4">
        <v>45345.925616469904</v>
      </c>
      <c r="B116" s="9">
        <v>114</v>
      </c>
      <c r="C116" s="9" t="s">
        <v>501</v>
      </c>
      <c r="D116" s="5" t="s">
        <v>500</v>
      </c>
      <c r="E116" s="15" t="s">
        <v>1036</v>
      </c>
      <c r="F116" s="15" t="s">
        <v>1108</v>
      </c>
      <c r="G116" s="9" t="s">
        <v>332</v>
      </c>
      <c r="H116" s="10" t="s">
        <v>502</v>
      </c>
      <c r="I116" s="5" t="s">
        <v>499</v>
      </c>
      <c r="J116" s="17" t="s">
        <v>11</v>
      </c>
      <c r="K116" s="18"/>
      <c r="L116" s="15" t="s">
        <v>1574</v>
      </c>
      <c r="M116" s="15"/>
      <c r="N116" s="23" t="str">
        <f>VLOOKUP(C116,DS_ĐKMH_P.ĐaoTao!$B$4:$I$240,2,0)</f>
        <v>Nguyễn Thanh</v>
      </c>
      <c r="O116" s="23" t="str">
        <f>VLOOKUP(C116,DS_ĐKMH_P.ĐaoTao!$B$4:$I$240,3,0)</f>
        <v>Hải</v>
      </c>
    </row>
    <row r="117" spans="1:15" ht="25.5" customHeight="1" x14ac:dyDescent="0.2">
      <c r="A117" s="4">
        <v>45345.945856203703</v>
      </c>
      <c r="B117" s="9">
        <v>115</v>
      </c>
      <c r="C117" s="9" t="s">
        <v>505</v>
      </c>
      <c r="D117" s="5" t="s">
        <v>504</v>
      </c>
      <c r="E117" s="15" t="s">
        <v>1373</v>
      </c>
      <c r="F117" s="15" t="s">
        <v>1371</v>
      </c>
      <c r="G117" s="9" t="s">
        <v>78</v>
      </c>
      <c r="H117" s="10" t="s">
        <v>506</v>
      </c>
      <c r="I117" s="5" t="s">
        <v>503</v>
      </c>
      <c r="J117" s="17" t="s">
        <v>11</v>
      </c>
      <c r="K117" s="18"/>
      <c r="L117" s="15" t="s">
        <v>1575</v>
      </c>
      <c r="M117" s="15"/>
      <c r="N117" s="23" t="str">
        <f>VLOOKUP(C117,DS_ĐKMH_P.ĐaoTao!$B$4:$I$240,2,0)</f>
        <v>Huỳnh Trần Anh</v>
      </c>
      <c r="O117" s="23" t="str">
        <f>VLOOKUP(C117,DS_ĐKMH_P.ĐaoTao!$B$4:$I$240,3,0)</f>
        <v>Quốc</v>
      </c>
    </row>
    <row r="118" spans="1:15" ht="25.5" customHeight="1" x14ac:dyDescent="0.2">
      <c r="A118" s="4">
        <v>45346.34157892361</v>
      </c>
      <c r="B118" s="9">
        <v>116</v>
      </c>
      <c r="C118" s="9" t="s">
        <v>509</v>
      </c>
      <c r="D118" s="5" t="s">
        <v>508</v>
      </c>
      <c r="E118" s="15" t="s">
        <v>1549</v>
      </c>
      <c r="F118" s="15" t="s">
        <v>1547</v>
      </c>
      <c r="G118" s="9" t="s">
        <v>156</v>
      </c>
      <c r="H118" s="10" t="s">
        <v>510</v>
      </c>
      <c r="I118" s="5" t="s">
        <v>507</v>
      </c>
      <c r="J118" s="17" t="s">
        <v>27</v>
      </c>
      <c r="K118" s="17" t="s">
        <v>511</v>
      </c>
      <c r="L118" s="15" t="s">
        <v>1570</v>
      </c>
      <c r="M118" s="15"/>
      <c r="N118" s="23" t="str">
        <f>VLOOKUP(C118,DS_ĐKMH_P.ĐaoTao!$B$4:$I$240,2,0)</f>
        <v>Nguyễn Huỳnh Quốc</v>
      </c>
      <c r="O118" s="23" t="str">
        <f>VLOOKUP(C118,DS_ĐKMH_P.ĐaoTao!$B$4:$I$240,3,0)</f>
        <v>Việt</v>
      </c>
    </row>
    <row r="119" spans="1:15" ht="25.5" customHeight="1" x14ac:dyDescent="0.2">
      <c r="A119" s="4">
        <v>45346.34773465278</v>
      </c>
      <c r="B119" s="9">
        <v>117</v>
      </c>
      <c r="C119" s="9" t="s">
        <v>514</v>
      </c>
      <c r="D119" s="5" t="s">
        <v>513</v>
      </c>
      <c r="E119" s="15" t="s">
        <v>1289</v>
      </c>
      <c r="F119" s="15" t="s">
        <v>1334</v>
      </c>
      <c r="G119" s="9" t="s">
        <v>46</v>
      </c>
      <c r="H119" s="10" t="s">
        <v>515</v>
      </c>
      <c r="I119" s="5" t="s">
        <v>512</v>
      </c>
      <c r="J119" s="17" t="s">
        <v>11</v>
      </c>
      <c r="K119" s="18"/>
      <c r="L119" s="15" t="s">
        <v>1575</v>
      </c>
      <c r="M119" s="15"/>
      <c r="N119" s="23" t="str">
        <f>VLOOKUP(C119,DS_ĐKMH_P.ĐaoTao!$B$4:$I$240,2,0)</f>
        <v>Võ Hoàng</v>
      </c>
      <c r="O119" s="23" t="str">
        <f>VLOOKUP(C119,DS_ĐKMH_P.ĐaoTao!$B$4:$I$240,3,0)</f>
        <v>Phi</v>
      </c>
    </row>
    <row r="120" spans="1:15" ht="25.5" customHeight="1" x14ac:dyDescent="0.2">
      <c r="A120" s="4">
        <v>45346.349236296301</v>
      </c>
      <c r="B120" s="9">
        <v>118</v>
      </c>
      <c r="C120" s="9" t="s">
        <v>518</v>
      </c>
      <c r="D120" s="5" t="s">
        <v>517</v>
      </c>
      <c r="E120" s="15" t="s">
        <v>1265</v>
      </c>
      <c r="F120" s="15" t="s">
        <v>1263</v>
      </c>
      <c r="G120" s="9" t="s">
        <v>46</v>
      </c>
      <c r="H120" s="10" t="s">
        <v>519</v>
      </c>
      <c r="I120" s="5" t="s">
        <v>516</v>
      </c>
      <c r="J120" s="17" t="s">
        <v>11</v>
      </c>
      <c r="K120" s="18"/>
      <c r="L120" s="15" t="s">
        <v>1575</v>
      </c>
      <c r="M120" s="15"/>
      <c r="N120" s="23" t="str">
        <f>VLOOKUP(C120,DS_ĐKMH_P.ĐaoTao!$B$4:$I$240,2,0)</f>
        <v>Nguyễn Phước</v>
      </c>
      <c r="O120" s="23" t="str">
        <f>VLOOKUP(C120,DS_ĐKMH_P.ĐaoTao!$B$4:$I$240,3,0)</f>
        <v>Lộc</v>
      </c>
    </row>
    <row r="121" spans="1:15" ht="25.5" customHeight="1" x14ac:dyDescent="0.2">
      <c r="A121" s="4">
        <v>45346.351762118051</v>
      </c>
      <c r="B121" s="9">
        <v>119</v>
      </c>
      <c r="C121" s="9" t="s">
        <v>523</v>
      </c>
      <c r="D121" s="5" t="s">
        <v>521</v>
      </c>
      <c r="E121" s="15" t="s">
        <v>1160</v>
      </c>
      <c r="F121" s="15" t="s">
        <v>1158</v>
      </c>
      <c r="G121" s="9" t="s">
        <v>522</v>
      </c>
      <c r="H121" s="10" t="s">
        <v>524</v>
      </c>
      <c r="I121" s="5" t="s">
        <v>520</v>
      </c>
      <c r="J121" s="17" t="s">
        <v>11</v>
      </c>
      <c r="K121" s="18"/>
      <c r="L121" s="15" t="s">
        <v>1575</v>
      </c>
      <c r="M121" s="15"/>
      <c r="N121" s="23" t="str">
        <f>VLOOKUP(C121,DS_ĐKMH_P.ĐaoTao!$B$4:$I$240,2,0)</f>
        <v>Nguyễn Phúc</v>
      </c>
      <c r="O121" s="23" t="str">
        <f>VLOOKUP(C121,DS_ĐKMH_P.ĐaoTao!$B$4:$I$240,3,0)</f>
        <v>Hoàng</v>
      </c>
    </row>
    <row r="122" spans="1:15" ht="25.5" customHeight="1" x14ac:dyDescent="0.2">
      <c r="A122" s="4">
        <v>45346.384479189815</v>
      </c>
      <c r="B122" s="9">
        <v>120</v>
      </c>
      <c r="C122" s="9" t="s">
        <v>527</v>
      </c>
      <c r="D122" s="5" t="s">
        <v>526</v>
      </c>
      <c r="E122" s="15" t="s">
        <v>1123</v>
      </c>
      <c r="F122" s="15" t="s">
        <v>1124</v>
      </c>
      <c r="G122" s="9" t="s">
        <v>170</v>
      </c>
      <c r="H122" s="10" t="s">
        <v>528</v>
      </c>
      <c r="I122" s="5" t="s">
        <v>525</v>
      </c>
      <c r="J122" s="17" t="s">
        <v>11</v>
      </c>
      <c r="K122" s="18"/>
      <c r="L122" s="15" t="s">
        <v>1575</v>
      </c>
      <c r="M122" s="15"/>
      <c r="N122" s="23" t="str">
        <f>VLOOKUP(C122,DS_ĐKMH_P.ĐaoTao!$B$4:$I$240,2,0)</f>
        <v>Lê Huỳnh Hoàn</v>
      </c>
      <c r="O122" s="23" t="str">
        <f>VLOOKUP(C122,DS_ĐKMH_P.ĐaoTao!$B$4:$I$240,3,0)</f>
        <v>Hảo</v>
      </c>
    </row>
    <row r="123" spans="1:15" ht="25.5" customHeight="1" x14ac:dyDescent="0.2">
      <c r="A123" s="4">
        <v>45346.425816736111</v>
      </c>
      <c r="B123" s="9">
        <v>121</v>
      </c>
      <c r="C123" s="9" t="s">
        <v>531</v>
      </c>
      <c r="D123" s="5" t="s">
        <v>530</v>
      </c>
      <c r="E123" s="15" t="s">
        <v>1291</v>
      </c>
      <c r="F123" s="15" t="s">
        <v>1292</v>
      </c>
      <c r="G123" s="9" t="s">
        <v>40</v>
      </c>
      <c r="H123" s="10" t="s">
        <v>532</v>
      </c>
      <c r="I123" s="5" t="s">
        <v>529</v>
      </c>
      <c r="J123" s="17" t="s">
        <v>11</v>
      </c>
      <c r="K123" s="18"/>
      <c r="L123" s="15" t="s">
        <v>1575</v>
      </c>
      <c r="M123" s="15"/>
      <c r="N123" s="23" t="str">
        <f>VLOOKUP(C123,DS_ĐKMH_P.ĐaoTao!$B$4:$I$240,2,0)</f>
        <v>Đặng Thị Kim</v>
      </c>
      <c r="O123" s="23" t="str">
        <f>VLOOKUP(C123,DS_ĐKMH_P.ĐaoTao!$B$4:$I$240,3,0)</f>
        <v>Ngân</v>
      </c>
    </row>
    <row r="124" spans="1:15" ht="25.5" customHeight="1" x14ac:dyDescent="0.2">
      <c r="A124" s="4">
        <v>45346.427728298615</v>
      </c>
      <c r="B124" s="9">
        <v>122</v>
      </c>
      <c r="C124" s="9" t="s">
        <v>535</v>
      </c>
      <c r="D124" s="5" t="s">
        <v>534</v>
      </c>
      <c r="E124" s="15" t="s">
        <v>1286</v>
      </c>
      <c r="F124" s="15" t="s">
        <v>1284</v>
      </c>
      <c r="G124" s="9" t="s">
        <v>40</v>
      </c>
      <c r="H124" s="10" t="s">
        <v>536</v>
      </c>
      <c r="I124" s="5" t="s">
        <v>533</v>
      </c>
      <c r="J124" s="17" t="s">
        <v>11</v>
      </c>
      <c r="K124" s="18"/>
      <c r="L124" s="15" t="s">
        <v>1575</v>
      </c>
      <c r="M124" s="15"/>
      <c r="N124" s="23" t="str">
        <f>VLOOKUP(C124,DS_ĐKMH_P.ĐaoTao!$B$4:$I$240,2,0)</f>
        <v>Lê Thanh</v>
      </c>
      <c r="O124" s="23" t="str">
        <f>VLOOKUP(C124,DS_ĐKMH_P.ĐaoTao!$B$4:$I$240,3,0)</f>
        <v>Nam</v>
      </c>
    </row>
    <row r="125" spans="1:15" ht="25.5" customHeight="1" x14ac:dyDescent="0.2">
      <c r="A125" s="4">
        <v>45346.440643009264</v>
      </c>
      <c r="B125" s="9">
        <v>123</v>
      </c>
      <c r="C125" s="9" t="s">
        <v>539</v>
      </c>
      <c r="D125" s="5" t="s">
        <v>538</v>
      </c>
      <c r="E125" s="15" t="s">
        <v>1453</v>
      </c>
      <c r="F125" s="15" t="s">
        <v>1451</v>
      </c>
      <c r="G125" s="9" t="s">
        <v>24</v>
      </c>
      <c r="H125" s="10" t="s">
        <v>540</v>
      </c>
      <c r="I125" s="5" t="s">
        <v>537</v>
      </c>
      <c r="J125" s="17" t="s">
        <v>27</v>
      </c>
      <c r="K125" s="18"/>
      <c r="L125" s="15" t="s">
        <v>1570</v>
      </c>
      <c r="M125" s="15"/>
      <c r="N125" s="23" t="str">
        <f>VLOOKUP(C125,DS_ĐKMH_P.ĐaoTao!$B$4:$I$240,2,0)</f>
        <v>Nguyễn Hoàng Xuân</v>
      </c>
      <c r="O125" s="23" t="str">
        <f>VLOOKUP(C125,DS_ĐKMH_P.ĐaoTao!$B$4:$I$240,3,0)</f>
        <v>Thiện</v>
      </c>
    </row>
    <row r="126" spans="1:15" ht="25.5" customHeight="1" x14ac:dyDescent="0.2">
      <c r="A126" s="4">
        <v>45346.451113946758</v>
      </c>
      <c r="B126" s="9">
        <v>124</v>
      </c>
      <c r="C126" s="9" t="s">
        <v>543</v>
      </c>
      <c r="D126" s="5" t="s">
        <v>542</v>
      </c>
      <c r="E126" s="15" t="s">
        <v>1143</v>
      </c>
      <c r="F126" s="15" t="s">
        <v>1141</v>
      </c>
      <c r="G126" s="9" t="s">
        <v>40</v>
      </c>
      <c r="H126" s="10" t="s">
        <v>544</v>
      </c>
      <c r="I126" s="5" t="s">
        <v>541</v>
      </c>
      <c r="J126" s="17" t="s">
        <v>11</v>
      </c>
      <c r="K126" s="18"/>
      <c r="L126" s="15" t="s">
        <v>1575</v>
      </c>
      <c r="M126" s="15"/>
      <c r="N126" s="23" t="str">
        <f>VLOOKUP(C126,DS_ĐKMH_P.ĐaoTao!$B$4:$I$240,2,0)</f>
        <v>Nguyễn Phi</v>
      </c>
      <c r="O126" s="23" t="str">
        <f>VLOOKUP(C126,DS_ĐKMH_P.ĐaoTao!$B$4:$I$240,3,0)</f>
        <v>Hiếu</v>
      </c>
    </row>
    <row r="127" spans="1:15" ht="25.5" customHeight="1" x14ac:dyDescent="0.2">
      <c r="A127" s="4">
        <v>45346.470888344906</v>
      </c>
      <c r="B127" s="9">
        <v>125</v>
      </c>
      <c r="C127" s="9" t="s">
        <v>547</v>
      </c>
      <c r="D127" s="5" t="s">
        <v>546</v>
      </c>
      <c r="E127" s="15" t="s">
        <v>1190</v>
      </c>
      <c r="F127" s="15" t="s">
        <v>1172</v>
      </c>
      <c r="G127" s="9" t="s">
        <v>94</v>
      </c>
      <c r="H127" s="10" t="s">
        <v>548</v>
      </c>
      <c r="I127" s="5" t="s">
        <v>545</v>
      </c>
      <c r="J127" s="17" t="s">
        <v>11</v>
      </c>
      <c r="K127" s="18"/>
      <c r="L127" s="15" t="s">
        <v>1575</v>
      </c>
      <c r="M127" s="15"/>
      <c r="N127" s="23" t="str">
        <f>VLOOKUP(C127,DS_ĐKMH_P.ĐaoTao!$B$4:$I$240,2,0)</f>
        <v>Tô Quốc</v>
      </c>
      <c r="O127" s="23" t="str">
        <f>VLOOKUP(C127,DS_ĐKMH_P.ĐaoTao!$B$4:$I$240,3,0)</f>
        <v>Huy</v>
      </c>
    </row>
    <row r="128" spans="1:15" ht="25.5" customHeight="1" x14ac:dyDescent="0.2">
      <c r="A128" s="4">
        <v>45346.487898518521</v>
      </c>
      <c r="B128" s="9">
        <v>126</v>
      </c>
      <c r="C128" s="9" t="s">
        <v>551</v>
      </c>
      <c r="D128" s="5" t="s">
        <v>550</v>
      </c>
      <c r="E128" s="15" t="e">
        <v>#N/A</v>
      </c>
      <c r="F128" s="15" t="e">
        <v>#N/A</v>
      </c>
      <c r="G128" s="9" t="s">
        <v>40</v>
      </c>
      <c r="H128" s="10" t="s">
        <v>552</v>
      </c>
      <c r="I128" s="5" t="s">
        <v>549</v>
      </c>
      <c r="J128" s="17" t="s">
        <v>11</v>
      </c>
      <c r="K128" s="18"/>
      <c r="L128" s="15" t="s">
        <v>1575</v>
      </c>
      <c r="M128" s="25" t="s">
        <v>1566</v>
      </c>
      <c r="N128" s="23" t="e">
        <f>VLOOKUP(C128,DS_ĐKMH_P.ĐaoTao!$B$4:$I$240,2,0)</f>
        <v>#N/A</v>
      </c>
      <c r="O128" s="23" t="e">
        <f>VLOOKUP(C128,DS_ĐKMH_P.ĐaoTao!$B$4:$I$240,3,0)</f>
        <v>#N/A</v>
      </c>
    </row>
    <row r="129" spans="1:15" ht="25.5" customHeight="1" x14ac:dyDescent="0.2">
      <c r="A129" s="4">
        <v>45346.496443506941</v>
      </c>
      <c r="B129" s="9">
        <v>127</v>
      </c>
      <c r="C129" s="9" t="s">
        <v>555</v>
      </c>
      <c r="D129" s="5" t="s">
        <v>554</v>
      </c>
      <c r="E129" s="15" t="s">
        <v>1500</v>
      </c>
      <c r="F129" s="15" t="s">
        <v>1501</v>
      </c>
      <c r="G129" s="9" t="s">
        <v>40</v>
      </c>
      <c r="H129" s="10" t="s">
        <v>556</v>
      </c>
      <c r="I129" s="5" t="s">
        <v>553</v>
      </c>
      <c r="J129" s="17" t="s">
        <v>11</v>
      </c>
      <c r="K129" s="17" t="s">
        <v>557</v>
      </c>
      <c r="L129" s="15" t="s">
        <v>1576</v>
      </c>
      <c r="M129" s="15"/>
      <c r="N129" s="23" t="str">
        <f>VLOOKUP(C129,DS_ĐKMH_P.ĐaoTao!$B$4:$I$240,2,0)</f>
        <v>Đặng Ngọc Bảo</v>
      </c>
      <c r="O129" s="23" t="str">
        <f>VLOOKUP(C129,DS_ĐKMH_P.ĐaoTao!$B$4:$I$240,3,0)</f>
        <v>Trân</v>
      </c>
    </row>
    <row r="130" spans="1:15" ht="25.5" customHeight="1" x14ac:dyDescent="0.2">
      <c r="A130" s="4">
        <v>45346.52579274305</v>
      </c>
      <c r="B130" s="9">
        <v>128</v>
      </c>
      <c r="C130" s="9" t="s">
        <v>560</v>
      </c>
      <c r="D130" s="5" t="s">
        <v>559</v>
      </c>
      <c r="E130" s="15" t="s">
        <v>1399</v>
      </c>
      <c r="F130" s="15" t="s">
        <v>1400</v>
      </c>
      <c r="G130" s="9" t="s">
        <v>40</v>
      </c>
      <c r="H130" s="10" t="s">
        <v>561</v>
      </c>
      <c r="I130" s="5" t="s">
        <v>558</v>
      </c>
      <c r="J130" s="17" t="s">
        <v>11</v>
      </c>
      <c r="K130" s="18"/>
      <c r="L130" s="15" t="s">
        <v>1576</v>
      </c>
      <c r="M130" s="15"/>
      <c r="N130" s="23" t="str">
        <f>VLOOKUP(C130,DS_ĐKMH_P.ĐaoTao!$B$4:$I$240,2,0)</f>
        <v>Văn Bảo</v>
      </c>
      <c r="O130" s="23" t="str">
        <f>VLOOKUP(C130,DS_ĐKMH_P.ĐaoTao!$B$4:$I$240,3,0)</f>
        <v>Tâm</v>
      </c>
    </row>
    <row r="131" spans="1:15" ht="25.5" customHeight="1" x14ac:dyDescent="0.2">
      <c r="A131" s="4">
        <v>45346.529440659724</v>
      </c>
      <c r="B131" s="9">
        <v>129</v>
      </c>
      <c r="C131" s="9" t="s">
        <v>564</v>
      </c>
      <c r="D131" s="5" t="s">
        <v>563</v>
      </c>
      <c r="E131" s="15" t="s">
        <v>1149</v>
      </c>
      <c r="F131" s="15" t="s">
        <v>1141</v>
      </c>
      <c r="G131" s="9" t="s">
        <v>239</v>
      </c>
      <c r="H131" s="10" t="s">
        <v>565</v>
      </c>
      <c r="I131" s="5" t="s">
        <v>562</v>
      </c>
      <c r="J131" s="17" t="s">
        <v>27</v>
      </c>
      <c r="K131" s="17" t="s">
        <v>566</v>
      </c>
      <c r="L131" s="15" t="s">
        <v>1571</v>
      </c>
      <c r="M131" s="15"/>
      <c r="N131" s="23" t="str">
        <f>VLOOKUP(C131,DS_ĐKMH_P.ĐaoTao!$B$4:$I$240,2,0)</f>
        <v>Thân Hoàng Minh</v>
      </c>
      <c r="O131" s="23" t="str">
        <f>VLOOKUP(C131,DS_ĐKMH_P.ĐaoTao!$B$4:$I$240,3,0)</f>
        <v>Hiếu</v>
      </c>
    </row>
    <row r="132" spans="1:15" ht="25.5" customHeight="1" x14ac:dyDescent="0.2">
      <c r="A132" s="4">
        <v>45346.53188519676</v>
      </c>
      <c r="B132" s="9">
        <v>130</v>
      </c>
      <c r="C132" s="9" t="s">
        <v>569</v>
      </c>
      <c r="D132" s="5" t="s">
        <v>568</v>
      </c>
      <c r="E132" s="15" t="s">
        <v>1087</v>
      </c>
      <c r="F132" s="15" t="s">
        <v>1306</v>
      </c>
      <c r="G132" s="9" t="s">
        <v>156</v>
      </c>
      <c r="H132" s="10" t="s">
        <v>570</v>
      </c>
      <c r="I132" s="5" t="s">
        <v>567</v>
      </c>
      <c r="J132" s="17" t="s">
        <v>11</v>
      </c>
      <c r="K132" s="18"/>
      <c r="L132" s="15" t="s">
        <v>1576</v>
      </c>
      <c r="M132" s="15"/>
      <c r="N132" s="23" t="str">
        <f>VLOOKUP(C132,DS_ĐKMH_P.ĐaoTao!$B$4:$I$240,2,0)</f>
        <v>Nguyễn Đức</v>
      </c>
      <c r="O132" s="23" t="str">
        <f>VLOOKUP(C132,DS_ĐKMH_P.ĐaoTao!$B$4:$I$240,3,0)</f>
        <v>Nguyên</v>
      </c>
    </row>
    <row r="133" spans="1:15" ht="25.5" customHeight="1" x14ac:dyDescent="0.2">
      <c r="A133" s="4">
        <v>45346.533445196765</v>
      </c>
      <c r="B133" s="9">
        <v>131</v>
      </c>
      <c r="C133" s="9" t="s">
        <v>573</v>
      </c>
      <c r="D133" s="5" t="s">
        <v>572</v>
      </c>
      <c r="E133" s="15" t="s">
        <v>1381</v>
      </c>
      <c r="F133" s="15" t="s">
        <v>1382</v>
      </c>
      <c r="G133" s="9" t="s">
        <v>217</v>
      </c>
      <c r="H133" s="10" t="s">
        <v>574</v>
      </c>
      <c r="I133" s="5" t="s">
        <v>571</v>
      </c>
      <c r="J133" s="17" t="s">
        <v>11</v>
      </c>
      <c r="K133" s="18"/>
      <c r="L133" s="15" t="s">
        <v>1576</v>
      </c>
      <c r="M133" s="15"/>
      <c r="N133" s="23" t="str">
        <f>VLOOKUP(C133,DS_ĐKMH_P.ĐaoTao!$B$4:$I$240,2,0)</f>
        <v>Trần Văn</v>
      </c>
      <c r="O133" s="23" t="str">
        <f>VLOOKUP(C133,DS_ĐKMH_P.ĐaoTao!$B$4:$I$240,3,0)</f>
        <v>Sĩ</v>
      </c>
    </row>
    <row r="134" spans="1:15" ht="25.5" customHeight="1" x14ac:dyDescent="0.2">
      <c r="A134" s="4">
        <v>45346.534791076389</v>
      </c>
      <c r="B134" s="9">
        <v>132</v>
      </c>
      <c r="C134" s="9" t="s">
        <v>577</v>
      </c>
      <c r="D134" s="5" t="s">
        <v>576</v>
      </c>
      <c r="E134" s="15" t="s">
        <v>1442</v>
      </c>
      <c r="F134" s="15" t="s">
        <v>1436</v>
      </c>
      <c r="G134" s="9" t="s">
        <v>217</v>
      </c>
      <c r="H134" s="10" t="s">
        <v>578</v>
      </c>
      <c r="I134" s="5" t="s">
        <v>575</v>
      </c>
      <c r="J134" s="17" t="s">
        <v>11</v>
      </c>
      <c r="K134" s="18"/>
      <c r="L134" s="15" t="s">
        <v>1576</v>
      </c>
      <c r="M134" s="15"/>
      <c r="N134" s="23" t="str">
        <f>VLOOKUP(C134,DS_ĐKMH_P.ĐaoTao!$B$4:$I$240,2,0)</f>
        <v>Võ Quốc</v>
      </c>
      <c r="O134" s="23" t="str">
        <f>VLOOKUP(C134,DS_ĐKMH_P.ĐaoTao!$B$4:$I$240,3,0)</f>
        <v>Thắng</v>
      </c>
    </row>
    <row r="135" spans="1:15" ht="25.5" customHeight="1" x14ac:dyDescent="0.2">
      <c r="A135" s="4">
        <v>45346.537401828704</v>
      </c>
      <c r="B135" s="9">
        <v>133</v>
      </c>
      <c r="C135" s="9" t="s">
        <v>581</v>
      </c>
      <c r="D135" s="5" t="s">
        <v>580</v>
      </c>
      <c r="E135" s="15" t="s">
        <v>1090</v>
      </c>
      <c r="F135" s="15" t="s">
        <v>1091</v>
      </c>
      <c r="G135" s="9" t="s">
        <v>217</v>
      </c>
      <c r="H135" s="10" t="s">
        <v>582</v>
      </c>
      <c r="I135" s="5" t="s">
        <v>579</v>
      </c>
      <c r="J135" s="17" t="s">
        <v>11</v>
      </c>
      <c r="K135" s="18"/>
      <c r="L135" s="15" t="s">
        <v>1576</v>
      </c>
      <c r="M135" s="15"/>
      <c r="N135" s="23" t="str">
        <f>VLOOKUP(C135,DS_ĐKMH_P.ĐaoTao!$B$4:$I$240,2,0)</f>
        <v>Phạm Ngọc</v>
      </c>
      <c r="O135" s="23" t="str">
        <f>VLOOKUP(C135,DS_ĐKMH_P.ĐaoTao!$B$4:$I$240,3,0)</f>
        <v>Đông</v>
      </c>
    </row>
    <row r="136" spans="1:15" ht="25.5" customHeight="1" x14ac:dyDescent="0.2">
      <c r="A136" s="4">
        <v>45346.538541909722</v>
      </c>
      <c r="B136" s="9">
        <v>134</v>
      </c>
      <c r="C136" s="9" t="s">
        <v>585</v>
      </c>
      <c r="D136" s="5" t="s">
        <v>584</v>
      </c>
      <c r="E136" s="15" t="s">
        <v>1192</v>
      </c>
      <c r="F136" s="15" t="s">
        <v>1172</v>
      </c>
      <c r="G136" s="9" t="s">
        <v>170</v>
      </c>
      <c r="H136" s="10" t="s">
        <v>586</v>
      </c>
      <c r="I136" s="5" t="s">
        <v>583</v>
      </c>
      <c r="J136" s="17" t="s">
        <v>11</v>
      </c>
      <c r="K136" s="18"/>
      <c r="L136" s="15" t="s">
        <v>1576</v>
      </c>
      <c r="M136" s="15"/>
      <c r="N136" s="23" t="str">
        <f>VLOOKUP(C136,DS_ĐKMH_P.ĐaoTao!$B$4:$I$240,2,0)</f>
        <v>Trần A</v>
      </c>
      <c r="O136" s="23" t="str">
        <f>VLOOKUP(C136,DS_ĐKMH_P.ĐaoTao!$B$4:$I$240,3,0)</f>
        <v>Huy</v>
      </c>
    </row>
    <row r="137" spans="1:15" ht="25.5" customHeight="1" x14ac:dyDescent="0.2">
      <c r="A137" s="4">
        <v>45346.539757685183</v>
      </c>
      <c r="B137" s="9">
        <v>135</v>
      </c>
      <c r="C137" s="9" t="s">
        <v>589</v>
      </c>
      <c r="D137" s="5" t="s">
        <v>588</v>
      </c>
      <c r="E137" s="15" t="s">
        <v>1378</v>
      </c>
      <c r="F137" s="15" t="s">
        <v>1379</v>
      </c>
      <c r="G137" s="9" t="s">
        <v>170</v>
      </c>
      <c r="H137" s="10" t="s">
        <v>590</v>
      </c>
      <c r="I137" s="5" t="s">
        <v>587</v>
      </c>
      <c r="J137" s="17" t="s">
        <v>11</v>
      </c>
      <c r="K137" s="18"/>
      <c r="L137" s="15" t="s">
        <v>1576</v>
      </c>
      <c r="M137" s="15"/>
      <c r="N137" s="23" t="str">
        <f>VLOOKUP(C137,DS_ĐKMH_P.ĐaoTao!$B$4:$I$240,2,0)</f>
        <v>Trần Nguyễn Thanh</v>
      </c>
      <c r="O137" s="23" t="str">
        <f>VLOOKUP(C137,DS_ĐKMH_P.ĐaoTao!$B$4:$I$240,3,0)</f>
        <v>Sang</v>
      </c>
    </row>
    <row r="138" spans="1:15" ht="25.5" customHeight="1" x14ac:dyDescent="0.2">
      <c r="A138" s="4">
        <v>45346.552761099534</v>
      </c>
      <c r="B138" s="9">
        <v>136</v>
      </c>
      <c r="C138" s="9" t="s">
        <v>594</v>
      </c>
      <c r="D138" s="5" t="s">
        <v>592</v>
      </c>
      <c r="E138" s="15" t="s">
        <v>1438</v>
      </c>
      <c r="F138" s="15" t="s">
        <v>1436</v>
      </c>
      <c r="G138" s="9" t="s">
        <v>593</v>
      </c>
      <c r="H138" s="10" t="s">
        <v>595</v>
      </c>
      <c r="I138" s="5" t="s">
        <v>591</v>
      </c>
      <c r="J138" s="17" t="s">
        <v>11</v>
      </c>
      <c r="K138" s="18"/>
      <c r="L138" s="15" t="s">
        <v>1576</v>
      </c>
      <c r="M138" s="15"/>
      <c r="N138" s="23" t="str">
        <f>VLOOKUP(C138,DS_ĐKMH_P.ĐaoTao!$B$4:$I$240,2,0)</f>
        <v>Phạm Duy</v>
      </c>
      <c r="O138" s="23" t="str">
        <f>VLOOKUP(C138,DS_ĐKMH_P.ĐaoTao!$B$4:$I$240,3,0)</f>
        <v>Thắng</v>
      </c>
    </row>
    <row r="139" spans="1:15" ht="25.5" customHeight="1" x14ac:dyDescent="0.2">
      <c r="A139" s="4">
        <v>45346.556944004631</v>
      </c>
      <c r="B139" s="9">
        <v>137</v>
      </c>
      <c r="C139" s="9" t="s">
        <v>598</v>
      </c>
      <c r="D139" s="5" t="s">
        <v>597</v>
      </c>
      <c r="E139" s="15" t="s">
        <v>1096</v>
      </c>
      <c r="F139" s="15" t="s">
        <v>1478</v>
      </c>
      <c r="G139" s="9" t="s">
        <v>40</v>
      </c>
      <c r="H139" s="10" t="s">
        <v>599</v>
      </c>
      <c r="I139" s="5" t="s">
        <v>596</v>
      </c>
      <c r="J139" s="17" t="s">
        <v>11</v>
      </c>
      <c r="K139" s="18"/>
      <c r="L139" s="15" t="s">
        <v>1576</v>
      </c>
      <c r="M139" s="15"/>
      <c r="N139" s="23" t="str">
        <f>VLOOKUP(C139,DS_ĐKMH_P.ĐaoTao!$B$4:$I$240,2,0)</f>
        <v>Vũ Minh</v>
      </c>
      <c r="O139" s="23" t="str">
        <f>VLOOKUP(C139,DS_ĐKMH_P.ĐaoTao!$B$4:$I$240,3,0)</f>
        <v>Tiến</v>
      </c>
    </row>
    <row r="140" spans="1:15" ht="25.5" customHeight="1" x14ac:dyDescent="0.2">
      <c r="A140" s="4">
        <v>45346.587476203698</v>
      </c>
      <c r="B140" s="9">
        <v>138</v>
      </c>
      <c r="C140" s="9" t="s">
        <v>602</v>
      </c>
      <c r="D140" s="5" t="s">
        <v>601</v>
      </c>
      <c r="E140" s="15" t="s">
        <v>1350</v>
      </c>
      <c r="F140" s="15" t="s">
        <v>1345</v>
      </c>
      <c r="G140" s="9" t="s">
        <v>24</v>
      </c>
      <c r="H140" s="10" t="s">
        <v>603</v>
      </c>
      <c r="I140" s="5" t="s">
        <v>600</v>
      </c>
      <c r="J140" s="17" t="s">
        <v>11</v>
      </c>
      <c r="K140" s="18"/>
      <c r="L140" s="15" t="s">
        <v>1576</v>
      </c>
      <c r="M140" s="15"/>
      <c r="N140" s="23" t="str">
        <f>VLOOKUP(C140,DS_ĐKMH_P.ĐaoTao!$B$4:$I$240,2,0)</f>
        <v>Phan Hoàng</v>
      </c>
      <c r="O140" s="23" t="str">
        <f>VLOOKUP(C140,DS_ĐKMH_P.ĐaoTao!$B$4:$I$240,3,0)</f>
        <v>Phúc</v>
      </c>
    </row>
    <row r="141" spans="1:15" ht="25.5" customHeight="1" x14ac:dyDescent="0.2">
      <c r="A141" s="4">
        <v>45346.587825173614</v>
      </c>
      <c r="B141" s="9">
        <v>139</v>
      </c>
      <c r="C141" s="9" t="s">
        <v>606</v>
      </c>
      <c r="D141" s="5" t="s">
        <v>605</v>
      </c>
      <c r="E141" s="15" t="s">
        <v>1342</v>
      </c>
      <c r="F141" s="15" t="s">
        <v>1340</v>
      </c>
      <c r="G141" s="9" t="s">
        <v>24</v>
      </c>
      <c r="H141" s="10" t="s">
        <v>607</v>
      </c>
      <c r="I141" s="5" t="s">
        <v>604</v>
      </c>
      <c r="J141" s="17" t="s">
        <v>11</v>
      </c>
      <c r="K141" s="18"/>
      <c r="L141" s="15" t="s">
        <v>1576</v>
      </c>
      <c r="M141" s="15"/>
      <c r="N141" s="23" t="str">
        <f>VLOOKUP(C141,DS_ĐKMH_P.ĐaoTao!$B$4:$I$240,2,0)</f>
        <v>Nguyễn Hoàng Ngọc</v>
      </c>
      <c r="O141" s="23" t="str">
        <f>VLOOKUP(C141,DS_ĐKMH_P.ĐaoTao!$B$4:$I$240,3,0)</f>
        <v>Phú</v>
      </c>
    </row>
    <row r="142" spans="1:15" ht="25.5" customHeight="1" x14ac:dyDescent="0.2">
      <c r="A142" s="4">
        <v>45346.595932199074</v>
      </c>
      <c r="B142" s="9">
        <v>140</v>
      </c>
      <c r="C142" s="9" t="s">
        <v>611</v>
      </c>
      <c r="D142" s="5" t="s">
        <v>609</v>
      </c>
      <c r="E142" s="15" t="s">
        <v>1119</v>
      </c>
      <c r="F142" s="15" t="s">
        <v>1250</v>
      </c>
      <c r="G142" s="9" t="s">
        <v>610</v>
      </c>
      <c r="H142" s="10" t="s">
        <v>612</v>
      </c>
      <c r="I142" s="5" t="s">
        <v>608</v>
      </c>
      <c r="J142" s="17" t="s">
        <v>11</v>
      </c>
      <c r="K142" s="18"/>
      <c r="L142" s="15" t="s">
        <v>1576</v>
      </c>
      <c r="M142" s="15"/>
      <c r="N142" s="23" t="str">
        <f>VLOOKUP(C142,DS_ĐKMH_P.ĐaoTao!$B$4:$I$240,2,0)</f>
        <v>Nguyễn Nhật</v>
      </c>
      <c r="O142" s="23" t="str">
        <f>VLOOKUP(C142,DS_ĐKMH_P.ĐaoTao!$B$4:$I$240,3,0)</f>
        <v>Linh</v>
      </c>
    </row>
    <row r="143" spans="1:15" ht="25.5" customHeight="1" x14ac:dyDescent="0.2">
      <c r="A143" s="4">
        <v>45346.639370439814</v>
      </c>
      <c r="B143" s="9">
        <v>141</v>
      </c>
      <c r="C143" s="9" t="s">
        <v>615</v>
      </c>
      <c r="D143" s="5" t="s">
        <v>614</v>
      </c>
      <c r="E143" s="15" t="s">
        <v>1319</v>
      </c>
      <c r="F143" s="15" t="s">
        <v>1320</v>
      </c>
      <c r="G143" s="9" t="s">
        <v>234</v>
      </c>
      <c r="H143" s="10" t="s">
        <v>616</v>
      </c>
      <c r="I143" s="5" t="s">
        <v>613</v>
      </c>
      <c r="J143" s="17" t="s">
        <v>11</v>
      </c>
      <c r="K143" s="18"/>
      <c r="L143" s="15" t="s">
        <v>1577</v>
      </c>
      <c r="M143" s="15"/>
      <c r="N143" s="23" t="str">
        <f>VLOOKUP(C143,DS_ĐKMH_P.ĐaoTao!$B$4:$I$240,2,0)</f>
        <v>Nguyễn Bảo Tuyết</v>
      </c>
      <c r="O143" s="23" t="str">
        <f>VLOOKUP(C143,DS_ĐKMH_P.ĐaoTao!$B$4:$I$240,3,0)</f>
        <v>Như</v>
      </c>
    </row>
    <row r="144" spans="1:15" ht="25.5" customHeight="1" x14ac:dyDescent="0.2">
      <c r="A144" s="4">
        <v>45346.641007824073</v>
      </c>
      <c r="B144" s="9">
        <v>142</v>
      </c>
      <c r="C144" s="9" t="s">
        <v>619</v>
      </c>
      <c r="D144" s="5" t="s">
        <v>618</v>
      </c>
      <c r="E144" s="15" t="s">
        <v>1475</v>
      </c>
      <c r="F144" s="15" t="s">
        <v>1476</v>
      </c>
      <c r="G144" s="9" t="s">
        <v>46</v>
      </c>
      <c r="H144" s="10" t="s">
        <v>620</v>
      </c>
      <c r="I144" s="5" t="s">
        <v>617</v>
      </c>
      <c r="J144" s="17" t="s">
        <v>11</v>
      </c>
      <c r="K144" s="18"/>
      <c r="L144" s="15" t="s">
        <v>1577</v>
      </c>
      <c r="M144" s="15"/>
      <c r="N144" s="23" t="str">
        <f>VLOOKUP(C144,DS_ĐKMH_P.ĐaoTao!$B$4:$I$240,2,0)</f>
        <v>Nguyễn Ngọc Cát</v>
      </c>
      <c r="O144" s="23" t="str">
        <f>VLOOKUP(C144,DS_ĐKMH_P.ĐaoTao!$B$4:$I$240,3,0)</f>
        <v>Tiên</v>
      </c>
    </row>
    <row r="145" spans="1:15" ht="25.5" customHeight="1" x14ac:dyDescent="0.2">
      <c r="A145" s="4">
        <v>45346.675014629625</v>
      </c>
      <c r="B145" s="9">
        <v>143</v>
      </c>
      <c r="C145" s="9" t="s">
        <v>623</v>
      </c>
      <c r="D145" s="5" t="s">
        <v>622</v>
      </c>
      <c r="E145" s="15" t="s">
        <v>1465</v>
      </c>
      <c r="F145" s="15" t="s">
        <v>1466</v>
      </c>
      <c r="G145" s="9" t="s">
        <v>239</v>
      </c>
      <c r="H145" s="10" t="s">
        <v>624</v>
      </c>
      <c r="I145" s="5" t="s">
        <v>621</v>
      </c>
      <c r="J145" s="17" t="s">
        <v>11</v>
      </c>
      <c r="K145" s="18"/>
      <c r="L145" s="15" t="s">
        <v>1577</v>
      </c>
      <c r="M145" s="15"/>
      <c r="N145" s="23" t="str">
        <f>VLOOKUP(C145,DS_ĐKMH_P.ĐaoTao!$B$4:$I$240,2,0)</f>
        <v>Lê Minh</v>
      </c>
      <c r="O145" s="23" t="str">
        <f>VLOOKUP(C145,DS_ĐKMH_P.ĐaoTao!$B$4:$I$240,3,0)</f>
        <v>Thuận</v>
      </c>
    </row>
    <row r="146" spans="1:15" ht="25.5" customHeight="1" x14ac:dyDescent="0.2">
      <c r="A146" s="4">
        <v>45346.688545671292</v>
      </c>
      <c r="B146" s="9">
        <v>144</v>
      </c>
      <c r="C146" s="9" t="s">
        <v>627</v>
      </c>
      <c r="D146" s="5" t="s">
        <v>626</v>
      </c>
      <c r="E146" s="15" t="s">
        <v>1515</v>
      </c>
      <c r="F146" s="15" t="s">
        <v>1516</v>
      </c>
      <c r="G146" s="9" t="s">
        <v>46</v>
      </c>
      <c r="H146" s="10" t="s">
        <v>628</v>
      </c>
      <c r="I146" s="5" t="s">
        <v>625</v>
      </c>
      <c r="J146" s="17" t="s">
        <v>11</v>
      </c>
      <c r="K146" s="18"/>
      <c r="L146" s="15" t="s">
        <v>1577</v>
      </c>
      <c r="M146" s="15"/>
      <c r="N146" s="23" t="str">
        <f>VLOOKUP(C146,DS_ĐKMH_P.ĐaoTao!$B$4:$I$240,2,0)</f>
        <v>Đặng Trung</v>
      </c>
      <c r="O146" s="23" t="str">
        <f>VLOOKUP(C146,DS_ĐKMH_P.ĐaoTao!$B$4:$I$240,3,0)</f>
        <v>Trực</v>
      </c>
    </row>
    <row r="147" spans="1:15" ht="25.5" customHeight="1" x14ac:dyDescent="0.2">
      <c r="A147" s="4">
        <v>45346.735715324074</v>
      </c>
      <c r="B147" s="9">
        <v>145</v>
      </c>
      <c r="C147" s="9" t="s">
        <v>631</v>
      </c>
      <c r="D147" s="5" t="s">
        <v>630</v>
      </c>
      <c r="E147" s="15" t="s">
        <v>1411</v>
      </c>
      <c r="F147" s="15" t="s">
        <v>1409</v>
      </c>
      <c r="G147" s="9" t="s">
        <v>40</v>
      </c>
      <c r="H147" s="10" t="s">
        <v>632</v>
      </c>
      <c r="I147" s="5" t="s">
        <v>629</v>
      </c>
      <c r="J147" s="17" t="s">
        <v>11</v>
      </c>
      <c r="K147" s="18"/>
      <c r="L147" s="15" t="s">
        <v>1577</v>
      </c>
      <c r="M147" s="15"/>
      <c r="N147" s="23" t="str">
        <f>VLOOKUP(C147,DS_ĐKMH_P.ĐaoTao!$B$4:$I$240,2,0)</f>
        <v>Võ Đặng Phúc</v>
      </c>
      <c r="O147" s="23" t="str">
        <f>VLOOKUP(C147,DS_ĐKMH_P.ĐaoTao!$B$4:$I$240,3,0)</f>
        <v>Tấn</v>
      </c>
    </row>
    <row r="148" spans="1:15" ht="25.5" customHeight="1" x14ac:dyDescent="0.2">
      <c r="A148" s="4">
        <v>45346.756715972224</v>
      </c>
      <c r="B148" s="9">
        <v>146</v>
      </c>
      <c r="C148" s="9" t="s">
        <v>635</v>
      </c>
      <c r="D148" s="5" t="s">
        <v>634</v>
      </c>
      <c r="E148" s="15" t="s">
        <v>1249</v>
      </c>
      <c r="F148" s="15" t="s">
        <v>1388</v>
      </c>
      <c r="G148" s="9" t="s">
        <v>24</v>
      </c>
      <c r="H148" s="10" t="s">
        <v>636</v>
      </c>
      <c r="I148" s="5" t="s">
        <v>633</v>
      </c>
      <c r="J148" s="17" t="s">
        <v>11</v>
      </c>
      <c r="K148" s="18"/>
      <c r="L148" s="15" t="s">
        <v>1577</v>
      </c>
      <c r="M148" s="15"/>
      <c r="N148" s="23" t="str">
        <f>VLOOKUP(C148,DS_ĐKMH_P.ĐaoTao!$B$4:$I$240,2,0)</f>
        <v>Nguyễn Duy</v>
      </c>
      <c r="O148" s="23" t="str">
        <f>VLOOKUP(C148,DS_ĐKMH_P.ĐaoTao!$B$4:$I$240,3,0)</f>
        <v>Sơn</v>
      </c>
    </row>
    <row r="149" spans="1:15" ht="25.5" customHeight="1" x14ac:dyDescent="0.2">
      <c r="A149" s="4">
        <v>45346.761612060189</v>
      </c>
      <c r="B149" s="9">
        <v>147</v>
      </c>
      <c r="C149" s="9" t="s">
        <v>638</v>
      </c>
      <c r="D149" s="5" t="s">
        <v>517</v>
      </c>
      <c r="E149" s="15" t="s">
        <v>1265</v>
      </c>
      <c r="F149" s="15" t="s">
        <v>1263</v>
      </c>
      <c r="G149" s="9" t="s">
        <v>24</v>
      </c>
      <c r="H149" s="10" t="s">
        <v>639</v>
      </c>
      <c r="I149" s="5" t="s">
        <v>637</v>
      </c>
      <c r="J149" s="17" t="s">
        <v>11</v>
      </c>
      <c r="K149" s="18"/>
      <c r="L149" s="15" t="s">
        <v>1577</v>
      </c>
      <c r="M149" s="15"/>
      <c r="N149" s="23" t="str">
        <f>VLOOKUP(C149,DS_ĐKMH_P.ĐaoTao!$B$4:$I$240,2,0)</f>
        <v>Nguyễn Phước</v>
      </c>
      <c r="O149" s="23" t="str">
        <f>VLOOKUP(C149,DS_ĐKMH_P.ĐaoTao!$B$4:$I$240,3,0)</f>
        <v>Lộc</v>
      </c>
    </row>
    <row r="150" spans="1:15" ht="25.5" customHeight="1" x14ac:dyDescent="0.2">
      <c r="A150" s="4">
        <v>45346.767429780091</v>
      </c>
      <c r="B150" s="9">
        <v>148</v>
      </c>
      <c r="C150" s="9" t="s">
        <v>642</v>
      </c>
      <c r="D150" s="5" t="s">
        <v>641</v>
      </c>
      <c r="E150" s="15" t="s">
        <v>1050</v>
      </c>
      <c r="F150" s="15" t="s">
        <v>1048</v>
      </c>
      <c r="G150" s="9" t="s">
        <v>40</v>
      </c>
      <c r="H150" s="10" t="s">
        <v>643</v>
      </c>
      <c r="I150" s="5" t="s">
        <v>640</v>
      </c>
      <c r="J150" s="17" t="s">
        <v>27</v>
      </c>
      <c r="K150" s="18"/>
      <c r="L150" s="15" t="s">
        <v>1577</v>
      </c>
      <c r="M150" s="15"/>
      <c r="N150" s="23" t="str">
        <f>VLOOKUP(C150,DS_ĐKMH_P.ĐaoTao!$B$4:$I$240,2,0)</f>
        <v>Trần Lê Minh</v>
      </c>
      <c r="O150" s="23" t="str">
        <f>VLOOKUP(C150,DS_ĐKMH_P.ĐaoTao!$B$4:$I$240,3,0)</f>
        <v>Duy</v>
      </c>
    </row>
    <row r="151" spans="1:15" ht="25.5" customHeight="1" x14ac:dyDescent="0.2">
      <c r="A151" s="4">
        <v>45346.781317361107</v>
      </c>
      <c r="B151" s="9">
        <v>149</v>
      </c>
      <c r="C151" s="9" t="s">
        <v>647</v>
      </c>
      <c r="D151" s="5" t="s">
        <v>645</v>
      </c>
      <c r="E151" s="15" t="s">
        <v>1171</v>
      </c>
      <c r="F151" s="15" t="s">
        <v>1172</v>
      </c>
      <c r="G151" s="9" t="s">
        <v>646</v>
      </c>
      <c r="H151" s="10" t="s">
        <v>648</v>
      </c>
      <c r="I151" s="5" t="s">
        <v>644</v>
      </c>
      <c r="J151" s="17" t="s">
        <v>11</v>
      </c>
      <c r="K151" s="18"/>
      <c r="L151" s="15" t="s">
        <v>1577</v>
      </c>
      <c r="M151" s="15"/>
      <c r="N151" s="23" t="str">
        <f>VLOOKUP(C151,DS_ĐKMH_P.ĐaoTao!$B$4:$I$240,2,0)</f>
        <v>Huỳnh Quốc</v>
      </c>
      <c r="O151" s="23" t="str">
        <f>VLOOKUP(C151,DS_ĐKMH_P.ĐaoTao!$B$4:$I$240,3,0)</f>
        <v>Huy</v>
      </c>
    </row>
    <row r="152" spans="1:15" ht="25.5" customHeight="1" x14ac:dyDescent="0.2">
      <c r="A152" s="4">
        <v>45346.783885324076</v>
      </c>
      <c r="B152" s="9">
        <v>150</v>
      </c>
      <c r="C152" s="9" t="s">
        <v>651</v>
      </c>
      <c r="D152" s="5" t="s">
        <v>650</v>
      </c>
      <c r="E152" s="15" t="s">
        <v>1497</v>
      </c>
      <c r="F152" s="15" t="s">
        <v>1498</v>
      </c>
      <c r="G152" s="9" t="s">
        <v>24</v>
      </c>
      <c r="H152" s="10" t="s">
        <v>652</v>
      </c>
      <c r="I152" s="5" t="s">
        <v>649</v>
      </c>
      <c r="J152" s="17" t="s">
        <v>11</v>
      </c>
      <c r="K152" s="18"/>
      <c r="L152" s="15" t="s">
        <v>1577</v>
      </c>
      <c r="M152" s="15"/>
      <c r="N152" s="23" t="str">
        <f>VLOOKUP(C152,DS_ĐKMH_P.ĐaoTao!$B$4:$I$240,2,0)</f>
        <v>Phạm Ngọc Quế</v>
      </c>
      <c r="O152" s="23" t="str">
        <f>VLOOKUP(C152,DS_ĐKMH_P.ĐaoTao!$B$4:$I$240,3,0)</f>
        <v>Trâm</v>
      </c>
    </row>
    <row r="153" spans="1:15" ht="25.5" customHeight="1" x14ac:dyDescent="0.2">
      <c r="A153" s="4">
        <v>45346.807520983799</v>
      </c>
      <c r="B153" s="9">
        <v>151</v>
      </c>
      <c r="C153" s="9" t="s">
        <v>655</v>
      </c>
      <c r="D153" s="5" t="s">
        <v>654</v>
      </c>
      <c r="E153" s="15" t="s">
        <v>1101</v>
      </c>
      <c r="F153" s="15" t="s">
        <v>1102</v>
      </c>
      <c r="G153" s="9" t="s">
        <v>433</v>
      </c>
      <c r="H153" s="10" t="s">
        <v>656</v>
      </c>
      <c r="I153" s="5" t="s">
        <v>653</v>
      </c>
      <c r="J153" s="17" t="s">
        <v>11</v>
      </c>
      <c r="K153" s="18"/>
      <c r="L153" s="15" t="s">
        <v>1577</v>
      </c>
      <c r="M153" s="15"/>
      <c r="N153" s="23" t="str">
        <f>VLOOKUP(C153,DS_ĐKMH_P.ĐaoTao!$B$4:$I$240,2,0)</f>
        <v>Đặng Ngọc</v>
      </c>
      <c r="O153" s="23" t="str">
        <f>VLOOKUP(C153,DS_ĐKMH_P.ĐaoTao!$B$4:$I$240,3,0)</f>
        <v>Giàu</v>
      </c>
    </row>
    <row r="154" spans="1:15" ht="25.5" customHeight="1" x14ac:dyDescent="0.2">
      <c r="A154" s="4">
        <v>45346.820276655097</v>
      </c>
      <c r="B154" s="9">
        <v>152</v>
      </c>
      <c r="C154" s="9" t="s">
        <v>659</v>
      </c>
      <c r="D154" s="5" t="s">
        <v>658</v>
      </c>
      <c r="E154" s="15" t="s">
        <v>1405</v>
      </c>
      <c r="F154" s="15" t="s">
        <v>1403</v>
      </c>
      <c r="G154" s="9" t="s">
        <v>170</v>
      </c>
      <c r="H154" s="10" t="s">
        <v>660</v>
      </c>
      <c r="I154" s="5" t="s">
        <v>657</v>
      </c>
      <c r="J154" s="17" t="s">
        <v>11</v>
      </c>
      <c r="K154" s="18"/>
      <c r="L154" s="15" t="s">
        <v>1577</v>
      </c>
      <c r="M154" s="15"/>
      <c r="N154" s="23" t="str">
        <f>VLOOKUP(C154,DS_ĐKMH_P.ĐaoTao!$B$4:$I$240,2,0)</f>
        <v>Phan Phúc</v>
      </c>
      <c r="O154" s="23" t="str">
        <f>VLOOKUP(C154,DS_ĐKMH_P.ĐaoTao!$B$4:$I$240,3,0)</f>
        <v>Tân</v>
      </c>
    </row>
    <row r="155" spans="1:15" ht="25.5" customHeight="1" x14ac:dyDescent="0.2">
      <c r="A155" s="4">
        <v>45346.834557164351</v>
      </c>
      <c r="B155" s="9">
        <v>153</v>
      </c>
      <c r="C155" s="9" t="s">
        <v>663</v>
      </c>
      <c r="D155" s="5" t="s">
        <v>662</v>
      </c>
      <c r="E155" s="15" t="s">
        <v>1052</v>
      </c>
      <c r="F155" s="15" t="s">
        <v>1538</v>
      </c>
      <c r="G155" s="9" t="s">
        <v>40</v>
      </c>
      <c r="H155" s="10" t="s">
        <v>664</v>
      </c>
      <c r="I155" s="5" t="s">
        <v>661</v>
      </c>
      <c r="J155" s="17" t="s">
        <v>11</v>
      </c>
      <c r="K155" s="18"/>
      <c r="L155" s="15" t="s">
        <v>1578</v>
      </c>
      <c r="M155" s="15"/>
      <c r="N155" s="23" t="str">
        <f>VLOOKUP(C155,DS_ĐKMH_P.ĐaoTao!$B$4:$I$240,2,0)</f>
        <v>Nguyễn Thị Mỹ</v>
      </c>
      <c r="O155" s="23" t="str">
        <f>VLOOKUP(C155,DS_ĐKMH_P.ĐaoTao!$B$4:$I$240,3,0)</f>
        <v>Uyên</v>
      </c>
    </row>
    <row r="156" spans="1:15" ht="25.5" customHeight="1" x14ac:dyDescent="0.2">
      <c r="A156" s="4">
        <v>45346.83505199074</v>
      </c>
      <c r="B156" s="9">
        <v>154</v>
      </c>
      <c r="C156" s="9" t="s">
        <v>667</v>
      </c>
      <c r="D156" s="5" t="s">
        <v>666</v>
      </c>
      <c r="E156" s="15" t="s">
        <v>1435</v>
      </c>
      <c r="F156" s="15" t="s">
        <v>1436</v>
      </c>
      <c r="G156" s="9" t="s">
        <v>239</v>
      </c>
      <c r="H156" s="10" t="s">
        <v>668</v>
      </c>
      <c r="I156" s="5" t="s">
        <v>665</v>
      </c>
      <c r="J156" s="17" t="s">
        <v>11</v>
      </c>
      <c r="K156" s="18"/>
      <c r="L156" s="15" t="s">
        <v>1574</v>
      </c>
      <c r="M156" s="15"/>
      <c r="N156" s="23" t="str">
        <f>VLOOKUP(C156,DS_ĐKMH_P.ĐaoTao!$B$4:$I$240,2,0)</f>
        <v>Hồ Việt</v>
      </c>
      <c r="O156" s="23" t="str">
        <f>VLOOKUP(C156,DS_ĐKMH_P.ĐaoTao!$B$4:$I$240,3,0)</f>
        <v>Thắng</v>
      </c>
    </row>
    <row r="157" spans="1:15" ht="25.5" customHeight="1" x14ac:dyDescent="0.2">
      <c r="A157" s="4">
        <v>45346.839178784721</v>
      </c>
      <c r="B157" s="9">
        <v>155</v>
      </c>
      <c r="C157" s="9" t="s">
        <v>671</v>
      </c>
      <c r="D157" s="5" t="s">
        <v>670</v>
      </c>
      <c r="E157" s="15" t="s">
        <v>1082</v>
      </c>
      <c r="F157" s="15" t="s">
        <v>1067</v>
      </c>
      <c r="G157" s="9" t="s">
        <v>217</v>
      </c>
      <c r="H157" s="10" t="s">
        <v>672</v>
      </c>
      <c r="I157" s="5" t="s">
        <v>669</v>
      </c>
      <c r="J157" s="17" t="s">
        <v>27</v>
      </c>
      <c r="K157" s="17" t="s">
        <v>673</v>
      </c>
      <c r="L157" s="15" t="s">
        <v>1574</v>
      </c>
      <c r="M157" s="15"/>
      <c r="N157" s="23" t="str">
        <f>VLOOKUP(C157,DS_ĐKMH_P.ĐaoTao!$B$4:$I$240,2,0)</f>
        <v>Lê Văn</v>
      </c>
      <c r="O157" s="23" t="str">
        <f>VLOOKUP(C157,DS_ĐKMH_P.ĐaoTao!$B$4:$I$240,3,0)</f>
        <v>Đạt</v>
      </c>
    </row>
    <row r="158" spans="1:15" ht="25.5" customHeight="1" x14ac:dyDescent="0.2">
      <c r="A158" s="4">
        <v>45346.867698391201</v>
      </c>
      <c r="B158" s="9">
        <v>156</v>
      </c>
      <c r="C158" s="9" t="s">
        <v>676</v>
      </c>
      <c r="D158" s="5" t="s">
        <v>675</v>
      </c>
      <c r="E158" s="15" t="s">
        <v>1322</v>
      </c>
      <c r="F158" s="15" t="s">
        <v>1323</v>
      </c>
      <c r="G158" s="9" t="s">
        <v>24</v>
      </c>
      <c r="H158" s="10" t="s">
        <v>677</v>
      </c>
      <c r="I158" s="5" t="s">
        <v>674</v>
      </c>
      <c r="J158" s="17" t="s">
        <v>27</v>
      </c>
      <c r="K158" s="17" t="s">
        <v>678</v>
      </c>
      <c r="L158" s="15" t="s">
        <v>1571</v>
      </c>
      <c r="M158" s="15"/>
      <c r="N158" s="23" t="str">
        <f>VLOOKUP(C158,DS_ĐKMH_P.ĐaoTao!$B$4:$I$240,2,0)</f>
        <v>Đào Minh</v>
      </c>
      <c r="O158" s="23" t="str">
        <f>VLOOKUP(C158,DS_ĐKMH_P.ĐaoTao!$B$4:$I$240,3,0)</f>
        <v>Nhựt</v>
      </c>
    </row>
    <row r="159" spans="1:15" ht="25.5" customHeight="1" x14ac:dyDescent="0.2">
      <c r="A159" s="4">
        <v>45346.874146562499</v>
      </c>
      <c r="B159" s="9">
        <v>157</v>
      </c>
      <c r="C159" s="9" t="s">
        <v>681</v>
      </c>
      <c r="D159" s="5" t="s">
        <v>680</v>
      </c>
      <c r="E159" s="15" t="s">
        <v>1024</v>
      </c>
      <c r="F159" s="15" t="s">
        <v>1478</v>
      </c>
      <c r="G159" s="9" t="s">
        <v>24</v>
      </c>
      <c r="H159" s="10" t="s">
        <v>682</v>
      </c>
      <c r="I159" s="5" t="s">
        <v>679</v>
      </c>
      <c r="J159" s="17" t="s">
        <v>11</v>
      </c>
      <c r="K159" s="18"/>
      <c r="L159" s="15" t="s">
        <v>1578</v>
      </c>
      <c r="M159" s="15"/>
      <c r="N159" s="23" t="str">
        <f>VLOOKUP(C159,DS_ĐKMH_P.ĐaoTao!$B$4:$I$240,2,0)</f>
        <v>Nguyễn Hoàng</v>
      </c>
      <c r="O159" s="23" t="str">
        <f>VLOOKUP(C159,DS_ĐKMH_P.ĐaoTao!$B$4:$I$240,3,0)</f>
        <v>Tiến</v>
      </c>
    </row>
    <row r="160" spans="1:15" ht="25.5" customHeight="1" x14ac:dyDescent="0.2">
      <c r="A160" s="4">
        <v>45346.875169861116</v>
      </c>
      <c r="B160" s="9">
        <v>158</v>
      </c>
      <c r="C160" s="9" t="s">
        <v>681</v>
      </c>
      <c r="D160" s="5" t="s">
        <v>680</v>
      </c>
      <c r="E160" s="15" t="s">
        <v>1024</v>
      </c>
      <c r="F160" s="15" t="s">
        <v>1478</v>
      </c>
      <c r="G160" s="9" t="s">
        <v>24</v>
      </c>
      <c r="H160" s="10" t="s">
        <v>682</v>
      </c>
      <c r="I160" s="5" t="s">
        <v>683</v>
      </c>
      <c r="J160" s="17" t="s">
        <v>11</v>
      </c>
      <c r="K160" s="18"/>
      <c r="L160" s="15" t="s">
        <v>1578</v>
      </c>
      <c r="M160" s="15"/>
      <c r="N160" s="23" t="str">
        <f>VLOOKUP(C160,DS_ĐKMH_P.ĐaoTao!$B$4:$I$240,2,0)</f>
        <v>Nguyễn Hoàng</v>
      </c>
      <c r="O160" s="23" t="str">
        <f>VLOOKUP(C160,DS_ĐKMH_P.ĐaoTao!$B$4:$I$240,3,0)</f>
        <v>Tiến</v>
      </c>
    </row>
    <row r="161" spans="1:15" ht="25.5" customHeight="1" x14ac:dyDescent="0.2">
      <c r="A161" s="4">
        <v>45346.890662812497</v>
      </c>
      <c r="B161" s="9">
        <v>159</v>
      </c>
      <c r="C161" s="9" t="s">
        <v>686</v>
      </c>
      <c r="D161" s="5" t="s">
        <v>685</v>
      </c>
      <c r="E161" s="15" t="s">
        <v>1145</v>
      </c>
      <c r="F161" s="15" t="s">
        <v>1141</v>
      </c>
      <c r="G161" s="9" t="s">
        <v>19</v>
      </c>
      <c r="H161" s="10" t="s">
        <v>687</v>
      </c>
      <c r="I161" s="5" t="s">
        <v>684</v>
      </c>
      <c r="J161" s="17" t="s">
        <v>11</v>
      </c>
      <c r="K161" s="18"/>
      <c r="L161" s="15" t="s">
        <v>1578</v>
      </c>
      <c r="M161" s="15"/>
      <c r="N161" s="23" t="str">
        <f>VLOOKUP(C161,DS_ĐKMH_P.ĐaoTao!$B$4:$I$240,2,0)</f>
        <v>Nguyễn Trung</v>
      </c>
      <c r="O161" s="23" t="str">
        <f>VLOOKUP(C161,DS_ĐKMH_P.ĐaoTao!$B$4:$I$240,3,0)</f>
        <v>Hiếu</v>
      </c>
    </row>
    <row r="162" spans="1:15" ht="25.5" customHeight="1" x14ac:dyDescent="0.2">
      <c r="A162" s="4">
        <v>45346.897532708332</v>
      </c>
      <c r="B162" s="9">
        <v>160</v>
      </c>
      <c r="C162" s="9" t="s">
        <v>690</v>
      </c>
      <c r="D162" s="5" t="s">
        <v>689</v>
      </c>
      <c r="E162" s="15" t="s">
        <v>1134</v>
      </c>
      <c r="F162" s="15" t="s">
        <v>1135</v>
      </c>
      <c r="G162" s="9" t="s">
        <v>78</v>
      </c>
      <c r="H162" s="10" t="s">
        <v>691</v>
      </c>
      <c r="I162" s="5" t="s">
        <v>688</v>
      </c>
      <c r="J162" s="17" t="s">
        <v>27</v>
      </c>
      <c r="K162" s="17" t="s">
        <v>692</v>
      </c>
      <c r="L162" s="15" t="s">
        <v>1571</v>
      </c>
      <c r="M162" s="15"/>
      <c r="N162" s="23" t="str">
        <f>VLOOKUP(C162,DS_ĐKMH_P.ĐaoTao!$B$4:$I$240,2,0)</f>
        <v>Vũ Văn</v>
      </c>
      <c r="O162" s="23" t="str">
        <f>VLOOKUP(C162,DS_ĐKMH_P.ĐaoTao!$B$4:$I$240,3,0)</f>
        <v>Hiến</v>
      </c>
    </row>
    <row r="163" spans="1:15" ht="25.5" customHeight="1" x14ac:dyDescent="0.2">
      <c r="A163" s="4">
        <v>45346.92232946759</v>
      </c>
      <c r="B163" s="9">
        <v>161</v>
      </c>
      <c r="C163" s="9" t="s">
        <v>695</v>
      </c>
      <c r="D163" s="5" t="s">
        <v>694</v>
      </c>
      <c r="E163" s="15" t="s">
        <v>1137</v>
      </c>
      <c r="F163" s="15" t="s">
        <v>1138</v>
      </c>
      <c r="G163" s="9" t="s">
        <v>40</v>
      </c>
      <c r="H163" s="10" t="s">
        <v>696</v>
      </c>
      <c r="I163" s="5" t="s">
        <v>693</v>
      </c>
      <c r="J163" s="17" t="s">
        <v>11</v>
      </c>
      <c r="K163" s="18"/>
      <c r="L163" s="15" t="s">
        <v>1578</v>
      </c>
      <c r="M163" s="15"/>
      <c r="N163" s="23" t="str">
        <f>VLOOKUP(C163,DS_ĐKMH_P.ĐaoTao!$B$4:$I$240,2,0)</f>
        <v>Mai Chí</v>
      </c>
      <c r="O163" s="23" t="str">
        <f>VLOOKUP(C163,DS_ĐKMH_P.ĐaoTao!$B$4:$I$240,3,0)</f>
        <v>Hiệp</v>
      </c>
    </row>
    <row r="164" spans="1:15" ht="25.5" customHeight="1" x14ac:dyDescent="0.2">
      <c r="A164" s="4">
        <v>45346.923262060183</v>
      </c>
      <c r="B164" s="9">
        <v>162</v>
      </c>
      <c r="C164" s="9" t="s">
        <v>699</v>
      </c>
      <c r="D164" s="5" t="s">
        <v>698</v>
      </c>
      <c r="E164" s="15" t="s">
        <v>1336</v>
      </c>
      <c r="F164" s="15" t="s">
        <v>1337</v>
      </c>
      <c r="G164" s="9" t="s">
        <v>24</v>
      </c>
      <c r="H164" s="10" t="s">
        <v>700</v>
      </c>
      <c r="I164" s="5" t="s">
        <v>697</v>
      </c>
      <c r="J164" s="17" t="s">
        <v>11</v>
      </c>
      <c r="K164" s="18"/>
      <c r="L164" s="15" t="s">
        <v>1578</v>
      </c>
      <c r="M164" s="15"/>
      <c r="N164" s="23" t="str">
        <f>VLOOKUP(C164,DS_ĐKMH_P.ĐaoTao!$B$4:$I$240,2,0)</f>
        <v>Nguyễn Hoài</v>
      </c>
      <c r="O164" s="23" t="str">
        <f>VLOOKUP(C164,DS_ĐKMH_P.ĐaoTao!$B$4:$I$240,3,0)</f>
        <v>Phong</v>
      </c>
    </row>
    <row r="165" spans="1:15" ht="25.5" customHeight="1" x14ac:dyDescent="0.2">
      <c r="A165" s="4">
        <v>45346.926606134264</v>
      </c>
      <c r="B165" s="9">
        <v>163</v>
      </c>
      <c r="C165" s="9" t="s">
        <v>703</v>
      </c>
      <c r="D165" s="5" t="s">
        <v>702</v>
      </c>
      <c r="E165" s="15" t="s">
        <v>1540</v>
      </c>
      <c r="F165" s="15" t="s">
        <v>1541</v>
      </c>
      <c r="G165" s="9" t="s">
        <v>156</v>
      </c>
      <c r="H165" s="10" t="s">
        <v>704</v>
      </c>
      <c r="I165" s="5" t="s">
        <v>701</v>
      </c>
      <c r="J165" s="17" t="s">
        <v>27</v>
      </c>
      <c r="K165" s="17" t="s">
        <v>705</v>
      </c>
      <c r="L165" s="15" t="s">
        <v>1578</v>
      </c>
      <c r="M165" s="15"/>
      <c r="N165" s="23" t="str">
        <f>VLOOKUP(C165,DS_ĐKMH_P.ĐaoTao!$B$4:$I$240,2,0)</f>
        <v>Nguyễn Phạm Gia</v>
      </c>
      <c r="O165" s="23" t="str">
        <f>VLOOKUP(C165,DS_ĐKMH_P.ĐaoTao!$B$4:$I$240,3,0)</f>
        <v>Vi</v>
      </c>
    </row>
    <row r="166" spans="1:15" ht="25.5" customHeight="1" x14ac:dyDescent="0.2">
      <c r="A166" s="4">
        <v>45346.929171956013</v>
      </c>
      <c r="B166" s="9">
        <v>164</v>
      </c>
      <c r="C166" s="9" t="s">
        <v>708</v>
      </c>
      <c r="D166" s="5" t="s">
        <v>707</v>
      </c>
      <c r="E166" s="15" t="s">
        <v>1521</v>
      </c>
      <c r="F166" s="15" t="s">
        <v>1519</v>
      </c>
      <c r="G166" s="9" t="s">
        <v>24</v>
      </c>
      <c r="H166" s="10" t="s">
        <v>709</v>
      </c>
      <c r="I166" s="5" t="s">
        <v>706</v>
      </c>
      <c r="J166" s="17" t="s">
        <v>11</v>
      </c>
      <c r="K166" s="18"/>
      <c r="L166" s="15" t="s">
        <v>1578</v>
      </c>
      <c r="M166" s="15"/>
      <c r="N166" s="23" t="str">
        <f>VLOOKUP(C166,DS_ĐKMH_P.ĐaoTao!$B$4:$I$240,2,0)</f>
        <v>Tiêu Quang</v>
      </c>
      <c r="O166" s="23" t="str">
        <f>VLOOKUP(C166,DS_ĐKMH_P.ĐaoTao!$B$4:$I$240,3,0)</f>
        <v>Trường</v>
      </c>
    </row>
    <row r="167" spans="1:15" ht="25.5" customHeight="1" x14ac:dyDescent="0.2">
      <c r="A167" s="4">
        <v>45346.931288495369</v>
      </c>
      <c r="B167" s="9">
        <v>165</v>
      </c>
      <c r="C167" s="9" t="s">
        <v>712</v>
      </c>
      <c r="D167" s="5" t="s">
        <v>711</v>
      </c>
      <c r="E167" s="15" t="s">
        <v>1024</v>
      </c>
      <c r="F167" s="15" t="s">
        <v>1165</v>
      </c>
      <c r="G167" s="9" t="s">
        <v>73</v>
      </c>
      <c r="H167" s="10" t="s">
        <v>713</v>
      </c>
      <c r="I167" s="5" t="s">
        <v>710</v>
      </c>
      <c r="J167" s="17" t="s">
        <v>11</v>
      </c>
      <c r="K167" s="18"/>
      <c r="L167" s="15" t="s">
        <v>1578</v>
      </c>
      <c r="M167" s="15"/>
      <c r="N167" s="23" t="str">
        <f>VLOOKUP(C167,DS_ĐKMH_P.ĐaoTao!$B$4:$I$240,2,0)</f>
        <v>Nguyễn Hoàng</v>
      </c>
      <c r="O167" s="23" t="str">
        <f>VLOOKUP(C167,DS_ĐKMH_P.ĐaoTao!$B$4:$I$240,3,0)</f>
        <v>Huân</v>
      </c>
    </row>
    <row r="168" spans="1:15" ht="25.5" customHeight="1" x14ac:dyDescent="0.2">
      <c r="A168" s="4">
        <v>45347.039833842588</v>
      </c>
      <c r="B168" s="9">
        <v>166</v>
      </c>
      <c r="C168" s="9" t="s">
        <v>716</v>
      </c>
      <c r="D168" s="5" t="s">
        <v>715</v>
      </c>
      <c r="E168" s="15" t="s">
        <v>1085</v>
      </c>
      <c r="F168" s="15" t="s">
        <v>1551</v>
      </c>
      <c r="G168" s="9" t="s">
        <v>161</v>
      </c>
      <c r="H168" s="10" t="s">
        <v>717</v>
      </c>
      <c r="I168" s="5" t="s">
        <v>714</v>
      </c>
      <c r="J168" s="17" t="s">
        <v>11</v>
      </c>
      <c r="K168" s="18"/>
      <c r="L168" s="15" t="s">
        <v>1578</v>
      </c>
      <c r="M168" s="15"/>
      <c r="N168" s="23" t="str">
        <f>VLOOKUP(C168,DS_ĐKMH_P.ĐaoTao!$B$4:$I$240,2,0)</f>
        <v>Nguyễn Thành</v>
      </c>
      <c r="O168" s="23" t="str">
        <f>VLOOKUP(C168,DS_ĐKMH_P.ĐaoTao!$B$4:$I$240,3,0)</f>
        <v>Vinh</v>
      </c>
    </row>
    <row r="169" spans="1:15" ht="25.5" customHeight="1" x14ac:dyDescent="0.2">
      <c r="A169" s="4">
        <v>45347.261523773152</v>
      </c>
      <c r="B169" s="9">
        <v>167</v>
      </c>
      <c r="C169" s="9" t="s">
        <v>720</v>
      </c>
      <c r="D169" s="5" t="s">
        <v>719</v>
      </c>
      <c r="E169" s="15" t="s">
        <v>1268</v>
      </c>
      <c r="F169" s="15" t="s">
        <v>1269</v>
      </c>
      <c r="G169" s="9" t="s">
        <v>78</v>
      </c>
      <c r="H169" s="10" t="s">
        <v>721</v>
      </c>
      <c r="I169" s="5" t="s">
        <v>718</v>
      </c>
      <c r="J169" s="17" t="s">
        <v>11</v>
      </c>
      <c r="K169" s="17" t="s">
        <v>722</v>
      </c>
      <c r="L169" s="15" t="s">
        <v>1578</v>
      </c>
      <c r="M169" s="15"/>
      <c r="N169" s="23" t="str">
        <f>VLOOKUP(C169,DS_ĐKMH_P.ĐaoTao!$B$4:$I$240,2,0)</f>
        <v>Phan Văn</v>
      </c>
      <c r="O169" s="23" t="str">
        <f>VLOOKUP(C169,DS_ĐKMH_P.ĐaoTao!$B$4:$I$240,3,0)</f>
        <v>Mãnh</v>
      </c>
    </row>
    <row r="170" spans="1:15" ht="25.5" customHeight="1" x14ac:dyDescent="0.2">
      <c r="A170" s="4">
        <v>45347.405771608799</v>
      </c>
      <c r="B170" s="9">
        <v>168</v>
      </c>
      <c r="C170" s="9" t="s">
        <v>725</v>
      </c>
      <c r="D170" s="5" t="s">
        <v>724</v>
      </c>
      <c r="E170" s="15" t="s">
        <v>1140</v>
      </c>
      <c r="F170" s="15" t="s">
        <v>1226</v>
      </c>
      <c r="G170" s="9" t="s">
        <v>170</v>
      </c>
      <c r="H170" s="10" t="s">
        <v>726</v>
      </c>
      <c r="I170" s="5" t="s">
        <v>723</v>
      </c>
      <c r="J170" s="17" t="s">
        <v>11</v>
      </c>
      <c r="K170" s="18"/>
      <c r="L170" s="15" t="s">
        <v>1578</v>
      </c>
      <c r="M170" s="15"/>
      <c r="N170" s="23" t="str">
        <f>VLOOKUP(C170,DS_ĐKMH_P.ĐaoTao!$B$4:$I$240,2,0)</f>
        <v>Nguyễn Minh</v>
      </c>
      <c r="O170" s="23" t="str">
        <f>VLOOKUP(C170,DS_ĐKMH_P.ĐaoTao!$B$4:$I$240,3,0)</f>
        <v>Khuê</v>
      </c>
    </row>
    <row r="171" spans="1:15" ht="25.5" customHeight="1" x14ac:dyDescent="0.2">
      <c r="A171" s="4">
        <v>45347.407927002314</v>
      </c>
      <c r="B171" s="9">
        <v>169</v>
      </c>
      <c r="C171" s="9" t="s">
        <v>729</v>
      </c>
      <c r="D171" s="5" t="s">
        <v>728</v>
      </c>
      <c r="E171" s="15" t="s">
        <v>1239</v>
      </c>
      <c r="F171" s="15" t="s">
        <v>1240</v>
      </c>
      <c r="G171" s="9" t="s">
        <v>170</v>
      </c>
      <c r="H171" s="10" t="s">
        <v>730</v>
      </c>
      <c r="I171" s="5" t="s">
        <v>727</v>
      </c>
      <c r="J171" s="17" t="s">
        <v>11</v>
      </c>
      <c r="K171" s="18"/>
      <c r="L171" s="15" t="s">
        <v>1578</v>
      </c>
      <c r="M171" s="15"/>
      <c r="N171" s="23" t="str">
        <f>VLOOKUP(C171,DS_ĐKMH_P.ĐaoTao!$B$4:$I$240,2,0)</f>
        <v>Phan Hiếu</v>
      </c>
      <c r="O171" s="23" t="str">
        <f>VLOOKUP(C171,DS_ĐKMH_P.ĐaoTao!$B$4:$I$240,3,0)</f>
        <v>Lâm</v>
      </c>
    </row>
    <row r="172" spans="1:15" ht="25.5" customHeight="1" x14ac:dyDescent="0.2">
      <c r="A172" s="4">
        <v>45347.409703935184</v>
      </c>
      <c r="B172" s="9">
        <v>170</v>
      </c>
      <c r="C172" s="9" t="s">
        <v>733</v>
      </c>
      <c r="D172" s="5" t="s">
        <v>732</v>
      </c>
      <c r="E172" s="15" t="s">
        <v>1228</v>
      </c>
      <c r="F172" s="15" t="s">
        <v>1229</v>
      </c>
      <c r="G172" s="9" t="s">
        <v>24</v>
      </c>
      <c r="H172" s="10" t="s">
        <v>734</v>
      </c>
      <c r="I172" s="5" t="s">
        <v>731</v>
      </c>
      <c r="J172" s="17" t="s">
        <v>11</v>
      </c>
      <c r="K172" s="18"/>
      <c r="L172" s="15" t="s">
        <v>1578</v>
      </c>
      <c r="M172" s="15"/>
      <c r="N172" s="23" t="str">
        <f>VLOOKUP(C172,DS_ĐKMH_P.ĐaoTao!$B$4:$I$240,2,0)</f>
        <v>Trần Xuân</v>
      </c>
      <c r="O172" s="23" t="str">
        <f>VLOOKUP(C172,DS_ĐKMH_P.ĐaoTao!$B$4:$I$240,3,0)</f>
        <v>Khương</v>
      </c>
    </row>
    <row r="173" spans="1:15" ht="25.5" customHeight="1" x14ac:dyDescent="0.2">
      <c r="A173" s="4">
        <v>45347.46310778935</v>
      </c>
      <c r="B173" s="9">
        <v>171</v>
      </c>
      <c r="C173" s="9" t="s">
        <v>737</v>
      </c>
      <c r="D173" s="5" t="s">
        <v>736</v>
      </c>
      <c r="E173" s="15" t="s">
        <v>1186</v>
      </c>
      <c r="F173" s="15" t="s">
        <v>1478</v>
      </c>
      <c r="G173" s="9" t="s">
        <v>40</v>
      </c>
      <c r="H173" s="10" t="s">
        <v>738</v>
      </c>
      <c r="I173" s="5" t="s">
        <v>735</v>
      </c>
      <c r="J173" s="17" t="s">
        <v>11</v>
      </c>
      <c r="K173" s="18"/>
      <c r="L173" s="15" t="s">
        <v>1578</v>
      </c>
      <c r="M173" s="15"/>
      <c r="N173" s="23" t="str">
        <f>VLOOKUP(C173,DS_ĐKMH_P.ĐaoTao!$B$4:$I$240,2,0)</f>
        <v>Phan Đức</v>
      </c>
      <c r="O173" s="23" t="str">
        <f>VLOOKUP(C173,DS_ĐKMH_P.ĐaoTao!$B$4:$I$240,3,0)</f>
        <v>Tiến</v>
      </c>
    </row>
    <row r="174" spans="1:15" ht="25.5" customHeight="1" x14ac:dyDescent="0.2">
      <c r="A174" s="4">
        <v>45347.467987175929</v>
      </c>
      <c r="B174" s="9">
        <v>172</v>
      </c>
      <c r="C174" s="9" t="s">
        <v>741</v>
      </c>
      <c r="D174" s="5" t="s">
        <v>740</v>
      </c>
      <c r="E174" s="15" t="s">
        <v>1359</v>
      </c>
      <c r="F174" s="15" t="s">
        <v>1360</v>
      </c>
      <c r="G174" s="9" t="s">
        <v>46</v>
      </c>
      <c r="H174" s="10" t="s">
        <v>742</v>
      </c>
      <c r="I174" s="5" t="s">
        <v>739</v>
      </c>
      <c r="J174" s="17" t="s">
        <v>11</v>
      </c>
      <c r="K174" s="18"/>
      <c r="L174" s="15" t="s">
        <v>1579</v>
      </c>
      <c r="M174" s="15"/>
      <c r="N174" s="23" t="str">
        <f>VLOOKUP(C174,DS_ĐKMH_P.ĐaoTao!$B$4:$I$240,2,0)</f>
        <v>Lê</v>
      </c>
      <c r="O174" s="23" t="str">
        <f>VLOOKUP(C174,DS_ĐKMH_P.ĐaoTao!$B$4:$I$240,3,0)</f>
        <v>Quang</v>
      </c>
    </row>
    <row r="175" spans="1:15" ht="25.5" customHeight="1" x14ac:dyDescent="0.2">
      <c r="A175" s="4">
        <v>45347.503172349534</v>
      </c>
      <c r="B175" s="9">
        <v>173</v>
      </c>
      <c r="C175" s="9" t="s">
        <v>745</v>
      </c>
      <c r="D175" s="5" t="s">
        <v>744</v>
      </c>
      <c r="E175" s="15" t="s">
        <v>1344</v>
      </c>
      <c r="F175" s="15" t="s">
        <v>1345</v>
      </c>
      <c r="G175" s="9" t="s">
        <v>239</v>
      </c>
      <c r="H175" s="10" t="s">
        <v>746</v>
      </c>
      <c r="I175" s="5" t="s">
        <v>743</v>
      </c>
      <c r="J175" s="17" t="s">
        <v>11</v>
      </c>
      <c r="K175" s="18"/>
      <c r="L175" s="15" t="s">
        <v>1579</v>
      </c>
      <c r="M175" s="15"/>
      <c r="N175" s="23" t="str">
        <f>VLOOKUP(C175,DS_ĐKMH_P.ĐaoTao!$B$4:$I$240,2,0)</f>
        <v>Đinh Trọng</v>
      </c>
      <c r="O175" s="23" t="str">
        <f>VLOOKUP(C175,DS_ĐKMH_P.ĐaoTao!$B$4:$I$240,3,0)</f>
        <v>Phúc</v>
      </c>
    </row>
    <row r="176" spans="1:15" ht="25.5" customHeight="1" x14ac:dyDescent="0.2">
      <c r="A176" s="4">
        <v>45347.50873908565</v>
      </c>
      <c r="B176" s="9">
        <v>174</v>
      </c>
      <c r="C176" s="9" t="s">
        <v>749</v>
      </c>
      <c r="D176" s="5" t="s">
        <v>748</v>
      </c>
      <c r="E176" s="15" t="s">
        <v>1391</v>
      </c>
      <c r="F176" s="15" t="s">
        <v>1392</v>
      </c>
      <c r="G176" s="9" t="s">
        <v>78</v>
      </c>
      <c r="H176" s="10" t="s">
        <v>750</v>
      </c>
      <c r="I176" s="5" t="s">
        <v>747</v>
      </c>
      <c r="J176" s="17" t="s">
        <v>11</v>
      </c>
      <c r="K176" s="18"/>
      <c r="L176" s="15" t="s">
        <v>1574</v>
      </c>
      <c r="M176" s="15"/>
      <c r="N176" s="23" t="str">
        <f>VLOOKUP(C176,DS_ĐKMH_P.ĐaoTao!$B$4:$I$240,2,0)</f>
        <v>Châu Tấn</v>
      </c>
      <c r="O176" s="23" t="str">
        <f>VLOOKUP(C176,DS_ĐKMH_P.ĐaoTao!$B$4:$I$240,3,0)</f>
        <v>Tài</v>
      </c>
    </row>
    <row r="177" spans="1:15" ht="25.5" customHeight="1" x14ac:dyDescent="0.2">
      <c r="A177" s="4">
        <v>45347.510976319449</v>
      </c>
      <c r="B177" s="9">
        <v>175</v>
      </c>
      <c r="C177" s="9" t="s">
        <v>753</v>
      </c>
      <c r="D177" s="5" t="s">
        <v>752</v>
      </c>
      <c r="E177" s="15" t="s">
        <v>1312</v>
      </c>
      <c r="F177" s="15" t="s">
        <v>1371</v>
      </c>
      <c r="G177" s="9" t="s">
        <v>78</v>
      </c>
      <c r="H177" s="10" t="s">
        <v>754</v>
      </c>
      <c r="I177" s="5" t="s">
        <v>751</v>
      </c>
      <c r="J177" s="17" t="s">
        <v>11</v>
      </c>
      <c r="K177" s="18"/>
      <c r="L177" s="15" t="s">
        <v>1574</v>
      </c>
      <c r="M177" s="15"/>
      <c r="N177" s="23" t="str">
        <f>VLOOKUP(C177,DS_ĐKMH_P.ĐaoTao!$B$4:$I$240,2,0)</f>
        <v>Lê Hoàng</v>
      </c>
      <c r="O177" s="23" t="str">
        <f>VLOOKUP(C177,DS_ĐKMH_P.ĐaoTao!$B$4:$I$240,3,0)</f>
        <v>Quốc</v>
      </c>
    </row>
    <row r="178" spans="1:15" ht="25.5" customHeight="1" x14ac:dyDescent="0.2">
      <c r="A178" s="4">
        <v>45347.527210277782</v>
      </c>
      <c r="B178" s="9">
        <v>176</v>
      </c>
      <c r="C178" s="9" t="s">
        <v>757</v>
      </c>
      <c r="D178" s="5" t="s">
        <v>756</v>
      </c>
      <c r="E178" s="15" t="e">
        <v>#N/A</v>
      </c>
      <c r="F178" s="15" t="e">
        <v>#N/A</v>
      </c>
      <c r="G178" s="9" t="s">
        <v>94</v>
      </c>
      <c r="H178" s="10" t="s">
        <v>758</v>
      </c>
      <c r="I178" s="5" t="s">
        <v>755</v>
      </c>
      <c r="J178" s="17" t="s">
        <v>11</v>
      </c>
      <c r="K178" s="18"/>
      <c r="L178" s="15" t="s">
        <v>1579</v>
      </c>
      <c r="M178" s="25" t="s">
        <v>1566</v>
      </c>
      <c r="N178" s="23" t="e">
        <f>VLOOKUP(C178,DS_ĐKMH_P.ĐaoTao!$B$4:$I$240,2,0)</f>
        <v>#N/A</v>
      </c>
      <c r="O178" s="23" t="e">
        <f>VLOOKUP(C178,DS_ĐKMH_P.ĐaoTao!$B$4:$I$240,3,0)</f>
        <v>#N/A</v>
      </c>
    </row>
    <row r="179" spans="1:15" ht="25.5" customHeight="1" x14ac:dyDescent="0.2">
      <c r="A179" s="4">
        <v>45347.547574004631</v>
      </c>
      <c r="B179" s="9">
        <v>177</v>
      </c>
      <c r="C179" s="9" t="s">
        <v>761</v>
      </c>
      <c r="D179" s="5" t="s">
        <v>760</v>
      </c>
      <c r="E179" s="15" t="s">
        <v>1071</v>
      </c>
      <c r="F179" s="15" t="s">
        <v>1067</v>
      </c>
      <c r="G179" s="9" t="s">
        <v>46</v>
      </c>
      <c r="H179" s="10" t="s">
        <v>762</v>
      </c>
      <c r="I179" s="5" t="s">
        <v>759</v>
      </c>
      <c r="J179" s="17" t="s">
        <v>11</v>
      </c>
      <c r="K179" s="18"/>
      <c r="L179" s="15" t="s">
        <v>1579</v>
      </c>
      <c r="M179" s="15"/>
      <c r="N179" s="23" t="str">
        <f>VLOOKUP(C179,DS_ĐKMH_P.ĐaoTao!$B$4:$I$240,2,0)</f>
        <v>Huỳnh Hữu</v>
      </c>
      <c r="O179" s="23" t="str">
        <f>VLOOKUP(C179,DS_ĐKMH_P.ĐaoTao!$B$4:$I$240,3,0)</f>
        <v>Đạt</v>
      </c>
    </row>
    <row r="180" spans="1:15" ht="25.5" customHeight="1" x14ac:dyDescent="0.2">
      <c r="A180" s="4">
        <v>45347.647708101853</v>
      </c>
      <c r="B180" s="9">
        <v>178</v>
      </c>
      <c r="C180" s="9" t="s">
        <v>765</v>
      </c>
      <c r="D180" s="5" t="s">
        <v>764</v>
      </c>
      <c r="E180" s="15" t="s">
        <v>1112</v>
      </c>
      <c r="F180" s="15" t="s">
        <v>1108</v>
      </c>
      <c r="G180" s="9" t="s">
        <v>40</v>
      </c>
      <c r="H180" s="10" t="s">
        <v>766</v>
      </c>
      <c r="I180" s="5" t="s">
        <v>763</v>
      </c>
      <c r="J180" s="17" t="s">
        <v>11</v>
      </c>
      <c r="K180" s="18"/>
      <c r="L180" s="15" t="s">
        <v>1579</v>
      </c>
      <c r="M180" s="15"/>
      <c r="N180" s="23" t="str">
        <f>VLOOKUP(C180,DS_ĐKMH_P.ĐaoTao!$B$4:$I$240,2,0)</f>
        <v>Trần Đức</v>
      </c>
      <c r="O180" s="23" t="str">
        <f>VLOOKUP(C180,DS_ĐKMH_P.ĐaoTao!$B$4:$I$240,3,0)</f>
        <v>Hải</v>
      </c>
    </row>
    <row r="181" spans="1:15" ht="25.5" customHeight="1" x14ac:dyDescent="0.2">
      <c r="A181" s="4">
        <v>45347.663545752315</v>
      </c>
      <c r="B181" s="9">
        <v>179</v>
      </c>
      <c r="C181" s="9" t="s">
        <v>769</v>
      </c>
      <c r="D181" s="5" t="s">
        <v>768</v>
      </c>
      <c r="E181" s="15" t="s">
        <v>1456</v>
      </c>
      <c r="F181" s="15" t="s">
        <v>1457</v>
      </c>
      <c r="G181" s="9" t="s">
        <v>239</v>
      </c>
      <c r="H181" s="10" t="s">
        <v>770</v>
      </c>
      <c r="I181" s="5" t="s">
        <v>767</v>
      </c>
      <c r="J181" s="17" t="s">
        <v>11</v>
      </c>
      <c r="K181" s="18"/>
      <c r="L181" s="15" t="s">
        <v>1579</v>
      </c>
      <c r="M181" s="15"/>
      <c r="N181" s="23" t="str">
        <f>VLOOKUP(C181,DS_ĐKMH_P.ĐaoTao!$B$4:$I$240,2,0)</f>
        <v>Lê Nguyễn Trường</v>
      </c>
      <c r="O181" s="23" t="str">
        <f>VLOOKUP(C181,DS_ĐKMH_P.ĐaoTao!$B$4:$I$240,3,0)</f>
        <v>Thịnh</v>
      </c>
    </row>
    <row r="182" spans="1:15" ht="25.5" customHeight="1" x14ac:dyDescent="0.2">
      <c r="A182" s="4">
        <v>45347.667563020834</v>
      </c>
      <c r="B182" s="9">
        <v>180</v>
      </c>
      <c r="C182" s="9" t="s">
        <v>773</v>
      </c>
      <c r="D182" s="5" t="s">
        <v>772</v>
      </c>
      <c r="E182" s="15" t="s">
        <v>1440</v>
      </c>
      <c r="F182" s="15" t="s">
        <v>1436</v>
      </c>
      <c r="G182" s="9" t="s">
        <v>170</v>
      </c>
      <c r="H182" s="10" t="s">
        <v>774</v>
      </c>
      <c r="I182" s="5" t="s">
        <v>771</v>
      </c>
      <c r="J182" s="17" t="s">
        <v>11</v>
      </c>
      <c r="K182" s="18"/>
      <c r="L182" s="15" t="s">
        <v>1568</v>
      </c>
      <c r="M182" s="15"/>
      <c r="N182" s="23" t="str">
        <f>VLOOKUP(C182,DS_ĐKMH_P.ĐaoTao!$B$4:$I$240,2,0)</f>
        <v>Trần Văn Quốc</v>
      </c>
      <c r="O182" s="23" t="str">
        <f>VLOOKUP(C182,DS_ĐKMH_P.ĐaoTao!$B$4:$I$240,3,0)</f>
        <v>Thắng</v>
      </c>
    </row>
    <row r="183" spans="1:15" ht="25.5" customHeight="1" x14ac:dyDescent="0.2">
      <c r="A183" s="4">
        <v>45347.668849120368</v>
      </c>
      <c r="B183" s="9">
        <v>181</v>
      </c>
      <c r="C183" s="9" t="s">
        <v>777</v>
      </c>
      <c r="D183" s="5" t="s">
        <v>776</v>
      </c>
      <c r="E183" s="15" t="s">
        <v>1018</v>
      </c>
      <c r="F183" s="15" t="s">
        <v>1019</v>
      </c>
      <c r="G183" s="9" t="s">
        <v>40</v>
      </c>
      <c r="H183" s="10" t="s">
        <v>778</v>
      </c>
      <c r="I183" s="5" t="s">
        <v>775</v>
      </c>
      <c r="J183" s="17" t="s">
        <v>27</v>
      </c>
      <c r="K183" s="17" t="s">
        <v>779</v>
      </c>
      <c r="L183" s="15" t="s">
        <v>1572</v>
      </c>
      <c r="M183" s="15"/>
      <c r="N183" s="23" t="str">
        <f>VLOOKUP(C183,DS_ĐKMH_P.ĐaoTao!$B$4:$I$240,2,0)</f>
        <v>Huỳnh Ngọc Kim</v>
      </c>
      <c r="O183" s="23" t="str">
        <f>VLOOKUP(C183,DS_ĐKMH_P.ĐaoTao!$B$4:$I$240,3,0)</f>
        <v>Chi</v>
      </c>
    </row>
    <row r="184" spans="1:15" ht="25.5" customHeight="1" x14ac:dyDescent="0.2">
      <c r="A184" s="4">
        <v>45347.685546770837</v>
      </c>
      <c r="B184" s="9">
        <v>182</v>
      </c>
      <c r="C184" s="9" t="s">
        <v>782</v>
      </c>
      <c r="D184" s="5" t="s">
        <v>781</v>
      </c>
      <c r="E184" s="15" t="s">
        <v>1153</v>
      </c>
      <c r="F184" s="15" t="s">
        <v>1403</v>
      </c>
      <c r="G184" s="9" t="s">
        <v>46</v>
      </c>
      <c r="H184" s="10" t="s">
        <v>783</v>
      </c>
      <c r="I184" s="5" t="s">
        <v>780</v>
      </c>
      <c r="J184" s="17" t="s">
        <v>11</v>
      </c>
      <c r="K184" s="18"/>
      <c r="L184" s="15" t="s">
        <v>1579</v>
      </c>
      <c r="M184" s="15"/>
      <c r="N184" s="23" t="str">
        <f>VLOOKUP(C184,DS_ĐKMH_P.ĐaoTao!$B$4:$I$240,2,0)</f>
        <v>Phan Thanh</v>
      </c>
      <c r="O184" s="23" t="str">
        <f>VLOOKUP(C184,DS_ĐKMH_P.ĐaoTao!$B$4:$I$240,3,0)</f>
        <v>Tân</v>
      </c>
    </row>
    <row r="185" spans="1:15" ht="25.5" customHeight="1" x14ac:dyDescent="0.2">
      <c r="A185" s="4">
        <v>45347.691966435188</v>
      </c>
      <c r="B185" s="9">
        <v>183</v>
      </c>
      <c r="C185" s="9" t="s">
        <v>786</v>
      </c>
      <c r="D185" s="5" t="s">
        <v>785</v>
      </c>
      <c r="E185" s="15" t="s">
        <v>1179</v>
      </c>
      <c r="F185" s="15" t="s">
        <v>1172</v>
      </c>
      <c r="G185" s="9" t="s">
        <v>46</v>
      </c>
      <c r="H185" s="10" t="s">
        <v>787</v>
      </c>
      <c r="I185" s="5" t="s">
        <v>784</v>
      </c>
      <c r="J185" s="17" t="s">
        <v>11</v>
      </c>
      <c r="K185" s="18"/>
      <c r="L185" s="15" t="s">
        <v>1579</v>
      </c>
      <c r="M185" s="15"/>
      <c r="N185" s="23" t="str">
        <f>VLOOKUP(C185,DS_ĐKMH_P.ĐaoTao!$B$4:$I$240,2,0)</f>
        <v>Nguyễn Tấn</v>
      </c>
      <c r="O185" s="23" t="str">
        <f>VLOOKUP(C185,DS_ĐKMH_P.ĐaoTao!$B$4:$I$240,3,0)</f>
        <v>Huy</v>
      </c>
    </row>
    <row r="186" spans="1:15" ht="25.5" customHeight="1" x14ac:dyDescent="0.2">
      <c r="A186" s="4">
        <v>45347.692446041663</v>
      </c>
      <c r="B186" s="9">
        <v>184</v>
      </c>
      <c r="C186" s="9" t="s">
        <v>790</v>
      </c>
      <c r="D186" s="5" t="s">
        <v>789</v>
      </c>
      <c r="E186" s="15" t="s">
        <v>1355</v>
      </c>
      <c r="F186" s="15" t="s">
        <v>1345</v>
      </c>
      <c r="G186" s="9" t="s">
        <v>46</v>
      </c>
      <c r="H186" s="10" t="s">
        <v>791</v>
      </c>
      <c r="I186" s="5" t="s">
        <v>788</v>
      </c>
      <c r="J186" s="17" t="s">
        <v>11</v>
      </c>
      <c r="K186" s="18"/>
      <c r="L186" s="15" t="s">
        <v>1579</v>
      </c>
      <c r="M186" s="15"/>
      <c r="N186" s="23" t="str">
        <f>VLOOKUP(C186,DS_ĐKMH_P.ĐaoTao!$B$4:$I$240,2,0)</f>
        <v>Trần Bá</v>
      </c>
      <c r="O186" s="23" t="str">
        <f>VLOOKUP(C186,DS_ĐKMH_P.ĐaoTao!$B$4:$I$240,3,0)</f>
        <v>Phúc</v>
      </c>
    </row>
    <row r="187" spans="1:15" ht="25.5" customHeight="1" x14ac:dyDescent="0.2">
      <c r="A187" s="4">
        <v>45347.740490057869</v>
      </c>
      <c r="B187" s="9">
        <v>185</v>
      </c>
      <c r="C187" s="9" t="s">
        <v>794</v>
      </c>
      <c r="D187" s="5" t="s">
        <v>793</v>
      </c>
      <c r="E187" s="15" t="s">
        <v>1363</v>
      </c>
      <c r="F187" s="15" t="s">
        <v>1364</v>
      </c>
      <c r="G187" s="9" t="s">
        <v>24</v>
      </c>
      <c r="H187" s="10" t="s">
        <v>795</v>
      </c>
      <c r="I187" s="5" t="s">
        <v>792</v>
      </c>
      <c r="J187" s="17" t="s">
        <v>11</v>
      </c>
      <c r="K187" s="18"/>
      <c r="L187" s="15" t="s">
        <v>1585</v>
      </c>
      <c r="M187" s="15"/>
      <c r="N187" s="23" t="str">
        <f>VLOOKUP(C187,DS_ĐKMH_P.ĐaoTao!$B$4:$I$240,2,0)</f>
        <v>Lư Kiều Minh</v>
      </c>
      <c r="O187" s="23" t="str">
        <f>VLOOKUP(C187,DS_ĐKMH_P.ĐaoTao!$B$4:$I$240,3,0)</f>
        <v>Quân</v>
      </c>
    </row>
    <row r="188" spans="1:15" ht="25.5" customHeight="1" x14ac:dyDescent="0.2">
      <c r="A188" s="4">
        <v>45347.779196805554</v>
      </c>
      <c r="B188" s="9">
        <v>186</v>
      </c>
      <c r="C188" s="9" t="s">
        <v>798</v>
      </c>
      <c r="D188" s="5" t="s">
        <v>797</v>
      </c>
      <c r="E188" s="15" t="s">
        <v>1052</v>
      </c>
      <c r="F188" s="15" t="s">
        <v>1053</v>
      </c>
      <c r="G188" s="9" t="s">
        <v>40</v>
      </c>
      <c r="H188" s="10" t="s">
        <v>799</v>
      </c>
      <c r="I188" s="5" t="s">
        <v>796</v>
      </c>
      <c r="J188" s="17" t="s">
        <v>11</v>
      </c>
      <c r="K188" s="18"/>
      <c r="L188" s="15" t="s">
        <v>1585</v>
      </c>
      <c r="M188" s="15"/>
      <c r="N188" s="23" t="str">
        <f>VLOOKUP(C188,DS_ĐKMH_P.ĐaoTao!$B$4:$I$240,2,0)</f>
        <v>Nguyễn Thị Mỹ</v>
      </c>
      <c r="O188" s="23" t="str">
        <f>VLOOKUP(C188,DS_ĐKMH_P.ĐaoTao!$B$4:$I$240,3,0)</f>
        <v>Duyên</v>
      </c>
    </row>
    <row r="189" spans="1:15" ht="25.5" customHeight="1" x14ac:dyDescent="0.2">
      <c r="A189" s="4">
        <v>45347.780253287041</v>
      </c>
      <c r="B189" s="9">
        <v>187</v>
      </c>
      <c r="C189" s="9" t="s">
        <v>802</v>
      </c>
      <c r="D189" s="5" t="s">
        <v>801</v>
      </c>
      <c r="E189" s="15" t="e">
        <v>#N/A</v>
      </c>
      <c r="F189" s="15" t="e">
        <v>#N/A</v>
      </c>
      <c r="G189" s="9" t="s">
        <v>40</v>
      </c>
      <c r="H189" s="10" t="s">
        <v>803</v>
      </c>
      <c r="I189" s="5" t="s">
        <v>800</v>
      </c>
      <c r="J189" s="17" t="s">
        <v>11</v>
      </c>
      <c r="K189" s="18"/>
      <c r="L189" s="15" t="s">
        <v>1579</v>
      </c>
      <c r="M189" s="25" t="s">
        <v>1566</v>
      </c>
      <c r="N189" s="23" t="e">
        <f>VLOOKUP(C189,DS_ĐKMH_P.ĐaoTao!$B$4:$I$240,2,0)</f>
        <v>#N/A</v>
      </c>
      <c r="O189" s="23" t="e">
        <f>VLOOKUP(C189,DS_ĐKMH_P.ĐaoTao!$B$4:$I$240,3,0)</f>
        <v>#N/A</v>
      </c>
    </row>
    <row r="190" spans="1:15" ht="25.5" customHeight="1" x14ac:dyDescent="0.2">
      <c r="A190" s="4">
        <v>45347.784541076384</v>
      </c>
      <c r="B190" s="9">
        <v>188</v>
      </c>
      <c r="C190" s="9" t="s">
        <v>806</v>
      </c>
      <c r="D190" s="5" t="s">
        <v>805</v>
      </c>
      <c r="E190" s="15" t="s">
        <v>1483</v>
      </c>
      <c r="F190" s="15" t="s">
        <v>1478</v>
      </c>
      <c r="G190" s="9" t="s">
        <v>60</v>
      </c>
      <c r="H190" s="10" t="s">
        <v>807</v>
      </c>
      <c r="I190" s="5" t="s">
        <v>804</v>
      </c>
      <c r="J190" s="17" t="s">
        <v>11</v>
      </c>
      <c r="K190" s="18"/>
      <c r="L190" s="15" t="s">
        <v>1585</v>
      </c>
      <c r="M190" s="15"/>
      <c r="N190" s="23" t="str">
        <f>VLOOKUP(C190,DS_ĐKMH_P.ĐaoTao!$B$4:$I$240,2,0)</f>
        <v>Trần Trung</v>
      </c>
      <c r="O190" s="23" t="str">
        <f>VLOOKUP(C190,DS_ĐKMH_P.ĐaoTao!$B$4:$I$240,3,0)</f>
        <v>Tiến</v>
      </c>
    </row>
    <row r="191" spans="1:15" ht="25.5" customHeight="1" x14ac:dyDescent="0.2">
      <c r="A191" s="4">
        <v>45347.79373853009</v>
      </c>
      <c r="B191" s="9">
        <v>189</v>
      </c>
      <c r="C191" s="9" t="s">
        <v>810</v>
      </c>
      <c r="D191" s="5" t="s">
        <v>809</v>
      </c>
      <c r="E191" s="15" t="s">
        <v>1096</v>
      </c>
      <c r="F191" s="15" t="s">
        <v>1094</v>
      </c>
      <c r="G191" s="9" t="s">
        <v>170</v>
      </c>
      <c r="H191" s="10" t="s">
        <v>811</v>
      </c>
      <c r="I191" s="5" t="s">
        <v>808</v>
      </c>
      <c r="J191" s="17" t="s">
        <v>11</v>
      </c>
      <c r="K191" s="18"/>
      <c r="L191" s="15" t="s">
        <v>1585</v>
      </c>
      <c r="M191" s="15"/>
      <c r="N191" s="23" t="str">
        <f>VLOOKUP(C191,DS_ĐKMH_P.ĐaoTao!$B$4:$I$240,2,0)</f>
        <v>Vũ Minh</v>
      </c>
      <c r="O191" s="23" t="str">
        <f>VLOOKUP(C191,DS_ĐKMH_P.ĐaoTao!$B$4:$I$240,3,0)</f>
        <v>Đức</v>
      </c>
    </row>
    <row r="192" spans="1:15" ht="25.5" customHeight="1" x14ac:dyDescent="0.2">
      <c r="A192" s="4">
        <v>45347.795309490743</v>
      </c>
      <c r="B192" s="9">
        <v>190</v>
      </c>
      <c r="C192" s="9" t="s">
        <v>814</v>
      </c>
      <c r="D192" s="5" t="s">
        <v>813</v>
      </c>
      <c r="E192" s="15" t="s">
        <v>1069</v>
      </c>
      <c r="F192" s="15" t="s">
        <v>1067</v>
      </c>
      <c r="G192" s="9" t="s">
        <v>73</v>
      </c>
      <c r="H192" s="10" t="s">
        <v>815</v>
      </c>
      <c r="I192" s="5" t="s">
        <v>812</v>
      </c>
      <c r="J192" s="17" t="s">
        <v>11</v>
      </c>
      <c r="K192" s="18"/>
      <c r="L192" s="15" t="s">
        <v>1570</v>
      </c>
      <c r="M192" s="15"/>
      <c r="N192" s="23" t="str">
        <f>VLOOKUP(C192,DS_ĐKMH_P.ĐaoTao!$B$4:$I$240,2,0)</f>
        <v>Đào Thành</v>
      </c>
      <c r="O192" s="23" t="str">
        <f>VLOOKUP(C192,DS_ĐKMH_P.ĐaoTao!$B$4:$I$240,3,0)</f>
        <v>Đạt</v>
      </c>
    </row>
    <row r="193" spans="1:15" ht="25.5" customHeight="1" x14ac:dyDescent="0.2">
      <c r="A193" s="4">
        <v>45347.841884004629</v>
      </c>
      <c r="B193" s="9">
        <v>191</v>
      </c>
      <c r="C193" s="9" t="s">
        <v>818</v>
      </c>
      <c r="D193" s="5" t="s">
        <v>817</v>
      </c>
      <c r="E193" s="15" t="s">
        <v>1147</v>
      </c>
      <c r="F193" s="15" t="s">
        <v>1141</v>
      </c>
      <c r="G193" s="9" t="s">
        <v>73</v>
      </c>
      <c r="H193" s="10" t="s">
        <v>819</v>
      </c>
      <c r="I193" s="5" t="s">
        <v>816</v>
      </c>
      <c r="J193" s="17" t="s">
        <v>11</v>
      </c>
      <c r="K193" s="18"/>
      <c r="L193" s="15" t="s">
        <v>1581</v>
      </c>
      <c r="M193" s="15"/>
      <c r="N193" s="23" t="str">
        <f>VLOOKUP(C193,DS_ĐKMH_P.ĐaoTao!$B$4:$I$240,2,0)</f>
        <v>Tạ Lê Trung</v>
      </c>
      <c r="O193" s="23" t="str">
        <f>VLOOKUP(C193,DS_ĐKMH_P.ĐaoTao!$B$4:$I$240,3,0)</f>
        <v>Hiếu</v>
      </c>
    </row>
    <row r="194" spans="1:15" ht="25.5" customHeight="1" x14ac:dyDescent="0.2">
      <c r="A194" s="4">
        <v>45347.858824131945</v>
      </c>
      <c r="B194" s="9">
        <v>192</v>
      </c>
      <c r="C194" s="9" t="s">
        <v>822</v>
      </c>
      <c r="D194" s="5" t="s">
        <v>821</v>
      </c>
      <c r="E194" s="15" t="s">
        <v>1200</v>
      </c>
      <c r="F194" s="15" t="s">
        <v>1201</v>
      </c>
      <c r="G194" s="9" t="s">
        <v>217</v>
      </c>
      <c r="H194" s="10" t="s">
        <v>823</v>
      </c>
      <c r="I194" s="5" t="s">
        <v>820</v>
      </c>
      <c r="J194" s="17" t="s">
        <v>11</v>
      </c>
      <c r="K194" s="18"/>
      <c r="L194" s="15" t="s">
        <v>1581</v>
      </c>
      <c r="M194" s="15"/>
      <c r="N194" s="23" t="str">
        <f>VLOOKUP(C194,DS_ĐKMH_P.ĐaoTao!$B$4:$I$240,2,0)</f>
        <v>Đoàn Minh</v>
      </c>
      <c r="O194" s="23" t="str">
        <f>VLOOKUP(C194,DS_ĐKMH_P.ĐaoTao!$B$4:$I$240,3,0)</f>
        <v>Khang</v>
      </c>
    </row>
    <row r="195" spans="1:15" ht="25.5" customHeight="1" x14ac:dyDescent="0.2">
      <c r="A195" s="4">
        <v>45347.858863738424</v>
      </c>
      <c r="B195" s="9">
        <v>193</v>
      </c>
      <c r="C195" s="9" t="s">
        <v>826</v>
      </c>
      <c r="D195" s="5" t="s">
        <v>825</v>
      </c>
      <c r="E195" s="15" t="s">
        <v>1194</v>
      </c>
      <c r="F195" s="15" t="s">
        <v>1195</v>
      </c>
      <c r="G195" s="9" t="s">
        <v>217</v>
      </c>
      <c r="H195" s="10" t="s">
        <v>827</v>
      </c>
      <c r="I195" s="5" t="s">
        <v>824</v>
      </c>
      <c r="J195" s="17" t="s">
        <v>11</v>
      </c>
      <c r="K195" s="18"/>
      <c r="L195" s="15" t="s">
        <v>1581</v>
      </c>
      <c r="M195" s="15"/>
      <c r="N195" s="23" t="str">
        <f>VLOOKUP(C195,DS_ĐKMH_P.ĐaoTao!$B$4:$I$240,2,0)</f>
        <v>Đặng Phạm Gia</v>
      </c>
      <c r="O195" s="23" t="str">
        <f>VLOOKUP(C195,DS_ĐKMH_P.ĐaoTao!$B$4:$I$240,3,0)</f>
        <v>Hưng</v>
      </c>
    </row>
    <row r="196" spans="1:15" ht="25.5" customHeight="1" x14ac:dyDescent="0.2">
      <c r="A196" s="4">
        <v>45347.862036736115</v>
      </c>
      <c r="B196" s="9">
        <v>194</v>
      </c>
      <c r="C196" s="9" t="s">
        <v>830</v>
      </c>
      <c r="D196" s="5" t="s">
        <v>829</v>
      </c>
      <c r="E196" s="15" t="s">
        <v>1028</v>
      </c>
      <c r="F196" s="15" t="s">
        <v>1029</v>
      </c>
      <c r="G196" s="9" t="s">
        <v>217</v>
      </c>
      <c r="H196" s="10" t="s">
        <v>831</v>
      </c>
      <c r="I196" s="5" t="s">
        <v>828</v>
      </c>
      <c r="J196" s="17" t="s">
        <v>11</v>
      </c>
      <c r="K196" s="18"/>
      <c r="L196" s="15" t="s">
        <v>1581</v>
      </c>
      <c r="M196" s="15"/>
      <c r="N196" s="23" t="str">
        <f>VLOOKUP(C196,DS_ĐKMH_P.ĐaoTao!$B$4:$I$240,2,0)</f>
        <v>Dương Lê Thành</v>
      </c>
      <c r="O196" s="23" t="str">
        <f>VLOOKUP(C196,DS_ĐKMH_P.ĐaoTao!$B$4:$I$240,3,0)</f>
        <v>Danh</v>
      </c>
    </row>
    <row r="197" spans="1:15" ht="25.5" customHeight="1" x14ac:dyDescent="0.2">
      <c r="A197" s="4">
        <v>45347.889938136577</v>
      </c>
      <c r="B197" s="9">
        <v>195</v>
      </c>
      <c r="C197" s="9" t="s">
        <v>834</v>
      </c>
      <c r="D197" s="5" t="s">
        <v>833</v>
      </c>
      <c r="E197" s="15" t="s">
        <v>1047</v>
      </c>
      <c r="F197" s="15" t="s">
        <v>1048</v>
      </c>
      <c r="G197" s="9" t="s">
        <v>46</v>
      </c>
      <c r="H197" s="10" t="s">
        <v>835</v>
      </c>
      <c r="I197" s="5" t="s">
        <v>832</v>
      </c>
      <c r="J197" s="17" t="s">
        <v>11</v>
      </c>
      <c r="K197" s="18"/>
      <c r="L197" s="15" t="s">
        <v>1581</v>
      </c>
      <c r="M197" s="15"/>
      <c r="N197" s="23" t="str">
        <f>VLOOKUP(C197,DS_ĐKMH_P.ĐaoTao!$B$4:$I$240,2,0)</f>
        <v>Nguyễn Đình</v>
      </c>
      <c r="O197" s="23" t="str">
        <f>VLOOKUP(C197,DS_ĐKMH_P.ĐaoTao!$B$4:$I$240,3,0)</f>
        <v>Duy</v>
      </c>
    </row>
    <row r="198" spans="1:15" ht="25.5" customHeight="1" x14ac:dyDescent="0.2">
      <c r="A198" s="4">
        <v>45347.897386875004</v>
      </c>
      <c r="B198" s="9">
        <v>196</v>
      </c>
      <c r="C198" s="9" t="s">
        <v>838</v>
      </c>
      <c r="D198" s="5" t="s">
        <v>837</v>
      </c>
      <c r="E198" s="15" t="s">
        <v>1153</v>
      </c>
      <c r="F198" s="15" t="s">
        <v>1154</v>
      </c>
      <c r="G198" s="9" t="s">
        <v>46</v>
      </c>
      <c r="H198" s="10" t="s">
        <v>839</v>
      </c>
      <c r="I198" s="5" t="s">
        <v>836</v>
      </c>
      <c r="J198" s="17" t="s">
        <v>11</v>
      </c>
      <c r="K198" s="18"/>
      <c r="L198" s="15" t="s">
        <v>1581</v>
      </c>
      <c r="M198" s="15"/>
      <c r="N198" s="23" t="str">
        <f>VLOOKUP(C198,DS_ĐKMH_P.ĐaoTao!$B$4:$I$240,2,0)</f>
        <v>Phan Thanh</v>
      </c>
      <c r="O198" s="23" t="str">
        <f>VLOOKUP(C198,DS_ĐKMH_P.ĐaoTao!$B$4:$I$240,3,0)</f>
        <v>Hoài</v>
      </c>
    </row>
    <row r="199" spans="1:15" ht="25.5" customHeight="1" x14ac:dyDescent="0.2">
      <c r="A199" s="4">
        <v>45347.908114548613</v>
      </c>
      <c r="B199" s="9">
        <v>197</v>
      </c>
      <c r="C199" s="9" t="s">
        <v>842</v>
      </c>
      <c r="D199" s="5" t="s">
        <v>841</v>
      </c>
      <c r="E199" s="15" t="s">
        <v>1085</v>
      </c>
      <c r="F199" s="15" t="s">
        <v>1392</v>
      </c>
      <c r="G199" s="9" t="s">
        <v>46</v>
      </c>
      <c r="H199" s="10" t="s">
        <v>843</v>
      </c>
      <c r="I199" s="5" t="s">
        <v>840</v>
      </c>
      <c r="J199" s="17" t="s">
        <v>11</v>
      </c>
      <c r="K199" s="18"/>
      <c r="L199" s="15" t="s">
        <v>1580</v>
      </c>
      <c r="M199" s="15"/>
      <c r="N199" s="23" t="str">
        <f>VLOOKUP(C199,DS_ĐKMH_P.ĐaoTao!$B$4:$I$240,2,0)</f>
        <v>Nguyễn Thành</v>
      </c>
      <c r="O199" s="23" t="str">
        <f>VLOOKUP(C199,DS_ĐKMH_P.ĐaoTao!$B$4:$I$240,3,0)</f>
        <v>Tài</v>
      </c>
    </row>
    <row r="200" spans="1:15" ht="25.5" customHeight="1" x14ac:dyDescent="0.2">
      <c r="A200" s="4">
        <v>45347.915256817127</v>
      </c>
      <c r="B200" s="9">
        <v>198</v>
      </c>
      <c r="C200" s="9" t="s">
        <v>846</v>
      </c>
      <c r="D200" s="5" t="s">
        <v>845</v>
      </c>
      <c r="E200" s="15" t="s">
        <v>986</v>
      </c>
      <c r="F200" s="15" t="s">
        <v>1457</v>
      </c>
      <c r="G200" s="9" t="s">
        <v>217</v>
      </c>
      <c r="H200" s="10" t="s">
        <v>847</v>
      </c>
      <c r="I200" s="5" t="s">
        <v>844</v>
      </c>
      <c r="J200" s="17" t="s">
        <v>11</v>
      </c>
      <c r="K200" s="18"/>
      <c r="L200" s="15" t="s">
        <v>1580</v>
      </c>
      <c r="M200" s="15"/>
      <c r="N200" s="23" t="str">
        <f>VLOOKUP(C200,DS_ĐKMH_P.ĐaoTao!$B$4:$I$240,2,0)</f>
        <v>Ngô Hoài</v>
      </c>
      <c r="O200" s="23" t="str">
        <f>VLOOKUP(C200,DS_ĐKMH_P.ĐaoTao!$B$4:$I$240,3,0)</f>
        <v>Thịnh</v>
      </c>
    </row>
    <row r="201" spans="1:15" ht="25.5" customHeight="1" x14ac:dyDescent="0.2">
      <c r="A201" s="4">
        <v>45347.915845636569</v>
      </c>
      <c r="B201" s="9">
        <v>199</v>
      </c>
      <c r="C201" s="9" t="s">
        <v>850</v>
      </c>
      <c r="D201" s="5" t="s">
        <v>849</v>
      </c>
      <c r="E201" s="15" t="s">
        <v>986</v>
      </c>
      <c r="F201" s="15" t="s">
        <v>984</v>
      </c>
      <c r="G201" s="9" t="s">
        <v>217</v>
      </c>
      <c r="H201" s="10" t="s">
        <v>851</v>
      </c>
      <c r="I201" s="5" t="s">
        <v>848</v>
      </c>
      <c r="J201" s="17" t="s">
        <v>11</v>
      </c>
      <c r="K201" s="18"/>
      <c r="L201" s="15" t="s">
        <v>1580</v>
      </c>
      <c r="M201" s="15"/>
      <c r="N201" s="23" t="str">
        <f>VLOOKUP(C201,DS_ĐKMH_P.ĐaoTao!$B$4:$I$240,2,0)</f>
        <v>Ngô Hoài</v>
      </c>
      <c r="O201" s="23" t="str">
        <f>VLOOKUP(C201,DS_ĐKMH_P.ĐaoTao!$B$4:$I$240,3,0)</f>
        <v>An</v>
      </c>
    </row>
    <row r="202" spans="1:15" ht="25.5" customHeight="1" x14ac:dyDescent="0.2">
      <c r="A202" s="4">
        <v>45347.932995011579</v>
      </c>
      <c r="B202" s="9">
        <v>200</v>
      </c>
      <c r="C202" s="9" t="s">
        <v>854</v>
      </c>
      <c r="D202" s="5" t="s">
        <v>853</v>
      </c>
      <c r="E202" s="15" t="s">
        <v>1119</v>
      </c>
      <c r="F202" s="15" t="s">
        <v>1201</v>
      </c>
      <c r="G202" s="9" t="s">
        <v>217</v>
      </c>
      <c r="H202" s="10" t="s">
        <v>855</v>
      </c>
      <c r="I202" s="5" t="s">
        <v>852</v>
      </c>
      <c r="J202" s="17" t="s">
        <v>11</v>
      </c>
      <c r="K202" s="18"/>
      <c r="L202" s="15" t="s">
        <v>1580</v>
      </c>
      <c r="M202" s="15"/>
      <c r="N202" s="23" t="str">
        <f>VLOOKUP(C202,DS_ĐKMH_P.ĐaoTao!$B$4:$I$240,2,0)</f>
        <v>Nguyễn Nhật</v>
      </c>
      <c r="O202" s="23" t="str">
        <f>VLOOKUP(C202,DS_ĐKMH_P.ĐaoTao!$B$4:$I$240,3,0)</f>
        <v>Khang</v>
      </c>
    </row>
    <row r="203" spans="1:15" ht="25.5" customHeight="1" x14ac:dyDescent="0.2">
      <c r="A203" s="4">
        <v>45347.933416168977</v>
      </c>
      <c r="B203" s="9">
        <v>201</v>
      </c>
      <c r="C203" s="9" t="s">
        <v>858</v>
      </c>
      <c r="D203" s="5" t="s">
        <v>857</v>
      </c>
      <c r="E203" s="15" t="s">
        <v>1021</v>
      </c>
      <c r="F203" s="15" t="s">
        <v>1019</v>
      </c>
      <c r="G203" s="9" t="s">
        <v>217</v>
      </c>
      <c r="H203" s="10" t="s">
        <v>859</v>
      </c>
      <c r="I203" s="5" t="s">
        <v>856</v>
      </c>
      <c r="J203" s="17" t="s">
        <v>11</v>
      </c>
      <c r="K203" s="18"/>
      <c r="L203" s="15" t="s">
        <v>1580</v>
      </c>
      <c r="M203" s="15"/>
      <c r="N203" s="23" t="str">
        <f>VLOOKUP(C203,DS_ĐKMH_P.ĐaoTao!$B$4:$I$240,2,0)</f>
        <v>Nguyễn Thị Linh</v>
      </c>
      <c r="O203" s="23" t="str">
        <f>VLOOKUP(C203,DS_ĐKMH_P.ĐaoTao!$B$4:$I$240,3,0)</f>
        <v>Chi</v>
      </c>
    </row>
    <row r="204" spans="1:15" ht="25.5" customHeight="1" x14ac:dyDescent="0.2">
      <c r="A204" s="4">
        <v>45347.946249803237</v>
      </c>
      <c r="B204" s="9">
        <v>202</v>
      </c>
      <c r="C204" s="9" t="s">
        <v>862</v>
      </c>
      <c r="D204" s="5" t="s">
        <v>861</v>
      </c>
      <c r="E204" s="15" t="s">
        <v>1462</v>
      </c>
      <c r="F204" s="15" t="s">
        <v>1463</v>
      </c>
      <c r="G204" s="9" t="s">
        <v>156</v>
      </c>
      <c r="H204" s="10" t="s">
        <v>863</v>
      </c>
      <c r="I204" s="5" t="s">
        <v>860</v>
      </c>
      <c r="J204" s="17" t="s">
        <v>27</v>
      </c>
      <c r="K204" s="17" t="s">
        <v>264</v>
      </c>
      <c r="L204" s="15" t="s">
        <v>1572</v>
      </c>
      <c r="M204" s="15"/>
      <c r="N204" s="23" t="str">
        <f>VLOOKUP(C204,DS_ĐKMH_P.ĐaoTao!$B$4:$I$240,2,0)</f>
        <v>Lý Quốc</v>
      </c>
      <c r="O204" s="23" t="str">
        <f>VLOOKUP(C204,DS_ĐKMH_P.ĐaoTao!$B$4:$I$240,3,0)</f>
        <v>Thông</v>
      </c>
    </row>
    <row r="205" spans="1:15" ht="25.5" customHeight="1" x14ac:dyDescent="0.2">
      <c r="A205" s="4">
        <v>45347.951303645837</v>
      </c>
      <c r="B205" s="9">
        <v>203</v>
      </c>
      <c r="C205" s="9" t="s">
        <v>866</v>
      </c>
      <c r="D205" s="5" t="s">
        <v>865</v>
      </c>
      <c r="E205" s="15" t="s">
        <v>1480</v>
      </c>
      <c r="F205" s="15" t="s">
        <v>1478</v>
      </c>
      <c r="G205" s="9" t="s">
        <v>170</v>
      </c>
      <c r="H205" s="10" t="s">
        <v>867</v>
      </c>
      <c r="I205" s="5" t="s">
        <v>864</v>
      </c>
      <c r="J205" s="17" t="s">
        <v>11</v>
      </c>
      <c r="K205" s="18"/>
      <c r="L205" s="15" t="s">
        <v>1580</v>
      </c>
      <c r="M205" s="15"/>
      <c r="N205" s="23" t="str">
        <f>VLOOKUP(C205,DS_ĐKMH_P.ĐaoTao!$B$4:$I$240,2,0)</f>
        <v>Nguyễn Võ</v>
      </c>
      <c r="O205" s="23" t="str">
        <f>VLOOKUP(C205,DS_ĐKMH_P.ĐaoTao!$B$4:$I$240,3,0)</f>
        <v>Tiến</v>
      </c>
    </row>
    <row r="206" spans="1:15" ht="25.5" customHeight="1" x14ac:dyDescent="0.2">
      <c r="A206" s="4">
        <v>45347.967936238427</v>
      </c>
      <c r="B206" s="9">
        <v>204</v>
      </c>
      <c r="C206" s="9" t="s">
        <v>870</v>
      </c>
      <c r="D206" s="5" t="s">
        <v>869</v>
      </c>
      <c r="E206" s="15" t="e">
        <v>#N/A</v>
      </c>
      <c r="F206" s="15" t="e">
        <v>#N/A</v>
      </c>
      <c r="G206" s="9" t="s">
        <v>239</v>
      </c>
      <c r="H206" s="10" t="s">
        <v>871</v>
      </c>
      <c r="I206" s="5" t="s">
        <v>868</v>
      </c>
      <c r="J206" s="17" t="s">
        <v>27</v>
      </c>
      <c r="K206" s="17" t="s">
        <v>872</v>
      </c>
      <c r="L206" s="15" t="s">
        <v>1580</v>
      </c>
      <c r="M206" s="25" t="s">
        <v>1566</v>
      </c>
      <c r="N206" s="23" t="e">
        <f>VLOOKUP(C206,DS_ĐKMH_P.ĐaoTao!$B$4:$I$240,2,0)</f>
        <v>#N/A</v>
      </c>
      <c r="O206" s="23" t="e">
        <f>VLOOKUP(C206,DS_ĐKMH_P.ĐaoTao!$B$4:$I$240,3,0)</f>
        <v>#N/A</v>
      </c>
    </row>
    <row r="207" spans="1:15" ht="25.5" customHeight="1" x14ac:dyDescent="0.2">
      <c r="A207" s="4">
        <v>45347.987353958335</v>
      </c>
      <c r="B207" s="9">
        <v>205</v>
      </c>
      <c r="C207" s="9" t="s">
        <v>875</v>
      </c>
      <c r="D207" s="5" t="s">
        <v>874</v>
      </c>
      <c r="E207" s="15" t="s">
        <v>1236</v>
      </c>
      <c r="F207" s="15" t="s">
        <v>1237</v>
      </c>
      <c r="G207" s="9" t="s">
        <v>73</v>
      </c>
      <c r="H207" s="10" t="s">
        <v>876</v>
      </c>
      <c r="I207" s="5" t="s">
        <v>873</v>
      </c>
      <c r="J207" s="17" t="s">
        <v>11</v>
      </c>
      <c r="K207" s="18"/>
      <c r="L207" s="15" t="s">
        <v>1580</v>
      </c>
      <c r="M207" s="15"/>
      <c r="N207" s="23" t="str">
        <f>VLOOKUP(C207,DS_ĐKMH_P.ĐaoTao!$B$4:$I$240,2,0)</f>
        <v>Phạm Tuấn</v>
      </c>
      <c r="O207" s="23" t="str">
        <f>VLOOKUP(C207,DS_ĐKMH_P.ĐaoTao!$B$4:$I$240,3,0)</f>
        <v>Kiệt</v>
      </c>
    </row>
    <row r="208" spans="1:15" ht="25.5" customHeight="1" x14ac:dyDescent="0.2">
      <c r="A208" s="4">
        <v>45347.996062997685</v>
      </c>
      <c r="B208" s="9">
        <v>206</v>
      </c>
      <c r="C208" s="9" t="s">
        <v>879</v>
      </c>
      <c r="D208" s="5" t="s">
        <v>878</v>
      </c>
      <c r="E208" s="15" t="s">
        <v>1297</v>
      </c>
      <c r="F208" s="15" t="s">
        <v>1298</v>
      </c>
      <c r="G208" s="9" t="s">
        <v>522</v>
      </c>
      <c r="H208" s="10" t="s">
        <v>880</v>
      </c>
      <c r="I208" s="5" t="s">
        <v>877</v>
      </c>
      <c r="J208" s="17" t="s">
        <v>27</v>
      </c>
      <c r="K208" s="18"/>
      <c r="L208" s="15" t="s">
        <v>1580</v>
      </c>
      <c r="M208" s="15"/>
      <c r="N208" s="23" t="str">
        <f>VLOOKUP(C208,DS_ĐKMH_P.ĐaoTao!$B$4:$I$240,2,0)</f>
        <v>Nguyễn Huỳnh Phúc</v>
      </c>
      <c r="O208" s="23" t="str">
        <f>VLOOKUP(C208,DS_ĐKMH_P.ĐaoTao!$B$4:$I$240,3,0)</f>
        <v>Nghi</v>
      </c>
    </row>
    <row r="209" spans="1:15" ht="25.5" customHeight="1" x14ac:dyDescent="0.2">
      <c r="A209" s="4">
        <v>45348.027469803244</v>
      </c>
      <c r="B209" s="9">
        <v>207</v>
      </c>
      <c r="C209" s="9" t="s">
        <v>883</v>
      </c>
      <c r="D209" s="5" t="s">
        <v>882</v>
      </c>
      <c r="E209" s="15" t="s">
        <v>1174</v>
      </c>
      <c r="F209" s="15" t="s">
        <v>1172</v>
      </c>
      <c r="G209" s="9" t="s">
        <v>24</v>
      </c>
      <c r="H209" s="10" t="s">
        <v>884</v>
      </c>
      <c r="I209" s="5" t="s">
        <v>881</v>
      </c>
      <c r="J209" s="17" t="s">
        <v>27</v>
      </c>
      <c r="K209" s="18"/>
      <c r="L209" s="15" t="s">
        <v>1580</v>
      </c>
      <c r="M209" s="15"/>
      <c r="N209" s="23" t="str">
        <f>VLOOKUP(C209,DS_ĐKMH_P.ĐaoTao!$B$4:$I$240,2,0)</f>
        <v>Mai Đức</v>
      </c>
      <c r="O209" s="23" t="str">
        <f>VLOOKUP(C209,DS_ĐKMH_P.ĐaoTao!$B$4:$I$240,3,0)</f>
        <v>Huy</v>
      </c>
    </row>
    <row r="210" spans="1:15" ht="25.5" customHeight="1" x14ac:dyDescent="0.2">
      <c r="A210" s="4">
        <v>45348.26825494213</v>
      </c>
      <c r="B210" s="9">
        <v>208</v>
      </c>
      <c r="C210" s="9" t="s">
        <v>887</v>
      </c>
      <c r="D210" s="5" t="s">
        <v>886</v>
      </c>
      <c r="E210" s="15" t="s">
        <v>1485</v>
      </c>
      <c r="F210" s="15" t="s">
        <v>1478</v>
      </c>
      <c r="G210" s="9" t="s">
        <v>46</v>
      </c>
      <c r="H210" s="10" t="s">
        <v>888</v>
      </c>
      <c r="I210" s="5" t="s">
        <v>885</v>
      </c>
      <c r="J210" s="17" t="s">
        <v>11</v>
      </c>
      <c r="K210" s="18"/>
      <c r="L210" s="15" t="s">
        <v>1582</v>
      </c>
      <c r="M210" s="15"/>
      <c r="N210" s="23" t="str">
        <f>VLOOKUP(C210,DS_ĐKMH_P.ĐaoTao!$B$4:$I$240,2,0)</f>
        <v>Võ Văn</v>
      </c>
      <c r="O210" s="23" t="str">
        <f>VLOOKUP(C210,DS_ĐKMH_P.ĐaoTao!$B$4:$I$240,3,0)</f>
        <v>Tiến</v>
      </c>
    </row>
    <row r="211" spans="1:15" ht="25.5" customHeight="1" x14ac:dyDescent="0.2">
      <c r="A211" s="4">
        <v>45348.378598796291</v>
      </c>
      <c r="B211" s="9">
        <v>209</v>
      </c>
      <c r="C211" s="9" t="s">
        <v>891</v>
      </c>
      <c r="D211" s="5" t="s">
        <v>890</v>
      </c>
      <c r="E211" s="15" t="s">
        <v>1314</v>
      </c>
      <c r="F211" s="15" t="s">
        <v>1315</v>
      </c>
      <c r="G211" s="9" t="s">
        <v>78</v>
      </c>
      <c r="H211" s="10" t="s">
        <v>892</v>
      </c>
      <c r="I211" s="5" t="s">
        <v>889</v>
      </c>
      <c r="J211" s="17" t="s">
        <v>11</v>
      </c>
      <c r="K211" s="18"/>
      <c r="L211" s="15" t="s">
        <v>1582</v>
      </c>
      <c r="M211" s="15"/>
      <c r="N211" s="23" t="str">
        <f>VLOOKUP(C211,DS_ĐKMH_P.ĐaoTao!$B$4:$I$240,2,0)</f>
        <v>Đỗ Minh</v>
      </c>
      <c r="O211" s="23" t="str">
        <f>VLOOKUP(C211,DS_ĐKMH_P.ĐaoTao!$B$4:$I$240,3,0)</f>
        <v>Nhật</v>
      </c>
    </row>
    <row r="212" spans="1:15" ht="25.5" customHeight="1" x14ac:dyDescent="0.2">
      <c r="A212" s="4">
        <v>45348.388268043986</v>
      </c>
      <c r="B212" s="9">
        <v>210</v>
      </c>
      <c r="C212" s="9" t="s">
        <v>896</v>
      </c>
      <c r="D212" s="5" t="s">
        <v>894</v>
      </c>
      <c r="E212" s="15" t="s">
        <v>1512</v>
      </c>
      <c r="F212" s="15" t="s">
        <v>1513</v>
      </c>
      <c r="G212" s="9" t="s">
        <v>895</v>
      </c>
      <c r="H212" s="10" t="s">
        <v>897</v>
      </c>
      <c r="I212" s="5" t="s">
        <v>893</v>
      </c>
      <c r="J212" s="17" t="s">
        <v>27</v>
      </c>
      <c r="K212" s="17" t="s">
        <v>898</v>
      </c>
      <c r="L212" s="15" t="s">
        <v>454</v>
      </c>
      <c r="M212" s="15"/>
      <c r="N212" s="23" t="str">
        <f>VLOOKUP(C212,DS_ĐKMH_P.ĐaoTao!$B$4:$I$240,2,0)</f>
        <v>Lê Quốc</v>
      </c>
      <c r="O212" s="23" t="str">
        <f>VLOOKUP(C212,DS_ĐKMH_P.ĐaoTao!$B$4:$I$240,3,0)</f>
        <v>Trung</v>
      </c>
    </row>
    <row r="213" spans="1:15" ht="25.5" customHeight="1" x14ac:dyDescent="0.2">
      <c r="A213" s="4">
        <v>45348.419053229169</v>
      </c>
      <c r="B213" s="9">
        <v>211</v>
      </c>
      <c r="C213" s="9" t="s">
        <v>901</v>
      </c>
      <c r="D213" s="5" t="s">
        <v>900</v>
      </c>
      <c r="E213" s="15" t="s">
        <v>1444</v>
      </c>
      <c r="F213" s="15" t="s">
        <v>1445</v>
      </c>
      <c r="G213" s="9" t="s">
        <v>24</v>
      </c>
      <c r="H213" s="10" t="s">
        <v>902</v>
      </c>
      <c r="I213" s="5" t="s">
        <v>899</v>
      </c>
      <c r="J213" s="17" t="s">
        <v>11</v>
      </c>
      <c r="K213" s="18"/>
      <c r="L213" s="15" t="s">
        <v>1582</v>
      </c>
      <c r="M213" s="15"/>
      <c r="N213" s="23" t="str">
        <f>VLOOKUP(C213,DS_ĐKMH_P.ĐaoTao!$B$4:$I$240,2,0)</f>
        <v>Huỳnh Ngọc</v>
      </c>
      <c r="O213" s="23" t="str">
        <f>VLOOKUP(C213,DS_ĐKMH_P.ĐaoTao!$B$4:$I$240,3,0)</f>
        <v>Thẫm</v>
      </c>
    </row>
    <row r="214" spans="1:15" ht="25.5" customHeight="1" x14ac:dyDescent="0.2">
      <c r="A214" s="4">
        <v>45348.423736504628</v>
      </c>
      <c r="B214" s="9">
        <v>212</v>
      </c>
      <c r="C214" s="9" t="s">
        <v>905</v>
      </c>
      <c r="D214" s="5" t="s">
        <v>904</v>
      </c>
      <c r="E214" s="15" t="s">
        <v>1104</v>
      </c>
      <c r="F214" s="15" t="s">
        <v>1102</v>
      </c>
      <c r="G214" s="9" t="s">
        <v>217</v>
      </c>
      <c r="H214" s="10" t="s">
        <v>906</v>
      </c>
      <c r="I214" s="5" t="s">
        <v>903</v>
      </c>
      <c r="J214" s="17" t="s">
        <v>11</v>
      </c>
      <c r="K214" s="18"/>
      <c r="L214" s="15" t="s">
        <v>1584</v>
      </c>
      <c r="M214" s="15"/>
      <c r="N214" s="23" t="str">
        <f>VLOOKUP(C214,DS_ĐKMH_P.ĐaoTao!$B$4:$I$240,2,0)</f>
        <v>Nguyễn Hữu</v>
      </c>
      <c r="O214" s="23" t="str">
        <f>VLOOKUP(C214,DS_ĐKMH_P.ĐaoTao!$B$4:$I$240,3,0)</f>
        <v>Giàu</v>
      </c>
    </row>
    <row r="215" spans="1:15" ht="25.5" customHeight="1" x14ac:dyDescent="0.2">
      <c r="A215" s="4">
        <v>45348.475393796296</v>
      </c>
      <c r="B215" s="9">
        <v>213</v>
      </c>
      <c r="C215" s="9" t="s">
        <v>909</v>
      </c>
      <c r="D215" s="5" t="s">
        <v>908</v>
      </c>
      <c r="E215" s="15" t="s">
        <v>1218</v>
      </c>
      <c r="F215" s="15" t="s">
        <v>1214</v>
      </c>
      <c r="G215" s="9" t="s">
        <v>156</v>
      </c>
      <c r="H215" s="10" t="s">
        <v>910</v>
      </c>
      <c r="I215" s="5" t="s">
        <v>907</v>
      </c>
      <c r="J215" s="17" t="s">
        <v>11</v>
      </c>
      <c r="K215" s="18"/>
      <c r="L215" s="15" t="s">
        <v>1584</v>
      </c>
      <c r="M215" s="15"/>
      <c r="N215" s="23" t="str">
        <f>VLOOKUP(C215,DS_ĐKMH_P.ĐaoTao!$B$4:$I$240,2,0)</f>
        <v>Trần Đình</v>
      </c>
      <c r="O215" s="23" t="str">
        <f>VLOOKUP(C215,DS_ĐKMH_P.ĐaoTao!$B$4:$I$240,3,0)</f>
        <v>Khoa</v>
      </c>
    </row>
    <row r="216" spans="1:15" ht="25.5" customHeight="1" x14ac:dyDescent="0.2">
      <c r="A216" s="4">
        <v>45348.514836469913</v>
      </c>
      <c r="B216" s="9">
        <v>214</v>
      </c>
      <c r="C216" s="9" t="s">
        <v>913</v>
      </c>
      <c r="D216" s="5" t="s">
        <v>912</v>
      </c>
      <c r="E216" s="15" t="s">
        <v>1420</v>
      </c>
      <c r="F216" s="15" t="s">
        <v>1416</v>
      </c>
      <c r="G216" s="9" t="s">
        <v>170</v>
      </c>
      <c r="H216" s="10" t="s">
        <v>914</v>
      </c>
      <c r="I216" s="5" t="s">
        <v>911</v>
      </c>
      <c r="J216" s="17" t="s">
        <v>11</v>
      </c>
      <c r="K216" s="18"/>
      <c r="L216" s="15" t="s">
        <v>1584</v>
      </c>
      <c r="M216" s="15"/>
      <c r="N216" s="23" t="str">
        <f>VLOOKUP(C216,DS_ĐKMH_P.ĐaoTao!$B$4:$I$240,2,0)</f>
        <v>Vũ Thị Phương</v>
      </c>
      <c r="O216" s="23" t="str">
        <f>VLOOKUP(C216,DS_ĐKMH_P.ĐaoTao!$B$4:$I$240,3,0)</f>
        <v>Thanh</v>
      </c>
    </row>
    <row r="217" spans="1:15" ht="25.5" customHeight="1" x14ac:dyDescent="0.2">
      <c r="A217" s="4">
        <v>45348.539779907413</v>
      </c>
      <c r="B217" s="9">
        <v>215</v>
      </c>
      <c r="C217" s="9" t="s">
        <v>917</v>
      </c>
      <c r="D217" s="5" t="s">
        <v>916</v>
      </c>
      <c r="E217" s="15" t="s">
        <v>1077</v>
      </c>
      <c r="F217" s="15" t="s">
        <v>1067</v>
      </c>
      <c r="G217" s="9" t="s">
        <v>73</v>
      </c>
      <c r="H217" s="10" t="s">
        <v>918</v>
      </c>
      <c r="I217" s="5" t="s">
        <v>915</v>
      </c>
      <c r="J217" s="17" t="s">
        <v>11</v>
      </c>
      <c r="K217" s="18"/>
      <c r="L217" s="15" t="s">
        <v>1583</v>
      </c>
      <c r="M217" s="15"/>
      <c r="N217" s="23" t="str">
        <f>VLOOKUP(C217,DS_ĐKMH_P.ĐaoTao!$B$4:$I$240,2,0)</f>
        <v>Lê Thành</v>
      </c>
      <c r="O217" s="23" t="str">
        <f>VLOOKUP(C217,DS_ĐKMH_P.ĐaoTao!$B$4:$I$240,3,0)</f>
        <v>Đạt</v>
      </c>
    </row>
    <row r="218" spans="1:15" ht="25.5" customHeight="1" x14ac:dyDescent="0.2">
      <c r="A218" s="4">
        <v>45348.571273969908</v>
      </c>
      <c r="B218" s="9">
        <v>216</v>
      </c>
      <c r="C218" s="9" t="s">
        <v>921</v>
      </c>
      <c r="D218" s="5" t="s">
        <v>920</v>
      </c>
      <c r="E218" s="15" t="s">
        <v>1006</v>
      </c>
      <c r="F218" s="15" t="s">
        <v>1172</v>
      </c>
      <c r="G218" s="9" t="s">
        <v>646</v>
      </c>
      <c r="H218" s="10" t="s">
        <v>922</v>
      </c>
      <c r="I218" s="5" t="s">
        <v>919</v>
      </c>
      <c r="J218" s="17" t="s">
        <v>11</v>
      </c>
      <c r="K218" s="18"/>
      <c r="L218" s="15" t="s">
        <v>1583</v>
      </c>
      <c r="M218" s="15"/>
      <c r="N218" s="23" t="str">
        <f>VLOOKUP(C218,DS_ĐKMH_P.ĐaoTao!$B$4:$I$240,2,0)</f>
        <v>Nguyễn Quốc</v>
      </c>
      <c r="O218" s="23" t="str">
        <f>VLOOKUP(C218,DS_ĐKMH_P.ĐaoTao!$B$4:$I$240,3,0)</f>
        <v>Huy</v>
      </c>
    </row>
    <row r="219" spans="1:15" ht="25.5" customHeight="1" x14ac:dyDescent="0.2">
      <c r="A219" s="4">
        <v>45348.574783784723</v>
      </c>
      <c r="B219" s="9">
        <v>217</v>
      </c>
      <c r="C219" s="9" t="s">
        <v>925</v>
      </c>
      <c r="D219" s="5" t="s">
        <v>924</v>
      </c>
      <c r="E219" s="15" t="e">
        <v>#N/A</v>
      </c>
      <c r="F219" s="15" t="e">
        <v>#N/A</v>
      </c>
      <c r="G219" s="9" t="s">
        <v>646</v>
      </c>
      <c r="H219" s="10" t="s">
        <v>926</v>
      </c>
      <c r="I219" s="5" t="s">
        <v>923</v>
      </c>
      <c r="J219" s="17" t="s">
        <v>11</v>
      </c>
      <c r="K219" s="18"/>
      <c r="L219" s="15" t="s">
        <v>1579</v>
      </c>
      <c r="M219" s="25" t="s">
        <v>1566</v>
      </c>
      <c r="N219" s="23" t="e">
        <f>VLOOKUP(C219,DS_ĐKMH_P.ĐaoTao!$B$4:$I$240,2,0)</f>
        <v>#N/A</v>
      </c>
      <c r="O219" s="23" t="e">
        <f>VLOOKUP(C219,DS_ĐKMH_P.ĐaoTao!$B$4:$I$240,3,0)</f>
        <v>#N/A</v>
      </c>
    </row>
    <row r="220" spans="1:15" ht="25.5" customHeight="1" x14ac:dyDescent="0.2">
      <c r="A220" s="4">
        <v>45348.628118599532</v>
      </c>
      <c r="B220" s="9">
        <v>218</v>
      </c>
      <c r="C220" s="9" t="s">
        <v>929</v>
      </c>
      <c r="D220" s="5" t="s">
        <v>928</v>
      </c>
      <c r="E220" s="15" t="s">
        <v>1044</v>
      </c>
      <c r="F220" s="15" t="s">
        <v>1045</v>
      </c>
      <c r="G220" s="9" t="s">
        <v>78</v>
      </c>
      <c r="H220" s="10" t="s">
        <v>930</v>
      </c>
      <c r="I220" s="5" t="s">
        <v>927</v>
      </c>
      <c r="J220" s="17" t="s">
        <v>27</v>
      </c>
      <c r="K220" s="17" t="s">
        <v>931</v>
      </c>
      <c r="L220" s="15" t="s">
        <v>1573</v>
      </c>
      <c r="M220" s="15"/>
      <c r="N220" s="23" t="str">
        <f>VLOOKUP(C220,DS_ĐKMH_P.ĐaoTao!$B$4:$I$240,2,0)</f>
        <v>Đỗ Hoàng</v>
      </c>
      <c r="O220" s="23" t="str">
        <f>VLOOKUP(C220,DS_ĐKMH_P.ĐaoTao!$B$4:$I$240,3,0)</f>
        <v>Dũng</v>
      </c>
    </row>
    <row r="221" spans="1:15" ht="25.5" customHeight="1" x14ac:dyDescent="0.2">
      <c r="A221" s="4">
        <v>45348.635259444447</v>
      </c>
      <c r="B221" s="9">
        <v>219</v>
      </c>
      <c r="C221" s="9" t="s">
        <v>935</v>
      </c>
      <c r="D221" s="5" t="s">
        <v>933</v>
      </c>
      <c r="E221" s="15" t="s">
        <v>1471</v>
      </c>
      <c r="F221" s="15" t="s">
        <v>1466</v>
      </c>
      <c r="G221" s="9" t="s">
        <v>934</v>
      </c>
      <c r="H221" s="10" t="s">
        <v>936</v>
      </c>
      <c r="I221" s="5" t="s">
        <v>932</v>
      </c>
      <c r="J221" s="17" t="s">
        <v>27</v>
      </c>
      <c r="K221" s="18"/>
      <c r="L221" s="15" t="s">
        <v>1573</v>
      </c>
      <c r="M221" s="15"/>
      <c r="N221" s="23" t="str">
        <f>VLOOKUP(C221,DS_ĐKMH_P.ĐaoTao!$B$4:$I$240,2,0)</f>
        <v>Phạm Tôn</v>
      </c>
      <c r="O221" s="23" t="str">
        <f>VLOOKUP(C221,DS_ĐKMH_P.ĐaoTao!$B$4:$I$240,3,0)</f>
        <v>Thuận</v>
      </c>
    </row>
    <row r="222" spans="1:15" ht="25.5" customHeight="1" x14ac:dyDescent="0.2">
      <c r="A222" s="4">
        <v>45348.641674768514</v>
      </c>
      <c r="B222" s="9">
        <v>220</v>
      </c>
      <c r="C222" s="9" t="s">
        <v>939</v>
      </c>
      <c r="D222" s="5" t="s">
        <v>938</v>
      </c>
      <c r="E222" s="15" t="s">
        <v>1036</v>
      </c>
      <c r="F222" s="15" t="s">
        <v>1284</v>
      </c>
      <c r="G222" s="9" t="s">
        <v>239</v>
      </c>
      <c r="H222" s="10" t="s">
        <v>940</v>
      </c>
      <c r="I222" s="5" t="s">
        <v>937</v>
      </c>
      <c r="J222" s="17" t="s">
        <v>27</v>
      </c>
      <c r="K222" s="17" t="s">
        <v>242</v>
      </c>
      <c r="L222" s="15" t="s">
        <v>1573</v>
      </c>
      <c r="M222" s="15"/>
      <c r="N222" s="23" t="str">
        <f>VLOOKUP(C222,DS_ĐKMH_P.ĐaoTao!$B$4:$I$240,2,0)</f>
        <v>Nguyễn Thanh</v>
      </c>
      <c r="O222" s="23" t="str">
        <f>VLOOKUP(C222,DS_ĐKMH_P.ĐaoTao!$B$4:$I$240,3,0)</f>
        <v>Nam</v>
      </c>
    </row>
    <row r="223" spans="1:15" ht="25.5" customHeight="1" x14ac:dyDescent="0.2">
      <c r="A223" s="4">
        <v>45348.730051747683</v>
      </c>
      <c r="B223" s="9">
        <v>221</v>
      </c>
      <c r="C223" s="9" t="s">
        <v>943</v>
      </c>
      <c r="D223" s="5" t="s">
        <v>942</v>
      </c>
      <c r="E223" s="15" t="s">
        <v>1036</v>
      </c>
      <c r="F223" s="15" t="s">
        <v>1460</v>
      </c>
      <c r="G223" s="9" t="s">
        <v>217</v>
      </c>
      <c r="H223" s="10" t="s">
        <v>944</v>
      </c>
      <c r="I223" s="5" t="s">
        <v>941</v>
      </c>
      <c r="J223" s="17" t="s">
        <v>27</v>
      </c>
      <c r="K223" s="17" t="s">
        <v>945</v>
      </c>
      <c r="L223" s="15" t="s">
        <v>1574</v>
      </c>
      <c r="M223" s="15"/>
      <c r="N223" s="23" t="str">
        <f>VLOOKUP(C223,DS_ĐKMH_P.ĐaoTao!$B$4:$I$240,2,0)</f>
        <v>Nguyễn Thanh</v>
      </c>
      <c r="O223" s="23" t="str">
        <f>VLOOKUP(C223,DS_ĐKMH_P.ĐaoTao!$B$4:$I$240,3,0)</f>
        <v>Thoại</v>
      </c>
    </row>
    <row r="224" spans="1:15" ht="25.5" customHeight="1" x14ac:dyDescent="0.2">
      <c r="A224" s="4">
        <v>45348.76230101852</v>
      </c>
      <c r="B224" s="9">
        <v>222</v>
      </c>
      <c r="C224" s="9" t="s">
        <v>948</v>
      </c>
      <c r="D224" s="5" t="s">
        <v>947</v>
      </c>
      <c r="E224" s="15" t="s">
        <v>1140</v>
      </c>
      <c r="F224" s="15" t="s">
        <v>1510</v>
      </c>
      <c r="G224" s="9" t="s">
        <v>78</v>
      </c>
      <c r="H224" s="10" t="s">
        <v>949</v>
      </c>
      <c r="I224" s="5" t="s">
        <v>946</v>
      </c>
      <c r="J224" s="17" t="s">
        <v>11</v>
      </c>
      <c r="K224" s="18"/>
      <c r="L224" s="15" t="s">
        <v>1581</v>
      </c>
      <c r="M224" s="15"/>
      <c r="N224" s="23" t="str">
        <f>VLOOKUP(C224,DS_ĐKMH_P.ĐaoTao!$B$4:$I$240,2,0)</f>
        <v>Nguyễn Minh</v>
      </c>
      <c r="O224" s="23" t="str">
        <f>VLOOKUP(C224,DS_ĐKMH_P.ĐaoTao!$B$4:$I$240,3,0)</f>
        <v>Triều</v>
      </c>
    </row>
    <row r="225" spans="1:15" ht="25.5" customHeight="1" x14ac:dyDescent="0.2">
      <c r="A225" s="4">
        <v>45348.793821203704</v>
      </c>
      <c r="B225" s="9">
        <v>223</v>
      </c>
      <c r="C225" s="9" t="s">
        <v>952</v>
      </c>
      <c r="D225" s="5" t="s">
        <v>951</v>
      </c>
      <c r="E225" s="15" t="s">
        <v>1221</v>
      </c>
      <c r="F225" s="15" t="s">
        <v>1557</v>
      </c>
      <c r="G225" s="9" t="s">
        <v>24</v>
      </c>
      <c r="H225" s="10" t="s">
        <v>953</v>
      </c>
      <c r="I225" s="5" t="s">
        <v>950</v>
      </c>
      <c r="J225" s="17" t="s">
        <v>11</v>
      </c>
      <c r="K225" s="17" t="s">
        <v>466</v>
      </c>
      <c r="L225" s="15" t="s">
        <v>1581</v>
      </c>
      <c r="M225" s="15"/>
      <c r="N225" s="23" t="str">
        <f>VLOOKUP(C225,DS_ĐKMH_P.ĐaoTao!$B$4:$I$240,2,0)</f>
        <v>Nguyễn Tuấn</v>
      </c>
      <c r="O225" s="23" t="str">
        <f>VLOOKUP(C225,DS_ĐKMH_P.ĐaoTao!$B$4:$I$240,3,0)</f>
        <v>Vũ</v>
      </c>
    </row>
    <row r="226" spans="1:15" ht="25.5" customHeight="1" x14ac:dyDescent="0.2">
      <c r="A226" s="4">
        <v>45348.870622002316</v>
      </c>
      <c r="B226" s="9">
        <v>224</v>
      </c>
      <c r="C226" s="9" t="s">
        <v>956</v>
      </c>
      <c r="D226" s="5" t="s">
        <v>955</v>
      </c>
      <c r="E226" s="15" t="s">
        <v>1188</v>
      </c>
      <c r="F226" s="15" t="s">
        <v>1172</v>
      </c>
      <c r="G226" s="9" t="s">
        <v>170</v>
      </c>
      <c r="H226" s="10" t="s">
        <v>957</v>
      </c>
      <c r="I226" s="5" t="s">
        <v>954</v>
      </c>
      <c r="J226" s="17" t="s">
        <v>11</v>
      </c>
      <c r="K226" s="18"/>
      <c r="L226" s="15" t="s">
        <v>1581</v>
      </c>
      <c r="M226" s="15"/>
      <c r="N226" s="23" t="str">
        <f>VLOOKUP(C226,DS_ĐKMH_P.ĐaoTao!$B$4:$I$240,2,0)</f>
        <v>Thạch Ngọc Gia</v>
      </c>
      <c r="O226" s="23" t="str">
        <f>VLOOKUP(C226,DS_ĐKMH_P.ĐaoTao!$B$4:$I$240,3,0)</f>
        <v>Huy</v>
      </c>
    </row>
    <row r="227" spans="1:15" ht="25.5" customHeight="1" x14ac:dyDescent="0.2">
      <c r="A227" s="4">
        <v>45348.884454293977</v>
      </c>
      <c r="B227" s="9">
        <v>225</v>
      </c>
      <c r="C227" s="9" t="s">
        <v>960</v>
      </c>
      <c r="D227" s="5" t="s">
        <v>959</v>
      </c>
      <c r="E227" s="15" t="s">
        <v>1140</v>
      </c>
      <c r="F227" s="15" t="s">
        <v>1345</v>
      </c>
      <c r="G227" s="9" t="s">
        <v>239</v>
      </c>
      <c r="H227" s="10" t="s">
        <v>961</v>
      </c>
      <c r="I227" s="5" t="s">
        <v>958</v>
      </c>
      <c r="J227" s="17" t="s">
        <v>11</v>
      </c>
      <c r="K227" s="18"/>
      <c r="L227" s="15" t="s">
        <v>1576</v>
      </c>
      <c r="M227" s="15"/>
      <c r="N227" s="23" t="str">
        <f>VLOOKUP(C227,DS_ĐKMH_P.ĐaoTao!$B$4:$I$240,2,0)</f>
        <v>Nguyễn Minh</v>
      </c>
      <c r="O227" s="23" t="str">
        <f>VLOOKUP(C227,DS_ĐKMH_P.ĐaoTao!$B$4:$I$240,3,0)</f>
        <v>Phúc</v>
      </c>
    </row>
    <row r="228" spans="1:15" ht="25.5" customHeight="1" x14ac:dyDescent="0.2">
      <c r="A228" s="4">
        <v>45349.350981342592</v>
      </c>
      <c r="B228" s="9">
        <v>226</v>
      </c>
      <c r="C228" s="9" t="s">
        <v>964</v>
      </c>
      <c r="D228" s="5" t="s">
        <v>963</v>
      </c>
      <c r="E228" s="15" t="s">
        <v>1121</v>
      </c>
      <c r="F228" s="15" t="s">
        <v>1115</v>
      </c>
      <c r="G228" s="9" t="s">
        <v>73</v>
      </c>
      <c r="H228" s="10" t="s">
        <v>965</v>
      </c>
      <c r="I228" s="5" t="s">
        <v>962</v>
      </c>
      <c r="J228" s="17" t="s">
        <v>11</v>
      </c>
      <c r="K228" s="18"/>
      <c r="L228" s="15" t="s">
        <v>1573</v>
      </c>
      <c r="M228" s="15"/>
      <c r="N228" s="23" t="str">
        <f>VLOOKUP(C228,DS_ĐKMH_P.ĐaoTao!$B$4:$I$240,2,0)</f>
        <v>Võ Nhật</v>
      </c>
      <c r="O228" s="23" t="str">
        <f>VLOOKUP(C228,DS_ĐKMH_P.ĐaoTao!$B$4:$I$240,3,0)</f>
        <v>Hào</v>
      </c>
    </row>
    <row r="229" spans="1:15" ht="25.5" customHeight="1" x14ac:dyDescent="0.2">
      <c r="A229" s="4">
        <v>45349.474433842595</v>
      </c>
      <c r="B229" s="9">
        <v>227</v>
      </c>
      <c r="C229" s="9" t="s">
        <v>968</v>
      </c>
      <c r="D229" s="5" t="s">
        <v>967</v>
      </c>
      <c r="E229" s="15" t="s">
        <v>1181</v>
      </c>
      <c r="F229" s="15" t="s">
        <v>1172</v>
      </c>
      <c r="G229" s="9" t="s">
        <v>151</v>
      </c>
      <c r="H229" s="10" t="s">
        <v>969</v>
      </c>
      <c r="I229" s="5" t="s">
        <v>966</v>
      </c>
      <c r="J229" s="17" t="s">
        <v>11</v>
      </c>
      <c r="K229" s="18"/>
      <c r="L229" s="15" t="s">
        <v>1572</v>
      </c>
      <c r="M229" s="15"/>
      <c r="N229" s="23" t="str">
        <f>VLOOKUP(C229,DS_ĐKMH_P.ĐaoTao!$B$4:$I$240,2,0)</f>
        <v>Nguyễn Trang Anh</v>
      </c>
      <c r="O229" s="23" t="str">
        <f>VLOOKUP(C229,DS_ĐKMH_P.ĐaoTao!$B$4:$I$240,3,0)</f>
        <v>Huy</v>
      </c>
    </row>
    <row r="230" spans="1:15" ht="25.5" customHeight="1" x14ac:dyDescent="0.2">
      <c r="A230" s="4"/>
      <c r="B230" s="28">
        <v>1</v>
      </c>
      <c r="C230" s="28" t="s">
        <v>997</v>
      </c>
      <c r="D230" s="29"/>
      <c r="E230" s="29" t="s">
        <v>998</v>
      </c>
      <c r="F230" s="29" t="s">
        <v>989</v>
      </c>
      <c r="G230" s="28" t="s">
        <v>40</v>
      </c>
      <c r="H230" s="10"/>
      <c r="I230" s="5"/>
      <c r="J230" s="17"/>
      <c r="K230" s="18"/>
      <c r="L230" s="15" t="s">
        <v>1580</v>
      </c>
      <c r="M230" s="27" t="s">
        <v>1567</v>
      </c>
      <c r="N230" s="23"/>
      <c r="O230" s="23"/>
    </row>
    <row r="231" spans="1:15" ht="25.5" customHeight="1" x14ac:dyDescent="0.2">
      <c r="A231" s="4"/>
      <c r="B231" s="28">
        <v>2</v>
      </c>
      <c r="C231" s="28" t="s">
        <v>1000</v>
      </c>
      <c r="D231" s="29"/>
      <c r="E231" s="29" t="s">
        <v>1001</v>
      </c>
      <c r="F231" s="29" t="s">
        <v>1002</v>
      </c>
      <c r="G231" s="28" t="s">
        <v>156</v>
      </c>
      <c r="H231" s="10"/>
      <c r="I231" s="5"/>
      <c r="J231" s="17"/>
      <c r="K231" s="18"/>
      <c r="L231" s="15" t="s">
        <v>1580</v>
      </c>
      <c r="M231" s="27" t="s">
        <v>1567</v>
      </c>
      <c r="N231" s="23"/>
      <c r="O231" s="23"/>
    </row>
    <row r="232" spans="1:15" ht="25.5" customHeight="1" x14ac:dyDescent="0.2">
      <c r="A232" s="4"/>
      <c r="B232" s="28">
        <v>3</v>
      </c>
      <c r="C232" s="28" t="s">
        <v>1023</v>
      </c>
      <c r="D232" s="29"/>
      <c r="E232" s="29" t="s">
        <v>1024</v>
      </c>
      <c r="F232" s="29" t="s">
        <v>1025</v>
      </c>
      <c r="G232" s="28" t="s">
        <v>1026</v>
      </c>
      <c r="H232" s="10"/>
      <c r="I232" s="5"/>
      <c r="J232" s="17"/>
      <c r="K232" s="18"/>
      <c r="L232" s="15" t="s">
        <v>1580</v>
      </c>
      <c r="M232" s="27" t="s">
        <v>1567</v>
      </c>
      <c r="N232" s="23"/>
      <c r="O232" s="23"/>
    </row>
    <row r="233" spans="1:15" ht="25.5" customHeight="1" x14ac:dyDescent="0.2">
      <c r="A233" s="4"/>
      <c r="B233" s="28">
        <v>4</v>
      </c>
      <c r="C233" s="28" t="s">
        <v>1031</v>
      </c>
      <c r="D233" s="29"/>
      <c r="E233" s="29" t="s">
        <v>1032</v>
      </c>
      <c r="F233" s="29" t="s">
        <v>1029</v>
      </c>
      <c r="G233" s="28" t="s">
        <v>1033</v>
      </c>
      <c r="H233" s="10"/>
      <c r="I233" s="5"/>
      <c r="J233" s="17"/>
      <c r="K233" s="18"/>
      <c r="L233" s="15" t="s">
        <v>1580</v>
      </c>
      <c r="M233" s="27" t="s">
        <v>1567</v>
      </c>
      <c r="N233" s="23"/>
      <c r="O233" s="23"/>
    </row>
    <row r="234" spans="1:15" ht="25.5" customHeight="1" x14ac:dyDescent="0.2">
      <c r="A234" s="4"/>
      <c r="B234" s="28">
        <v>5</v>
      </c>
      <c r="C234" s="28" t="s">
        <v>1035</v>
      </c>
      <c r="D234" s="29"/>
      <c r="E234" s="29" t="s">
        <v>1036</v>
      </c>
      <c r="F234" s="29" t="s">
        <v>1029</v>
      </c>
      <c r="G234" s="28" t="s">
        <v>40</v>
      </c>
      <c r="H234" s="10"/>
      <c r="I234" s="5"/>
      <c r="J234" s="17"/>
      <c r="K234" s="18"/>
      <c r="L234" s="15" t="s">
        <v>1580</v>
      </c>
      <c r="M234" s="27" t="s">
        <v>1567</v>
      </c>
      <c r="N234" s="23"/>
      <c r="O234" s="23"/>
    </row>
    <row r="235" spans="1:15" ht="25.5" customHeight="1" x14ac:dyDescent="0.2">
      <c r="A235" s="4"/>
      <c r="B235" s="28">
        <v>6</v>
      </c>
      <c r="C235" s="28" t="s">
        <v>1073</v>
      </c>
      <c r="D235" s="29"/>
      <c r="E235" s="29" t="s">
        <v>1074</v>
      </c>
      <c r="F235" s="29" t="s">
        <v>1067</v>
      </c>
      <c r="G235" s="28" t="s">
        <v>1075</v>
      </c>
      <c r="H235" s="10"/>
      <c r="I235" s="5"/>
      <c r="J235" s="17"/>
      <c r="K235" s="18"/>
      <c r="L235" s="15" t="s">
        <v>1581</v>
      </c>
      <c r="M235" s="27" t="s">
        <v>1567</v>
      </c>
      <c r="N235" s="23"/>
      <c r="O235" s="23"/>
    </row>
    <row r="236" spans="1:15" ht="25.5" customHeight="1" x14ac:dyDescent="0.2">
      <c r="A236" s="4"/>
      <c r="B236" s="28">
        <v>7</v>
      </c>
      <c r="C236" s="28" t="s">
        <v>1084</v>
      </c>
      <c r="D236" s="29"/>
      <c r="E236" s="29" t="s">
        <v>1085</v>
      </c>
      <c r="F236" s="29" t="s">
        <v>1067</v>
      </c>
      <c r="G236" s="28" t="s">
        <v>161</v>
      </c>
      <c r="H236" s="10"/>
      <c r="I236" s="5"/>
      <c r="J236" s="17"/>
      <c r="K236" s="18"/>
      <c r="L236" s="15" t="s">
        <v>1581</v>
      </c>
      <c r="M236" s="27" t="s">
        <v>1567</v>
      </c>
      <c r="N236" s="23"/>
      <c r="O236" s="23"/>
    </row>
    <row r="237" spans="1:15" ht="25.5" customHeight="1" x14ac:dyDescent="0.2">
      <c r="A237" s="4"/>
      <c r="B237" s="28">
        <v>8</v>
      </c>
      <c r="C237" s="28" t="s">
        <v>1106</v>
      </c>
      <c r="D237" s="29"/>
      <c r="E237" s="29" t="s">
        <v>1107</v>
      </c>
      <c r="F237" s="29" t="s">
        <v>1108</v>
      </c>
      <c r="G237" s="28" t="s">
        <v>1109</v>
      </c>
      <c r="H237" s="10"/>
      <c r="I237" s="5"/>
      <c r="J237" s="17"/>
      <c r="K237" s="18"/>
      <c r="L237" s="15" t="s">
        <v>1581</v>
      </c>
      <c r="M237" s="27" t="s">
        <v>1567</v>
      </c>
      <c r="N237" s="23"/>
      <c r="O237" s="23"/>
    </row>
    <row r="238" spans="1:15" ht="25.5" customHeight="1" x14ac:dyDescent="0.2">
      <c r="A238" s="4"/>
      <c r="B238" s="28">
        <v>9</v>
      </c>
      <c r="C238" s="28" t="s">
        <v>1156</v>
      </c>
      <c r="D238" s="29"/>
      <c r="E238" s="29" t="s">
        <v>1157</v>
      </c>
      <c r="F238" s="29" t="s">
        <v>1158</v>
      </c>
      <c r="G238" s="28" t="s">
        <v>151</v>
      </c>
      <c r="H238" s="10"/>
      <c r="I238" s="5"/>
      <c r="J238" s="17"/>
      <c r="K238" s="18"/>
      <c r="L238" s="15" t="s">
        <v>1581</v>
      </c>
      <c r="M238" s="27" t="s">
        <v>1567</v>
      </c>
      <c r="N238" s="23"/>
      <c r="O238" s="23"/>
    </row>
    <row r="239" spans="1:15" ht="25.5" customHeight="1" x14ac:dyDescent="0.2">
      <c r="A239" s="4"/>
      <c r="B239" s="28">
        <v>10</v>
      </c>
      <c r="C239" s="28" t="s">
        <v>1162</v>
      </c>
      <c r="D239" s="29"/>
      <c r="E239" s="29" t="s">
        <v>1163</v>
      </c>
      <c r="F239" s="29" t="s">
        <v>1158</v>
      </c>
      <c r="G239" s="28" t="s">
        <v>73</v>
      </c>
      <c r="H239" s="10"/>
      <c r="I239" s="5"/>
      <c r="J239" s="17"/>
      <c r="K239" s="18"/>
      <c r="L239" s="15" t="s">
        <v>1581</v>
      </c>
      <c r="M239" s="27" t="s">
        <v>1567</v>
      </c>
      <c r="N239" s="23"/>
      <c r="O239" s="23"/>
    </row>
    <row r="240" spans="1:15" ht="25.5" customHeight="1" x14ac:dyDescent="0.2">
      <c r="A240" s="4"/>
      <c r="B240" s="28">
        <v>11</v>
      </c>
      <c r="C240" s="28" t="s">
        <v>1167</v>
      </c>
      <c r="D240" s="29"/>
      <c r="E240" s="29" t="s">
        <v>1168</v>
      </c>
      <c r="F240" s="29" t="s">
        <v>1169</v>
      </c>
      <c r="G240" s="28" t="s">
        <v>161</v>
      </c>
      <c r="H240" s="10"/>
      <c r="I240" s="5"/>
      <c r="J240" s="17"/>
      <c r="K240" s="18"/>
      <c r="L240" s="15" t="s">
        <v>1581</v>
      </c>
      <c r="M240" s="27" t="s">
        <v>1567</v>
      </c>
      <c r="N240" s="23"/>
      <c r="O240" s="23"/>
    </row>
    <row r="241" spans="1:15" ht="25.5" customHeight="1" x14ac:dyDescent="0.2">
      <c r="A241" s="4"/>
      <c r="B241" s="28">
        <v>12</v>
      </c>
      <c r="C241" s="28" t="s">
        <v>1185</v>
      </c>
      <c r="D241" s="29"/>
      <c r="E241" s="29" t="s">
        <v>1186</v>
      </c>
      <c r="F241" s="29" t="s">
        <v>1172</v>
      </c>
      <c r="G241" s="28" t="s">
        <v>151</v>
      </c>
      <c r="H241" s="10"/>
      <c r="I241" s="5"/>
      <c r="J241" s="17"/>
      <c r="K241" s="18"/>
      <c r="L241" s="15" t="s">
        <v>1579</v>
      </c>
      <c r="M241" s="27" t="s">
        <v>1567</v>
      </c>
      <c r="N241" s="23"/>
      <c r="O241" s="23"/>
    </row>
    <row r="242" spans="1:15" ht="25.5" customHeight="1" x14ac:dyDescent="0.2">
      <c r="A242" s="4"/>
      <c r="B242" s="28">
        <v>13</v>
      </c>
      <c r="C242" s="28" t="s">
        <v>1220</v>
      </c>
      <c r="D242" s="29"/>
      <c r="E242" s="29" t="s">
        <v>1221</v>
      </c>
      <c r="F242" s="29" t="s">
        <v>1222</v>
      </c>
      <c r="G242" s="28" t="s">
        <v>1223</v>
      </c>
      <c r="H242" s="10"/>
      <c r="I242" s="5"/>
      <c r="J242" s="17"/>
      <c r="K242" s="18"/>
      <c r="L242" s="15" t="s">
        <v>1579</v>
      </c>
      <c r="M242" s="27" t="s">
        <v>1567</v>
      </c>
      <c r="N242" s="23"/>
      <c r="O242" s="23"/>
    </row>
    <row r="243" spans="1:15" ht="25.5" customHeight="1" x14ac:dyDescent="0.2">
      <c r="A243" s="4"/>
      <c r="B243" s="28">
        <v>14</v>
      </c>
      <c r="C243" s="28" t="s">
        <v>1231</v>
      </c>
      <c r="D243" s="29"/>
      <c r="E243" s="29" t="s">
        <v>1232</v>
      </c>
      <c r="F243" s="29" t="s">
        <v>1233</v>
      </c>
      <c r="G243" s="28" t="s">
        <v>78</v>
      </c>
      <c r="H243" s="10"/>
      <c r="I243" s="5"/>
      <c r="J243" s="17"/>
      <c r="K243" s="18"/>
      <c r="L243" s="15" t="s">
        <v>1579</v>
      </c>
      <c r="M243" s="27" t="s">
        <v>1567</v>
      </c>
      <c r="N243" s="23"/>
      <c r="O243" s="23"/>
    </row>
    <row r="244" spans="1:15" ht="25.5" customHeight="1" x14ac:dyDescent="0.2">
      <c r="A244" s="4"/>
      <c r="B244" s="28">
        <v>15</v>
      </c>
      <c r="C244" s="28" t="s">
        <v>1274</v>
      </c>
      <c r="D244" s="29"/>
      <c r="E244" s="29" t="s">
        <v>1275</v>
      </c>
      <c r="F244" s="29" t="s">
        <v>1272</v>
      </c>
      <c r="G244" s="28" t="s">
        <v>212</v>
      </c>
      <c r="H244" s="10"/>
      <c r="I244" s="5"/>
      <c r="J244" s="17"/>
      <c r="K244" s="18"/>
      <c r="L244" s="15" t="s">
        <v>1582</v>
      </c>
      <c r="M244" s="27" t="s">
        <v>1567</v>
      </c>
      <c r="N244" s="23"/>
      <c r="O244" s="23"/>
    </row>
    <row r="245" spans="1:15" ht="25.5" customHeight="1" x14ac:dyDescent="0.2">
      <c r="A245" s="4"/>
      <c r="B245" s="28">
        <v>16</v>
      </c>
      <c r="C245" s="28" t="s">
        <v>1294</v>
      </c>
      <c r="D245" s="29"/>
      <c r="E245" s="29" t="s">
        <v>1295</v>
      </c>
      <c r="F245" s="29" t="s">
        <v>1292</v>
      </c>
      <c r="G245" s="28" t="s">
        <v>151</v>
      </c>
      <c r="H245" s="10"/>
      <c r="I245" s="5"/>
      <c r="J245" s="17"/>
      <c r="K245" s="18"/>
      <c r="L245" s="15" t="s">
        <v>1582</v>
      </c>
      <c r="M245" s="27" t="s">
        <v>1567</v>
      </c>
      <c r="N245" s="23"/>
      <c r="O245" s="23"/>
    </row>
    <row r="246" spans="1:15" ht="25.5" customHeight="1" x14ac:dyDescent="0.2">
      <c r="A246" s="4"/>
      <c r="B246" s="28">
        <v>17</v>
      </c>
      <c r="C246" s="28" t="s">
        <v>1311</v>
      </c>
      <c r="D246" s="29"/>
      <c r="E246" s="29" t="s">
        <v>1312</v>
      </c>
      <c r="F246" s="29" t="s">
        <v>1309</v>
      </c>
      <c r="G246" s="28" t="s">
        <v>1109</v>
      </c>
      <c r="H246" s="10"/>
      <c r="I246" s="5"/>
      <c r="J246" s="17"/>
      <c r="K246" s="18"/>
      <c r="L246" s="15" t="s">
        <v>1582</v>
      </c>
      <c r="M246" s="27" t="s">
        <v>1567</v>
      </c>
      <c r="N246" s="23"/>
      <c r="O246" s="23"/>
    </row>
    <row r="247" spans="1:15" ht="25.5" customHeight="1" x14ac:dyDescent="0.2">
      <c r="A247" s="4"/>
      <c r="B247" s="28">
        <v>18</v>
      </c>
      <c r="C247" s="28" t="s">
        <v>1317</v>
      </c>
      <c r="D247" s="29"/>
      <c r="E247" s="29" t="s">
        <v>1140</v>
      </c>
      <c r="F247" s="29" t="s">
        <v>1315</v>
      </c>
      <c r="G247" s="28" t="s">
        <v>19</v>
      </c>
      <c r="H247" s="10"/>
      <c r="I247" s="5"/>
      <c r="J247" s="17"/>
      <c r="K247" s="18"/>
      <c r="L247" s="15" t="s">
        <v>1585</v>
      </c>
      <c r="M247" s="27" t="s">
        <v>1567</v>
      </c>
      <c r="N247" s="23"/>
      <c r="O247" s="23"/>
    </row>
    <row r="248" spans="1:15" ht="25.5" customHeight="1" x14ac:dyDescent="0.2">
      <c r="A248" s="4"/>
      <c r="B248" s="28">
        <v>19</v>
      </c>
      <c r="C248" s="28" t="s">
        <v>1347</v>
      </c>
      <c r="D248" s="29"/>
      <c r="E248" s="29" t="s">
        <v>1024</v>
      </c>
      <c r="F248" s="29" t="s">
        <v>1345</v>
      </c>
      <c r="G248" s="28" t="s">
        <v>1109</v>
      </c>
      <c r="H248" s="10"/>
      <c r="I248" s="5"/>
      <c r="J248" s="17"/>
      <c r="K248" s="18"/>
      <c r="L248" s="15" t="s">
        <v>1585</v>
      </c>
      <c r="M248" s="27" t="s">
        <v>1567</v>
      </c>
      <c r="N248" s="23"/>
      <c r="O248" s="23"/>
    </row>
    <row r="249" spans="1:15" ht="25.5" customHeight="1" x14ac:dyDescent="0.2">
      <c r="A249" s="4"/>
      <c r="B249" s="28">
        <v>20</v>
      </c>
      <c r="C249" s="28" t="s">
        <v>1352</v>
      </c>
      <c r="D249" s="29"/>
      <c r="E249" s="29" t="s">
        <v>1353</v>
      </c>
      <c r="F249" s="29" t="s">
        <v>1345</v>
      </c>
      <c r="G249" s="28" t="s">
        <v>1223</v>
      </c>
      <c r="H249" s="10"/>
      <c r="I249" s="5"/>
      <c r="J249" s="17"/>
      <c r="K249" s="18"/>
      <c r="L249" s="15" t="s">
        <v>1584</v>
      </c>
      <c r="M249" s="27" t="s">
        <v>1567</v>
      </c>
      <c r="N249" s="23"/>
      <c r="O249" s="23"/>
    </row>
    <row r="250" spans="1:15" ht="25.5" customHeight="1" x14ac:dyDescent="0.2">
      <c r="A250" s="4"/>
      <c r="B250" s="28">
        <v>21</v>
      </c>
      <c r="C250" s="28" t="s">
        <v>1366</v>
      </c>
      <c r="D250" s="29"/>
      <c r="E250" s="29" t="s">
        <v>1087</v>
      </c>
      <c r="F250" s="29" t="s">
        <v>1364</v>
      </c>
      <c r="G250" s="28" t="s">
        <v>239</v>
      </c>
      <c r="H250" s="10"/>
      <c r="I250" s="5"/>
      <c r="J250" s="17"/>
      <c r="K250" s="18"/>
      <c r="L250" s="15" t="s">
        <v>1584</v>
      </c>
      <c r="M250" s="27" t="s">
        <v>1567</v>
      </c>
      <c r="N250" s="23"/>
      <c r="O250" s="23"/>
    </row>
    <row r="251" spans="1:15" ht="25.5" customHeight="1" x14ac:dyDescent="0.2">
      <c r="A251" s="4"/>
      <c r="B251" s="28">
        <v>22</v>
      </c>
      <c r="C251" s="28" t="s">
        <v>1368</v>
      </c>
      <c r="D251" s="29"/>
      <c r="E251" s="29" t="s">
        <v>1140</v>
      </c>
      <c r="F251" s="29" t="s">
        <v>1364</v>
      </c>
      <c r="G251" s="28" t="s">
        <v>1109</v>
      </c>
      <c r="H251" s="10"/>
      <c r="I251" s="5"/>
      <c r="J251" s="17"/>
      <c r="K251" s="18"/>
      <c r="L251" s="15" t="s">
        <v>1584</v>
      </c>
      <c r="M251" s="27" t="s">
        <v>1567</v>
      </c>
      <c r="N251" s="23"/>
      <c r="O251" s="23"/>
    </row>
    <row r="252" spans="1:15" ht="25.5" customHeight="1" x14ac:dyDescent="0.2">
      <c r="A252" s="4"/>
      <c r="B252" s="28">
        <v>23</v>
      </c>
      <c r="C252" s="28" t="s">
        <v>1386</v>
      </c>
      <c r="D252" s="29"/>
      <c r="E252" s="29" t="s">
        <v>1387</v>
      </c>
      <c r="F252" s="29" t="s">
        <v>1388</v>
      </c>
      <c r="G252" s="28" t="s">
        <v>1109</v>
      </c>
      <c r="H252" s="10"/>
      <c r="I252" s="5"/>
      <c r="J252" s="17"/>
      <c r="K252" s="18"/>
      <c r="L252" s="15" t="s">
        <v>454</v>
      </c>
      <c r="M252" s="27" t="s">
        <v>1567</v>
      </c>
      <c r="N252" s="23"/>
      <c r="O252" s="23"/>
    </row>
    <row r="253" spans="1:15" ht="25.5" customHeight="1" x14ac:dyDescent="0.2">
      <c r="A253" s="4"/>
      <c r="B253" s="28">
        <v>24</v>
      </c>
      <c r="C253" s="28" t="s">
        <v>1402</v>
      </c>
      <c r="D253" s="29"/>
      <c r="E253" s="29" t="s">
        <v>1087</v>
      </c>
      <c r="F253" s="29" t="s">
        <v>1403</v>
      </c>
      <c r="G253" s="28" t="s">
        <v>239</v>
      </c>
      <c r="H253" s="10"/>
      <c r="I253" s="5"/>
      <c r="J253" s="17"/>
      <c r="K253" s="18"/>
      <c r="L253" s="15" t="s">
        <v>1583</v>
      </c>
      <c r="M253" s="27" t="s">
        <v>1567</v>
      </c>
      <c r="N253" s="23"/>
      <c r="O253" s="23"/>
    </row>
    <row r="254" spans="1:15" ht="25.5" customHeight="1" x14ac:dyDescent="0.2">
      <c r="A254" s="4"/>
      <c r="B254" s="28">
        <v>25</v>
      </c>
      <c r="C254" s="28" t="s">
        <v>1422</v>
      </c>
      <c r="D254" s="29"/>
      <c r="E254" s="29" t="s">
        <v>1423</v>
      </c>
      <c r="F254" s="29" t="s">
        <v>1424</v>
      </c>
      <c r="G254" s="28" t="s">
        <v>1425</v>
      </c>
      <c r="H254" s="10"/>
      <c r="I254" s="5"/>
      <c r="J254" s="17"/>
      <c r="K254" s="18"/>
      <c r="L254" s="15" t="s">
        <v>1583</v>
      </c>
      <c r="M254" s="27" t="s">
        <v>1567</v>
      </c>
      <c r="N254" s="23"/>
      <c r="O254" s="23"/>
    </row>
    <row r="255" spans="1:15" ht="25.5" customHeight="1" x14ac:dyDescent="0.2">
      <c r="A255" s="4"/>
      <c r="B255" s="28">
        <v>26</v>
      </c>
      <c r="C255" s="28" t="s">
        <v>1427</v>
      </c>
      <c r="D255" s="29"/>
      <c r="E255" s="29" t="s">
        <v>1428</v>
      </c>
      <c r="F255" s="29" t="s">
        <v>1424</v>
      </c>
      <c r="G255" s="28" t="s">
        <v>1109</v>
      </c>
      <c r="H255" s="10"/>
      <c r="I255" s="5"/>
      <c r="J255" s="17"/>
      <c r="K255" s="18"/>
      <c r="L255" s="15" t="s">
        <v>1572</v>
      </c>
      <c r="M255" s="27" t="s">
        <v>1567</v>
      </c>
      <c r="N255" s="23"/>
      <c r="O255" s="23"/>
    </row>
    <row r="256" spans="1:15" ht="25.5" customHeight="1" x14ac:dyDescent="0.2">
      <c r="A256" s="4"/>
      <c r="B256" s="28">
        <v>27</v>
      </c>
      <c r="C256" s="28" t="s">
        <v>1468</v>
      </c>
      <c r="D256" s="29"/>
      <c r="E256" s="29" t="s">
        <v>1469</v>
      </c>
      <c r="F256" s="29" t="s">
        <v>1466</v>
      </c>
      <c r="G256" s="28" t="s">
        <v>1223</v>
      </c>
      <c r="H256" s="10"/>
      <c r="I256" s="5"/>
      <c r="J256" s="17"/>
      <c r="K256" s="18"/>
      <c r="L256" s="15" t="s">
        <v>1572</v>
      </c>
      <c r="M256" s="27" t="s">
        <v>1567</v>
      </c>
      <c r="N256" s="23"/>
      <c r="O256" s="23"/>
    </row>
    <row r="257" spans="1:15" ht="25.5" customHeight="1" x14ac:dyDescent="0.2">
      <c r="A257" s="4"/>
      <c r="B257" s="28">
        <v>28</v>
      </c>
      <c r="C257" s="28" t="s">
        <v>1506</v>
      </c>
      <c r="D257" s="29"/>
      <c r="E257" s="29" t="s">
        <v>1507</v>
      </c>
      <c r="F257" s="29" t="s">
        <v>1508</v>
      </c>
      <c r="G257" s="28" t="s">
        <v>1223</v>
      </c>
      <c r="H257" s="10"/>
      <c r="I257" s="5"/>
      <c r="J257" s="17"/>
      <c r="K257" s="18"/>
      <c r="L257" s="15" t="s">
        <v>1572</v>
      </c>
      <c r="M257" s="27" t="s">
        <v>1567</v>
      </c>
      <c r="N257" s="23"/>
      <c r="O257" s="23"/>
    </row>
    <row r="258" spans="1:15" ht="25.5" customHeight="1" x14ac:dyDescent="0.2">
      <c r="A258" s="4"/>
      <c r="B258" s="28">
        <v>29</v>
      </c>
      <c r="C258" s="28" t="s">
        <v>1523</v>
      </c>
      <c r="D258" s="29"/>
      <c r="E258" s="29" t="s">
        <v>1524</v>
      </c>
      <c r="F258" s="29" t="s">
        <v>1519</v>
      </c>
      <c r="G258" s="28" t="s">
        <v>94</v>
      </c>
      <c r="H258" s="10"/>
      <c r="I258" s="5"/>
      <c r="J258" s="17"/>
      <c r="K258" s="18"/>
      <c r="L258" s="15" t="s">
        <v>1572</v>
      </c>
      <c r="M258" s="27" t="s">
        <v>1567</v>
      </c>
      <c r="N258" s="23"/>
      <c r="O258" s="23"/>
    </row>
    <row r="259" spans="1:15" ht="25.5" customHeight="1" x14ac:dyDescent="0.2">
      <c r="A259" s="4"/>
      <c r="B259" s="28">
        <v>30</v>
      </c>
      <c r="C259" s="28" t="s">
        <v>1529</v>
      </c>
      <c r="D259" s="29"/>
      <c r="E259" s="29" t="s">
        <v>1450</v>
      </c>
      <c r="F259" s="29" t="s">
        <v>1527</v>
      </c>
      <c r="G259" s="28" t="s">
        <v>78</v>
      </c>
      <c r="H259" s="10"/>
      <c r="I259" s="5"/>
      <c r="J259" s="17"/>
      <c r="K259" s="18"/>
      <c r="L259" s="15" t="s">
        <v>454</v>
      </c>
      <c r="M259" s="27" t="s">
        <v>1567</v>
      </c>
      <c r="N259" s="23"/>
      <c r="O259" s="23"/>
    </row>
    <row r="260" spans="1:15" ht="25.5" customHeight="1" x14ac:dyDescent="0.2">
      <c r="A260" s="4"/>
      <c r="B260" s="28">
        <v>31</v>
      </c>
      <c r="C260" s="28" t="s">
        <v>1553</v>
      </c>
      <c r="D260" s="29"/>
      <c r="E260" s="29" t="s">
        <v>1104</v>
      </c>
      <c r="F260" s="29" t="s">
        <v>1551</v>
      </c>
      <c r="G260" s="28" t="s">
        <v>73</v>
      </c>
      <c r="H260" s="10"/>
      <c r="I260" s="5"/>
      <c r="J260" s="17"/>
      <c r="K260" s="18"/>
      <c r="L260" s="15" t="s">
        <v>454</v>
      </c>
      <c r="M260" s="27" t="s">
        <v>1567</v>
      </c>
      <c r="N260" s="23"/>
      <c r="O260" s="23"/>
    </row>
    <row r="261" spans="1:15" s="36" customFormat="1" ht="25.5" customHeight="1" x14ac:dyDescent="0.2">
      <c r="A261" s="30"/>
      <c r="B261" s="31">
        <v>32</v>
      </c>
      <c r="C261" s="31" t="s">
        <v>1586</v>
      </c>
      <c r="D261" s="32"/>
      <c r="E261" s="32" t="s">
        <v>1587</v>
      </c>
      <c r="F261" s="32" t="s">
        <v>1201</v>
      </c>
      <c r="G261" s="31" t="s">
        <v>1588</v>
      </c>
      <c r="H261" s="33"/>
      <c r="I261" s="32"/>
      <c r="J261" s="34"/>
      <c r="K261" s="34"/>
      <c r="L261" s="32" t="s">
        <v>1580</v>
      </c>
      <c r="M261" s="25" t="s">
        <v>1589</v>
      </c>
      <c r="N261" s="35"/>
      <c r="O261" s="35"/>
    </row>
    <row r="262" spans="1:15" s="36" customFormat="1" ht="25.5" customHeight="1" x14ac:dyDescent="0.2">
      <c r="A262" s="30"/>
      <c r="B262" s="31"/>
      <c r="C262" s="31"/>
      <c r="D262" s="32"/>
      <c r="E262" s="32"/>
      <c r="F262" s="32"/>
      <c r="G262" s="31"/>
      <c r="H262" s="33"/>
      <c r="I262" s="32"/>
      <c r="J262" s="34"/>
      <c r="K262" s="34"/>
      <c r="L262" s="32"/>
      <c r="M262" s="25"/>
      <c r="N262" s="35"/>
      <c r="O262" s="35"/>
    </row>
    <row r="263" spans="1:15" s="36" customFormat="1" ht="25.5" customHeight="1" x14ac:dyDescent="0.2">
      <c r="A263" s="30"/>
      <c r="B263" s="31"/>
      <c r="C263" s="31"/>
      <c r="D263" s="32"/>
      <c r="E263" s="32"/>
      <c r="F263" s="32"/>
      <c r="G263" s="31"/>
      <c r="H263" s="33"/>
      <c r="I263" s="32"/>
      <c r="J263" s="34"/>
      <c r="K263" s="34"/>
      <c r="L263" s="32"/>
      <c r="M263" s="25"/>
      <c r="N263" s="35"/>
      <c r="O263" s="35"/>
    </row>
    <row r="264" spans="1:15" s="36" customFormat="1" ht="25.5" customHeight="1" x14ac:dyDescent="0.2">
      <c r="A264" s="30"/>
      <c r="B264" s="31"/>
      <c r="C264" s="31"/>
      <c r="D264" s="32"/>
      <c r="E264" s="32"/>
      <c r="F264" s="32"/>
      <c r="G264" s="31"/>
      <c r="H264" s="33"/>
      <c r="I264" s="32"/>
      <c r="J264" s="34"/>
      <c r="K264" s="34"/>
      <c r="L264" s="32"/>
      <c r="M264" s="25"/>
      <c r="N264" s="35"/>
      <c r="O264" s="35"/>
    </row>
    <row r="265" spans="1:15" s="36" customFormat="1" ht="25.5" customHeight="1" x14ac:dyDescent="0.2">
      <c r="A265" s="30"/>
      <c r="B265" s="31"/>
      <c r="C265" s="31"/>
      <c r="D265" s="32"/>
      <c r="E265" s="32"/>
      <c r="F265" s="32"/>
      <c r="G265" s="31"/>
      <c r="H265" s="33"/>
      <c r="I265" s="32"/>
      <c r="J265" s="34"/>
      <c r="K265" s="34"/>
      <c r="L265" s="32"/>
      <c r="M265" s="25"/>
      <c r="N265" s="35"/>
      <c r="O265" s="35"/>
    </row>
    <row r="266" spans="1:15" s="36" customFormat="1" ht="25.5" customHeight="1" x14ac:dyDescent="0.2">
      <c r="A266" s="30"/>
      <c r="B266" s="31"/>
      <c r="C266" s="31"/>
      <c r="D266" s="32"/>
      <c r="E266" s="32"/>
      <c r="F266" s="32"/>
      <c r="G266" s="31"/>
      <c r="H266" s="33"/>
      <c r="I266" s="32"/>
      <c r="J266" s="34"/>
      <c r="K266" s="34"/>
      <c r="L266" s="32"/>
      <c r="M266" s="25"/>
      <c r="N266" s="35"/>
      <c r="O266" s="35"/>
    </row>
    <row r="267" spans="1:15" s="36" customFormat="1" ht="25.5" customHeight="1" x14ac:dyDescent="0.2">
      <c r="A267" s="30"/>
      <c r="B267" s="31"/>
      <c r="C267" s="31"/>
      <c r="D267" s="32"/>
      <c r="E267" s="32"/>
      <c r="F267" s="32"/>
      <c r="G267" s="31"/>
      <c r="H267" s="33"/>
      <c r="I267" s="32"/>
      <c r="J267" s="34"/>
      <c r="K267" s="34"/>
      <c r="L267" s="32"/>
      <c r="M267" s="25"/>
      <c r="N267" s="35"/>
      <c r="O267" s="35"/>
    </row>
    <row r="268" spans="1:15" s="36" customFormat="1" ht="25.5" customHeight="1" x14ac:dyDescent="0.2">
      <c r="A268" s="30"/>
      <c r="B268" s="31"/>
      <c r="C268" s="31"/>
      <c r="D268" s="32"/>
      <c r="E268" s="32"/>
      <c r="F268" s="32"/>
      <c r="G268" s="31"/>
      <c r="H268" s="33"/>
      <c r="I268" s="32"/>
      <c r="J268" s="34"/>
      <c r="K268" s="34"/>
      <c r="L268" s="32"/>
      <c r="M268" s="25"/>
      <c r="N268" s="35"/>
      <c r="O268" s="35"/>
    </row>
    <row r="269" spans="1:15" s="36" customFormat="1" ht="25.5" customHeight="1" x14ac:dyDescent="0.2">
      <c r="A269" s="30"/>
      <c r="B269" s="31"/>
      <c r="C269" s="31"/>
      <c r="D269" s="32"/>
      <c r="E269" s="32"/>
      <c r="F269" s="32"/>
      <c r="G269" s="31"/>
      <c r="H269" s="33"/>
      <c r="I269" s="32"/>
      <c r="J269" s="34"/>
      <c r="K269" s="34"/>
      <c r="L269" s="32"/>
      <c r="M269" s="25"/>
      <c r="N269" s="35"/>
      <c r="O269" s="35"/>
    </row>
    <row r="270" spans="1:15" s="36" customFormat="1" ht="25.5" customHeight="1" x14ac:dyDescent="0.2">
      <c r="A270" s="30"/>
      <c r="B270" s="31"/>
      <c r="C270" s="31"/>
      <c r="D270" s="32"/>
      <c r="E270" s="32"/>
      <c r="F270" s="32"/>
      <c r="G270" s="31"/>
      <c r="H270" s="33"/>
      <c r="I270" s="32"/>
      <c r="J270" s="34"/>
      <c r="K270" s="34"/>
      <c r="L270" s="32"/>
      <c r="M270" s="25"/>
      <c r="N270" s="35"/>
      <c r="O270" s="35"/>
    </row>
    <row r="271" spans="1:15" s="36" customFormat="1" ht="25.5" customHeight="1" x14ac:dyDescent="0.2">
      <c r="A271" s="30"/>
      <c r="B271" s="31"/>
      <c r="C271" s="31"/>
      <c r="D271" s="32"/>
      <c r="E271" s="32"/>
      <c r="F271" s="32"/>
      <c r="G271" s="31"/>
      <c r="H271" s="33"/>
      <c r="I271" s="32"/>
      <c r="J271" s="34"/>
      <c r="K271" s="34"/>
      <c r="L271" s="32"/>
      <c r="M271" s="25"/>
      <c r="N271" s="35"/>
      <c r="O271" s="35"/>
    </row>
  </sheetData>
  <autoFilter ref="A2:O260">
    <filterColumn colId="13" showButton="0"/>
  </autoFilter>
  <mergeCells count="3">
    <mergeCell ref="C1:M1"/>
    <mergeCell ref="N2:O2"/>
    <mergeCell ref="E2:F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DS_ĐKMH_P.ĐaoTao</vt:lpstr>
      <vt:lpstr>SV_ĐK_TheoTBCuaKhoa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2024-02-27T07:31:16Z</cp:lastPrinted>
  <dcterms:created xsi:type="dcterms:W3CDTF">2024-02-27T08:28:11Z</dcterms:created>
  <dcterms:modified xsi:type="dcterms:W3CDTF">2024-03-05T03:53:13Z</dcterms:modified>
</cp:coreProperties>
</file>