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KDung\Dia F\D\LE KIM DUNG\QUA TRINH TOT NGHIEP\2022\ĐỢT2_THÁNG 10_2022\Giai đoạn 2\GVPB_2_2022\DS Gửi GVPB\"/>
    </mc:Choice>
  </mc:AlternateContent>
  <bookViews>
    <workbookView xWindow="0" yWindow="495" windowWidth="28800" windowHeight="15885" firstSheet="1" activeTab="1"/>
  </bookViews>
  <sheets>
    <sheet name="_DSĐK Ban đầu" sheetId="9" state="hidden" r:id="rId1"/>
    <sheet name="DSSV_Tên đề tài_GVPB" sheetId="13" r:id="rId2"/>
    <sheet name="Lịch gặp GVPB" sheetId="14" r:id="rId3"/>
    <sheet name="SVĐK_TheoLink" sheetId="10" state="hidden" r:id="rId4"/>
    <sheet name="Gốc PĐT_Lần 1" sheetId="11" state="hidden" r:id="rId5"/>
    <sheet name="Gốc PĐT_Lần 2" sheetId="12" state="hidden" r:id="rId6"/>
  </sheets>
  <externalReferences>
    <externalReference r:id="rId7"/>
    <externalReference r:id="rId8"/>
  </externalReferences>
  <definedNames>
    <definedName name="_xlnm._FilterDatabase" localSheetId="0" hidden="1">'_DSĐK Ban đầu'!$A$7:$WVK$64</definedName>
    <definedName name="_xlnm._FilterDatabase" localSheetId="1" hidden="1">'DSSV_Tên đề tài_GVPB'!$A$8:$WVL$55</definedName>
    <definedName name="DL">[1]Sheet3!$B$2:$F$125</definedName>
    <definedName name="_xlnm.Print_Titles" localSheetId="1">'DSSV_Tên đề tài_GVPB'!$7:$8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4" i="13" l="1"/>
  <c r="M54" i="13"/>
  <c r="N22" i="13"/>
  <c r="M22" i="13"/>
  <c r="N21" i="13"/>
  <c r="M21" i="13"/>
  <c r="N53" i="13"/>
  <c r="M53" i="13"/>
  <c r="N44" i="13"/>
  <c r="M44" i="13"/>
  <c r="N43" i="13"/>
  <c r="M43" i="13"/>
  <c r="N37" i="13"/>
  <c r="M37" i="13"/>
  <c r="N36" i="13"/>
  <c r="M36" i="13"/>
  <c r="N34" i="13"/>
  <c r="M34" i="13"/>
  <c r="N33" i="13"/>
  <c r="M33" i="13"/>
  <c r="N42" i="13"/>
  <c r="M42" i="13"/>
  <c r="N41" i="13"/>
  <c r="M41" i="13"/>
  <c r="N35" i="13"/>
  <c r="M35" i="13"/>
  <c r="N20" i="13"/>
  <c r="M20" i="13"/>
  <c r="N52" i="13"/>
  <c r="M52" i="13"/>
  <c r="N51" i="13"/>
  <c r="M51" i="13"/>
  <c r="N12" i="13"/>
  <c r="M12" i="13"/>
  <c r="N50" i="13"/>
  <c r="M50" i="13"/>
  <c r="N27" i="13"/>
  <c r="M27" i="13"/>
  <c r="N26" i="13"/>
  <c r="M26" i="13"/>
  <c r="N49" i="13"/>
  <c r="M49" i="13"/>
  <c r="N48" i="13"/>
  <c r="M48" i="13"/>
  <c r="N47" i="13"/>
  <c r="M47" i="13"/>
  <c r="N40" i="13"/>
  <c r="M40" i="13"/>
  <c r="N39" i="13"/>
  <c r="M39" i="13"/>
  <c r="N31" i="13"/>
  <c r="M31" i="13"/>
  <c r="N30" i="13"/>
  <c r="M30" i="13"/>
  <c r="N14" i="13"/>
  <c r="M14" i="13"/>
  <c r="N13" i="13"/>
  <c r="M13" i="13"/>
  <c r="N29" i="13"/>
  <c r="M29" i="13"/>
  <c r="N28" i="13"/>
  <c r="M28" i="13"/>
  <c r="N32" i="13"/>
  <c r="M32" i="13"/>
  <c r="N25" i="13"/>
  <c r="M25" i="13"/>
  <c r="N24" i="13"/>
  <c r="M24" i="13"/>
  <c r="N19" i="13"/>
  <c r="M19" i="13"/>
  <c r="N18" i="13"/>
  <c r="M18" i="13"/>
  <c r="N17" i="13"/>
  <c r="M17" i="13"/>
  <c r="N11" i="13"/>
  <c r="M11" i="13"/>
  <c r="N10" i="13"/>
  <c r="M10" i="13"/>
  <c r="N9" i="13"/>
  <c r="M9" i="13"/>
  <c r="N46" i="13"/>
  <c r="M46" i="13"/>
  <c r="N45" i="13"/>
  <c r="M45" i="13"/>
  <c r="N16" i="13"/>
  <c r="M16" i="13"/>
  <c r="N15" i="13"/>
  <c r="M15" i="13"/>
  <c r="L57" i="9" l="1"/>
  <c r="M57" i="9"/>
  <c r="L58" i="9"/>
  <c r="M58" i="9"/>
  <c r="L59" i="9"/>
  <c r="M59" i="9"/>
  <c r="L60" i="9"/>
  <c r="M60" i="9"/>
  <c r="L61" i="9"/>
  <c r="M61" i="9"/>
  <c r="L55" i="9" l="1"/>
  <c r="M55" i="9"/>
  <c r="L56" i="9"/>
  <c r="M56"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8" i="9"/>
  <c r="L48" i="9" l="1"/>
  <c r="L49" i="9"/>
  <c r="L50" i="9"/>
  <c r="L51" i="9"/>
  <c r="L52" i="9"/>
  <c r="L53" i="9"/>
  <c r="L54"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8" i="9"/>
  <c r="J48" i="10" l="1"/>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1" i="10"/>
  <c r="J10" i="10"/>
  <c r="J9" i="10"/>
  <c r="J8" i="10"/>
  <c r="J7" i="10"/>
  <c r="J6" i="10"/>
  <c r="J5" i="10"/>
  <c r="J4" i="10"/>
  <c r="J3" i="10"/>
  <c r="J2" i="10"/>
</calcChain>
</file>

<file path=xl/sharedStrings.xml><?xml version="1.0" encoding="utf-8"?>
<sst xmlns="http://schemas.openxmlformats.org/spreadsheetml/2006/main" count="1872" uniqueCount="581">
  <si>
    <t>TRƯỜNG ĐẠI HỌC CÔNG NGHỆ SÀI GÒN</t>
  </si>
  <si>
    <t>STT</t>
  </si>
  <si>
    <t>HỌ TÊN SINH VIÊN</t>
  </si>
  <si>
    <t>MSSV</t>
  </si>
  <si>
    <t>LỚP</t>
  </si>
  <si>
    <t>GVHD</t>
  </si>
  <si>
    <t>NGÀNH : CÔNG NGHỆ THÔNG TIN</t>
  </si>
  <si>
    <t>Nguyễn Thanh</t>
  </si>
  <si>
    <t>Nhân</t>
  </si>
  <si>
    <t>Hiếu</t>
  </si>
  <si>
    <t>Huy</t>
  </si>
  <si>
    <t>Ngô Gia</t>
  </si>
  <si>
    <t>Lớp</t>
  </si>
  <si>
    <t>GHI CHÚ</t>
  </si>
  <si>
    <t>DANH SÁCH SINH VIÊN CHỌN HƯỚNG ĐỀ TÀI LVTN</t>
  </si>
  <si>
    <t>D17_TH01</t>
  </si>
  <si>
    <t>D17_TH04</t>
  </si>
  <si>
    <t>ĐẠI HỌC 2018 VÀ KHÓA CŨ LÀM LẠI</t>
  </si>
  <si>
    <t>NHÓM</t>
  </si>
  <si>
    <t>MÃ SINH VIÊN</t>
  </si>
  <si>
    <t>HỌ LÓT</t>
  </si>
  <si>
    <t>TÊN</t>
  </si>
  <si>
    <t>EMAIL</t>
  </si>
  <si>
    <t>SĐT</t>
  </si>
  <si>
    <t>HƯỚNG ĐỀ TÀI</t>
  </si>
  <si>
    <t>CHECK PĐT</t>
  </si>
  <si>
    <t>DH51805497</t>
  </si>
  <si>
    <t>Mai Trương</t>
  </si>
  <si>
    <t>Tài</t>
  </si>
  <si>
    <t>D18_TH11</t>
  </si>
  <si>
    <t>maitruongtai22@gmail.com</t>
  </si>
  <si>
    <t>Web</t>
  </si>
  <si>
    <t>DH51805388</t>
  </si>
  <si>
    <t>Bùi Hoàng</t>
  </si>
  <si>
    <t>Phương</t>
  </si>
  <si>
    <t>dh51805388@student.stu.edu.vn</t>
  </si>
  <si>
    <t>DH51804948</t>
  </si>
  <si>
    <t>Nguyễn Tấn</t>
  </si>
  <si>
    <t>Lộc</t>
  </si>
  <si>
    <t>D18_TH10</t>
  </si>
  <si>
    <t>dh51804948@student.stu.edu.vn</t>
  </si>
  <si>
    <t>DH51803178</t>
  </si>
  <si>
    <t>Trần Quang</t>
  </si>
  <si>
    <t>Long</t>
  </si>
  <si>
    <t>D18_TH09</t>
  </si>
  <si>
    <t>dh51803178@student.stu.edu.vn</t>
  </si>
  <si>
    <t>DH51804614</t>
  </si>
  <si>
    <t>Lê Văn</t>
  </si>
  <si>
    <t>Hiệp</t>
  </si>
  <si>
    <t>dh51804614@student.stu.edu.vn</t>
  </si>
  <si>
    <t>DH51803477</t>
  </si>
  <si>
    <t>Đỗ Như</t>
  </si>
  <si>
    <t>Việt</t>
  </si>
  <si>
    <t>dh51803477@student.stu.edu.vn</t>
  </si>
  <si>
    <t>DH51801268</t>
  </si>
  <si>
    <t>Nguyễn Hoàng</t>
  </si>
  <si>
    <t>Tín</t>
  </si>
  <si>
    <t>D18_TH03</t>
  </si>
  <si>
    <t>dh51801268@student.stu.edu.vn</t>
  </si>
  <si>
    <t>DH51806037</t>
  </si>
  <si>
    <t>Vinh</t>
  </si>
  <si>
    <t>dh51806037@student.stu.edu.vn</t>
  </si>
  <si>
    <t>DH51800859</t>
  </si>
  <si>
    <t>Hàng Ngọc</t>
  </si>
  <si>
    <t>Hưng</t>
  </si>
  <si>
    <t>tenshihikari6@gmail.com</t>
  </si>
  <si>
    <t>DH51805930</t>
  </si>
  <si>
    <t>Lê Minh</t>
  </si>
  <si>
    <t>Tú</t>
  </si>
  <si>
    <t>leminhtu0908dtd@gmail.com</t>
  </si>
  <si>
    <t>DH51800687</t>
  </si>
  <si>
    <t>Nguyễn Thiên</t>
  </si>
  <si>
    <t>Phú</t>
  </si>
  <si>
    <t>D18_TH01</t>
  </si>
  <si>
    <t>dh51800687@student.stu.edu.vn</t>
  </si>
  <si>
    <t>DH51800211</t>
  </si>
  <si>
    <t>Võ Hoàng</t>
  </si>
  <si>
    <t>Thắng</t>
  </si>
  <si>
    <t>dh51800211@student.stu.edu.vn</t>
  </si>
  <si>
    <t>DH51802443</t>
  </si>
  <si>
    <t>Phạm Tấn</t>
  </si>
  <si>
    <t>Đạt</t>
  </si>
  <si>
    <t>D18_TH02</t>
  </si>
  <si>
    <t>phamtandat05062000@gmail.com</t>
  </si>
  <si>
    <t>DH51803156</t>
  </si>
  <si>
    <t>Nguyễn Công Hải</t>
  </si>
  <si>
    <t>Nam</t>
  </si>
  <si>
    <t>nguyenconghainam2@gmail.com</t>
  </si>
  <si>
    <t>DH51601296</t>
  </si>
  <si>
    <t>Lê Hoàng</t>
  </si>
  <si>
    <t>Tân</t>
  </si>
  <si>
    <t>D16_TH03</t>
  </si>
  <si>
    <t>41h.tan98@gmail.com</t>
  </si>
  <si>
    <t>DH51800612</t>
  </si>
  <si>
    <t>Nguyễn Thảo</t>
  </si>
  <si>
    <t>Vy</t>
  </si>
  <si>
    <t>dh51800612@student.stu.edu.vn</t>
  </si>
  <si>
    <t>DH51700384</t>
  </si>
  <si>
    <t>Nguyễn Minh</t>
  </si>
  <si>
    <t>Quang</t>
  </si>
  <si>
    <t>ngminhquang208@gmail.com</t>
  </si>
  <si>
    <t>DH51701485</t>
  </si>
  <si>
    <t>Huỳnh Lê Xuân</t>
  </si>
  <si>
    <t>Tịnh</t>
  </si>
  <si>
    <t>D17_TH02</t>
  </si>
  <si>
    <t>xuantinh0168@gmail.com</t>
  </si>
  <si>
    <t>DH51805426</t>
  </si>
  <si>
    <t>Trần Minh</t>
  </si>
  <si>
    <t>dh51805426@student.stu.edu.vn</t>
  </si>
  <si>
    <t>DH51805358</t>
  </si>
  <si>
    <t>Đào Thiên</t>
  </si>
  <si>
    <t>Phúc</t>
  </si>
  <si>
    <t>dh51805358@student.stu.edu.vn</t>
  </si>
  <si>
    <t>DH51804772</t>
  </si>
  <si>
    <t>Trần Nguyễn Quốc</t>
  </si>
  <si>
    <t>tnquochuy1109@gmail.com</t>
  </si>
  <si>
    <t>DH51801606</t>
  </si>
  <si>
    <t>Bùi Quốc</t>
  </si>
  <si>
    <t>bqhuy0901@gmail.com</t>
  </si>
  <si>
    <t>DH51800013</t>
  </si>
  <si>
    <t>Mai Chí</t>
  </si>
  <si>
    <t>Khôi</t>
  </si>
  <si>
    <t>chikhoimai0905@gmail.com</t>
  </si>
  <si>
    <t>DH51700364</t>
  </si>
  <si>
    <t>Trần Linh</t>
  </si>
  <si>
    <t>Thái</t>
  </si>
  <si>
    <t>linhthaipro99@gmail.com</t>
  </si>
  <si>
    <t>Mobile</t>
  </si>
  <si>
    <t>DH51800023</t>
  </si>
  <si>
    <t>Trương Thái Thiện</t>
  </si>
  <si>
    <t>Hoàng</t>
  </si>
  <si>
    <t>dh51800023@student.stu.edu.vn</t>
  </si>
  <si>
    <t>DH51800070</t>
  </si>
  <si>
    <t>Nguyễn Nhựt</t>
  </si>
  <si>
    <t>dh51800070student.stu.edu.vn</t>
  </si>
  <si>
    <t>DH51800518</t>
  </si>
  <si>
    <t>Nguyễn Võ Duy Tú</t>
  </si>
  <si>
    <t>D18_TH12</t>
  </si>
  <si>
    <t>dh51800518@student.stu.edu.vn</t>
  </si>
  <si>
    <t>DH51805435</t>
  </si>
  <si>
    <t>Quân</t>
  </si>
  <si>
    <t>s5octiius@gmail.com</t>
  </si>
  <si>
    <t>DH51801425</t>
  </si>
  <si>
    <t>Tạ Bỉnh</t>
  </si>
  <si>
    <t>D18_TH04</t>
  </si>
  <si>
    <t>tabinhquan@gmail.com</t>
  </si>
  <si>
    <t>DH51800165</t>
  </si>
  <si>
    <t>Nguyễn Trần Tuấn</t>
  </si>
  <si>
    <t>khoinguyengh69@gmail.com</t>
  </si>
  <si>
    <t>DH51700365</t>
  </si>
  <si>
    <t>Trình Đăng</t>
  </si>
  <si>
    <t>Khoa</t>
  </si>
  <si>
    <t>D17_TH03</t>
  </si>
  <si>
    <t>anhkhoat6@gmail.com</t>
  </si>
  <si>
    <t>DH51800950</t>
  </si>
  <si>
    <t>Nguyễn Hoàng</t>
  </si>
  <si>
    <t>Trung</t>
  </si>
  <si>
    <t>D18_TH06</t>
  </si>
  <si>
    <t>hoangtrung.stu@gmail.com</t>
  </si>
  <si>
    <t>DH51802700</t>
  </si>
  <si>
    <t>Ngô Thanh</t>
  </si>
  <si>
    <t>Danh</t>
  </si>
  <si>
    <t>ngodanh12345@.com</t>
  </si>
  <si>
    <t>DH51804123</t>
  </si>
  <si>
    <t>Võ Khánh</t>
  </si>
  <si>
    <t>Duy</t>
  </si>
  <si>
    <t>vokhanhduy2000@gmail.com</t>
  </si>
  <si>
    <t>DH51805028</t>
  </si>
  <si>
    <t>Nguyễn Nhị</t>
  </si>
  <si>
    <t>longnguyen.071100@gmail.com</t>
  </si>
  <si>
    <t>DH51703187</t>
  </si>
  <si>
    <t>Lê Thành</t>
  </si>
  <si>
    <t>Công</t>
  </si>
  <si>
    <t>D17_TH08</t>
  </si>
  <si>
    <t>dh51703187@student.stu.edu.vn</t>
  </si>
  <si>
    <t>DH51700266</t>
  </si>
  <si>
    <t>Nguyễn Lê Quang</t>
  </si>
  <si>
    <t>Hoàng</t>
  </si>
  <si>
    <t>dh51700266@student.stu.edu.vn</t>
  </si>
  <si>
    <t>DH51804331</t>
  </si>
  <si>
    <t>Nguyễn Duy</t>
  </si>
  <si>
    <t>Bảo</t>
  </si>
  <si>
    <t>dh51804331@student.stu.edu.vn</t>
  </si>
  <si>
    <t>Win</t>
  </si>
  <si>
    <t>DH51805479</t>
  </si>
  <si>
    <t>Tạ Đăng</t>
  </si>
  <si>
    <t>Sáng</t>
  </si>
  <si>
    <t>dh51805479@student.stu.edu.vn</t>
  </si>
  <si>
    <t>DH51700924</t>
  </si>
  <si>
    <t>Ngô Hồng</t>
  </si>
  <si>
    <t>Thức</t>
  </si>
  <si>
    <t>ngohongthuc0506@gmail.com</t>
  </si>
  <si>
    <t>DH51700472</t>
  </si>
  <si>
    <t>Võ Thành</t>
  </si>
  <si>
    <t>dh51700472@student.stu.edu.vn</t>
  </si>
  <si>
    <t>DH51803440</t>
  </si>
  <si>
    <t>Lê Duy</t>
  </si>
  <si>
    <t>Tuyên</t>
  </si>
  <si>
    <t>dh51803440@student.stu.edu.vn</t>
  </si>
  <si>
    <t>DH51802987</t>
  </si>
  <si>
    <t>Lâm Hồng</t>
  </si>
  <si>
    <t>Hải</t>
  </si>
  <si>
    <t>dh51802987@student.stu.edu.vn</t>
  </si>
  <si>
    <t>DH51804821</t>
  </si>
  <si>
    <t>Cao Vũ</t>
  </si>
  <si>
    <t>Khang</t>
  </si>
  <si>
    <t>khang.caovu.2910@gmail.com</t>
  </si>
  <si>
    <t>DH51804755</t>
  </si>
  <si>
    <t>Lê Thanh</t>
  </si>
  <si>
    <t>dh51804755@student.stu.edu.vn</t>
  </si>
  <si>
    <t>DH51802512</t>
  </si>
  <si>
    <t>Lê Anh</t>
  </si>
  <si>
    <t>Phi</t>
  </si>
  <si>
    <t>D18_TH13</t>
  </si>
  <si>
    <t>anhphile6@gmail.com</t>
  </si>
  <si>
    <t>DH51802012</t>
  </si>
  <si>
    <t>Lê Thái</t>
  </si>
  <si>
    <t>Thông</t>
  </si>
  <si>
    <t>thaithong03071999@gmail.com</t>
  </si>
  <si>
    <t>Họ và tên</t>
  </si>
  <si>
    <t>Column1</t>
  </si>
  <si>
    <t>Xét dự kiến</t>
  </si>
  <si>
    <t>Nguyễn Lê Quang</t>
  </si>
  <si>
    <t>Đủ điều kiện</t>
  </si>
  <si>
    <t>DH51700820</t>
  </si>
  <si>
    <t>Đặng Bình</t>
  </si>
  <si>
    <t>An</t>
  </si>
  <si>
    <t>DH51700894</t>
  </si>
  <si>
    <t>Phan Thành</t>
  </si>
  <si>
    <t>Chưa đạt BTTN</t>
  </si>
  <si>
    <t>DH51701128</t>
  </si>
  <si>
    <t>Phùng Hữu</t>
  </si>
  <si>
    <t>Đức</t>
  </si>
  <si>
    <t>DH51702315</t>
  </si>
  <si>
    <t>D17_TH05</t>
  </si>
  <si>
    <t>DH51703057</t>
  </si>
  <si>
    <t>Đặng Ngọc</t>
  </si>
  <si>
    <t>D17_TH07</t>
  </si>
  <si>
    <t>DH51703716</t>
  </si>
  <si>
    <t>Lê Nhật</t>
  </si>
  <si>
    <t>Minh</t>
  </si>
  <si>
    <t>DH51704078</t>
  </si>
  <si>
    <t>Thái Thanh</t>
  </si>
  <si>
    <t>Sơn</t>
  </si>
  <si>
    <t>DH51703405</t>
  </si>
  <si>
    <t>Vũ Trọng</t>
  </si>
  <si>
    <t>DH51702344</t>
  </si>
  <si>
    <t>Bùi Tuấn</t>
  </si>
  <si>
    <t>DH51704286</t>
  </si>
  <si>
    <t>Huỳnh Võ Văn</t>
  </si>
  <si>
    <t>Tiện</t>
  </si>
  <si>
    <t>D17_TH09</t>
  </si>
  <si>
    <t>DH51704964</t>
  </si>
  <si>
    <t>Trần Nhật</t>
  </si>
  <si>
    <t>D17_TH10</t>
  </si>
  <si>
    <t>DH51703441</t>
  </si>
  <si>
    <t>Nguyễn Viết</t>
  </si>
  <si>
    <t>DH51703896</t>
  </si>
  <si>
    <t>Nguyễn Thị Thùy</t>
  </si>
  <si>
    <t>Nhung</t>
  </si>
  <si>
    <t>DH51800556</t>
  </si>
  <si>
    <t>Đỗ Huy</t>
  </si>
  <si>
    <t>DH51801417</t>
  </si>
  <si>
    <t>DH51802374</t>
  </si>
  <si>
    <t>Huỳnh Tấn</t>
  </si>
  <si>
    <t>Tiến</t>
  </si>
  <si>
    <t>DH51800621</t>
  </si>
  <si>
    <t>Trần Quốc</t>
  </si>
  <si>
    <t>Hiệp</t>
  </si>
  <si>
    <t>DH51803665</t>
  </si>
  <si>
    <t>Đặng Văn</t>
  </si>
  <si>
    <t>DH51803126</t>
  </si>
  <si>
    <t>Nguyễn Phương Hoài</t>
  </si>
  <si>
    <t>DH51804107</t>
  </si>
  <si>
    <t>Cao Chiến</t>
  </si>
  <si>
    <t>Hào</t>
  </si>
  <si>
    <t>DH51804511</t>
  </si>
  <si>
    <t>Huỳnh Trung</t>
  </si>
  <si>
    <t>Đông</t>
  </si>
  <si>
    <t>D18_TH14</t>
  </si>
  <si>
    <t>Nhóm</t>
  </si>
  <si>
    <t>Trần Văn Hùng</t>
  </si>
  <si>
    <t>Nguyễn Xuân</t>
  </si>
  <si>
    <t>Toàn</t>
  </si>
  <si>
    <t>DH51801108</t>
  </si>
  <si>
    <t>Lê Thị Mỹ Dung</t>
  </si>
  <si>
    <t>Bùi Nhật Bằng</t>
  </si>
  <si>
    <t>Nguyễn Ngọc Lâm</t>
  </si>
  <si>
    <t>Trần Quốc Trường</t>
  </si>
  <si>
    <t>Trần Thị Như Ý</t>
  </si>
  <si>
    <t>Nguyễn Trọng Nghĩa</t>
  </si>
  <si>
    <t>Trịnh Thanh Duy</t>
  </si>
  <si>
    <t>Lê Triệu Ngọc Đức</t>
  </si>
  <si>
    <t>Đoàn Trình Dục</t>
  </si>
  <si>
    <t>Hà Anh Vũ</t>
  </si>
  <si>
    <t>Phạm Liệu</t>
  </si>
  <si>
    <t>Không có tên trong danh sách đủ điều kiện làm LVTN của P.ĐT</t>
  </si>
  <si>
    <t>DANH SÁCH SINH VIÊN ĐĂNG KÝ MÔN HỌC MÔN ĐỒ ÁN/ KHÓA LUẬN TỐT NGHIỆP_HỌC KỲ 1 NĂM HỌC 2022 - 2023</t>
  </si>
  <si>
    <t>Ghi chú: Danh sách tính đến ngày 27/09/2022.</t>
  </si>
  <si>
    <t>MASV</t>
  </si>
  <si>
    <t>Họ</t>
  </si>
  <si>
    <t>Tên</t>
  </si>
  <si>
    <t>Ngày sinh</t>
  </si>
  <si>
    <t>Số điện thoại</t>
  </si>
  <si>
    <t>Email</t>
  </si>
  <si>
    <t>MAMH</t>
  </si>
  <si>
    <t>Tên môn học</t>
  </si>
  <si>
    <t>Tthoten</t>
  </si>
  <si>
    <t>10/08/1999</t>
  </si>
  <si>
    <t>0352725394</t>
  </si>
  <si>
    <t>DH51700364@student.stu.edu.vn</t>
  </si>
  <si>
    <t>CS03153</t>
  </si>
  <si>
    <t>Đồ án / Khóa luận tốt nghiệp</t>
  </si>
  <si>
    <t>29/08/1999</t>
  </si>
  <si>
    <t>0385662749</t>
  </si>
  <si>
    <t>DH51701485@student.stu.edu.vn</t>
  </si>
  <si>
    <t>05/10/1999</t>
  </si>
  <si>
    <t>0352279796</t>
  </si>
  <si>
    <t>DH51700365@student.stu.edu.vn</t>
  </si>
  <si>
    <t>20/01/1999</t>
  </si>
  <si>
    <t>0703814798</t>
  </si>
  <si>
    <t>DH51701128@student.stu.edu.vn</t>
  </si>
  <si>
    <t>DH51703334</t>
  </si>
  <si>
    <t>Nguyễn Võ Trường</t>
  </si>
  <si>
    <t>Giang</t>
  </si>
  <si>
    <t>02/03/1999</t>
  </si>
  <si>
    <t>0775726714</t>
  </si>
  <si>
    <t>DH51703334@student.stu.edu.vn</t>
  </si>
  <si>
    <t>23/08/1999</t>
  </si>
  <si>
    <t>0988235384</t>
  </si>
  <si>
    <t>DH51703716@student.stu.edu.vn</t>
  </si>
  <si>
    <t>10/09/1999</t>
  </si>
  <si>
    <t>0365665056</t>
  </si>
  <si>
    <t>DH51703187@student.stu.edu.vn</t>
  </si>
  <si>
    <t>28/03/1999</t>
  </si>
  <si>
    <t>0858202295</t>
  </si>
  <si>
    <t>DH51704964@student.stu.edu.vn</t>
  </si>
  <si>
    <t>05/01/1999</t>
  </si>
  <si>
    <t>0888051776</t>
  </si>
  <si>
    <t>DH51703441@student.stu.edu.vn</t>
  </si>
  <si>
    <t>24/08/1999</t>
  </si>
  <si>
    <t>0336317395</t>
  </si>
  <si>
    <t>DH51703896@student.stu.edu.vn</t>
  </si>
  <si>
    <t>09/01/2000</t>
  </si>
  <si>
    <t>0915611574</t>
  </si>
  <si>
    <t>DH51801606@student.stu.edu.vn</t>
  </si>
  <si>
    <t>09/05/2000</t>
  </si>
  <si>
    <t>0708814553</t>
  </si>
  <si>
    <t>DH51800013@student.stu.edu.vn</t>
  </si>
  <si>
    <t>22/10/2000</t>
  </si>
  <si>
    <t>0908711273</t>
  </si>
  <si>
    <t>DH51800859@student.stu.edu.vn</t>
  </si>
  <si>
    <t>03/07/1999</t>
  </si>
  <si>
    <t>0905290863</t>
  </si>
  <si>
    <t>DH51802012@student.stu.edu.vn</t>
  </si>
  <si>
    <t>03/02/2000</t>
  </si>
  <si>
    <t>0982100721</t>
  </si>
  <si>
    <t>DH51801268@student.stu.edu.vn</t>
  </si>
  <si>
    <t>16/12/2000</t>
  </si>
  <si>
    <t>0373656745</t>
  </si>
  <si>
    <t>DH51800950@student.stu.edu.vn</t>
  </si>
  <si>
    <t>21/09/2000</t>
  </si>
  <si>
    <t>0907346726</t>
  </si>
  <si>
    <t>DH51803178@student.stu.edu.vn</t>
  </si>
  <si>
    <t>20/04/2000</t>
  </si>
  <si>
    <t>0392666997</t>
  </si>
  <si>
    <t>DH51803440@student.stu.edu.vn</t>
  </si>
  <si>
    <t>05/06/2000</t>
  </si>
  <si>
    <t>0903829106</t>
  </si>
  <si>
    <t>DH51803477@student.stu.edu.vn</t>
  </si>
  <si>
    <t>24/11/2000</t>
  </si>
  <si>
    <t>0854766487</t>
  </si>
  <si>
    <t>DH51802700@student.stu.edu.vn</t>
  </si>
  <si>
    <t>28/10/2000</t>
  </si>
  <si>
    <t>0965741150</t>
  </si>
  <si>
    <t>DH51804123@student.stu.edu.vn</t>
  </si>
  <si>
    <t>12/06/2000</t>
  </si>
  <si>
    <t>0767744325</t>
  </si>
  <si>
    <t>DH51804614@student.stu.edu.vn</t>
  </si>
  <si>
    <t>22/03/2000</t>
  </si>
  <si>
    <t>0938546174</t>
  </si>
  <si>
    <t>DH51804948@student.stu.edu.vn</t>
  </si>
  <si>
    <t>10/03/2000</t>
  </si>
  <si>
    <t>0907804482</t>
  </si>
  <si>
    <t>DH51805358@student.stu.edu.vn</t>
  </si>
  <si>
    <t>23/07/2000</t>
  </si>
  <si>
    <t>0354900978</t>
  </si>
  <si>
    <t>DH51805426@student.stu.edu.vn</t>
  </si>
  <si>
    <t>28/02/2000</t>
  </si>
  <si>
    <t>0908375687</t>
  </si>
  <si>
    <t>DH51806037@student.stu.edu.vn</t>
  </si>
  <si>
    <t>11/09/2000</t>
  </si>
  <si>
    <t>0347665332</t>
  </si>
  <si>
    <t>DH51804772@student.stu.edu.vn</t>
  </si>
  <si>
    <t>13/08/2000</t>
  </si>
  <si>
    <t>0396999418</t>
  </si>
  <si>
    <t>DH51805388@student.stu.edu.vn</t>
  </si>
  <si>
    <t>12/12/2000</t>
  </si>
  <si>
    <t>0384638633</t>
  </si>
  <si>
    <t>DH51805497@student.stu.edu.vn</t>
  </si>
  <si>
    <t>09/08/2000</t>
  </si>
  <si>
    <t>0349235770</t>
  </si>
  <si>
    <t>DH51805930@student.stu.edu.vn</t>
  </si>
  <si>
    <t>04/10/2000</t>
  </si>
  <si>
    <t>0356729137</t>
  </si>
  <si>
    <t>DH51804331@student.stu.edu.vn</t>
  </si>
  <si>
    <t>22/05/2000</t>
  </si>
  <si>
    <t>0399925348</t>
  </si>
  <si>
    <t>DH51804755@student.stu.edu.vn</t>
  </si>
  <si>
    <t>12/03/2000</t>
  </si>
  <si>
    <t>0396824910</t>
  </si>
  <si>
    <t>DH51805435@student.stu.edu.vn</t>
  </si>
  <si>
    <t>04/11/2000</t>
  </si>
  <si>
    <t>0908378103</t>
  </si>
  <si>
    <t>DH51805479@student.stu.edu.vn</t>
  </si>
  <si>
    <t>01/06/1999</t>
  </si>
  <si>
    <t>0349521973</t>
  </si>
  <si>
    <t>DH51800518@student.stu.edu.vn</t>
  </si>
  <si>
    <t>0364809778</t>
  </si>
  <si>
    <t>DH51802512@student.stu.edu.vn</t>
  </si>
  <si>
    <t>DH51803372</t>
  </si>
  <si>
    <t>0346981674</t>
  </si>
  <si>
    <t>DH51803372@student.stu.edu.vn</t>
  </si>
  <si>
    <t>Dò với Gốc PĐT Lần 1
(Danh sách đủ điều kiện)</t>
  </si>
  <si>
    <t>Dò với Gốc PĐT Lần 2
(Danh sách đã đăng ký môn học)</t>
  </si>
  <si>
    <t>Bổ sung ngày 30/9/2022</t>
  </si>
  <si>
    <t>Bổ sung ngày 03/10/2022</t>
  </si>
  <si>
    <t>Bổ sung ngày 11/10/2022</t>
  </si>
  <si>
    <t>Bổ sung ngày 07/10/2022</t>
  </si>
  <si>
    <t>DH51701080</t>
  </si>
  <si>
    <t>Tên đề tài</t>
  </si>
  <si>
    <t>Nội dung tóm tắt đề tài</t>
  </si>
  <si>
    <t>Xây dựng website bán đồ ăn vặt</t>
  </si>
  <si>
    <t>Tìm hiểu nghiệp vụ và xây dựng website 
bán đồ ăn vặt</t>
  </si>
  <si>
    <t>Xây dựng website bán sách</t>
  </si>
  <si>
    <t>Tìm hiểu nghiệp vụ và xây dựng website 
cho cửa hàng bán sách</t>
  </si>
  <si>
    <t>xây dựng website bán café</t>
  </si>
  <si>
    <t xml:space="preserve">Tìm hiểu nghiệp vụ và 
xây dựng website bán café </t>
  </si>
  <si>
    <t>Xây dựng website bán laptop hãng Dell</t>
  </si>
  <si>
    <t>Tìm hiểu nghiệp vụ và xây dựng website 
bán laptop hãng Dell</t>
  </si>
  <si>
    <t>Xây dựng website bán quần áo thời trang</t>
  </si>
  <si>
    <t>PHP, Laravel 8.0</t>
  </si>
  <si>
    <t>Xây dựng website bán đồ uống online</t>
  </si>
  <si>
    <t>React js, node js, next js</t>
  </si>
  <si>
    <t>Xây dựng website bán máy tính</t>
  </si>
  <si>
    <t>Xây dựng website bán giày bằng NodeJS &amp; React</t>
  </si>
  <si>
    <t>- Tìm hiểu NodeJS
- Tìm hiểu React
- Tìm hiểu và phân tích nghiệp vụ
- Ứng dụng NodeJS và React để xây dựng website thương mại điện tử với mặt hàng là giày dép</t>
  </si>
  <si>
    <t>Xây dựng website bán thiết bị điện tử bằng NodeJS &amp; React</t>
  </si>
  <si>
    <t>- Tìm hiểu NodeJS
- Tìm hiểu React
- Tìm hiểu và phân tích nghiệp vụ
- Ứng dụng NodeJS và React để xây dựng website thương mại điện tử với mặt hàng là hàng điện tử</t>
  </si>
  <si>
    <t>Xây dựng website quản lý khách sạn</t>
  </si>
  <si>
    <t>website quản lí bán cà phê</t>
  </si>
  <si>
    <t>Website bán tour du lịch</t>
  </si>
  <si>
    <t>Website bán linh kiện Máy tính</t>
  </si>
  <si>
    <t>Xây dựng website bán linh kiện máy tính</t>
  </si>
  <si>
    <t>Tìm hiểu nghiệp vụ
Phân tích và thiết kế CSDL
Hiện thực website: dùng Mysql, PHP Laravel framework</t>
  </si>
  <si>
    <t>Xây dựng website bán điện thoại</t>
  </si>
  <si>
    <t>Xây dựng ứng dụng nghe nhạc trên thiết bị di động</t>
  </si>
  <si>
    <t>Xây dựng ứng dụng nghe nhạc trên hệ điều hành android</t>
  </si>
  <si>
    <t>Xây dựng website bán Laptop sử dụng laravel</t>
  </si>
  <si>
    <t>Tìm hiểu nghiệp vụ của website thương mại điện tử và thực hiện một website bán laptop</t>
  </si>
  <si>
    <t>Xây dựng Website bán linh kiện máy tính</t>
  </si>
  <si>
    <t>Tìm hiểu nghiệp vụ của website thương mại điện tử và thực hiện một website bán linh kiện máy tính</t>
  </si>
  <si>
    <t>Xây dựng website đăng ký dịch vụ của tập đoàn Viettel</t>
  </si>
  <si>
    <t>Tìm hiểu các dịch vụ và các thức đăng ký các dịch vụ của tập đoàn Viettel. Xây dựng CSDL và
sử dụng công nghệ MVC .NET CORE để thực hiện web đăng ký các gói cước data của viettel và bán sim data</t>
  </si>
  <si>
    <t>Xây dựng website bán điện thoại đi động</t>
  </si>
  <si>
    <t>Tìm hiểu nghiệp vụ quản lý bán hàng điện thoại. Hiện thực website bằng Laravel Framework</t>
  </si>
  <si>
    <t>Xây dựng website bán quần áo</t>
  </si>
  <si>
    <t>Tìm hiểu nghiệp vụ quản lý bán quần áo. Hiện thực website bằng Laravel Framework</t>
  </si>
  <si>
    <t>?</t>
  </si>
  <si>
    <t>Xây Dựng Website Bán Quần Áo</t>
  </si>
  <si>
    <t xml:space="preserve">Tìm hiểu nghiệp vụ và xây dựng Website bán quần áo </t>
  </si>
  <si>
    <t>x</t>
  </si>
  <si>
    <t>Xây Dựng Website Bán Đồng Hồ</t>
  </si>
  <si>
    <t xml:space="preserve">Tìm hiểu nghiệp vụ và xây dựng Website bán đồng hồ </t>
  </si>
  <si>
    <t>Xây dựng trang web bán laptop</t>
  </si>
  <si>
    <t>Sử dụng framework Laravel xây dựng trang web bán laptop</t>
  </si>
  <si>
    <t xml:space="preserve">Tìm hiểu framework Laravel áp dụng xây dựng web bán sách </t>
  </si>
  <si>
    <t>Xây dựng web bán giày</t>
  </si>
  <si>
    <t>Font-end: ReactJS (Framework),SASS/SCSS,Axios
Back-end:NodeJS,Express (Framework),Cors,Rest API
Database:MongoDB (Non-SQL),Mongoose</t>
  </si>
  <si>
    <t>Xây dựng hệ thống quản lý đặt tiệc cho nhà hàng tiệc cưới</t>
  </si>
  <si>
    <t>Quản lý hợp đồng đặt tiệc; danh mục món ăn - nước uống - dịch vụ; quản lý hóa đơn.</t>
  </si>
  <si>
    <t>SV không gặp GVHD nhận đề tài (SV không đủ điều kiện làm LVTN)</t>
  </si>
  <si>
    <t>Xây dựng website bán giày</t>
  </si>
  <si>
    <t>Xây dựng website bán giày sử dụng ReactJS + NodeJS + MongoDB</t>
  </si>
  <si>
    <t xml:space="preserve">Xây dựng website bán điện thoại </t>
  </si>
  <si>
    <t>Xây dựng website bán điện thoại sử dụng ReactJS + NodeJS + MongoDB</t>
  </si>
  <si>
    <t>Xây dựng Website bán điện thoại di động</t>
  </si>
  <si>
    <t>Xây dựng Website bán điện thoại di động sử dụng ReactJS + NodeJS + MySQL</t>
  </si>
  <si>
    <t>Xây dựng Website bán laptop</t>
  </si>
  <si>
    <t>Xây dựng Website bán laptop sử dụng Laravel + MySQL</t>
  </si>
  <si>
    <t>Xây dựng website bán xe máy</t>
  </si>
  <si>
    <t>Xây dựng website bán xe máy sử dụng Laravel + MySQL</t>
  </si>
  <si>
    <t>Xây dựng website bán gấu bông</t>
  </si>
  <si>
    <t>Xây dựng website bán gấu bông sử dụng VueJS + NodeJS + MariaDB</t>
  </si>
  <si>
    <t xml:space="preserve">Xây dựng ứng dụng cộng đồng từ thiện </t>
  </si>
  <si>
    <t xml:space="preserve">Xây dựng ứng dụng cộng đồng từ thiện sử dụng Angular + Flutter + NestJS + MongoDB </t>
  </si>
  <si>
    <t>Xây dựng website bán trà cà phê</t>
  </si>
  <si>
    <t>Xây dựng website bán trà cà phê sử dụng Laravel + MySQL</t>
  </si>
  <si>
    <t>Xây dựng website bán Truyện Tranh</t>
  </si>
  <si>
    <t>Xây dựng website bán Quần Áo</t>
  </si>
  <si>
    <t>Xây dựng Website bán giày sử dụng Laravel + MySQL</t>
  </si>
  <si>
    <t>xây dựng hệ thống bán hàng bằng website về truyện tranh. Bao gồm đặt hàng, dơn hàng, và hệ thống quản trị.</t>
  </si>
  <si>
    <t>xây dựng hệ thống bán hàng bằng website về quần áo. Bao gồm đặt hàng, dơn hàng, và hệ thống quản trị.</t>
  </si>
  <si>
    <t>Xây dựng ứng dụng quản lý Sinh Viên</t>
  </si>
  <si>
    <t>Quản lý các vấn đề về sinh viên như Giáo viên, lớp, tín chỉ và xử lý học vụ.</t>
  </si>
  <si>
    <t>DH51601080</t>
  </si>
  <si>
    <t>Tp. Hồ Chí Minh, ngày 07 tháng 11 năm 2022</t>
  </si>
  <si>
    <t>P. TRƯỞNG KHOA</t>
  </si>
  <si>
    <t>ThS. Nguyễn Kiều Oanh</t>
  </si>
  <si>
    <t>KHOA CÔNG NGHỆ THÔNG TIN</t>
  </si>
  <si>
    <t>DANH SÁCH SINH VIÊN - GVHD - GVPB</t>
  </si>
  <si>
    <t>GVPB</t>
  </si>
  <si>
    <t>Ngô Xuân Bách</t>
  </si>
  <si>
    <t>Hồ Đình Khả</t>
  </si>
  <si>
    <t>Nguyễn Lạc An Thư</t>
  </si>
  <si>
    <t>Nguyễn Thanh Tùng</t>
  </si>
  <si>
    <t>STT theo GVPB</t>
  </si>
  <si>
    <t>LỊCH GẶP GV PHẢN BIỆN LUẬN VĂN TỐT NGHIỆP</t>
  </si>
  <si>
    <t xml:space="preserve"> ĐẠI HỌC KHÓA 2018 + KHOÁ CŨ HỌC LẠI_KHOA CNTT</t>
  </si>
  <si>
    <t>(Thời gian: Từ 22/12/2022 đến 31/12/2022)</t>
  </si>
  <si>
    <t>TÊN GIÁO VIÊN</t>
  </si>
  <si>
    <t>Thời gian gặp</t>
  </si>
  <si>
    <t>Nơi gặp</t>
  </si>
  <si>
    <t>Thông tin liên hệ</t>
  </si>
  <si>
    <t>Giờ</t>
  </si>
  <si>
    <t>Ngày</t>
  </si>
  <si>
    <t>Tháng</t>
  </si>
  <si>
    <t>Năm</t>
  </si>
  <si>
    <t>Ngô Xuân</t>
  </si>
  <si>
    <t>Bách</t>
  </si>
  <si>
    <t>9g00</t>
  </si>
  <si>
    <t>Phòng máy 6</t>
  </si>
  <si>
    <t>0933535435
bach.ngoxuan@stu.edu.vn</t>
  </si>
  <si>
    <t>Bùi Nhật</t>
  </si>
  <si>
    <t>Bằng</t>
  </si>
  <si>
    <t>9h</t>
  </si>
  <si>
    <t>VP Khoa</t>
  </si>
  <si>
    <t>0833334689
bang.buinhat@stu.edu.vn</t>
  </si>
  <si>
    <t>Đoàn Trình</t>
  </si>
  <si>
    <t>Dục</t>
  </si>
  <si>
    <t>13h</t>
  </si>
  <si>
    <t>Trung Tâm Máy Tính</t>
  </si>
  <si>
    <t>0346844259
duc.doantrinh@stu.edu.vn</t>
  </si>
  <si>
    <t>Trịnh Thanh</t>
  </si>
  <si>
    <t>13g</t>
  </si>
  <si>
    <t>phòng C702</t>
  </si>
  <si>
    <t>0975989810
duy.trinhthanh@stu.edu.vn</t>
  </si>
  <si>
    <t>Lê Triệu Ngọc</t>
  </si>
  <si>
    <t>0909723222
duc.letrieungoc@stu.edu.vn</t>
  </si>
  <si>
    <t>Trần Văn</t>
  </si>
  <si>
    <t>Hùng</t>
  </si>
  <si>
    <t>8h30</t>
  </si>
  <si>
    <t>0903762632
hung.tranvan@stu.edu.vn</t>
  </si>
  <si>
    <t>Hồ Đình</t>
  </si>
  <si>
    <t>Khả</t>
  </si>
  <si>
    <t>8h</t>
  </si>
  <si>
    <t>0945775532
kha.hodinh@stu.edu.vn</t>
  </si>
  <si>
    <t>Nguyễn Ngọc</t>
  </si>
  <si>
    <t>Lâm</t>
  </si>
  <si>
    <t>16h30</t>
  </si>
  <si>
    <t>c702</t>
  </si>
  <si>
    <t>0767666299
lam.nguyenngoc@stu.edu.vn</t>
  </si>
  <si>
    <t>Nguyễn Trọng</t>
  </si>
  <si>
    <t>Nghĩa</t>
  </si>
  <si>
    <t>Email: nghia.nguyentrong@stu.edu.vn 
SĐT: 0908497757</t>
  </si>
  <si>
    <t>Nguyễn Lạc An</t>
  </si>
  <si>
    <t>Thư</t>
  </si>
  <si>
    <t>13g00</t>
  </si>
  <si>
    <t>C702</t>
  </si>
  <si>
    <t>0908863858
thu.nguyenlacan@stu.edu.vn</t>
  </si>
  <si>
    <t xml:space="preserve">Trần Quốc </t>
  </si>
  <si>
    <t>Trường</t>
  </si>
  <si>
    <t>8h00</t>
  </si>
  <si>
    <t>908855654
truong.tranquoc@stu.edu.vn</t>
  </si>
  <si>
    <t>Tùng</t>
  </si>
  <si>
    <t>0935210058
tung.nguyenthanh@stu.edu.vn</t>
  </si>
  <si>
    <t>Hà Anh</t>
  </si>
  <si>
    <t>Vũ</t>
  </si>
  <si>
    <t>14h</t>
  </si>
  <si>
    <t>P.C702</t>
  </si>
  <si>
    <t>0908663380
vu.haanh@stu.edu.vn</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</si>
</sst>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Times New Roman"/>
      <family val="1"/>
    </font>
    <font>
      <b/>
      <sz val="10"/>
      <name val="Times New Roman"/>
      <family val="1"/>
    </font>
    <font>
      <sz val="12"/>
      <name val="Times New Roman"/>
      <family val="1"/>
    </font>
    <font>
      <sz val="10"/>
      <name val="Arial"/>
      <family val="2"/>
    </font>
    <font>
      <sz val="11"/>
      <color theme="1"/>
      <name val="Calibri"/>
      <family val="2"/>
      <scheme val="minor"/>
    </font>
    <font>
      <b/>
      <sz val="10"/>
      <color rgb="FF00B050"/>
      <name val="Times New Roman"/>
      <family val="1"/>
    </font>
    <font>
      <b/>
      <sz val="14"/>
      <color rgb="FFFF0000"/>
      <name val="Times New Roman"/>
      <family val="1"/>
    </font>
    <font>
      <b/>
      <sz val="13"/>
      <color rgb="FF3333FF"/>
      <name val="Times New Roman"/>
      <family val="1"/>
    </font>
    <font>
      <sz val="10"/>
      <color rgb="FFFF0000"/>
      <name val="Times New Roman"/>
      <family val="1"/>
    </font>
    <font>
      <b/>
      <sz val="10"/>
      <color rgb="FFFF0000"/>
      <name val="Times New Roman"/>
      <family val="1"/>
    </font>
    <font>
      <b/>
      <sz val="10"/>
      <color theme="0"/>
      <name val="Times New Roman"/>
      <family val="1"/>
    </font>
    <font>
      <sz val="10"/>
      <color theme="1"/>
      <name val="Times New Roman"/>
      <family val="1"/>
    </font>
    <font>
      <sz val="10"/>
      <color theme="1"/>
      <name val="Calibri"/>
      <family val="2"/>
      <scheme val="minor"/>
    </font>
    <font>
      <b/>
      <sz val="10"/>
      <color theme="1"/>
      <name val="Times New Roman"/>
      <family val="1"/>
    </font>
    <font>
      <b/>
      <sz val="10"/>
      <color theme="1"/>
      <name val="Tahoma"/>
      <family val="2"/>
    </font>
    <font>
      <sz val="10"/>
      <color theme="1"/>
      <name val="Tahoma"/>
      <family val="2"/>
    </font>
    <font>
      <b/>
      <sz val="10"/>
      <color rgb="FF0000CC"/>
      <name val="Times New Roman"/>
      <family val="1"/>
    </font>
    <font>
      <sz val="10"/>
      <color rgb="FF0000CC"/>
      <name val="Times New Roman"/>
      <family val="1"/>
    </font>
    <font>
      <sz val="10"/>
      <name val="Arial"/>
      <family val="2"/>
    </font>
    <font>
      <sz val="10"/>
      <color theme="1"/>
      <name val="Times New Roman"/>
      <family val="1"/>
    </font>
    <font>
      <sz val="10"/>
      <color rgb="FF222222"/>
      <name val="Times New Roman"/>
      <family val="1"/>
    </font>
    <font>
      <sz val="10"/>
      <color rgb="FF00B0F0"/>
      <name val="Times New Roman"/>
      <family val="1"/>
    </font>
    <font>
      <b/>
      <sz val="10"/>
      <color rgb="FF00B0F0"/>
      <name val="Times New Roman"/>
      <family val="1"/>
    </font>
    <font>
      <i/>
      <sz val="10"/>
      <name val="Times New Roman"/>
      <family val="1"/>
    </font>
    <font>
      <b/>
      <i/>
      <sz val="10"/>
      <name val="Times New Roman"/>
      <family val="1"/>
    </font>
    <font>
      <i/>
      <sz val="10"/>
      <color rgb="FFFF0000"/>
      <name val="Times New Roman"/>
      <family val="1"/>
    </font>
    <font>
      <b/>
      <i/>
      <sz val="10"/>
      <color rgb="FF0000CC"/>
      <name val="Times New Roman"/>
      <family val="1"/>
    </font>
    <font>
      <sz val="10"/>
      <name val="Arial"/>
    </font>
    <font>
      <b/>
      <sz val="16"/>
      <color rgb="FFFF0000"/>
      <name val="Times New Roman"/>
    </font>
    <font>
      <sz val="10"/>
      <color theme="1"/>
      <name val="Times New Roman"/>
    </font>
    <font>
      <b/>
      <sz val="14"/>
      <color rgb="FF0000FF"/>
      <name val="Times New Roman"/>
    </font>
    <font>
      <b/>
      <sz val="12"/>
      <color theme="1"/>
      <name val="Times New Roman"/>
    </font>
    <font>
      <i/>
      <sz val="10"/>
      <color theme="1"/>
      <name val="Times New Roman"/>
    </font>
    <font>
      <b/>
      <sz val="10"/>
      <color rgb="FF0000FF"/>
      <name val="Times New Roman"/>
    </font>
    <font>
      <b/>
      <i/>
      <sz val="10"/>
      <color rgb="FF0000FF"/>
      <name val="Times New Roman"/>
    </font>
    <font>
      <i/>
      <sz val="11"/>
      <name val="Times New Roman"/>
      <family val="1"/>
    </font>
    <font>
      <sz val="10"/>
      <color rgb="FF000000"/>
      <name val="Arial"/>
    </font>
  </fonts>
  <fills count="7">
    <fill>
      <patternFill patternType="none"/>
    </fill>
    <fill>
      <patternFill patternType="gray125"/>
    </fill>
    <fill>
      <patternFill patternType="solid">
        <fgColor rgb="FFFFFF00"/>
        <bgColor indexed="64"/>
      </patternFill>
    </fill>
    <fill>
      <patternFill patternType="solid">
        <fgColor theme="4"/>
        <bgColor theme="4"/>
      </patternFill>
    </fill>
    <fill>
      <patternFill patternType="solid">
        <fgColor rgb="FF92D050"/>
        <bgColor indexed="64"/>
      </patternFill>
    </fill>
    <fill>
      <patternFill patternType="solid">
        <fgColor theme="5" tint="0.79998168889431442"/>
        <bgColor indexed="64"/>
      </patternFill>
    </fill>
    <fill>
      <patternFill patternType="solid">
        <fgColor rgb="FFFFFF00"/>
        <bgColor rgb="FFFFFF00"/>
      </patternFill>
    </fill>
  </fills>
  <borders count="54">
    <border>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style="thin">
        <color indexed="64"/>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right/>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s>
  <cellStyleXfs count="3">
    <xf numFmtId="0" fontId="0" fillId="0" borderId="0"/>
    <xf numFmtId="0" fontId="4" fillId="0" borderId="0"/>
    <xf numFmtId="0" fontId="5" fillId="0" borderId="0"/>
  </cellStyleXfs>
  <cellXfs count="294">
    <xf numFmtId="0" fontId="0" fillId="0" borderId="0" xfId="0"/>
    <xf numFmtId="0" fontId="1" fillId="0" borderId="0" xfId="0" applyFont="1" applyAlignment="1">
      <alignment vertical="center"/>
    </xf>
    <xf numFmtId="0" fontId="1" fillId="0" borderId="0" xfId="0" applyFont="1" applyFill="1" applyAlignment="1">
      <alignment vertical="center"/>
    </xf>
    <xf numFmtId="0" fontId="2" fillId="0" borderId="0" xfId="0" applyFont="1" applyAlignment="1">
      <alignment vertical="center"/>
    </xf>
    <xf numFmtId="0" fontId="6" fillId="0" borderId="0" xfId="0" applyFont="1" applyAlignment="1">
      <alignment horizontal="center" vertical="center"/>
    </xf>
    <xf numFmtId="0" fontId="9" fillId="0" borderId="0" xfId="0" applyFont="1" applyAlignment="1">
      <alignment vertical="center"/>
    </xf>
    <xf numFmtId="0" fontId="1" fillId="0" borderId="0" xfId="0" applyFont="1" applyAlignment="1">
      <alignment horizontal="center" vertical="center"/>
    </xf>
    <xf numFmtId="0" fontId="11" fillId="3" borderId="8" xfId="0" applyFont="1" applyFill="1" applyBorder="1"/>
    <xf numFmtId="0" fontId="11" fillId="3" borderId="9" xfId="0" applyFont="1" applyFill="1" applyBorder="1"/>
    <xf numFmtId="0" fontId="11" fillId="3" borderId="9" xfId="0" applyFont="1" applyFill="1" applyBorder="1" applyAlignment="1">
      <alignment horizontal="center"/>
    </xf>
    <xf numFmtId="0" fontId="11" fillId="3" borderId="10" xfId="0" applyFont="1" applyFill="1" applyBorder="1"/>
    <xf numFmtId="0" fontId="12" fillId="0" borderId="8" xfId="0" applyFont="1" applyBorder="1"/>
    <xf numFmtId="0" fontId="12" fillId="0" borderId="9" xfId="0" applyFont="1" applyBorder="1"/>
    <xf numFmtId="0" fontId="12" fillId="0" borderId="9" xfId="0" applyNumberFormat="1" applyFont="1" applyBorder="1"/>
    <xf numFmtId="0" fontId="12" fillId="0" borderId="9" xfId="0" applyFont="1" applyBorder="1" applyAlignment="1">
      <alignment horizontal="center"/>
    </xf>
    <xf numFmtId="0" fontId="13" fillId="0" borderId="10" xfId="0" applyFont="1" applyBorder="1"/>
    <xf numFmtId="0" fontId="12" fillId="2" borderId="9" xfId="0" applyFont="1" applyFill="1" applyBorder="1"/>
    <xf numFmtId="0" fontId="12" fillId="2" borderId="9" xfId="0" applyNumberFormat="1" applyFont="1" applyFill="1" applyBorder="1"/>
    <xf numFmtId="0" fontId="12" fillId="2" borderId="9" xfId="0" applyFont="1" applyFill="1" applyBorder="1" applyAlignment="1">
      <alignment horizontal="center"/>
    </xf>
    <xf numFmtId="0" fontId="13" fillId="2" borderId="10" xfId="0" applyFont="1" applyFill="1" applyBorder="1"/>
    <xf numFmtId="0" fontId="0" fillId="2" borderId="0" xfId="0" applyFill="1"/>
    <xf numFmtId="0" fontId="12" fillId="0" borderId="12" xfId="0" applyFont="1" applyBorder="1"/>
    <xf numFmtId="0" fontId="12" fillId="2" borderId="13" xfId="0" applyFont="1" applyFill="1" applyBorder="1"/>
    <xf numFmtId="0" fontId="12" fillId="2" borderId="13" xfId="0" applyNumberFormat="1" applyFont="1" applyFill="1" applyBorder="1"/>
    <xf numFmtId="0" fontId="12" fillId="2" borderId="13" xfId="0" applyFont="1" applyFill="1" applyBorder="1" applyAlignment="1">
      <alignment horizontal="center"/>
    </xf>
    <xf numFmtId="0" fontId="13" fillId="2" borderId="14" xfId="0" applyFont="1" applyFill="1" applyBorder="1"/>
    <xf numFmtId="0" fontId="0" fillId="0" borderId="0" xfId="0" applyAlignment="1">
      <alignment horizontal="center"/>
    </xf>
    <xf numFmtId="0" fontId="1" fillId="0" borderId="16" xfId="0" applyFont="1" applyBorder="1" applyAlignment="1">
      <alignment horizontal="center" vertical="center"/>
    </xf>
    <xf numFmtId="0" fontId="1" fillId="0" borderId="22" xfId="0" applyFont="1" applyBorder="1" applyAlignment="1">
      <alignment horizontal="center" vertical="center"/>
    </xf>
    <xf numFmtId="0" fontId="1" fillId="0" borderId="25" xfId="0" applyFont="1" applyBorder="1" applyAlignment="1">
      <alignment horizontal="center" vertical="center"/>
    </xf>
    <xf numFmtId="0" fontId="12" fillId="0" borderId="16" xfId="0" applyFont="1" applyBorder="1" applyAlignment="1">
      <alignment vertical="center"/>
    </xf>
    <xf numFmtId="0" fontId="12" fillId="0" borderId="20" xfId="0" applyFont="1" applyBorder="1" applyAlignment="1">
      <alignment vertical="center"/>
    </xf>
    <xf numFmtId="0" fontId="12" fillId="0" borderId="21" xfId="0" applyFont="1" applyBorder="1" applyAlignment="1">
      <alignment vertical="center"/>
    </xf>
    <xf numFmtId="0" fontId="12" fillId="0" borderId="16" xfId="0" applyFont="1" applyBorder="1" applyAlignment="1">
      <alignment horizontal="center" vertical="center"/>
    </xf>
    <xf numFmtId="0" fontId="14" fillId="0" borderId="16" xfId="0" applyFont="1" applyBorder="1" applyAlignment="1">
      <alignment horizontal="center" vertical="center"/>
    </xf>
    <xf numFmtId="0" fontId="12" fillId="2" borderId="16" xfId="0" applyFont="1" applyFill="1" applyBorder="1" applyAlignment="1">
      <alignment vertical="center"/>
    </xf>
    <xf numFmtId="0" fontId="12" fillId="2" borderId="20" xfId="0" applyFont="1" applyFill="1" applyBorder="1" applyAlignment="1">
      <alignment vertical="center"/>
    </xf>
    <xf numFmtId="0" fontId="12" fillId="2" borderId="21" xfId="0" applyFont="1" applyFill="1" applyBorder="1" applyAlignment="1">
      <alignment vertical="center"/>
    </xf>
    <xf numFmtId="0" fontId="12" fillId="2" borderId="16" xfId="0" applyFont="1" applyFill="1" applyBorder="1" applyAlignment="1">
      <alignment horizontal="center" vertical="center"/>
    </xf>
    <xf numFmtId="0" fontId="14" fillId="2" borderId="16" xfId="0" applyFont="1" applyFill="1" applyBorder="1" applyAlignment="1">
      <alignment horizontal="center" vertical="center"/>
    </xf>
    <xf numFmtId="0" fontId="12" fillId="0" borderId="22" xfId="0" applyFont="1" applyBorder="1" applyAlignment="1">
      <alignment vertical="center"/>
    </xf>
    <xf numFmtId="0" fontId="12" fillId="0" borderId="23" xfId="0" applyFont="1" applyBorder="1" applyAlignment="1">
      <alignment vertical="center"/>
    </xf>
    <xf numFmtId="0" fontId="12" fillId="0" borderId="24" xfId="0" applyFont="1" applyBorder="1" applyAlignment="1">
      <alignment vertical="center"/>
    </xf>
    <xf numFmtId="0" fontId="14" fillId="0" borderId="22" xfId="0" applyFont="1" applyBorder="1" applyAlignment="1">
      <alignment horizontal="center" vertical="center"/>
    </xf>
    <xf numFmtId="0" fontId="12" fillId="0" borderId="22" xfId="0" applyFont="1" applyBorder="1" applyAlignment="1">
      <alignment horizontal="center" vertical="center"/>
    </xf>
    <xf numFmtId="0" fontId="12" fillId="0" borderId="25" xfId="0" applyFont="1" applyBorder="1" applyAlignment="1">
      <alignment vertical="center"/>
    </xf>
    <xf numFmtId="0" fontId="12" fillId="0" borderId="26" xfId="0" applyFont="1" applyBorder="1" applyAlignment="1">
      <alignment vertical="center"/>
    </xf>
    <xf numFmtId="0" fontId="12" fillId="0" borderId="27" xfId="0" applyFont="1" applyBorder="1" applyAlignment="1">
      <alignment vertical="center"/>
    </xf>
    <xf numFmtId="0" fontId="14" fillId="0" borderId="25" xfId="0" applyFont="1" applyBorder="1" applyAlignment="1">
      <alignment horizontal="center" vertical="center"/>
    </xf>
    <xf numFmtId="0" fontId="12" fillId="0" borderId="25" xfId="0" applyFont="1" applyBorder="1" applyAlignment="1">
      <alignment horizontal="center" vertical="center"/>
    </xf>
    <xf numFmtId="0" fontId="12" fillId="2" borderId="22" xfId="0" applyFont="1" applyFill="1" applyBorder="1" applyAlignment="1">
      <alignment vertical="center"/>
    </xf>
    <xf numFmtId="0" fontId="12" fillId="2" borderId="23" xfId="0" applyFont="1" applyFill="1" applyBorder="1" applyAlignment="1">
      <alignment vertical="center"/>
    </xf>
    <xf numFmtId="0" fontId="12" fillId="2" borderId="24" xfId="0" applyFont="1" applyFill="1" applyBorder="1" applyAlignment="1">
      <alignment vertical="center"/>
    </xf>
    <xf numFmtId="0" fontId="14" fillId="2" borderId="22"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5" xfId="0" applyFont="1" applyFill="1" applyBorder="1" applyAlignment="1">
      <alignment vertical="center"/>
    </xf>
    <xf numFmtId="0" fontId="12" fillId="2" borderId="26" xfId="0" applyFont="1" applyFill="1" applyBorder="1" applyAlignment="1">
      <alignment vertical="center"/>
    </xf>
    <xf numFmtId="0" fontId="12" fillId="2" borderId="27" xfId="0" applyFont="1" applyFill="1" applyBorder="1" applyAlignment="1">
      <alignment vertical="center"/>
    </xf>
    <xf numFmtId="0" fontId="14" fillId="2" borderId="25" xfId="0" applyFont="1" applyFill="1" applyBorder="1" applyAlignment="1">
      <alignment horizontal="center" vertical="center"/>
    </xf>
    <xf numFmtId="0" fontId="12" fillId="2" borderId="25" xfId="0" applyFont="1" applyFill="1" applyBorder="1" applyAlignment="1">
      <alignment horizontal="center" vertical="center"/>
    </xf>
    <xf numFmtId="0" fontId="1" fillId="0" borderId="0" xfId="0" applyFont="1" applyAlignment="1">
      <alignment horizontal="center" vertical="center" wrapText="1"/>
    </xf>
    <xf numFmtId="0" fontId="1" fillId="0" borderId="1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5" xfId="0" applyFont="1" applyBorder="1" applyAlignment="1">
      <alignment horizontal="center" vertical="center" wrapText="1"/>
    </xf>
    <xf numFmtId="0" fontId="9" fillId="0" borderId="16" xfId="0" applyFont="1" applyBorder="1" applyAlignment="1">
      <alignment horizontal="center" vertical="center" wrapText="1"/>
    </xf>
    <xf numFmtId="0" fontId="16" fillId="0" borderId="0" xfId="0" applyFont="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0" fillId="0" borderId="0" xfId="0" applyAlignment="1">
      <alignment vertical="center"/>
    </xf>
    <xf numFmtId="0" fontId="18" fillId="0" borderId="0" xfId="0" applyFont="1" applyAlignment="1">
      <alignment vertical="center"/>
    </xf>
    <xf numFmtId="0" fontId="14" fillId="5" borderId="16" xfId="0" applyFont="1" applyFill="1" applyBorder="1" applyAlignment="1">
      <alignment horizontal="center" vertical="center"/>
    </xf>
    <xf numFmtId="0" fontId="9" fillId="5" borderId="16" xfId="0" applyFont="1" applyFill="1" applyBorder="1" applyAlignment="1">
      <alignment horizontal="center" vertical="center" wrapText="1"/>
    </xf>
    <xf numFmtId="0" fontId="18" fillId="5" borderId="16" xfId="0" applyFont="1" applyFill="1" applyBorder="1" applyAlignment="1">
      <alignment horizontal="center" vertical="center"/>
    </xf>
    <xf numFmtId="0" fontId="18" fillId="5" borderId="16" xfId="0" applyFont="1" applyFill="1" applyBorder="1" applyAlignment="1">
      <alignment vertical="center"/>
    </xf>
    <xf numFmtId="0" fontId="18" fillId="5" borderId="20" xfId="0" applyFont="1" applyFill="1" applyBorder="1" applyAlignment="1">
      <alignment vertical="center"/>
    </xf>
    <xf numFmtId="0" fontId="18" fillId="5" borderId="21" xfId="0" applyFont="1" applyFill="1" applyBorder="1" applyAlignment="1">
      <alignment vertical="center"/>
    </xf>
    <xf numFmtId="0" fontId="17" fillId="5" borderId="16" xfId="0" applyFont="1" applyFill="1" applyBorder="1" applyAlignment="1">
      <alignment horizontal="center" vertical="center"/>
    </xf>
    <xf numFmtId="0" fontId="12" fillId="2" borderId="16" xfId="0" applyFont="1" applyFill="1" applyBorder="1" applyAlignment="1">
      <alignment horizontal="center" vertical="center" wrapText="1"/>
    </xf>
    <xf numFmtId="0" fontId="12" fillId="0" borderId="16" xfId="0" applyFont="1" applyBorder="1" applyAlignment="1">
      <alignment horizontal="center" vertical="center" wrapText="1"/>
    </xf>
    <xf numFmtId="0" fontId="12" fillId="2" borderId="16" xfId="0" applyFont="1" applyFill="1" applyBorder="1" applyAlignment="1">
      <alignment horizontal="left" vertical="center" wrapText="1"/>
    </xf>
    <xf numFmtId="0" fontId="21" fillId="2" borderId="20" xfId="0" applyFont="1" applyFill="1" applyBorder="1" applyAlignment="1">
      <alignment vertical="center" wrapText="1"/>
    </xf>
    <xf numFmtId="0" fontId="12" fillId="2" borderId="16" xfId="0" applyFont="1" applyFill="1" applyBorder="1" applyAlignment="1">
      <alignment vertical="center" wrapText="1"/>
    </xf>
    <xf numFmtId="0" fontId="12" fillId="0" borderId="16"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25" xfId="0" applyFont="1" applyBorder="1" applyAlignment="1">
      <alignment horizontal="center" vertical="center" wrapText="1"/>
    </xf>
    <xf numFmtId="0" fontId="12" fillId="2" borderId="22" xfId="0" applyFont="1" applyFill="1" applyBorder="1" applyAlignment="1">
      <alignment horizontal="center" vertical="center" wrapText="1"/>
    </xf>
    <xf numFmtId="0" fontId="1" fillId="0" borderId="0" xfId="0" applyFont="1" applyAlignment="1">
      <alignment horizontal="center" vertical="center"/>
    </xf>
    <xf numFmtId="0" fontId="1" fillId="0" borderId="16" xfId="0" applyFont="1" applyBorder="1" applyAlignment="1">
      <alignment vertical="center" wrapText="1"/>
    </xf>
    <xf numFmtId="0" fontId="14" fillId="2" borderId="16" xfId="0" applyFont="1" applyFill="1" applyBorder="1" applyAlignment="1">
      <alignment horizontal="center" vertical="center" wrapText="1"/>
    </xf>
    <xf numFmtId="0" fontId="12" fillId="0" borderId="16" xfId="0" applyFont="1" applyFill="1" applyBorder="1" applyAlignment="1">
      <alignment horizontal="left" vertical="center" wrapText="1"/>
    </xf>
    <xf numFmtId="0" fontId="20" fillId="0" borderId="30" xfId="0" applyFont="1" applyBorder="1" applyAlignment="1">
      <alignment horizontal="center" vertical="center" wrapText="1"/>
    </xf>
    <xf numFmtId="0" fontId="14" fillId="2" borderId="22"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20" fillId="6" borderId="30" xfId="0" applyFont="1" applyFill="1" applyBorder="1" applyAlignment="1">
      <alignment horizontal="center" vertical="center" wrapText="1"/>
    </xf>
    <xf numFmtId="0" fontId="14" fillId="0" borderId="16" xfId="0" applyFont="1" applyBorder="1" applyAlignment="1">
      <alignment horizontal="center" vertical="center" wrapText="1"/>
    </xf>
    <xf numFmtId="0" fontId="9" fillId="2" borderId="16"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0" borderId="0" xfId="0" applyFont="1" applyAlignment="1">
      <alignment horizontal="center" vertical="center"/>
    </xf>
    <xf numFmtId="0" fontId="1" fillId="0" borderId="32" xfId="0" applyFont="1" applyBorder="1" applyAlignment="1">
      <alignment horizontal="center" vertical="center"/>
    </xf>
    <xf numFmtId="0" fontId="12" fillId="2" borderId="32" xfId="0" applyFont="1" applyFill="1" applyBorder="1" applyAlignment="1">
      <alignment vertical="center"/>
    </xf>
    <xf numFmtId="0" fontId="12" fillId="2" borderId="33" xfId="0" applyFont="1" applyFill="1" applyBorder="1" applyAlignment="1">
      <alignment vertical="center"/>
    </xf>
    <xf numFmtId="0" fontId="12" fillId="2" borderId="34" xfId="0" applyFont="1" applyFill="1" applyBorder="1" applyAlignment="1">
      <alignment vertical="center"/>
    </xf>
    <xf numFmtId="0" fontId="12" fillId="2" borderId="32" xfId="0" applyFont="1" applyFill="1" applyBorder="1" applyAlignment="1">
      <alignment horizontal="center" vertical="center"/>
    </xf>
    <xf numFmtId="0" fontId="14" fillId="2" borderId="32" xfId="0" applyFont="1" applyFill="1" applyBorder="1" applyAlignment="1">
      <alignment horizontal="center" vertical="center"/>
    </xf>
    <xf numFmtId="0" fontId="14" fillId="2" borderId="32" xfId="0" applyFont="1" applyFill="1" applyBorder="1" applyAlignment="1">
      <alignment horizontal="center" vertical="center" wrapText="1"/>
    </xf>
    <xf numFmtId="0" fontId="9" fillId="0" borderId="32" xfId="0" applyFont="1" applyBorder="1" applyAlignment="1">
      <alignment horizontal="center" vertical="center" wrapText="1"/>
    </xf>
    <xf numFmtId="0" fontId="12" fillId="0" borderId="32" xfId="0" applyFont="1" applyBorder="1" applyAlignment="1">
      <alignment vertical="center"/>
    </xf>
    <xf numFmtId="0" fontId="12" fillId="0" borderId="33" xfId="0" applyFont="1" applyBorder="1" applyAlignment="1">
      <alignment vertical="center"/>
    </xf>
    <xf numFmtId="0" fontId="12" fillId="0" borderId="34" xfId="0" applyFont="1" applyBorder="1" applyAlignment="1">
      <alignment vertical="center"/>
    </xf>
    <xf numFmtId="0" fontId="12" fillId="0" borderId="32" xfId="0" applyFont="1" applyBorder="1" applyAlignment="1">
      <alignment horizontal="center" vertical="center"/>
    </xf>
    <xf numFmtId="0" fontId="14" fillId="0" borderId="32" xfId="0" applyFont="1" applyBorder="1" applyAlignment="1">
      <alignment horizontal="center" vertical="center"/>
    </xf>
    <xf numFmtId="0" fontId="12" fillId="0" borderId="32" xfId="0" applyFont="1" applyBorder="1" applyAlignment="1">
      <alignment horizontal="center" vertical="center" wrapText="1"/>
    </xf>
    <xf numFmtId="0" fontId="1" fillId="0" borderId="35" xfId="0" applyFont="1" applyBorder="1" applyAlignment="1">
      <alignment horizontal="center" vertical="center"/>
    </xf>
    <xf numFmtId="0" fontId="12" fillId="0" borderId="35" xfId="0" applyFont="1" applyBorder="1" applyAlignment="1">
      <alignment vertical="center"/>
    </xf>
    <xf numFmtId="0" fontId="12" fillId="0" borderId="36" xfId="0" applyFont="1" applyBorder="1" applyAlignment="1">
      <alignment vertical="center"/>
    </xf>
    <xf numFmtId="0" fontId="12" fillId="0" borderId="37" xfId="0" applyFont="1" applyBorder="1" applyAlignment="1">
      <alignment vertical="center"/>
    </xf>
    <xf numFmtId="0" fontId="12" fillId="0" borderId="35" xfId="0" applyFont="1" applyBorder="1" applyAlignment="1">
      <alignment horizontal="center" vertical="center"/>
    </xf>
    <xf numFmtId="0" fontId="14" fillId="0" borderId="35" xfId="0" applyFont="1" applyBorder="1" applyAlignment="1">
      <alignment horizontal="center" vertical="center"/>
    </xf>
    <xf numFmtId="0" fontId="12" fillId="0" borderId="35" xfId="0" applyFont="1" applyBorder="1" applyAlignment="1">
      <alignment horizontal="center" vertical="center" wrapText="1"/>
    </xf>
    <xf numFmtId="0" fontId="1" fillId="0" borderId="38" xfId="0" applyFont="1" applyBorder="1" applyAlignment="1">
      <alignment horizontal="center" vertical="center"/>
    </xf>
    <xf numFmtId="0" fontId="12" fillId="0" borderId="38" xfId="0" applyFont="1" applyBorder="1" applyAlignment="1">
      <alignment vertical="center"/>
    </xf>
    <xf numFmtId="0" fontId="12" fillId="0" borderId="39" xfId="0" applyFont="1" applyBorder="1" applyAlignment="1">
      <alignment vertical="center"/>
    </xf>
    <xf numFmtId="0" fontId="12" fillId="0" borderId="40" xfId="0" applyFont="1" applyBorder="1" applyAlignment="1">
      <alignment vertical="center"/>
    </xf>
    <xf numFmtId="0" fontId="12" fillId="0" borderId="38" xfId="0" applyFont="1" applyBorder="1" applyAlignment="1">
      <alignment horizontal="center" vertical="center"/>
    </xf>
    <xf numFmtId="0" fontId="14" fillId="0" borderId="38" xfId="0" applyFont="1" applyBorder="1" applyAlignment="1">
      <alignment horizontal="center" vertical="center"/>
    </xf>
    <xf numFmtId="0" fontId="12" fillId="0" borderId="38" xfId="0" applyFont="1" applyBorder="1" applyAlignment="1">
      <alignment horizontal="center" vertical="center" wrapText="1"/>
    </xf>
    <xf numFmtId="0" fontId="12" fillId="4" borderId="32" xfId="0" applyFont="1" applyFill="1" applyBorder="1" applyAlignment="1">
      <alignment vertical="center"/>
    </xf>
    <xf numFmtId="0" fontId="12" fillId="4" borderId="33" xfId="0" applyFont="1" applyFill="1" applyBorder="1" applyAlignment="1">
      <alignment vertical="center"/>
    </xf>
    <xf numFmtId="0" fontId="12" fillId="4" borderId="34" xfId="0" applyFont="1" applyFill="1" applyBorder="1" applyAlignment="1">
      <alignment vertical="center"/>
    </xf>
    <xf numFmtId="0" fontId="12" fillId="4" borderId="32" xfId="0" applyFont="1" applyFill="1" applyBorder="1" applyAlignment="1">
      <alignment horizontal="center" vertical="center"/>
    </xf>
    <xf numFmtId="0" fontId="14" fillId="4" borderId="32" xfId="0" applyFont="1" applyFill="1" applyBorder="1" applyAlignment="1">
      <alignment horizontal="center" vertical="center"/>
    </xf>
    <xf numFmtId="0" fontId="14" fillId="4" borderId="32" xfId="0" applyFont="1" applyFill="1" applyBorder="1" applyAlignment="1">
      <alignment horizontal="center" vertical="center" wrapText="1"/>
    </xf>
    <xf numFmtId="0" fontId="22" fillId="0" borderId="0" xfId="0" applyFont="1" applyAlignment="1">
      <alignment vertical="center"/>
    </xf>
    <xf numFmtId="0" fontId="24" fillId="0" borderId="0" xfId="0" applyFont="1" applyAlignment="1">
      <alignment horizontal="center" vertical="center" wrapText="1"/>
    </xf>
    <xf numFmtId="0" fontId="12" fillId="2" borderId="38" xfId="0" applyFont="1" applyFill="1" applyBorder="1" applyAlignment="1">
      <alignment vertical="center"/>
    </xf>
    <xf numFmtId="0" fontId="12" fillId="2" borderId="39" xfId="0" applyFont="1" applyFill="1" applyBorder="1" applyAlignment="1">
      <alignment vertical="center"/>
    </xf>
    <xf numFmtId="0" fontId="12" fillId="2" borderId="40" xfId="0" applyFont="1" applyFill="1" applyBorder="1" applyAlignment="1">
      <alignment vertical="center"/>
    </xf>
    <xf numFmtId="0" fontId="12" fillId="2" borderId="38" xfId="0" applyFont="1" applyFill="1" applyBorder="1" applyAlignment="1">
      <alignment horizontal="center" vertical="center"/>
    </xf>
    <xf numFmtId="0" fontId="14" fillId="2" borderId="38" xfId="0" applyFont="1" applyFill="1" applyBorder="1" applyAlignment="1">
      <alignment horizontal="center" vertical="center"/>
    </xf>
    <xf numFmtId="0" fontId="9" fillId="2" borderId="32" xfId="0" applyFont="1" applyFill="1" applyBorder="1" applyAlignment="1">
      <alignment horizontal="center" vertical="center" wrapText="1"/>
    </xf>
    <xf numFmtId="0" fontId="1" fillId="0" borderId="0" xfId="0" applyFont="1" applyAlignment="1">
      <alignment horizontal="center" vertical="center"/>
    </xf>
    <xf numFmtId="0" fontId="27" fillId="0" borderId="0" xfId="0" applyFont="1" applyAlignment="1">
      <alignment horizontal="center" vertical="center"/>
    </xf>
    <xf numFmtId="0" fontId="12" fillId="0" borderId="16" xfId="0" applyFont="1" applyFill="1" applyBorder="1" applyAlignment="1">
      <alignment vertical="center"/>
    </xf>
    <xf numFmtId="0" fontId="12" fillId="0" borderId="20" xfId="0" applyFont="1" applyFill="1" applyBorder="1" applyAlignment="1">
      <alignment vertical="center"/>
    </xf>
    <xf numFmtId="0" fontId="12" fillId="0" borderId="21" xfId="0" applyFont="1" applyFill="1" applyBorder="1" applyAlignment="1">
      <alignment vertical="center"/>
    </xf>
    <xf numFmtId="0" fontId="12" fillId="0" borderId="16" xfId="0" applyFont="1" applyFill="1" applyBorder="1" applyAlignment="1">
      <alignment horizontal="center" vertical="center"/>
    </xf>
    <xf numFmtId="0" fontId="14" fillId="0" borderId="16" xfId="0" applyFont="1" applyFill="1" applyBorder="1" applyAlignment="1">
      <alignment horizontal="center" vertical="center"/>
    </xf>
    <xf numFmtId="0" fontId="17" fillId="0" borderId="16" xfId="0" applyFont="1" applyFill="1" applyBorder="1" applyAlignment="1">
      <alignment horizontal="center" vertical="center"/>
    </xf>
    <xf numFmtId="0" fontId="12" fillId="0" borderId="22" xfId="0" applyFont="1" applyFill="1" applyBorder="1" applyAlignment="1">
      <alignment vertical="center"/>
    </xf>
    <xf numFmtId="0" fontId="12" fillId="0" borderId="23" xfId="0" applyFont="1" applyFill="1" applyBorder="1" applyAlignment="1">
      <alignment vertical="center"/>
    </xf>
    <xf numFmtId="0" fontId="12" fillId="0" borderId="24" xfId="0" applyFont="1" applyFill="1" applyBorder="1" applyAlignment="1">
      <alignment vertical="center"/>
    </xf>
    <xf numFmtId="0" fontId="14" fillId="0" borderId="22" xfId="0" applyFont="1" applyFill="1" applyBorder="1" applyAlignment="1">
      <alignment horizontal="center" vertical="center"/>
    </xf>
    <xf numFmtId="0" fontId="17" fillId="0" borderId="22" xfId="0" applyFont="1" applyFill="1" applyBorder="1" applyAlignment="1">
      <alignment horizontal="center" vertical="center"/>
    </xf>
    <xf numFmtId="0" fontId="12" fillId="0" borderId="25" xfId="0" applyFont="1" applyFill="1" applyBorder="1" applyAlignment="1">
      <alignment vertical="center"/>
    </xf>
    <xf numFmtId="0" fontId="12" fillId="0" borderId="26" xfId="0" applyFont="1" applyFill="1" applyBorder="1" applyAlignment="1">
      <alignment vertical="center"/>
    </xf>
    <xf numFmtId="0" fontId="12" fillId="0" borderId="27" xfId="0" applyFont="1" applyFill="1" applyBorder="1" applyAlignment="1">
      <alignment vertical="center"/>
    </xf>
    <xf numFmtId="0" fontId="14" fillId="0" borderId="25" xfId="0" applyFont="1" applyFill="1" applyBorder="1" applyAlignment="1">
      <alignment horizontal="center" vertical="center"/>
    </xf>
    <xf numFmtId="0" fontId="17" fillId="0" borderId="25" xfId="0" applyFont="1" applyFill="1" applyBorder="1" applyAlignment="1">
      <alignment horizontal="center" vertical="center"/>
    </xf>
    <xf numFmtId="0" fontId="14" fillId="0" borderId="16"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12" fillId="0" borderId="16" xfId="0" applyFont="1" applyFill="1" applyBorder="1" applyAlignment="1">
      <alignment vertical="center" wrapText="1"/>
    </xf>
    <xf numFmtId="0" fontId="14" fillId="0" borderId="25" xfId="0" applyFont="1" applyFill="1" applyBorder="1" applyAlignment="1">
      <alignment horizontal="center" vertical="center" wrapText="1"/>
    </xf>
    <xf numFmtId="0" fontId="18" fillId="0" borderId="16" xfId="0" applyFont="1" applyFill="1" applyBorder="1" applyAlignment="1">
      <alignment vertical="center"/>
    </xf>
    <xf numFmtId="0" fontId="18" fillId="0" borderId="20" xfId="0" applyFont="1" applyFill="1" applyBorder="1" applyAlignment="1">
      <alignment vertical="center"/>
    </xf>
    <xf numFmtId="0" fontId="18" fillId="0" borderId="21" xfId="0" applyFont="1" applyFill="1" applyBorder="1" applyAlignment="1">
      <alignment vertical="center"/>
    </xf>
    <xf numFmtId="0" fontId="18" fillId="0" borderId="16" xfId="0" applyFont="1" applyFill="1" applyBorder="1" applyAlignment="1">
      <alignment horizontal="center" vertical="center"/>
    </xf>
    <xf numFmtId="0" fontId="17" fillId="0" borderId="16" xfId="0" applyFont="1" applyFill="1" applyBorder="1" applyAlignment="1">
      <alignment horizontal="center" vertical="center" wrapText="1"/>
    </xf>
    <xf numFmtId="0" fontId="1" fillId="0" borderId="41" xfId="0" applyFont="1" applyFill="1" applyBorder="1" applyAlignment="1">
      <alignment horizontal="center" vertical="center"/>
    </xf>
    <xf numFmtId="0" fontId="24" fillId="0" borderId="42" xfId="0" applyFont="1" applyFill="1" applyBorder="1" applyAlignment="1">
      <alignment horizontal="center" vertical="center" wrapText="1"/>
    </xf>
    <xf numFmtId="0" fontId="24" fillId="0" borderId="43" xfId="0" applyFont="1" applyFill="1" applyBorder="1" applyAlignment="1">
      <alignment horizontal="center" vertical="center" wrapText="1"/>
    </xf>
    <xf numFmtId="0" fontId="24" fillId="0" borderId="44" xfId="0" applyFont="1" applyFill="1" applyBorder="1" applyAlignment="1">
      <alignment horizontal="center" vertical="center" wrapText="1"/>
    </xf>
    <xf numFmtId="0" fontId="26" fillId="0" borderId="42" xfId="0" applyFont="1" applyFill="1" applyBorder="1" applyAlignment="1">
      <alignment horizontal="center" vertical="center" wrapText="1"/>
    </xf>
    <xf numFmtId="0" fontId="24" fillId="0" borderId="43" xfId="0" applyFont="1" applyFill="1" applyBorder="1" applyAlignment="1">
      <alignment horizontal="center" vertical="center"/>
    </xf>
    <xf numFmtId="0" fontId="1" fillId="0" borderId="16"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12" fillId="0" borderId="7" xfId="0" applyFont="1" applyFill="1" applyBorder="1" applyAlignment="1">
      <alignment vertical="center"/>
    </xf>
    <xf numFmtId="0" fontId="12" fillId="0" borderId="15" xfId="0" applyFont="1" applyFill="1" applyBorder="1" applyAlignment="1">
      <alignment vertical="center"/>
    </xf>
    <xf numFmtId="0" fontId="12" fillId="0" borderId="18" xfId="0" applyFont="1" applyFill="1" applyBorder="1" applyAlignment="1">
      <alignment vertical="center"/>
    </xf>
    <xf numFmtId="0" fontId="14" fillId="0" borderId="7" xfId="0" applyFont="1" applyFill="1" applyBorder="1" applyAlignment="1">
      <alignment horizontal="center" vertical="center"/>
    </xf>
    <xf numFmtId="0" fontId="17" fillId="0" borderId="7" xfId="0" applyFont="1" applyFill="1" applyBorder="1" applyAlignment="1">
      <alignment horizontal="center" vertical="center"/>
    </xf>
    <xf numFmtId="0" fontId="14" fillId="0" borderId="7"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6" fillId="0" borderId="16"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7" xfId="0" applyFont="1" applyFill="1" applyBorder="1" applyAlignment="1">
      <alignment horizontal="center" vertical="center"/>
    </xf>
    <xf numFmtId="0" fontId="12" fillId="0" borderId="16" xfId="0" applyFont="1" applyFill="1" applyBorder="1" applyAlignment="1">
      <alignment horizontal="left" vertical="center" wrapText="1"/>
    </xf>
    <xf numFmtId="0" fontId="12" fillId="0" borderId="22" xfId="0" applyFont="1" applyFill="1" applyBorder="1" applyAlignment="1">
      <alignment horizontal="center" vertical="center" wrapText="1"/>
    </xf>
    <xf numFmtId="0" fontId="12" fillId="0" borderId="22"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16" xfId="0" applyFont="1" applyFill="1" applyBorder="1" applyAlignment="1">
      <alignment horizontal="center" vertical="center" wrapText="1"/>
    </xf>
    <xf numFmtId="0" fontId="12" fillId="0" borderId="7"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16"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4" fillId="0" borderId="42" xfId="0" applyFont="1" applyFill="1" applyBorder="1" applyAlignment="1">
      <alignment horizontal="center" vertical="center"/>
    </xf>
    <xf numFmtId="0" fontId="30" fillId="0" borderId="0" xfId="0" applyFont="1"/>
    <xf numFmtId="0" fontId="0" fillId="0" borderId="0" xfId="0" applyFont="1" applyAlignment="1"/>
    <xf numFmtId="0" fontId="30" fillId="0" borderId="0" xfId="0" applyFont="1" applyAlignment="1">
      <alignment horizontal="center"/>
    </xf>
    <xf numFmtId="0" fontId="33" fillId="0" borderId="0" xfId="0" applyFont="1"/>
    <xf numFmtId="0" fontId="34" fillId="0" borderId="0" xfId="0" applyFont="1" applyAlignment="1">
      <alignment horizontal="center" vertical="center"/>
    </xf>
    <xf numFmtId="0" fontId="35" fillId="6" borderId="30" xfId="0" applyFont="1" applyFill="1" applyBorder="1" applyAlignment="1">
      <alignment horizontal="center" vertical="center" wrapText="1"/>
    </xf>
    <xf numFmtId="0" fontId="35" fillId="6" borderId="51" xfId="0" applyFont="1" applyFill="1" applyBorder="1" applyAlignment="1">
      <alignment horizontal="center" vertical="center" wrapText="1"/>
    </xf>
    <xf numFmtId="0" fontId="30" fillId="0" borderId="30" xfId="0" applyFont="1" applyBorder="1" applyAlignment="1">
      <alignment horizontal="center" vertical="center"/>
    </xf>
    <xf numFmtId="0" fontId="30" fillId="0" borderId="48" xfId="0" applyFont="1" applyBorder="1" applyAlignment="1">
      <alignment vertical="center"/>
    </xf>
    <xf numFmtId="0" fontId="30" fillId="0" borderId="50" xfId="0" applyFont="1" applyBorder="1" applyAlignment="1">
      <alignment vertical="center"/>
    </xf>
    <xf numFmtId="0" fontId="33" fillId="0" borderId="30" xfId="0" applyFont="1" applyBorder="1" applyAlignment="1">
      <alignment horizontal="center" vertical="center" wrapText="1"/>
    </xf>
    <xf numFmtId="0" fontId="33" fillId="0" borderId="53" xfId="0" applyFont="1" applyBorder="1" applyAlignment="1">
      <alignment horizontal="center" vertical="center" wrapText="1"/>
    </xf>
    <xf numFmtId="0" fontId="30" fillId="0" borderId="50" xfId="0" applyFont="1" applyBorder="1" applyAlignment="1">
      <alignment horizontal="center" vertical="center" wrapText="1"/>
    </xf>
    <xf numFmtId="0" fontId="30" fillId="0" borderId="0" xfId="0" applyFont="1" applyAlignment="1">
      <alignment vertical="center"/>
    </xf>
    <xf numFmtId="0" fontId="36" fillId="0" borderId="48" xfId="0" applyFont="1" applyBorder="1" applyAlignment="1">
      <alignment horizontal="center" vertical="center" wrapText="1"/>
    </xf>
    <xf numFmtId="0" fontId="36" fillId="0" borderId="30" xfId="0" applyFont="1" applyBorder="1" applyAlignment="1">
      <alignment horizontal="center" vertical="center" wrapText="1"/>
    </xf>
    <xf numFmtId="0" fontId="33" fillId="0" borderId="29" xfId="0" applyFont="1" applyBorder="1" applyAlignment="1">
      <alignment horizontal="center" vertical="center" wrapText="1"/>
    </xf>
    <xf numFmtId="0" fontId="33" fillId="0" borderId="51" xfId="0" applyFont="1" applyBorder="1" applyAlignment="1">
      <alignment horizontal="center" vertical="center" wrapText="1"/>
    </xf>
    <xf numFmtId="0" fontId="30" fillId="0" borderId="30" xfId="0" applyFont="1" applyBorder="1" applyAlignment="1">
      <alignment horizontal="center" vertical="center" wrapText="1"/>
    </xf>
    <xf numFmtId="0" fontId="37" fillId="0" borderId="0" xfId="0" applyFont="1"/>
    <xf numFmtId="0" fontId="10" fillId="0" borderId="31" xfId="0" applyFont="1" applyBorder="1" applyAlignment="1">
      <alignment horizontal="center" vertical="center" wrapText="1"/>
    </xf>
    <xf numFmtId="0" fontId="17" fillId="0" borderId="0" xfId="0" applyFont="1" applyAlignment="1">
      <alignment horizontal="center" vertical="center" wrapText="1"/>
    </xf>
    <xf numFmtId="0" fontId="20" fillId="0" borderId="28" xfId="0" applyFont="1" applyBorder="1" applyAlignment="1">
      <alignment horizontal="center" vertical="center" wrapText="1"/>
    </xf>
    <xf numFmtId="0" fontId="19" fillId="0" borderId="29" xfId="0" applyFont="1" applyBorder="1" applyAlignment="1">
      <alignment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0" borderId="16" xfId="0" applyFont="1" applyFill="1" applyBorder="1" applyAlignment="1">
      <alignment horizontal="left" vertical="center" wrapText="1"/>
    </xf>
    <xf numFmtId="0" fontId="12" fillId="0" borderId="22"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2"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2" fillId="0" borderId="22" xfId="0" quotePrefix="1" applyFont="1" applyBorder="1" applyAlignment="1">
      <alignment horizontal="left" vertical="center" wrapText="1"/>
    </xf>
    <xf numFmtId="0" fontId="12" fillId="0" borderId="25" xfId="0" applyFont="1" applyBorder="1" applyAlignment="1">
      <alignment horizontal="left" vertical="center" wrapText="1"/>
    </xf>
    <xf numFmtId="0" fontId="12" fillId="2" borderId="22" xfId="0" applyFont="1" applyFill="1" applyBorder="1" applyAlignment="1">
      <alignment horizontal="left" vertical="center" wrapText="1"/>
    </xf>
    <xf numFmtId="0" fontId="12" fillId="2" borderId="25" xfId="0" applyFont="1" applyFill="1" applyBorder="1" applyAlignment="1">
      <alignment horizontal="left" vertical="center" wrapText="1"/>
    </xf>
    <xf numFmtId="0" fontId="12" fillId="2" borderId="22" xfId="0" quotePrefix="1" applyFont="1" applyFill="1" applyBorder="1" applyAlignment="1">
      <alignment horizontal="left" vertical="center" wrapText="1"/>
    </xf>
    <xf numFmtId="0" fontId="20" fillId="6" borderId="28"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25" xfId="0" applyFont="1" applyBorder="1" applyAlignment="1">
      <alignment horizontal="center" vertical="center" wrapText="1"/>
    </xf>
    <xf numFmtId="0" fontId="1"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center" vertical="center"/>
    </xf>
    <xf numFmtId="0" fontId="2" fillId="0" borderId="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3" fillId="0" borderId="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2" fillId="0" borderId="1" xfId="0" applyFont="1" applyBorder="1" applyAlignment="1">
      <alignment horizontal="center" vertical="center" wrapText="1"/>
    </xf>
    <xf numFmtId="0" fontId="2" fillId="0" borderId="25" xfId="0" applyFont="1" applyBorder="1" applyAlignment="1">
      <alignment horizontal="center" vertical="center" wrapText="1"/>
    </xf>
    <xf numFmtId="0" fontId="12" fillId="2" borderId="22" xfId="0" applyFont="1" applyFill="1" applyBorder="1" applyAlignment="1">
      <alignment horizontal="center" vertical="center"/>
    </xf>
    <xf numFmtId="0" fontId="12" fillId="2" borderId="25" xfId="0" applyFont="1" applyFill="1" applyBorder="1" applyAlignment="1">
      <alignment horizontal="center" vertical="center"/>
    </xf>
    <xf numFmtId="0" fontId="2" fillId="0" borderId="7" xfId="0" applyFont="1" applyBorder="1" applyAlignment="1">
      <alignment horizontal="center" vertical="center" wrapText="1"/>
    </xf>
    <xf numFmtId="0" fontId="12" fillId="0" borderId="22" xfId="0" applyFont="1" applyBorder="1" applyAlignment="1">
      <alignment horizontal="center" vertical="center"/>
    </xf>
    <xf numFmtId="0" fontId="12" fillId="0" borderId="25" xfId="0" applyFont="1" applyBorder="1" applyAlignment="1">
      <alignment horizontal="center" vertical="center"/>
    </xf>
    <xf numFmtId="0" fontId="12" fillId="0" borderId="35" xfId="0" applyFont="1" applyBorder="1" applyAlignment="1">
      <alignment horizontal="center" vertical="center"/>
    </xf>
    <xf numFmtId="0" fontId="12" fillId="0" borderId="38" xfId="0" applyFont="1" applyBorder="1" applyAlignment="1">
      <alignment horizontal="center" vertical="center"/>
    </xf>
    <xf numFmtId="0" fontId="12" fillId="0" borderId="22"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7" xfId="0" applyFont="1" applyFill="1" applyBorder="1" applyAlignment="1">
      <alignment horizontal="center" vertical="center"/>
    </xf>
    <xf numFmtId="0" fontId="20" fillId="0" borderId="45" xfId="0" applyFont="1" applyFill="1" applyBorder="1" applyAlignment="1">
      <alignment horizontal="center" vertical="center" wrapText="1"/>
    </xf>
    <xf numFmtId="0" fontId="19" fillId="0" borderId="29" xfId="0" applyFont="1" applyFill="1" applyBorder="1" applyAlignment="1">
      <alignment horizontal="center" wrapText="1"/>
    </xf>
    <xf numFmtId="0" fontId="19" fillId="0" borderId="29" xfId="0" applyFont="1" applyFill="1" applyBorder="1" applyAlignment="1">
      <alignment wrapText="1"/>
    </xf>
    <xf numFmtId="0" fontId="12" fillId="0" borderId="22" xfId="0" quotePrefix="1" applyFont="1" applyFill="1" applyBorder="1" applyAlignment="1">
      <alignment horizontal="left" vertical="center" wrapText="1"/>
    </xf>
    <xf numFmtId="0" fontId="17"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25" fillId="0" borderId="4" xfId="0" applyFont="1" applyFill="1" applyBorder="1" applyAlignment="1">
      <alignment horizontal="center" vertical="center" wrapText="1"/>
    </xf>
    <xf numFmtId="0" fontId="25" fillId="0" borderId="19" xfId="0" applyFont="1" applyFill="1" applyBorder="1" applyAlignment="1">
      <alignment horizontal="center" vertical="center" wrapText="1"/>
    </xf>
    <xf numFmtId="0" fontId="23" fillId="0" borderId="0" xfId="0" applyFont="1" applyBorder="1" applyAlignment="1">
      <alignment horizontal="center" vertical="center" wrapText="1"/>
    </xf>
    <xf numFmtId="0" fontId="12" fillId="0" borderId="16" xfId="0" applyFont="1" applyFill="1" applyBorder="1" applyAlignment="1">
      <alignment horizontal="center" vertical="center" wrapText="1"/>
    </xf>
    <xf numFmtId="0" fontId="2" fillId="0" borderId="0" xfId="0" applyFont="1" applyAlignment="1">
      <alignment horizontal="center" vertical="center"/>
    </xf>
    <xf numFmtId="0" fontId="29" fillId="0" borderId="0" xfId="0" applyFont="1" applyAlignment="1">
      <alignment horizontal="center"/>
    </xf>
    <xf numFmtId="0" fontId="0" fillId="0" borderId="0" xfId="0" applyFont="1" applyAlignment="1"/>
    <xf numFmtId="0" fontId="31" fillId="0" borderId="0" xfId="0" applyFont="1" applyAlignment="1">
      <alignment horizontal="center" wrapText="1"/>
    </xf>
    <xf numFmtId="0" fontId="32" fillId="0" borderId="0" xfId="0" applyFont="1" applyAlignment="1">
      <alignment horizontal="center"/>
    </xf>
    <xf numFmtId="0" fontId="34" fillId="6" borderId="28" xfId="0" applyFont="1" applyFill="1" applyBorder="1" applyAlignment="1">
      <alignment horizontal="center" vertical="center"/>
    </xf>
    <xf numFmtId="0" fontId="28" fillId="0" borderId="29" xfId="0" applyFont="1" applyBorder="1"/>
    <xf numFmtId="0" fontId="34" fillId="6" borderId="46" xfId="0" applyFont="1" applyFill="1" applyBorder="1" applyAlignment="1">
      <alignment horizontal="center" vertical="center"/>
    </xf>
    <xf numFmtId="0" fontId="28" fillId="0" borderId="47" xfId="0" applyFont="1" applyBorder="1"/>
    <xf numFmtId="0" fontId="28" fillId="0" borderId="51" xfId="0" applyFont="1" applyBorder="1"/>
    <xf numFmtId="0" fontId="28" fillId="0" borderId="52" xfId="0" applyFont="1" applyBorder="1"/>
    <xf numFmtId="0" fontId="35" fillId="6" borderId="48" xfId="0" applyFont="1" applyFill="1" applyBorder="1" applyAlignment="1">
      <alignment horizontal="center" vertical="center" wrapText="1"/>
    </xf>
    <xf numFmtId="0" fontId="28" fillId="0" borderId="49" xfId="0" applyFont="1" applyBorder="1"/>
    <xf numFmtId="0" fontId="28" fillId="0" borderId="50" xfId="0" applyFont="1" applyBorder="1"/>
    <xf numFmtId="0" fontId="35" fillId="6" borderId="28" xfId="0" applyFont="1" applyFill="1" applyBorder="1" applyAlignment="1">
      <alignment horizontal="center" vertical="center" wrapText="1"/>
    </xf>
    <xf numFmtId="0" fontId="28" fillId="0" borderId="45" xfId="0" applyFont="1" applyBorder="1"/>
    <xf numFmtId="0" fontId="12" fillId="2" borderId="9" xfId="0" applyFont="1" applyFill="1" applyBorder="1" applyAlignment="1">
      <alignment horizontal="center"/>
    </xf>
    <xf numFmtId="0" fontId="12" fillId="2" borderId="11" xfId="0" applyFont="1" applyFill="1" applyBorder="1" applyAlignment="1">
      <alignment horizontal="center"/>
    </xf>
    <xf numFmtId="0" fontId="12" fillId="0" borderId="9" xfId="0" applyFont="1" applyBorder="1" applyAlignment="1">
      <alignment horizontal="center"/>
    </xf>
    <xf numFmtId="0" fontId="12" fillId="0" borderId="11" xfId="0" applyFont="1" applyBorder="1" applyAlignment="1">
      <alignment horizontal="center"/>
    </xf>
    <xf numFmtId="0" fontId="15" fillId="0" borderId="0" xfId="0" applyFont="1" applyAlignment="1">
      <alignment horizontal="center" vertical="center"/>
    </xf>
  </cellXfs>
  <cellStyles count="3">
    <cellStyle name="Normal" xfId="0" builtinId="0"/>
    <cellStyle name="Normal 2" xfId="1"/>
    <cellStyle name="Normal 6" xfId="2"/>
  </cellStyles>
  <dxfs count="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E%20KIM%20DUNG/QUA%20TRINH%20TOT%20NGHIEP/2013/DOT%201/Giai_Doan_3/DS_SV_THEO_HOI_DONG/Oanh_xep/sapxephoidong/DanhSachHoidong_L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Dung/Dia%20F/D/LE%20KIM%20DUNG/QUA%20TRINH%20TOT%20NGHIEP/2022/&#272;&#7906;T2_TH&#193;NG%2010_2022/Giai%20&#273;o&#7841;n%201_Dot2_2022/SV_Ch&#7885;n%20h&#432;&#7899;ng%20ch&#7911;%20&#273;&#7873;_&#272;&#7907;t2_2022/&#272;&#258;NG%20K&#221;%20H&#431;&#7898;NG%20LU&#7852;N%20V&#258;N%20&#272;&#7840;I%20H&#7884;C%20(Respons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ÊN THÔNG_DUNG"/>
      <sheetName val="Sheet3"/>
    </sheetNames>
    <sheetDataSet>
      <sheetData sheetId="0"/>
      <sheetData sheetId="1">
        <row r="2">
          <cell r="B2" t="str">
            <v>LT51100001</v>
          </cell>
          <cell r="C2" t="str">
            <v>Trần Võ Thuận</v>
          </cell>
          <cell r="D2" t="str">
            <v>An</v>
          </cell>
          <cell r="E2" t="str">
            <v>20/08/89</v>
          </cell>
          <cell r="F2" t="str">
            <v>L11_TH01</v>
          </cell>
        </row>
        <row r="3">
          <cell r="B3" t="str">
            <v>LT51100003</v>
          </cell>
          <cell r="C3" t="str">
            <v>Vũ Tuấn</v>
          </cell>
          <cell r="D3" t="str">
            <v>Anh</v>
          </cell>
          <cell r="E3" t="str">
            <v>22/05/90</v>
          </cell>
          <cell r="F3" t="str">
            <v>L11_TH02</v>
          </cell>
        </row>
        <row r="4">
          <cell r="B4" t="str">
            <v>LT51100004</v>
          </cell>
          <cell r="C4" t="str">
            <v>Võ Hải</v>
          </cell>
          <cell r="D4" t="str">
            <v>Âu</v>
          </cell>
          <cell r="E4" t="str">
            <v>25/01/87</v>
          </cell>
          <cell r="F4" t="str">
            <v>L11_TH02</v>
          </cell>
        </row>
        <row r="5">
          <cell r="B5" t="str">
            <v>LT51100010</v>
          </cell>
          <cell r="C5" t="str">
            <v>Lê Thị Kim</v>
          </cell>
          <cell r="D5" t="str">
            <v>Ba</v>
          </cell>
          <cell r="E5" t="str">
            <v>19/08/89</v>
          </cell>
          <cell r="F5" t="str">
            <v>L11_TH01</v>
          </cell>
        </row>
        <row r="6">
          <cell r="B6" t="str">
            <v>LT51100005</v>
          </cell>
          <cell r="C6" t="str">
            <v>Huỳnh Châu</v>
          </cell>
          <cell r="D6" t="str">
            <v>Bảo</v>
          </cell>
          <cell r="E6" t="str">
            <v>13/11/88</v>
          </cell>
          <cell r="F6" t="str">
            <v>L11_TH01</v>
          </cell>
        </row>
        <row r="7">
          <cell r="B7" t="str">
            <v>LT51100009</v>
          </cell>
          <cell r="C7" t="str">
            <v>Trần Hoàng</v>
          </cell>
          <cell r="D7" t="str">
            <v>Bình</v>
          </cell>
          <cell r="E7" t="str">
            <v>08/06/86</v>
          </cell>
          <cell r="F7" t="str">
            <v>L11_TH01</v>
          </cell>
        </row>
        <row r="8">
          <cell r="B8" t="str">
            <v>LT51100011</v>
          </cell>
          <cell r="C8" t="str">
            <v>Lê</v>
          </cell>
          <cell r="D8" t="str">
            <v>Bửu</v>
          </cell>
          <cell r="E8" t="str">
            <v>25/12/87</v>
          </cell>
          <cell r="F8" t="str">
            <v>L11_TH01</v>
          </cell>
        </row>
        <row r="9">
          <cell r="B9" t="str">
            <v>LT51100012</v>
          </cell>
          <cell r="C9" t="str">
            <v>Võ Duy</v>
          </cell>
          <cell r="D9" t="str">
            <v>Chương</v>
          </cell>
          <cell r="E9" t="str">
            <v>03/07/83</v>
          </cell>
          <cell r="F9" t="str">
            <v>L11_TH01</v>
          </cell>
        </row>
        <row r="10">
          <cell r="B10" t="str">
            <v>LT51100030</v>
          </cell>
          <cell r="C10" t="str">
            <v>Võ Linh</v>
          </cell>
          <cell r="D10" t="str">
            <v>Đa</v>
          </cell>
          <cell r="E10" t="str">
            <v>04/04/87</v>
          </cell>
          <cell r="F10" t="str">
            <v>L11_TH01</v>
          </cell>
        </row>
        <row r="11">
          <cell r="B11" t="str">
            <v>LT51100027</v>
          </cell>
          <cell r="C11" t="str">
            <v>Nguyễn Văn</v>
          </cell>
          <cell r="D11" t="str">
            <v>Đăng</v>
          </cell>
          <cell r="E11" t="str">
            <v xml:space="preserve">  00/00/87</v>
          </cell>
          <cell r="F11" t="str">
            <v>L11_TH02</v>
          </cell>
        </row>
        <row r="12">
          <cell r="B12" t="str">
            <v>LT51100026</v>
          </cell>
          <cell r="C12" t="str">
            <v>Hồ Hải</v>
          </cell>
          <cell r="D12" t="str">
            <v>Đăng</v>
          </cell>
          <cell r="E12" t="str">
            <v>02/06/89</v>
          </cell>
          <cell r="F12" t="str">
            <v>L11_TH02</v>
          </cell>
        </row>
        <row r="13">
          <cell r="B13" t="str">
            <v>LT51100024</v>
          </cell>
          <cell r="C13" t="str">
            <v>Lê Bạch</v>
          </cell>
          <cell r="D13" t="str">
            <v>Đằng</v>
          </cell>
          <cell r="E13" t="str">
            <v>03/05/89</v>
          </cell>
          <cell r="F13" t="str">
            <v>L11_TH01</v>
          </cell>
        </row>
        <row r="14">
          <cell r="B14" t="str">
            <v>LT51100029</v>
          </cell>
          <cell r="C14" t="str">
            <v>Ngô Thành Tấn</v>
          </cell>
          <cell r="D14" t="str">
            <v>Đạt</v>
          </cell>
          <cell r="E14" t="str">
            <v>23/07/89</v>
          </cell>
          <cell r="F14" t="str">
            <v>L11_TH02</v>
          </cell>
        </row>
        <row r="15">
          <cell r="B15" t="str">
            <v>LT51100028</v>
          </cell>
          <cell r="C15" t="str">
            <v>Lương Quốc</v>
          </cell>
          <cell r="D15" t="str">
            <v>Đạt</v>
          </cell>
          <cell r="E15" t="str">
            <v>03/10/89</v>
          </cell>
          <cell r="F15" t="str">
            <v>L11_TH01</v>
          </cell>
        </row>
        <row r="16">
          <cell r="B16" t="str">
            <v>LT51100014</v>
          </cell>
          <cell r="C16" t="str">
            <v>Võ Thị Thùy</v>
          </cell>
          <cell r="D16" t="str">
            <v>Diễm</v>
          </cell>
          <cell r="E16" t="str">
            <v>23/06/90</v>
          </cell>
          <cell r="F16" t="str">
            <v>L11_TH02</v>
          </cell>
        </row>
        <row r="17">
          <cell r="B17" t="str">
            <v>LT51100015</v>
          </cell>
          <cell r="C17" t="str">
            <v>Võ Thị</v>
          </cell>
          <cell r="D17" t="str">
            <v>Diệu</v>
          </cell>
          <cell r="E17" t="str">
            <v>10/12/89</v>
          </cell>
          <cell r="F17" t="str">
            <v>L11_TH02</v>
          </cell>
        </row>
        <row r="18">
          <cell r="B18" t="str">
            <v>LT51100025</v>
          </cell>
          <cell r="C18" t="str">
            <v>Nguyễn Tuấn</v>
          </cell>
          <cell r="D18" t="str">
            <v>Đông</v>
          </cell>
          <cell r="E18" t="str">
            <v>01/08/89</v>
          </cell>
          <cell r="F18" t="str">
            <v>L11_TH01</v>
          </cell>
        </row>
        <row r="19">
          <cell r="B19" t="str">
            <v>LT51100023</v>
          </cell>
          <cell r="C19" t="str">
            <v>Huỳnh Quang</v>
          </cell>
          <cell r="D19" t="str">
            <v>Đông</v>
          </cell>
          <cell r="E19" t="str">
            <v>07/11/90</v>
          </cell>
          <cell r="F19" t="str">
            <v>L11_TH02</v>
          </cell>
        </row>
        <row r="20">
          <cell r="B20" t="str">
            <v>LT51100032</v>
          </cell>
          <cell r="C20" t="str">
            <v>Dương Tấn</v>
          </cell>
          <cell r="D20" t="str">
            <v>Đức</v>
          </cell>
          <cell r="E20" t="str">
            <v>21/02/90</v>
          </cell>
          <cell r="F20" t="str">
            <v>L11_TH01</v>
          </cell>
        </row>
        <row r="21">
          <cell r="B21" t="str">
            <v>LT51100031</v>
          </cell>
          <cell r="C21" t="str">
            <v>Chương Chánh</v>
          </cell>
          <cell r="D21" t="str">
            <v>Đức</v>
          </cell>
          <cell r="E21" t="str">
            <v>30/08/90</v>
          </cell>
          <cell r="F21" t="str">
            <v>L11_TH01</v>
          </cell>
        </row>
        <row r="22">
          <cell r="B22" t="str">
            <v>LT51100018</v>
          </cell>
          <cell r="C22" t="str">
            <v>Nguyễn Văn</v>
          </cell>
          <cell r="D22" t="str">
            <v>Dũng</v>
          </cell>
          <cell r="E22" t="str">
            <v>17/02/89</v>
          </cell>
          <cell r="F22" t="str">
            <v>L11_TH01</v>
          </cell>
        </row>
        <row r="23">
          <cell r="B23" t="str">
            <v>LT51100016</v>
          </cell>
          <cell r="C23" t="str">
            <v>Đỗ Lộc</v>
          </cell>
          <cell r="D23" t="str">
            <v>Dũng</v>
          </cell>
          <cell r="E23" t="str">
            <v>02/01/90</v>
          </cell>
          <cell r="F23" t="str">
            <v>L11_TH02</v>
          </cell>
        </row>
        <row r="24">
          <cell r="B24" t="str">
            <v>LT51100017</v>
          </cell>
          <cell r="C24" t="str">
            <v>Nguyễn Tuấn</v>
          </cell>
          <cell r="D24" t="str">
            <v>Dũng</v>
          </cell>
          <cell r="E24" t="str">
            <v>27/10/83</v>
          </cell>
          <cell r="F24" t="str">
            <v>L11_TH02</v>
          </cell>
        </row>
        <row r="25">
          <cell r="B25" t="str">
            <v>LT51100020</v>
          </cell>
          <cell r="C25" t="str">
            <v>Ngô Đức</v>
          </cell>
          <cell r="D25" t="str">
            <v>Duy</v>
          </cell>
          <cell r="E25" t="str">
            <v>27/03/89</v>
          </cell>
          <cell r="F25" t="str">
            <v>L11_TH01</v>
          </cell>
        </row>
        <row r="26">
          <cell r="B26" t="str">
            <v>LT51100019</v>
          </cell>
          <cell r="C26" t="str">
            <v>Đặng Trương</v>
          </cell>
          <cell r="D26" t="str">
            <v>Duy</v>
          </cell>
          <cell r="E26" t="str">
            <v>28/10/90</v>
          </cell>
          <cell r="F26" t="str">
            <v>L11_TH02</v>
          </cell>
        </row>
        <row r="27">
          <cell r="B27" t="str">
            <v>LT51100021</v>
          </cell>
          <cell r="C27" t="str">
            <v>Nguyễn Anh</v>
          </cell>
          <cell r="D27" t="str">
            <v>Duy</v>
          </cell>
          <cell r="E27" t="str">
            <v>24/01/89</v>
          </cell>
          <cell r="F27" t="str">
            <v>L11_TH01</v>
          </cell>
        </row>
        <row r="28">
          <cell r="B28" t="str">
            <v>LT51100033</v>
          </cell>
          <cell r="C28" t="str">
            <v>Nguyễn Thị Hoài</v>
          </cell>
          <cell r="D28" t="str">
            <v>Giang</v>
          </cell>
          <cell r="E28" t="str">
            <v>01/11/89</v>
          </cell>
          <cell r="F28" t="str">
            <v>L11_TH02</v>
          </cell>
        </row>
        <row r="29">
          <cell r="B29" t="str">
            <v>LT51100034</v>
          </cell>
          <cell r="C29" t="str">
            <v>Phan Huỳnh</v>
          </cell>
          <cell r="D29" t="str">
            <v>Giao</v>
          </cell>
          <cell r="E29" t="str">
            <v>11/10/90</v>
          </cell>
          <cell r="F29" t="str">
            <v>L11_TH02</v>
          </cell>
        </row>
        <row r="30">
          <cell r="B30" t="str">
            <v>LT51100038</v>
          </cell>
          <cell r="C30" t="str">
            <v>Nguyễn Hoàng</v>
          </cell>
          <cell r="D30" t="str">
            <v>Hải</v>
          </cell>
          <cell r="E30" t="str">
            <v>26/10/88</v>
          </cell>
          <cell r="F30" t="str">
            <v>L11_TH01</v>
          </cell>
        </row>
        <row r="31">
          <cell r="B31" t="str">
            <v>LT51100039</v>
          </cell>
          <cell r="C31" t="str">
            <v>Nguyễn Văn</v>
          </cell>
          <cell r="D31" t="str">
            <v>Hải</v>
          </cell>
          <cell r="E31" t="str">
            <v>15/09/82</v>
          </cell>
          <cell r="F31" t="str">
            <v>L11_TH02</v>
          </cell>
        </row>
        <row r="32">
          <cell r="B32" t="str">
            <v>LT51100041</v>
          </cell>
          <cell r="C32" t="str">
            <v>Huỳnh Công</v>
          </cell>
          <cell r="D32" t="str">
            <v>Hậu</v>
          </cell>
          <cell r="E32" t="str">
            <v>15/01/90</v>
          </cell>
          <cell r="F32" t="str">
            <v>L11_TH01</v>
          </cell>
        </row>
        <row r="33">
          <cell r="B33" t="str">
            <v>LT51100049</v>
          </cell>
          <cell r="C33" t="str">
            <v>Trương Ngọc</v>
          </cell>
          <cell r="D33" t="str">
            <v>Hòa</v>
          </cell>
          <cell r="E33" t="str">
            <v>05/11/90</v>
          </cell>
          <cell r="F33" t="str">
            <v>L11_TH01</v>
          </cell>
        </row>
        <row r="34">
          <cell r="B34" t="str">
            <v>LT51100046</v>
          </cell>
          <cell r="C34" t="str">
            <v>Vũ Thế</v>
          </cell>
          <cell r="D34" t="str">
            <v>Hợp</v>
          </cell>
          <cell r="E34" t="str">
            <v>06/09/87</v>
          </cell>
          <cell r="F34" t="str">
            <v>L11_TH02</v>
          </cell>
        </row>
        <row r="35">
          <cell r="B35" t="str">
            <v>LT51100043</v>
          </cell>
          <cell r="C35" t="str">
            <v>Trần Minh</v>
          </cell>
          <cell r="D35" t="str">
            <v>Hùng</v>
          </cell>
          <cell r="E35" t="str">
            <v>14/07/87</v>
          </cell>
          <cell r="F35" t="str">
            <v>L11_TH02</v>
          </cell>
        </row>
        <row r="36">
          <cell r="B36" t="str">
            <v>LT51100035</v>
          </cell>
          <cell r="C36" t="str">
            <v>Đinh Văn</v>
          </cell>
          <cell r="D36" t="str">
            <v>Hưng</v>
          </cell>
          <cell r="E36" t="str">
            <v>22/03/87</v>
          </cell>
          <cell r="F36" t="str">
            <v>L11_TH01</v>
          </cell>
        </row>
        <row r="37">
          <cell r="B37" t="str">
            <v>LT51000063</v>
          </cell>
          <cell r="C37" t="str">
            <v>Phạm Quốc</v>
          </cell>
          <cell r="D37" t="str">
            <v>Huy</v>
          </cell>
          <cell r="E37" t="str">
            <v>26/06/89</v>
          </cell>
          <cell r="F37" t="str">
            <v>L11_TH01</v>
          </cell>
        </row>
        <row r="38">
          <cell r="B38" t="str">
            <v>LT51100057</v>
          </cell>
          <cell r="C38" t="str">
            <v>Nguyễn Thế</v>
          </cell>
          <cell r="D38" t="str">
            <v>Khang</v>
          </cell>
          <cell r="E38" t="str">
            <v>15/10/88</v>
          </cell>
          <cell r="F38" t="str">
            <v>L11_TH02</v>
          </cell>
        </row>
        <row r="39">
          <cell r="B39" t="str">
            <v>LT51100056</v>
          </cell>
          <cell r="C39" t="str">
            <v>Phạm Duy</v>
          </cell>
          <cell r="D39" t="str">
            <v>Khánh</v>
          </cell>
          <cell r="E39" t="str">
            <v>30/10/90</v>
          </cell>
          <cell r="F39" t="str">
            <v>L11_TH01</v>
          </cell>
        </row>
        <row r="40">
          <cell r="B40" t="str">
            <v>LT51100059</v>
          </cell>
          <cell r="C40" t="str">
            <v>Võ Đình Đăng</v>
          </cell>
          <cell r="D40" t="str">
            <v>Khoa</v>
          </cell>
          <cell r="E40" t="str">
            <v>13/08/81</v>
          </cell>
          <cell r="F40" t="str">
            <v>L11_TH02</v>
          </cell>
        </row>
        <row r="41">
          <cell r="B41" t="str">
            <v>LT51000070</v>
          </cell>
          <cell r="C41" t="str">
            <v>Phạm Hoàng</v>
          </cell>
          <cell r="D41" t="str">
            <v>Lâm</v>
          </cell>
          <cell r="E41" t="str">
            <v>25/10/87</v>
          </cell>
          <cell r="F41" t="str">
            <v>L11_TH01</v>
          </cell>
        </row>
        <row r="42">
          <cell r="B42" t="str">
            <v>LT51100060</v>
          </cell>
          <cell r="C42" t="str">
            <v>Võ Văn</v>
          </cell>
          <cell r="D42" t="str">
            <v>Lành</v>
          </cell>
          <cell r="E42" t="str">
            <v>22/06/89</v>
          </cell>
          <cell r="F42" t="str">
            <v>L11_TH01</v>
          </cell>
        </row>
        <row r="43">
          <cell r="B43" t="str">
            <v>LT51100062</v>
          </cell>
          <cell r="C43" t="str">
            <v>Thăng Thảo</v>
          </cell>
          <cell r="D43" t="str">
            <v>Li</v>
          </cell>
          <cell r="E43" t="str">
            <v>22/07/90</v>
          </cell>
          <cell r="F43" t="str">
            <v>L11_TH02</v>
          </cell>
        </row>
        <row r="44">
          <cell r="B44" t="str">
            <v>LT51100063</v>
          </cell>
          <cell r="C44" t="str">
            <v>Đạo Thị Bích</v>
          </cell>
          <cell r="D44" t="str">
            <v>Liên</v>
          </cell>
          <cell r="E44" t="str">
            <v>11/03/87</v>
          </cell>
          <cell r="F44" t="str">
            <v>L11_TH01</v>
          </cell>
        </row>
        <row r="45">
          <cell r="B45" t="str">
            <v>LT51100064</v>
          </cell>
          <cell r="C45" t="str">
            <v>Dương Nguyễn Thảo</v>
          </cell>
          <cell r="D45" t="str">
            <v>Linh</v>
          </cell>
          <cell r="E45" t="str">
            <v>18/02/90</v>
          </cell>
          <cell r="F45" t="str">
            <v>L11_TH02</v>
          </cell>
        </row>
        <row r="46">
          <cell r="B46" t="str">
            <v>LT51100061</v>
          </cell>
          <cell r="C46" t="str">
            <v>Võ Văn</v>
          </cell>
          <cell r="D46" t="str">
            <v>Lộc</v>
          </cell>
          <cell r="E46" t="str">
            <v xml:space="preserve"> 00/00/85</v>
          </cell>
          <cell r="F46" t="str">
            <v>L11_TH02</v>
          </cell>
        </row>
        <row r="47">
          <cell r="B47" t="str">
            <v>LT50900081</v>
          </cell>
          <cell r="C47" t="str">
            <v>Vũ Đại</v>
          </cell>
          <cell r="D47" t="str">
            <v>Long</v>
          </cell>
          <cell r="E47" t="str">
            <v>28/04/88</v>
          </cell>
          <cell r="F47" t="str">
            <v>L11_TH01</v>
          </cell>
        </row>
        <row r="48">
          <cell r="B48" t="str">
            <v>LT51100068</v>
          </cell>
          <cell r="C48" t="str">
            <v>Nguyễn Phước</v>
          </cell>
          <cell r="D48" t="str">
            <v>Long</v>
          </cell>
          <cell r="E48" t="str">
            <v>13/11/88</v>
          </cell>
          <cell r="F48" t="str">
            <v>L11_TH02</v>
          </cell>
        </row>
        <row r="49">
          <cell r="B49" t="str">
            <v>LT51100071</v>
          </cell>
          <cell r="C49" t="str">
            <v>Nguyễn Thành</v>
          </cell>
          <cell r="D49" t="str">
            <v>Luân</v>
          </cell>
          <cell r="E49" t="str">
            <v>16/08/86</v>
          </cell>
          <cell r="F49" t="str">
            <v>L11_TH02</v>
          </cell>
        </row>
        <row r="50">
          <cell r="B50" t="str">
            <v>LT51100070</v>
          </cell>
          <cell r="C50" t="str">
            <v>Nguyễn Thành</v>
          </cell>
          <cell r="D50" t="str">
            <v>Luân</v>
          </cell>
          <cell r="E50" t="str">
            <v>11/04/88</v>
          </cell>
          <cell r="F50" t="str">
            <v>L11_TH01</v>
          </cell>
        </row>
        <row r="51">
          <cell r="B51" t="str">
            <v>LT51100069</v>
          </cell>
          <cell r="C51" t="str">
            <v>Hình ích</v>
          </cell>
          <cell r="D51" t="str">
            <v>Luân</v>
          </cell>
          <cell r="E51" t="str">
            <v>24/11/90</v>
          </cell>
          <cell r="F51" t="str">
            <v>L11_TH02</v>
          </cell>
        </row>
        <row r="52">
          <cell r="B52" t="str">
            <v>LT51100075</v>
          </cell>
          <cell r="C52" t="str">
            <v>Lê Quang</v>
          </cell>
          <cell r="D52" t="str">
            <v>Mai</v>
          </cell>
          <cell r="E52" t="str">
            <v>10/01/88</v>
          </cell>
          <cell r="F52" t="str">
            <v>L11_TH01</v>
          </cell>
        </row>
        <row r="53">
          <cell r="B53" t="str">
            <v>LT51100073</v>
          </cell>
          <cell r="C53" t="str">
            <v>Hoàng Thị Ngọc</v>
          </cell>
          <cell r="D53" t="str">
            <v>Mai</v>
          </cell>
          <cell r="E53" t="str">
            <v>24/05/90</v>
          </cell>
          <cell r="F53" t="str">
            <v>L11_TH01</v>
          </cell>
        </row>
        <row r="54">
          <cell r="B54" t="str">
            <v>LT51100076</v>
          </cell>
          <cell r="C54" t="str">
            <v>Nguyễn Hoàng</v>
          </cell>
          <cell r="D54" t="str">
            <v>Minh</v>
          </cell>
          <cell r="E54" t="str">
            <v>23/03/85</v>
          </cell>
          <cell r="F54" t="str">
            <v>L11_TH01</v>
          </cell>
        </row>
        <row r="55">
          <cell r="B55" t="str">
            <v>LT51100077</v>
          </cell>
          <cell r="C55" t="str">
            <v>Phạm Thị Phương</v>
          </cell>
          <cell r="D55" t="str">
            <v>Minh</v>
          </cell>
          <cell r="E55" t="str">
            <v>24/12/90</v>
          </cell>
          <cell r="F55" t="str">
            <v>L11_TH02</v>
          </cell>
        </row>
        <row r="56">
          <cell r="B56" t="str">
            <v>LT51100081</v>
          </cell>
          <cell r="C56" t="str">
            <v>Lý Phước</v>
          </cell>
          <cell r="D56" t="str">
            <v>Nam</v>
          </cell>
          <cell r="E56" t="str">
            <v>18/09/90</v>
          </cell>
          <cell r="F56" t="str">
            <v>L11_TH01</v>
          </cell>
        </row>
        <row r="57">
          <cell r="B57" t="str">
            <v>LT51100082</v>
          </cell>
          <cell r="C57" t="str">
            <v>Ngô Hoàng</v>
          </cell>
          <cell r="D57" t="str">
            <v>Nam</v>
          </cell>
          <cell r="E57" t="str">
            <v>01/01/84</v>
          </cell>
          <cell r="F57" t="str">
            <v>L11_TH02</v>
          </cell>
        </row>
        <row r="58">
          <cell r="B58" t="str">
            <v>LT51100087</v>
          </cell>
          <cell r="C58" t="str">
            <v>Nguyễn Dương</v>
          </cell>
          <cell r="D58" t="str">
            <v>Nga</v>
          </cell>
          <cell r="E58" t="str">
            <v>26/07/90</v>
          </cell>
          <cell r="F58" t="str">
            <v>L11_TH01</v>
          </cell>
        </row>
        <row r="59">
          <cell r="B59" t="str">
            <v>LT51100086</v>
          </cell>
          <cell r="C59" t="str">
            <v>Nguyễn Thị Kim</v>
          </cell>
          <cell r="D59" t="str">
            <v>Ngân</v>
          </cell>
          <cell r="E59" t="str">
            <v>04/09/90</v>
          </cell>
          <cell r="F59" t="str">
            <v>L11_TH01</v>
          </cell>
        </row>
        <row r="60">
          <cell r="B60" t="str">
            <v>LT51100089</v>
          </cell>
          <cell r="C60" t="str">
            <v>Lê Trần Thảo</v>
          </cell>
          <cell r="D60" t="str">
            <v>Nghi</v>
          </cell>
          <cell r="E60" t="str">
            <v>21/10/88</v>
          </cell>
          <cell r="F60" t="str">
            <v>L11_TH02</v>
          </cell>
        </row>
        <row r="61">
          <cell r="B61" t="str">
            <v>LT51100090</v>
          </cell>
          <cell r="C61" t="str">
            <v>Trần Hiếu</v>
          </cell>
          <cell r="D61" t="str">
            <v>Nghĩa</v>
          </cell>
          <cell r="E61" t="str">
            <v>24/03/89</v>
          </cell>
          <cell r="F61" t="str">
            <v>L11_TH02</v>
          </cell>
        </row>
        <row r="62">
          <cell r="B62" t="str">
            <v>LT51000093</v>
          </cell>
          <cell r="C62" t="str">
            <v>Hồ Lan</v>
          </cell>
          <cell r="D62" t="str">
            <v>Ngọc</v>
          </cell>
          <cell r="E62" t="str">
            <v>21/06/89</v>
          </cell>
          <cell r="F62" t="str">
            <v>L11_TH01</v>
          </cell>
        </row>
        <row r="63">
          <cell r="B63" t="str">
            <v>LT51100085</v>
          </cell>
          <cell r="C63" t="str">
            <v>Lâm Thành</v>
          </cell>
          <cell r="D63" t="str">
            <v>Ngươn</v>
          </cell>
          <cell r="E63" t="str">
            <v>01/01/88</v>
          </cell>
          <cell r="F63" t="str">
            <v>L11_TH01</v>
          </cell>
        </row>
        <row r="64">
          <cell r="B64" t="str">
            <v>LT51100091</v>
          </cell>
          <cell r="C64" t="str">
            <v>Đỗ</v>
          </cell>
          <cell r="D64" t="str">
            <v>Nguyên</v>
          </cell>
          <cell r="E64" t="str">
            <v>24/08/88</v>
          </cell>
          <cell r="F64" t="str">
            <v>L11_TH02</v>
          </cell>
        </row>
        <row r="65">
          <cell r="B65" t="str">
            <v>LT51100092</v>
          </cell>
          <cell r="C65" t="str">
            <v>Phạm Hoàng</v>
          </cell>
          <cell r="D65" t="str">
            <v>Nguyên</v>
          </cell>
          <cell r="E65" t="str">
            <v>24/01/89</v>
          </cell>
          <cell r="F65" t="str">
            <v>L11_TH01</v>
          </cell>
        </row>
        <row r="66">
          <cell r="B66" t="str">
            <v>LT51100096</v>
          </cell>
          <cell r="C66" t="str">
            <v>Lê Thanh</v>
          </cell>
          <cell r="D66" t="str">
            <v>Nhã</v>
          </cell>
          <cell r="E66" t="str">
            <v>02/10/89</v>
          </cell>
          <cell r="F66" t="str">
            <v>L11_TH01</v>
          </cell>
        </row>
        <row r="67">
          <cell r="B67" t="str">
            <v>LT51100095</v>
          </cell>
          <cell r="C67" t="str">
            <v>Nguyễn Trọng</v>
          </cell>
          <cell r="D67" t="str">
            <v>Nhân</v>
          </cell>
          <cell r="E67" t="str">
            <v>06/12/90</v>
          </cell>
          <cell r="F67" t="str">
            <v>L11_TH01</v>
          </cell>
        </row>
        <row r="68">
          <cell r="B68" t="str">
            <v>LT51100094</v>
          </cell>
          <cell r="C68" t="str">
            <v>Huỳnh Viễn</v>
          </cell>
          <cell r="D68" t="str">
            <v>Nhân</v>
          </cell>
          <cell r="E68" t="str">
            <v>14/06/90</v>
          </cell>
          <cell r="F68" t="str">
            <v>L11_TH02</v>
          </cell>
        </row>
        <row r="69">
          <cell r="B69" t="str">
            <v>LT51100097</v>
          </cell>
          <cell r="C69" t="str">
            <v>Nguyễn</v>
          </cell>
          <cell r="D69" t="str">
            <v>Nhịn</v>
          </cell>
          <cell r="E69" t="str">
            <v>07/05/89</v>
          </cell>
          <cell r="F69" t="str">
            <v>L11_TH02</v>
          </cell>
        </row>
        <row r="70">
          <cell r="B70" t="str">
            <v>LT51100093</v>
          </cell>
          <cell r="C70" t="str">
            <v>Chế Quỳnh</v>
          </cell>
          <cell r="D70" t="str">
            <v>Như</v>
          </cell>
          <cell r="E70" t="str">
            <v>24/03/90</v>
          </cell>
          <cell r="F70" t="str">
            <v>L11_TH02</v>
          </cell>
        </row>
        <row r="71">
          <cell r="B71" t="str">
            <v>LT51100100</v>
          </cell>
          <cell r="C71" t="str">
            <v>Nguyễn Thị</v>
          </cell>
          <cell r="D71" t="str">
            <v>Oanh</v>
          </cell>
          <cell r="E71" t="str">
            <v>08/03/86</v>
          </cell>
          <cell r="F71" t="str">
            <v>L11_TH02</v>
          </cell>
        </row>
        <row r="72">
          <cell r="B72" t="str">
            <v>LT51100103</v>
          </cell>
          <cell r="C72" t="str">
            <v>Mai Tấn</v>
          </cell>
          <cell r="D72" t="str">
            <v>Phát</v>
          </cell>
          <cell r="E72" t="str">
            <v>04/09/90</v>
          </cell>
          <cell r="F72" t="str">
            <v>L11_TH01</v>
          </cell>
        </row>
        <row r="73">
          <cell r="B73" t="str">
            <v>LT51100104</v>
          </cell>
          <cell r="C73" t="str">
            <v>Ngô Minh</v>
          </cell>
          <cell r="D73" t="str">
            <v>Phát</v>
          </cell>
          <cell r="E73" t="str">
            <v>28/11/89</v>
          </cell>
          <cell r="F73" t="str">
            <v>L11_TH01</v>
          </cell>
        </row>
        <row r="74">
          <cell r="B74" t="str">
            <v>LT51100101</v>
          </cell>
          <cell r="C74" t="str">
            <v>Nguyễn Kiều Vũ</v>
          </cell>
          <cell r="D74" t="str">
            <v>Phương</v>
          </cell>
          <cell r="E74" t="str">
            <v>20/09/89</v>
          </cell>
          <cell r="F74" t="str">
            <v>L11_TH02</v>
          </cell>
        </row>
        <row r="75">
          <cell r="B75" t="str">
            <v>LT51100102</v>
          </cell>
          <cell r="C75" t="str">
            <v>Nguyễn Tuấn</v>
          </cell>
          <cell r="D75" t="str">
            <v>Phương</v>
          </cell>
          <cell r="E75" t="str">
            <v>11/11/90</v>
          </cell>
          <cell r="F75" t="str">
            <v>L11_TH01</v>
          </cell>
        </row>
        <row r="76">
          <cell r="B76" t="str">
            <v>LT51100106</v>
          </cell>
          <cell r="C76" t="str">
            <v>Lê Minh</v>
          </cell>
          <cell r="D76" t="str">
            <v>Quân</v>
          </cell>
          <cell r="E76" t="str">
            <v>20/02/90</v>
          </cell>
          <cell r="F76" t="str">
            <v>L11_TH02</v>
          </cell>
        </row>
        <row r="77">
          <cell r="B77" t="str">
            <v>LT51100108</v>
          </cell>
          <cell r="C77" t="str">
            <v>Đào Minh</v>
          </cell>
          <cell r="D77" t="str">
            <v>Quốc</v>
          </cell>
          <cell r="E77" t="str">
            <v>24/10/90</v>
          </cell>
          <cell r="F77" t="str">
            <v>L11_TH02</v>
          </cell>
        </row>
        <row r="78">
          <cell r="B78" t="str">
            <v>LT51100111</v>
          </cell>
          <cell r="C78" t="str">
            <v>Ưng Chí</v>
          </cell>
          <cell r="D78" t="str">
            <v>Quyền</v>
          </cell>
          <cell r="E78" t="str">
            <v>23/03/81</v>
          </cell>
          <cell r="F78" t="str">
            <v>L11_TH02</v>
          </cell>
        </row>
        <row r="79">
          <cell r="B79" t="str">
            <v>LT51100110</v>
          </cell>
          <cell r="C79" t="str">
            <v>Lê Văn</v>
          </cell>
          <cell r="D79" t="str">
            <v>Quyền</v>
          </cell>
          <cell r="E79" t="str">
            <v>10/11/89</v>
          </cell>
          <cell r="F79" t="str">
            <v>L11_TH02</v>
          </cell>
        </row>
        <row r="80">
          <cell r="B80" t="str">
            <v>LT51100115</v>
          </cell>
          <cell r="C80" t="str">
            <v>Nguyễn Minh</v>
          </cell>
          <cell r="D80" t="str">
            <v>Sang</v>
          </cell>
          <cell r="E80" t="str">
            <v>22/05/90</v>
          </cell>
          <cell r="F80" t="str">
            <v>L11_TH02</v>
          </cell>
        </row>
        <row r="81">
          <cell r="B81" t="str">
            <v>LT51100116</v>
          </cell>
          <cell r="C81" t="str">
            <v>Nguyễn Thanh</v>
          </cell>
          <cell r="D81" t="str">
            <v>Sang</v>
          </cell>
          <cell r="E81" t="str">
            <v>15/02/90</v>
          </cell>
          <cell r="F81" t="str">
            <v>L11_TH01</v>
          </cell>
        </row>
        <row r="82">
          <cell r="B82" t="str">
            <v>LT51100112</v>
          </cell>
          <cell r="C82" t="str">
            <v>Phòng Khắc</v>
          </cell>
          <cell r="D82" t="str">
            <v>Sơn</v>
          </cell>
          <cell r="E82" t="str">
            <v>13/10/88</v>
          </cell>
          <cell r="F82" t="str">
            <v>L11_TH01</v>
          </cell>
        </row>
        <row r="83">
          <cell r="B83" t="str">
            <v>LT51000118</v>
          </cell>
          <cell r="C83" t="str">
            <v>Trần Hoàng Liên</v>
          </cell>
          <cell r="D83" t="str">
            <v>Sơn</v>
          </cell>
          <cell r="E83" t="str">
            <v>19/03/82</v>
          </cell>
          <cell r="F83" t="str">
            <v>L11_TH01</v>
          </cell>
        </row>
        <row r="84">
          <cell r="B84" t="str">
            <v>LT51100118</v>
          </cell>
          <cell r="C84" t="str">
            <v>Dương Phan Tấn</v>
          </cell>
          <cell r="D84" t="str">
            <v>Tài</v>
          </cell>
          <cell r="E84" t="str">
            <v>02/06/90</v>
          </cell>
          <cell r="F84" t="str">
            <v>L11_TH02</v>
          </cell>
        </row>
        <row r="85">
          <cell r="B85" t="str">
            <v>LT51100120</v>
          </cell>
          <cell r="C85" t="str">
            <v>Lê Đức</v>
          </cell>
          <cell r="D85" t="str">
            <v>Tài</v>
          </cell>
          <cell r="E85" t="str">
            <v>24/03/90</v>
          </cell>
          <cell r="F85" t="str">
            <v>L11_TH01</v>
          </cell>
        </row>
        <row r="86">
          <cell r="B86" t="str">
            <v>LT51100119</v>
          </cell>
          <cell r="C86" t="str">
            <v>Lưu Khắc</v>
          </cell>
          <cell r="D86" t="str">
            <v>Tài</v>
          </cell>
          <cell r="E86" t="str">
            <v>17/09/90</v>
          </cell>
          <cell r="F86" t="str">
            <v>L11_TH02</v>
          </cell>
        </row>
        <row r="87">
          <cell r="B87" t="str">
            <v>LT51100122</v>
          </cell>
          <cell r="C87" t="str">
            <v>Trần Tấn</v>
          </cell>
          <cell r="D87" t="str">
            <v>Tài</v>
          </cell>
          <cell r="E87" t="str">
            <v>13/10/88</v>
          </cell>
          <cell r="F87" t="str">
            <v>L11_TH01</v>
          </cell>
        </row>
        <row r="88">
          <cell r="B88" t="str">
            <v>LT51000124</v>
          </cell>
          <cell r="C88" t="str">
            <v>Lưu Minh</v>
          </cell>
          <cell r="D88" t="str">
            <v>Tài</v>
          </cell>
          <cell r="E88" t="str">
            <v>25/11/87</v>
          </cell>
          <cell r="F88" t="str">
            <v>L11_TH01</v>
          </cell>
        </row>
        <row r="89">
          <cell r="B89" t="str">
            <v>LT51100125</v>
          </cell>
          <cell r="C89" t="str">
            <v>Nguyễn Đức</v>
          </cell>
          <cell r="D89" t="str">
            <v>Thái</v>
          </cell>
          <cell r="E89" t="str">
            <v>19/05/89</v>
          </cell>
          <cell r="F89" t="str">
            <v>L11_TH01</v>
          </cell>
        </row>
        <row r="90">
          <cell r="B90" t="str">
            <v>LT51100126</v>
          </cell>
          <cell r="C90" t="str">
            <v>Nguyễn Quốc</v>
          </cell>
          <cell r="D90" t="str">
            <v>Thắng</v>
          </cell>
          <cell r="E90" t="str">
            <v>22/07/87</v>
          </cell>
          <cell r="F90" t="str">
            <v>L11_TH02</v>
          </cell>
        </row>
        <row r="91">
          <cell r="B91" t="str">
            <v>LT51100129</v>
          </cell>
          <cell r="C91" t="str">
            <v>Nguyễn Thị</v>
          </cell>
          <cell r="D91" t="str">
            <v>Thanh</v>
          </cell>
          <cell r="E91" t="str">
            <v>20/12/89</v>
          </cell>
          <cell r="F91" t="str">
            <v>L11_TH02</v>
          </cell>
        </row>
        <row r="92">
          <cell r="B92" t="str">
            <v>LT51000141</v>
          </cell>
          <cell r="C92" t="str">
            <v>Nguyễn Văn</v>
          </cell>
          <cell r="D92" t="str">
            <v>Thanh</v>
          </cell>
          <cell r="E92" t="str">
            <v>29/04/87</v>
          </cell>
          <cell r="F92" t="str">
            <v>L11_TH01</v>
          </cell>
        </row>
        <row r="93">
          <cell r="B93" t="str">
            <v>LT51100128</v>
          </cell>
          <cell r="C93" t="str">
            <v>Đinh Duy</v>
          </cell>
          <cell r="D93" t="str">
            <v>Thanh</v>
          </cell>
          <cell r="E93" t="str">
            <v>15/03/86</v>
          </cell>
          <cell r="F93" t="str">
            <v>L11_TH01</v>
          </cell>
        </row>
        <row r="94">
          <cell r="B94" t="str">
            <v>LT51100123</v>
          </cell>
          <cell r="C94" t="str">
            <v>Đoàn Đặng</v>
          </cell>
          <cell r="D94" t="str">
            <v>Thành</v>
          </cell>
          <cell r="E94" t="str">
            <v>04/10/90</v>
          </cell>
          <cell r="F94" t="str">
            <v>L11_TH02</v>
          </cell>
        </row>
        <row r="95">
          <cell r="B95" t="str">
            <v>LT51100127</v>
          </cell>
          <cell r="C95" t="str">
            <v>Huỳnh Văn</v>
          </cell>
          <cell r="D95" t="str">
            <v>Thì</v>
          </cell>
          <cell r="E95" t="str">
            <v>13/01/90</v>
          </cell>
          <cell r="F95" t="str">
            <v>L11_TH02</v>
          </cell>
        </row>
        <row r="96">
          <cell r="B96" t="str">
            <v>LT51100130</v>
          </cell>
          <cell r="C96" t="str">
            <v>Trần Trí</v>
          </cell>
          <cell r="D96" t="str">
            <v>Thiện</v>
          </cell>
          <cell r="E96" t="str">
            <v>09/02/89</v>
          </cell>
          <cell r="F96" t="str">
            <v>L11_TH02</v>
          </cell>
        </row>
        <row r="97">
          <cell r="B97" t="str">
            <v>LT51100135</v>
          </cell>
          <cell r="C97" t="str">
            <v>Ngô Quốc</v>
          </cell>
          <cell r="D97" t="str">
            <v>Thuần</v>
          </cell>
          <cell r="E97" t="str">
            <v>21/06/90</v>
          </cell>
          <cell r="F97" t="str">
            <v>L11_TH01</v>
          </cell>
        </row>
        <row r="98">
          <cell r="B98" t="str">
            <v>LT51100142</v>
          </cell>
          <cell r="C98" t="str">
            <v>Võ Thành</v>
          </cell>
          <cell r="D98" t="str">
            <v>Tiến</v>
          </cell>
          <cell r="E98" t="str">
            <v>07/05/90</v>
          </cell>
          <cell r="F98" t="str">
            <v>L11_TH02</v>
          </cell>
        </row>
        <row r="99">
          <cell r="B99" t="str">
            <v>LT51100141</v>
          </cell>
          <cell r="C99" t="str">
            <v>Lê Minh</v>
          </cell>
          <cell r="D99" t="str">
            <v>Tiến</v>
          </cell>
          <cell r="E99" t="str">
            <v>28/02/89</v>
          </cell>
          <cell r="F99" t="str">
            <v>L11_TH01</v>
          </cell>
        </row>
        <row r="100">
          <cell r="B100" t="str">
            <v>LT51100159</v>
          </cell>
          <cell r="C100" t="str">
            <v>Đạo Ngọc</v>
          </cell>
          <cell r="D100" t="str">
            <v>Tịnh</v>
          </cell>
          <cell r="E100" t="str">
            <v>12/06/89</v>
          </cell>
          <cell r="F100" t="str">
            <v>L11_TH02</v>
          </cell>
        </row>
        <row r="101">
          <cell r="B101" t="str">
            <v>LT51100144</v>
          </cell>
          <cell r="C101" t="str">
            <v>Đặng Nhất</v>
          </cell>
          <cell r="D101" t="str">
            <v>Toàn</v>
          </cell>
          <cell r="E101" t="str">
            <v>16/04/90</v>
          </cell>
          <cell r="F101" t="str">
            <v>L11_TH01</v>
          </cell>
        </row>
        <row r="102">
          <cell r="B102" t="str">
            <v>LT51100151</v>
          </cell>
          <cell r="C102" t="str">
            <v>Sơn Thị Thanh</v>
          </cell>
          <cell r="D102" t="str">
            <v>Trang</v>
          </cell>
          <cell r="E102" t="str">
            <v>10/05/86</v>
          </cell>
          <cell r="F102" t="str">
            <v>L11_TH02</v>
          </cell>
        </row>
        <row r="103">
          <cell r="B103" t="str">
            <v>LT51100148</v>
          </cell>
          <cell r="C103" t="str">
            <v>Lê Thị Đài</v>
          </cell>
          <cell r="D103" t="str">
            <v>Trang</v>
          </cell>
          <cell r="E103" t="str">
            <v>19/10/89</v>
          </cell>
          <cell r="F103" t="str">
            <v>L11_TH01</v>
          </cell>
        </row>
        <row r="104">
          <cell r="B104" t="str">
            <v>LT51100157</v>
          </cell>
          <cell r="C104" t="str">
            <v>Trần Hữu</v>
          </cell>
          <cell r="D104" t="str">
            <v>Trí</v>
          </cell>
          <cell r="E104" t="str">
            <v>27/07/87</v>
          </cell>
          <cell r="F104" t="str">
            <v>L11_TH01</v>
          </cell>
        </row>
        <row r="105">
          <cell r="B105" t="str">
            <v>LT51100153</v>
          </cell>
          <cell r="C105" t="str">
            <v>Nguyễn Thịnh</v>
          </cell>
          <cell r="D105" t="str">
            <v>Trị</v>
          </cell>
          <cell r="E105" t="str">
            <v>30/05/90</v>
          </cell>
          <cell r="F105" t="str">
            <v>L11_TH01</v>
          </cell>
        </row>
        <row r="106">
          <cell r="B106" t="str">
            <v>LT51100154</v>
          </cell>
          <cell r="C106" t="str">
            <v>Hồ Hữu</v>
          </cell>
          <cell r="D106" t="str">
            <v>Trực</v>
          </cell>
          <cell r="E106" t="str">
            <v>10/04/82</v>
          </cell>
          <cell r="F106" t="str">
            <v>L11_TH01</v>
          </cell>
        </row>
        <row r="107">
          <cell r="B107" t="str">
            <v>LT51100155</v>
          </cell>
          <cell r="C107" t="str">
            <v>Lê Công</v>
          </cell>
          <cell r="D107" t="str">
            <v>Trung</v>
          </cell>
          <cell r="E107" t="str">
            <v>02/11/87</v>
          </cell>
          <cell r="F107" t="str">
            <v>L11_TH01</v>
          </cell>
        </row>
        <row r="108">
          <cell r="B108" t="str">
            <v>LT51100156</v>
          </cell>
          <cell r="C108" t="str">
            <v>Ngụy Huỳnh</v>
          </cell>
          <cell r="D108" t="str">
            <v>Trung</v>
          </cell>
          <cell r="E108" t="str">
            <v>23/05/88</v>
          </cell>
          <cell r="F108" t="str">
            <v>L11_TH01</v>
          </cell>
        </row>
        <row r="109">
          <cell r="B109" t="str">
            <v>LT51100147</v>
          </cell>
          <cell r="C109" t="str">
            <v>Nguyễn Nhựt</v>
          </cell>
          <cell r="D109" t="str">
            <v>Trường</v>
          </cell>
          <cell r="E109" t="str">
            <v>27/03/90</v>
          </cell>
          <cell r="F109" t="str">
            <v>L11_TH01</v>
          </cell>
        </row>
        <row r="110">
          <cell r="B110" t="str">
            <v>LT51100145</v>
          </cell>
          <cell r="C110" t="str">
            <v>Châu Võ Nhựt</v>
          </cell>
          <cell r="D110" t="str">
            <v>Trường</v>
          </cell>
          <cell r="E110" t="str">
            <v>15/02/89</v>
          </cell>
          <cell r="F110" t="str">
            <v>L11_TH02</v>
          </cell>
        </row>
        <row r="111">
          <cell r="B111" t="str">
            <v>LT51100143</v>
          </cell>
          <cell r="C111" t="str">
            <v>Nguyễn Thị Cẩm</v>
          </cell>
          <cell r="D111" t="str">
            <v>Tú</v>
          </cell>
          <cell r="E111" t="str">
            <v>25/03/89</v>
          </cell>
          <cell r="F111" t="str">
            <v>L11_TH02</v>
          </cell>
        </row>
        <row r="112">
          <cell r="B112" t="str">
            <v>LT51000162</v>
          </cell>
          <cell r="C112" t="str">
            <v>Nguyễn Thanh</v>
          </cell>
          <cell r="D112" t="str">
            <v>Tú</v>
          </cell>
          <cell r="E112" t="str">
            <v>22/10/88</v>
          </cell>
          <cell r="F112" t="str">
            <v>L11_TH01</v>
          </cell>
        </row>
        <row r="113">
          <cell r="B113" t="str">
            <v>LT51100160</v>
          </cell>
          <cell r="C113" t="str">
            <v>Hồ Nhựt</v>
          </cell>
          <cell r="D113" t="str">
            <v>Tuấn</v>
          </cell>
          <cell r="E113" t="str">
            <v>03/08/81</v>
          </cell>
          <cell r="F113" t="str">
            <v>L11_TH02</v>
          </cell>
        </row>
        <row r="114">
          <cell r="B114" t="str">
            <v>LT51100163</v>
          </cell>
          <cell r="C114" t="str">
            <v>Nguyễn Hoàng Duy</v>
          </cell>
          <cell r="D114" t="str">
            <v>Tuấn</v>
          </cell>
          <cell r="E114" t="str">
            <v>20/11/87</v>
          </cell>
          <cell r="F114" t="str">
            <v>L11_TH02</v>
          </cell>
        </row>
        <row r="115">
          <cell r="B115" t="str">
            <v>LT51100161</v>
          </cell>
          <cell r="C115" t="str">
            <v>Nguyễn Hoàng</v>
          </cell>
          <cell r="D115" t="str">
            <v>Tuấn</v>
          </cell>
          <cell r="E115" t="str">
            <v>21/02/87</v>
          </cell>
          <cell r="F115" t="str">
            <v>L11_TH01</v>
          </cell>
        </row>
        <row r="116">
          <cell r="B116" t="str">
            <v>LT51100162</v>
          </cell>
          <cell r="C116" t="str">
            <v>Nguyễn Hoàng Anh</v>
          </cell>
          <cell r="D116" t="str">
            <v>Tuấn</v>
          </cell>
          <cell r="E116" t="str">
            <v>08/07/89</v>
          </cell>
          <cell r="F116" t="str">
            <v>L11_TH02</v>
          </cell>
        </row>
        <row r="117">
          <cell r="B117" t="str">
            <v>LT51100137</v>
          </cell>
          <cell r="C117" t="str">
            <v>Mai Trương</v>
          </cell>
          <cell r="D117" t="str">
            <v>Tùng</v>
          </cell>
          <cell r="E117" t="str">
            <v>08/07/89</v>
          </cell>
          <cell r="F117" t="str">
            <v>L11_TH02</v>
          </cell>
        </row>
        <row r="118">
          <cell r="B118" t="str">
            <v>LT51100136</v>
          </cell>
          <cell r="C118" t="str">
            <v>Đỗ Thanh</v>
          </cell>
          <cell r="D118" t="str">
            <v>Tùng</v>
          </cell>
          <cell r="E118" t="str">
            <v>02/07/90</v>
          </cell>
          <cell r="F118" t="str">
            <v>L11_TH02</v>
          </cell>
        </row>
        <row r="119">
          <cell r="B119" t="str">
            <v>LT51100139</v>
          </cell>
          <cell r="C119" t="str">
            <v>Tống Hòa Thanh</v>
          </cell>
          <cell r="D119" t="str">
            <v>Tùng</v>
          </cell>
          <cell r="E119" t="str">
            <v>15/10/90</v>
          </cell>
          <cell r="F119" t="str">
            <v>L11_TH01</v>
          </cell>
        </row>
        <row r="120">
          <cell r="B120" t="str">
            <v>LT51100164</v>
          </cell>
          <cell r="C120" t="str">
            <v>Phan Thị Thanh</v>
          </cell>
          <cell r="D120" t="str">
            <v>Tuyền</v>
          </cell>
          <cell r="E120" t="str">
            <v>31/01/89</v>
          </cell>
          <cell r="F120" t="str">
            <v>L11_TH02</v>
          </cell>
        </row>
        <row r="121">
          <cell r="B121" t="str">
            <v>LT51100165</v>
          </cell>
          <cell r="C121" t="str">
            <v>Nguyễn Thị Ngọc</v>
          </cell>
          <cell r="D121" t="str">
            <v>Tuyết</v>
          </cell>
          <cell r="E121" t="str">
            <v>16/12/90</v>
          </cell>
          <cell r="F121" t="str">
            <v>L11_TH01</v>
          </cell>
        </row>
        <row r="122">
          <cell r="B122" t="str">
            <v>LT51100167</v>
          </cell>
          <cell r="C122" t="str">
            <v>Đặng Thị</v>
          </cell>
          <cell r="D122" t="str">
            <v>Vân</v>
          </cell>
          <cell r="E122" t="str">
            <v>14/04/90</v>
          </cell>
          <cell r="F122" t="str">
            <v>L11_TH02</v>
          </cell>
        </row>
        <row r="123">
          <cell r="B123" t="str">
            <v>LT51000201</v>
          </cell>
          <cell r="C123" t="str">
            <v>Phan Tấn Anh</v>
          </cell>
          <cell r="D123" t="str">
            <v>Vinh</v>
          </cell>
          <cell r="E123" t="str">
            <v>18/12/89</v>
          </cell>
          <cell r="F123" t="str">
            <v>L11_TH01</v>
          </cell>
        </row>
        <row r="124">
          <cell r="B124" t="str">
            <v>LT51100170</v>
          </cell>
          <cell r="C124" t="str">
            <v>Nguyễn Thanh</v>
          </cell>
          <cell r="D124" t="str">
            <v>Vũ</v>
          </cell>
          <cell r="E124" t="str">
            <v>05/06/85</v>
          </cell>
          <cell r="F124" t="str">
            <v>L11_TH01</v>
          </cell>
        </row>
        <row r="125">
          <cell r="B125" t="str">
            <v>LT51100172</v>
          </cell>
          <cell r="C125" t="str">
            <v>Nguyễn Thị Tường</v>
          </cell>
          <cell r="D125" t="str">
            <v>Vy</v>
          </cell>
          <cell r="E125" t="str">
            <v>29/08/88</v>
          </cell>
          <cell r="F125" t="str">
            <v>L11_TH01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Responses 1"/>
      <sheetName val="Khoa"/>
      <sheetName val="PĐT"/>
    </sheetNames>
    <sheetDataSet>
      <sheetData sheetId="0"/>
      <sheetData sheetId="1"/>
      <sheetData sheetId="2">
        <row r="2">
          <cell r="B2" t="str">
            <v>DH51700266</v>
          </cell>
          <cell r="C2" t="str">
            <v>Nguyễn Lê Quang</v>
          </cell>
          <cell r="D2" t="str">
            <v>Hoàng</v>
          </cell>
          <cell r="E2" t="str">
            <v>D17_TH01</v>
          </cell>
          <cell r="F2" t="str">
            <v>Đủ điều kiện</v>
          </cell>
        </row>
        <row r="3">
          <cell r="B3" t="str">
            <v>DH51700820</v>
          </cell>
          <cell r="C3" t="str">
            <v>Đặng Bình</v>
          </cell>
          <cell r="D3" t="str">
            <v>An</v>
          </cell>
          <cell r="E3" t="str">
            <v>D17_TH02</v>
          </cell>
          <cell r="F3" t="str">
            <v>Đủ điều kiện</v>
          </cell>
        </row>
        <row r="4">
          <cell r="B4" t="str">
            <v>DH51700894</v>
          </cell>
          <cell r="C4" t="str">
            <v>Phan Thành</v>
          </cell>
          <cell r="D4" t="str">
            <v>Nhân</v>
          </cell>
          <cell r="E4" t="str">
            <v>D17_TH02</v>
          </cell>
          <cell r="F4" t="str">
            <v>Chưa đạt BTTN</v>
          </cell>
        </row>
        <row r="5">
          <cell r="B5" t="str">
            <v>DH51700364</v>
          </cell>
          <cell r="C5" t="str">
            <v>Trần Linh</v>
          </cell>
          <cell r="D5" t="str">
            <v>Thái</v>
          </cell>
          <cell r="E5" t="str">
            <v>D17_TH02</v>
          </cell>
          <cell r="F5" t="str">
            <v>Đủ điều kiện</v>
          </cell>
        </row>
        <row r="6">
          <cell r="B6" t="str">
            <v>DH51701485</v>
          </cell>
          <cell r="C6" t="str">
            <v>Huỳnh Lê Xuân</v>
          </cell>
          <cell r="D6" t="str">
            <v>Tịnh</v>
          </cell>
          <cell r="E6" t="str">
            <v>D17_TH02</v>
          </cell>
          <cell r="F6" t="str">
            <v>Đủ điều kiện</v>
          </cell>
        </row>
        <row r="7">
          <cell r="B7" t="str">
            <v>DH51700365</v>
          </cell>
          <cell r="C7" t="str">
            <v>Trình Đăng</v>
          </cell>
          <cell r="D7" t="str">
            <v>Khoa</v>
          </cell>
          <cell r="E7" t="str">
            <v>D17_TH03</v>
          </cell>
          <cell r="F7" t="str">
            <v>Đủ điều kiện</v>
          </cell>
        </row>
        <row r="8">
          <cell r="B8" t="str">
            <v>DH51701128</v>
          </cell>
          <cell r="C8" t="str">
            <v>Phùng Hữu</v>
          </cell>
          <cell r="D8" t="str">
            <v>Đức</v>
          </cell>
          <cell r="E8" t="str">
            <v>D17_TH04</v>
          </cell>
          <cell r="F8" t="str">
            <v>Chưa đạt BTTN</v>
          </cell>
        </row>
        <row r="9">
          <cell r="B9" t="str">
            <v>DH51702315</v>
          </cell>
          <cell r="C9" t="str">
            <v>Nguyễn Minh</v>
          </cell>
          <cell r="D9" t="str">
            <v>Hiếu</v>
          </cell>
          <cell r="E9" t="str">
            <v>D17_TH05</v>
          </cell>
          <cell r="F9" t="str">
            <v>Đủ điều kiện</v>
          </cell>
        </row>
        <row r="10">
          <cell r="B10" t="str">
            <v>DH51703057</v>
          </cell>
          <cell r="C10" t="str">
            <v>Đặng Ngọc</v>
          </cell>
          <cell r="D10" t="str">
            <v>An</v>
          </cell>
          <cell r="E10" t="str">
            <v>D17_TH07</v>
          </cell>
          <cell r="F10" t="str">
            <v>Đủ điều kiện</v>
          </cell>
        </row>
        <row r="11">
          <cell r="B11" t="str">
            <v>DH51703716</v>
          </cell>
          <cell r="C11" t="str">
            <v>Lê Nhật</v>
          </cell>
          <cell r="D11" t="str">
            <v>Minh</v>
          </cell>
          <cell r="E11" t="str">
            <v>D17_TH07</v>
          </cell>
          <cell r="F11" t="str">
            <v>Chưa đạt BTTN</v>
          </cell>
        </row>
        <row r="12">
          <cell r="B12" t="str">
            <v>DH51704078</v>
          </cell>
          <cell r="C12" t="str">
            <v>Thái Thanh</v>
          </cell>
          <cell r="D12" t="str">
            <v>Sơn</v>
          </cell>
          <cell r="E12" t="str">
            <v>D17_TH07</v>
          </cell>
          <cell r="F12" t="str">
            <v>Chưa đạt BTTN</v>
          </cell>
        </row>
        <row r="13">
          <cell r="B13" t="str">
            <v>DH51703187</v>
          </cell>
          <cell r="C13" t="str">
            <v>Lê Thành</v>
          </cell>
          <cell r="D13" t="str">
            <v>Công</v>
          </cell>
          <cell r="E13" t="str">
            <v>D17_TH08</v>
          </cell>
          <cell r="F13" t="str">
            <v>Đủ điều kiện</v>
          </cell>
        </row>
        <row r="14">
          <cell r="B14" t="str">
            <v>DH51703405</v>
          </cell>
          <cell r="C14" t="str">
            <v>Vũ Trọng</v>
          </cell>
          <cell r="D14" t="str">
            <v>Hiếu</v>
          </cell>
          <cell r="E14" t="str">
            <v>D17_TH08</v>
          </cell>
          <cell r="F14" t="str">
            <v>Chưa đạt BTTN</v>
          </cell>
        </row>
        <row r="15">
          <cell r="B15" t="str">
            <v>DH51702344</v>
          </cell>
          <cell r="C15" t="str">
            <v>Bùi Tuấn</v>
          </cell>
          <cell r="D15" t="str">
            <v>Tú</v>
          </cell>
          <cell r="E15" t="str">
            <v>D17_TH08</v>
          </cell>
          <cell r="F15" t="str">
            <v>Đủ điều kiện</v>
          </cell>
        </row>
        <row r="16">
          <cell r="B16" t="str">
            <v>DH51704286</v>
          </cell>
          <cell r="C16" t="str">
            <v>Huỳnh Võ Văn</v>
          </cell>
          <cell r="D16" t="str">
            <v>Tiện</v>
          </cell>
          <cell r="E16" t="str">
            <v>D17_TH09</v>
          </cell>
          <cell r="F16" t="str">
            <v>Chưa đạt BTTN</v>
          </cell>
        </row>
        <row r="17">
          <cell r="B17" t="str">
            <v>DH51704964</v>
          </cell>
          <cell r="C17" t="str">
            <v>Trần Nhật</v>
          </cell>
          <cell r="D17" t="str">
            <v>An</v>
          </cell>
          <cell r="E17" t="str">
            <v>D17_TH10</v>
          </cell>
          <cell r="F17" t="str">
            <v>Đủ điều kiện</v>
          </cell>
        </row>
        <row r="18">
          <cell r="B18" t="str">
            <v>DH51703441</v>
          </cell>
          <cell r="C18" t="str">
            <v>Nguyễn Viết</v>
          </cell>
          <cell r="D18" t="str">
            <v>Hoàng</v>
          </cell>
          <cell r="E18" t="str">
            <v>D17_TH10</v>
          </cell>
          <cell r="F18" t="str">
            <v>Đủ điều kiện</v>
          </cell>
        </row>
        <row r="19">
          <cell r="B19" t="str">
            <v>DH51703896</v>
          </cell>
          <cell r="C19" t="str">
            <v>Nguyễn Thị Thùy</v>
          </cell>
          <cell r="D19" t="str">
            <v>Nhung</v>
          </cell>
          <cell r="E19" t="str">
            <v>D17_TH10</v>
          </cell>
          <cell r="F19" t="str">
            <v>Chưa đạt BTTN</v>
          </cell>
        </row>
        <row r="20">
          <cell r="B20" t="str">
            <v>DH51800023</v>
          </cell>
          <cell r="C20" t="str">
            <v>Trương Thái Thiện</v>
          </cell>
          <cell r="D20" t="str">
            <v>Hoàng</v>
          </cell>
          <cell r="E20" t="str">
            <v>D18_TH01</v>
          </cell>
          <cell r="F20" t="str">
            <v>Đủ điều kiện</v>
          </cell>
        </row>
        <row r="21">
          <cell r="B21" t="str">
            <v>DH51800556</v>
          </cell>
          <cell r="C21" t="str">
            <v>Đỗ Huy</v>
          </cell>
          <cell r="D21" t="str">
            <v>Long</v>
          </cell>
          <cell r="E21" t="str">
            <v>D18_TH01</v>
          </cell>
          <cell r="F21" t="str">
            <v>Đủ điều kiện</v>
          </cell>
        </row>
        <row r="22">
          <cell r="B22" t="str">
            <v>DH51800687</v>
          </cell>
          <cell r="C22" t="str">
            <v>Nguyễn Thiên</v>
          </cell>
          <cell r="D22" t="str">
            <v>Phú</v>
          </cell>
          <cell r="E22" t="str">
            <v>D18_TH01</v>
          </cell>
          <cell r="F22" t="str">
            <v>Đủ điều kiện</v>
          </cell>
        </row>
        <row r="23">
          <cell r="B23" t="str">
            <v>DH51700384</v>
          </cell>
          <cell r="C23" t="str">
            <v>Nguyễn Minh</v>
          </cell>
          <cell r="D23" t="str">
            <v>Quang</v>
          </cell>
          <cell r="E23" t="str">
            <v>D18_TH01</v>
          </cell>
          <cell r="F23" t="str">
            <v>Đủ điều kiện</v>
          </cell>
        </row>
        <row r="24">
          <cell r="B24" t="str">
            <v>DH51800211</v>
          </cell>
          <cell r="C24" t="str">
            <v>Võ Hoàng</v>
          </cell>
          <cell r="D24" t="str">
            <v>Thắng</v>
          </cell>
          <cell r="E24" t="str">
            <v>D18_TH01</v>
          </cell>
          <cell r="F24" t="str">
            <v>Đủ điều kiện</v>
          </cell>
        </row>
        <row r="25">
          <cell r="B25" t="str">
            <v>DH51800612</v>
          </cell>
          <cell r="C25" t="str">
            <v>Nguyễn Thảo</v>
          </cell>
          <cell r="D25" t="str">
            <v>Vy</v>
          </cell>
          <cell r="E25" t="str">
            <v>D18_TH01</v>
          </cell>
          <cell r="F25" t="str">
            <v>Đủ điều kiện</v>
          </cell>
        </row>
        <row r="26">
          <cell r="B26" t="str">
            <v>DH51802443</v>
          </cell>
          <cell r="C26" t="str">
            <v>Phạm Tấn</v>
          </cell>
          <cell r="D26" t="str">
            <v>Đạt</v>
          </cell>
          <cell r="E26" t="str">
            <v>D18_TH02</v>
          </cell>
          <cell r="F26" t="str">
            <v>Đủ điều kiện</v>
          </cell>
        </row>
        <row r="27">
          <cell r="B27" t="str">
            <v>DH51801417</v>
          </cell>
          <cell r="C27" t="str">
            <v>Nguyễn Thanh</v>
          </cell>
          <cell r="D27" t="str">
            <v>Huy</v>
          </cell>
          <cell r="E27" t="str">
            <v>D18_TH02</v>
          </cell>
          <cell r="F27" t="str">
            <v>Đủ điều kiện</v>
          </cell>
        </row>
        <row r="28">
          <cell r="B28" t="str">
            <v>DH51802374</v>
          </cell>
          <cell r="C28" t="str">
            <v>Huỳnh Tấn</v>
          </cell>
          <cell r="D28" t="str">
            <v>Tiến</v>
          </cell>
          <cell r="E28" t="str">
            <v>D18_TH02</v>
          </cell>
          <cell r="F28" t="str">
            <v>Đủ điều kiện</v>
          </cell>
        </row>
        <row r="29">
          <cell r="B29" t="str">
            <v>DH51800859</v>
          </cell>
          <cell r="C29" t="str">
            <v>Hàng Ngọc</v>
          </cell>
          <cell r="D29" t="str">
            <v>Hưng</v>
          </cell>
          <cell r="E29" t="str">
            <v>D18_TH03</v>
          </cell>
          <cell r="F29" t="str">
            <v>Chưa đạt BTTN</v>
          </cell>
        </row>
        <row r="30">
          <cell r="B30" t="str">
            <v>DH51800621</v>
          </cell>
          <cell r="C30" t="str">
            <v>Trần Quốc</v>
          </cell>
          <cell r="D30" t="str">
            <v>Minh</v>
          </cell>
          <cell r="E30" t="str">
            <v>D18_TH03</v>
          </cell>
          <cell r="F30" t="str">
            <v>Đủ điều kiện</v>
          </cell>
        </row>
        <row r="31">
          <cell r="B31" t="str">
            <v>DH51802012</v>
          </cell>
          <cell r="C31" t="str">
            <v>Lê Thái</v>
          </cell>
          <cell r="D31" t="str">
            <v>Thông</v>
          </cell>
          <cell r="E31" t="str">
            <v>D18_TH03</v>
          </cell>
          <cell r="F31" t="str">
            <v>Đủ điều kiện</v>
          </cell>
        </row>
        <row r="32">
          <cell r="B32" t="str">
            <v>DH51801268</v>
          </cell>
          <cell r="C32" t="str">
            <v>Nguyễn Hoàng</v>
          </cell>
          <cell r="D32" t="str">
            <v>Tín</v>
          </cell>
          <cell r="E32" t="str">
            <v>D18_TH03</v>
          </cell>
          <cell r="F32" t="str">
            <v>Đủ điều kiện</v>
          </cell>
        </row>
        <row r="33">
          <cell r="B33" t="str">
            <v>DH51800165</v>
          </cell>
          <cell r="C33" t="str">
            <v>Nguyễn Trần Tuấn</v>
          </cell>
          <cell r="D33" t="str">
            <v>Khôi</v>
          </cell>
          <cell r="E33" t="str">
            <v>D18_TH04</v>
          </cell>
          <cell r="F33" t="str">
            <v>Đủ điều kiện</v>
          </cell>
        </row>
        <row r="34">
          <cell r="B34" t="str">
            <v>DH51801425</v>
          </cell>
          <cell r="C34" t="str">
            <v>Tạ Bỉnh</v>
          </cell>
          <cell r="D34" t="str">
            <v>Quân</v>
          </cell>
          <cell r="E34" t="str">
            <v>D18_TH04</v>
          </cell>
          <cell r="F34" t="str">
            <v>Đủ điều kiện</v>
          </cell>
        </row>
        <row r="35">
          <cell r="B35" t="str">
            <v>DH51803178</v>
          </cell>
          <cell r="C35" t="str">
            <v>Trần Quang</v>
          </cell>
          <cell r="D35" t="str">
            <v>Long</v>
          </cell>
          <cell r="E35" t="str">
            <v>D18_TH09</v>
          </cell>
          <cell r="F35" t="str">
            <v>Đủ điều kiện</v>
          </cell>
        </row>
        <row r="36">
          <cell r="B36" t="str">
            <v>DH51803440</v>
          </cell>
          <cell r="C36" t="str">
            <v>Lê Duy</v>
          </cell>
          <cell r="D36" t="str">
            <v>Tuyên</v>
          </cell>
          <cell r="E36" t="str">
            <v>D18_TH09</v>
          </cell>
          <cell r="F36" t="str">
            <v>Đủ điều kiện</v>
          </cell>
        </row>
        <row r="37">
          <cell r="B37" t="str">
            <v>DH51803477</v>
          </cell>
          <cell r="C37" t="str">
            <v>Đỗ Như</v>
          </cell>
          <cell r="D37" t="str">
            <v>Việt</v>
          </cell>
          <cell r="E37" t="str">
            <v>D18_TH09</v>
          </cell>
          <cell r="F37" t="str">
            <v>Đủ điều kiện</v>
          </cell>
        </row>
        <row r="38">
          <cell r="B38" t="str">
            <v>DH51802700</v>
          </cell>
          <cell r="C38" t="str">
            <v>Ngô Thanh</v>
          </cell>
          <cell r="D38" t="str">
            <v>Danh</v>
          </cell>
          <cell r="E38" t="str">
            <v>D18_TH10</v>
          </cell>
          <cell r="F38" t="str">
            <v>Đủ điều kiện</v>
          </cell>
        </row>
        <row r="39">
          <cell r="B39" t="str">
            <v>DH51804123</v>
          </cell>
          <cell r="C39" t="str">
            <v>Võ Khánh</v>
          </cell>
          <cell r="D39" t="str">
            <v>Duy</v>
          </cell>
          <cell r="E39" t="str">
            <v>D18_TH10</v>
          </cell>
          <cell r="F39" t="str">
            <v>Đủ điều kiện</v>
          </cell>
        </row>
        <row r="40">
          <cell r="B40" t="str">
            <v>DH51804614</v>
          </cell>
          <cell r="C40" t="str">
            <v>Lê Văn</v>
          </cell>
          <cell r="D40" t="str">
            <v>Hiệp</v>
          </cell>
          <cell r="E40" t="str">
            <v>D18_TH10</v>
          </cell>
          <cell r="F40" t="str">
            <v>Đủ điều kiện</v>
          </cell>
        </row>
        <row r="41">
          <cell r="B41" t="str">
            <v>DH51803665</v>
          </cell>
          <cell r="C41" t="str">
            <v>Đặng Văn</v>
          </cell>
          <cell r="D41" t="str">
            <v>Hiếu</v>
          </cell>
          <cell r="E41" t="str">
            <v>D18_TH10</v>
          </cell>
          <cell r="F41" t="str">
            <v>Chưa đạt BTTN</v>
          </cell>
        </row>
        <row r="42">
          <cell r="B42" t="str">
            <v>DH51804948</v>
          </cell>
          <cell r="C42" t="str">
            <v>Nguyễn Tấn</v>
          </cell>
          <cell r="D42" t="str">
            <v>Lộc</v>
          </cell>
          <cell r="E42" t="str">
            <v>D18_TH10</v>
          </cell>
          <cell r="F42" t="str">
            <v>Đủ điều kiện</v>
          </cell>
        </row>
        <row r="43">
          <cell r="B43" t="str">
            <v>DH51805358</v>
          </cell>
          <cell r="C43" t="str">
            <v>Đào Thiên</v>
          </cell>
          <cell r="D43" t="str">
            <v>Phúc</v>
          </cell>
          <cell r="E43" t="str">
            <v>D18_TH10</v>
          </cell>
          <cell r="F43" t="str">
            <v>Đủ điều kiện</v>
          </cell>
        </row>
        <row r="44">
          <cell r="B44" t="str">
            <v>DH51805426</v>
          </cell>
          <cell r="C44" t="str">
            <v>Trần Minh</v>
          </cell>
          <cell r="D44" t="str">
            <v>Quang</v>
          </cell>
          <cell r="E44" t="str">
            <v>D18_TH10</v>
          </cell>
          <cell r="F44" t="str">
            <v>Đủ điều kiện</v>
          </cell>
        </row>
        <row r="45">
          <cell r="B45" t="str">
            <v>DH51803126</v>
          </cell>
          <cell r="C45" t="str">
            <v>Nguyễn Phương Hoài</v>
          </cell>
          <cell r="D45" t="str">
            <v>Việt</v>
          </cell>
          <cell r="E45" t="str">
            <v>D18_TH10</v>
          </cell>
          <cell r="F45" t="str">
            <v>Chưa đạt BTTN</v>
          </cell>
        </row>
        <row r="46">
          <cell r="B46" t="str">
            <v>DH51806037</v>
          </cell>
          <cell r="C46" t="str">
            <v>Ngô Gia</v>
          </cell>
          <cell r="D46" t="str">
            <v>Vinh</v>
          </cell>
          <cell r="E46" t="str">
            <v>D18_TH10</v>
          </cell>
          <cell r="F46" t="str">
            <v>Đủ điều kiện</v>
          </cell>
        </row>
        <row r="47">
          <cell r="B47" t="str">
            <v>DH51804107</v>
          </cell>
          <cell r="C47" t="str">
            <v>Cao Chiến</v>
          </cell>
          <cell r="D47" t="str">
            <v>Hào</v>
          </cell>
          <cell r="E47" t="str">
            <v>D18_TH11</v>
          </cell>
          <cell r="F47" t="str">
            <v>Đủ điều kiện</v>
          </cell>
        </row>
        <row r="48">
          <cell r="B48" t="str">
            <v>DH51804772</v>
          </cell>
          <cell r="C48" t="str">
            <v>Trần Nguyễn Quốc</v>
          </cell>
          <cell r="D48" t="str">
            <v>Huy</v>
          </cell>
          <cell r="E48" t="str">
            <v>D18_TH11</v>
          </cell>
          <cell r="F48" t="str">
            <v>Đủ điều kiện</v>
          </cell>
        </row>
        <row r="49">
          <cell r="B49" t="str">
            <v>DH51805028</v>
          </cell>
          <cell r="C49" t="str">
            <v>Nguyễn Nhị</v>
          </cell>
          <cell r="D49" t="str">
            <v>Long</v>
          </cell>
          <cell r="E49" t="str">
            <v>D18_TH11</v>
          </cell>
          <cell r="F49" t="str">
            <v>Chưa đạt BTTN</v>
          </cell>
        </row>
        <row r="50">
          <cell r="B50" t="str">
            <v>DH51805388</v>
          </cell>
          <cell r="C50" t="str">
            <v>Bùi Hoàng</v>
          </cell>
          <cell r="D50" t="str">
            <v>Phương</v>
          </cell>
          <cell r="E50" t="str">
            <v>D18_TH11</v>
          </cell>
          <cell r="F50" t="str">
            <v>Đủ điều kiện</v>
          </cell>
        </row>
        <row r="51">
          <cell r="B51" t="str">
            <v>DH51805497</v>
          </cell>
          <cell r="C51" t="str">
            <v>Mai Trương</v>
          </cell>
          <cell r="D51" t="str">
            <v>Tài</v>
          </cell>
          <cell r="E51" t="str">
            <v>D18_TH11</v>
          </cell>
          <cell r="F51" t="str">
            <v>Đủ điều kiện</v>
          </cell>
        </row>
        <row r="52">
          <cell r="B52" t="str">
            <v>DH51805930</v>
          </cell>
          <cell r="C52" t="str">
            <v>Lê Minh</v>
          </cell>
          <cell r="D52" t="str">
            <v>Tú</v>
          </cell>
          <cell r="E52" t="str">
            <v>D18_TH11</v>
          </cell>
          <cell r="F52" t="str">
            <v>Đủ điều kiện</v>
          </cell>
        </row>
        <row r="53">
          <cell r="B53" t="str">
            <v>DH51804331</v>
          </cell>
          <cell r="C53" t="str">
            <v>Nguyễn Duy</v>
          </cell>
          <cell r="D53" t="str">
            <v>Bảo</v>
          </cell>
          <cell r="E53" t="str">
            <v>D18_TH12</v>
          </cell>
          <cell r="F53" t="str">
            <v>Đủ điều kiện</v>
          </cell>
        </row>
        <row r="54">
          <cell r="B54" t="str">
            <v>DH51804755</v>
          </cell>
          <cell r="C54" t="str">
            <v>Lê Thanh</v>
          </cell>
          <cell r="D54" t="str">
            <v>Huy</v>
          </cell>
          <cell r="E54" t="str">
            <v>D18_TH12</v>
          </cell>
          <cell r="F54" t="str">
            <v>Chưa đạt BTTN</v>
          </cell>
        </row>
        <row r="55">
          <cell r="B55" t="str">
            <v>DH51805435</v>
          </cell>
          <cell r="C55" t="str">
            <v>Nguyễn Thanh</v>
          </cell>
          <cell r="D55" t="str">
            <v>Quân</v>
          </cell>
          <cell r="E55" t="str">
            <v>D18_TH12</v>
          </cell>
          <cell r="F55" t="str">
            <v>Đủ điều kiện</v>
          </cell>
        </row>
        <row r="56">
          <cell r="B56" t="str">
            <v>DH51805479</v>
          </cell>
          <cell r="C56" t="str">
            <v>Tạ Đăng</v>
          </cell>
          <cell r="D56" t="str">
            <v>Sáng</v>
          </cell>
          <cell r="E56" t="str">
            <v>D18_TH12</v>
          </cell>
          <cell r="F56" t="str">
            <v>Đủ điều kiện</v>
          </cell>
        </row>
        <row r="57">
          <cell r="B57" t="str">
            <v>DH51800518</v>
          </cell>
          <cell r="C57" t="str">
            <v>Nguyễn Võ Duy Tú</v>
          </cell>
          <cell r="D57" t="str">
            <v>Vinh</v>
          </cell>
          <cell r="E57" t="str">
            <v>D18_TH12</v>
          </cell>
          <cell r="F57" t="str">
            <v>Đủ điều kiện</v>
          </cell>
        </row>
        <row r="58">
          <cell r="B58" t="str">
            <v>DH51802512</v>
          </cell>
          <cell r="C58" t="str">
            <v>Lê Anh</v>
          </cell>
          <cell r="D58" t="str">
            <v>Phi</v>
          </cell>
          <cell r="E58" t="str">
            <v>D18_TH13</v>
          </cell>
          <cell r="F58" t="str">
            <v>Đủ điều kiện</v>
          </cell>
        </row>
        <row r="59">
          <cell r="B59" t="str">
            <v>DH51804511</v>
          </cell>
          <cell r="C59" t="str">
            <v>Huỳnh Trung</v>
          </cell>
          <cell r="D59" t="str">
            <v>Đông</v>
          </cell>
          <cell r="E59" t="str">
            <v>D18_TH14</v>
          </cell>
          <cell r="F59" t="str">
            <v>Chưa đạt BTTN</v>
          </cell>
        </row>
      </sheetData>
    </sheetDataSet>
  </externalBook>
</externalLink>
</file>

<file path=xl/tables/table1.xml><?xml version="1.0" encoding="utf-8"?>
<table xmlns="http://schemas.openxmlformats.org/spreadsheetml/2006/main" id="1" name="Table2" displayName="Table2" ref="A1:F59" totalsRowShown="0">
  <autoFilter ref="A1:F59"/>
  <sortState ref="A2:F59">
    <sortCondition ref="A1:A59"/>
  </sortState>
  <tableColumns count="6">
    <tableColumn id="1" name="STT"/>
    <tableColumn id="2" name="MSSV"/>
    <tableColumn id="3" name="Họ và tên"/>
    <tableColumn id="4" name="Column1"/>
    <tableColumn id="5" name="Lớp"/>
    <tableColumn id="6" name="Xét dự kiế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M64"/>
  <sheetViews>
    <sheetView topLeftCell="A52" zoomScaleNormal="100" workbookViewId="0">
      <selection activeCell="K53" sqref="K53"/>
    </sheetView>
  </sheetViews>
  <sheetFormatPr defaultColWidth="8.85546875" defaultRowHeight="12.75" x14ac:dyDescent="0.2"/>
  <cols>
    <col min="1" max="1" width="4.7109375" style="6" customWidth="1"/>
    <col min="2" max="2" width="12.85546875" style="6" bestFit="1" customWidth="1"/>
    <col min="3" max="3" width="14.42578125" style="1" customWidth="1"/>
    <col min="4" max="4" width="6.42578125" style="2" bestFit="1" customWidth="1"/>
    <col min="5" max="5" width="10.7109375" style="6" customWidth="1"/>
    <col min="6" max="7" width="16.28515625" style="4" customWidth="1"/>
    <col min="8" max="9" width="30.7109375" style="4" customWidth="1"/>
    <col min="10" max="10" width="30.7109375" style="4" hidden="1" customWidth="1"/>
    <col min="11" max="11" width="26.85546875" style="60" customWidth="1"/>
    <col min="12" max="12" width="13.85546875" style="5" customWidth="1"/>
    <col min="13" max="13" width="13.85546875" style="69" customWidth="1"/>
    <col min="14" max="244" width="9.140625" style="1"/>
    <col min="245" max="245" width="4.7109375" style="1" customWidth="1"/>
    <col min="246" max="246" width="7.28515625" style="1" customWidth="1"/>
    <col min="247" max="247" width="14.42578125" style="1" customWidth="1"/>
    <col min="248" max="248" width="22.7109375" style="1" bestFit="1" customWidth="1"/>
    <col min="249" max="249" width="8.7109375" style="1" bestFit="1" customWidth="1"/>
    <col min="250" max="250" width="11.7109375" style="1" customWidth="1"/>
    <col min="251" max="251" width="20.7109375" style="1" customWidth="1"/>
    <col min="252" max="252" width="3.7109375" style="1" customWidth="1"/>
    <col min="253" max="254" width="7.28515625" style="1" customWidth="1"/>
    <col min="255" max="255" width="22.42578125" style="1" bestFit="1" customWidth="1"/>
    <col min="256" max="256" width="2" style="1" customWidth="1"/>
    <col min="257" max="257" width="41.140625" style="1" customWidth="1"/>
    <col min="258" max="258" width="4.7109375" style="1" customWidth="1"/>
    <col min="259" max="259" width="21.140625" style="1" bestFit="1" customWidth="1"/>
    <col min="260" max="500" width="9.140625" style="1"/>
    <col min="501" max="501" width="4.7109375" style="1" customWidth="1"/>
    <col min="502" max="502" width="7.28515625" style="1" customWidth="1"/>
    <col min="503" max="503" width="14.42578125" style="1" customWidth="1"/>
    <col min="504" max="504" width="22.7109375" style="1" bestFit="1" customWidth="1"/>
    <col min="505" max="505" width="8.7109375" style="1" bestFit="1" customWidth="1"/>
    <col min="506" max="506" width="11.7109375" style="1" customWidth="1"/>
    <col min="507" max="507" width="20.7109375" style="1" customWidth="1"/>
    <col min="508" max="508" width="3.7109375" style="1" customWidth="1"/>
    <col min="509" max="510" width="7.28515625" style="1" customWidth="1"/>
    <col min="511" max="511" width="22.42578125" style="1" bestFit="1" customWidth="1"/>
    <col min="512" max="512" width="2" style="1" customWidth="1"/>
    <col min="513" max="513" width="41.140625" style="1" customWidth="1"/>
    <col min="514" max="514" width="4.7109375" style="1" customWidth="1"/>
    <col min="515" max="515" width="21.140625" style="1" bestFit="1" customWidth="1"/>
    <col min="516" max="756" width="9.140625" style="1"/>
    <col min="757" max="757" width="4.7109375" style="1" customWidth="1"/>
    <col min="758" max="758" width="7.28515625" style="1" customWidth="1"/>
    <col min="759" max="759" width="14.42578125" style="1" customWidth="1"/>
    <col min="760" max="760" width="22.7109375" style="1" bestFit="1" customWidth="1"/>
    <col min="761" max="761" width="8.7109375" style="1" bestFit="1" customWidth="1"/>
    <col min="762" max="762" width="11.7109375" style="1" customWidth="1"/>
    <col min="763" max="763" width="20.7109375" style="1" customWidth="1"/>
    <col min="764" max="764" width="3.7109375" style="1" customWidth="1"/>
    <col min="765" max="766" width="7.28515625" style="1" customWidth="1"/>
    <col min="767" max="767" width="22.42578125" style="1" bestFit="1" customWidth="1"/>
    <col min="768" max="768" width="2" style="1" customWidth="1"/>
    <col min="769" max="769" width="41.140625" style="1" customWidth="1"/>
    <col min="770" max="770" width="4.7109375" style="1" customWidth="1"/>
    <col min="771" max="771" width="21.140625" style="1" bestFit="1" customWidth="1"/>
    <col min="772" max="1012" width="9.140625" style="1"/>
    <col min="1013" max="1013" width="4.7109375" style="1" customWidth="1"/>
    <col min="1014" max="1014" width="7.28515625" style="1" customWidth="1"/>
    <col min="1015" max="1015" width="14.42578125" style="1" customWidth="1"/>
    <col min="1016" max="1016" width="22.7109375" style="1" bestFit="1" customWidth="1"/>
    <col min="1017" max="1017" width="8.7109375" style="1" bestFit="1" customWidth="1"/>
    <col min="1018" max="1018" width="11.7109375" style="1" customWidth="1"/>
    <col min="1019" max="1019" width="20.7109375" style="1" customWidth="1"/>
    <col min="1020" max="1020" width="3.7109375" style="1" customWidth="1"/>
    <col min="1021" max="1022" width="7.28515625" style="1" customWidth="1"/>
    <col min="1023" max="1023" width="22.42578125" style="1" bestFit="1" customWidth="1"/>
    <col min="1024" max="1024" width="2" style="1" customWidth="1"/>
    <col min="1025" max="1025" width="41.140625" style="1" customWidth="1"/>
    <col min="1026" max="1026" width="4.7109375" style="1" customWidth="1"/>
    <col min="1027" max="1027" width="21.140625" style="1" bestFit="1" customWidth="1"/>
    <col min="1028" max="1268" width="9.140625" style="1"/>
    <col min="1269" max="1269" width="4.7109375" style="1" customWidth="1"/>
    <col min="1270" max="1270" width="7.28515625" style="1" customWidth="1"/>
    <col min="1271" max="1271" width="14.42578125" style="1" customWidth="1"/>
    <col min="1272" max="1272" width="22.7109375" style="1" bestFit="1" customWidth="1"/>
    <col min="1273" max="1273" width="8.7109375" style="1" bestFit="1" customWidth="1"/>
    <col min="1274" max="1274" width="11.7109375" style="1" customWidth="1"/>
    <col min="1275" max="1275" width="20.7109375" style="1" customWidth="1"/>
    <col min="1276" max="1276" width="3.7109375" style="1" customWidth="1"/>
    <col min="1277" max="1278" width="7.28515625" style="1" customWidth="1"/>
    <col min="1279" max="1279" width="22.42578125" style="1" bestFit="1" customWidth="1"/>
    <col min="1280" max="1280" width="2" style="1" customWidth="1"/>
    <col min="1281" max="1281" width="41.140625" style="1" customWidth="1"/>
    <col min="1282" max="1282" width="4.7109375" style="1" customWidth="1"/>
    <col min="1283" max="1283" width="21.140625" style="1" bestFit="1" customWidth="1"/>
    <col min="1284" max="1524" width="9.140625" style="1"/>
    <col min="1525" max="1525" width="4.7109375" style="1" customWidth="1"/>
    <col min="1526" max="1526" width="7.28515625" style="1" customWidth="1"/>
    <col min="1527" max="1527" width="14.42578125" style="1" customWidth="1"/>
    <col min="1528" max="1528" width="22.7109375" style="1" bestFit="1" customWidth="1"/>
    <col min="1529" max="1529" width="8.7109375" style="1" bestFit="1" customWidth="1"/>
    <col min="1530" max="1530" width="11.7109375" style="1" customWidth="1"/>
    <col min="1531" max="1531" width="20.7109375" style="1" customWidth="1"/>
    <col min="1532" max="1532" width="3.7109375" style="1" customWidth="1"/>
    <col min="1533" max="1534" width="7.28515625" style="1" customWidth="1"/>
    <col min="1535" max="1535" width="22.42578125" style="1" bestFit="1" customWidth="1"/>
    <col min="1536" max="1536" width="2" style="1" customWidth="1"/>
    <col min="1537" max="1537" width="41.140625" style="1" customWidth="1"/>
    <col min="1538" max="1538" width="4.7109375" style="1" customWidth="1"/>
    <col min="1539" max="1539" width="21.140625" style="1" bestFit="1" customWidth="1"/>
    <col min="1540" max="1780" width="9.140625" style="1"/>
    <col min="1781" max="1781" width="4.7109375" style="1" customWidth="1"/>
    <col min="1782" max="1782" width="7.28515625" style="1" customWidth="1"/>
    <col min="1783" max="1783" width="14.42578125" style="1" customWidth="1"/>
    <col min="1784" max="1784" width="22.7109375" style="1" bestFit="1" customWidth="1"/>
    <col min="1785" max="1785" width="8.7109375" style="1" bestFit="1" customWidth="1"/>
    <col min="1786" max="1786" width="11.7109375" style="1" customWidth="1"/>
    <col min="1787" max="1787" width="20.7109375" style="1" customWidth="1"/>
    <col min="1788" max="1788" width="3.7109375" style="1" customWidth="1"/>
    <col min="1789" max="1790" width="7.28515625" style="1" customWidth="1"/>
    <col min="1791" max="1791" width="22.42578125" style="1" bestFit="1" customWidth="1"/>
    <col min="1792" max="1792" width="2" style="1" customWidth="1"/>
    <col min="1793" max="1793" width="41.140625" style="1" customWidth="1"/>
    <col min="1794" max="1794" width="4.7109375" style="1" customWidth="1"/>
    <col min="1795" max="1795" width="21.140625" style="1" bestFit="1" customWidth="1"/>
    <col min="1796" max="2036" width="9.140625" style="1"/>
    <col min="2037" max="2037" width="4.7109375" style="1" customWidth="1"/>
    <col min="2038" max="2038" width="7.28515625" style="1" customWidth="1"/>
    <col min="2039" max="2039" width="14.42578125" style="1" customWidth="1"/>
    <col min="2040" max="2040" width="22.7109375" style="1" bestFit="1" customWidth="1"/>
    <col min="2041" max="2041" width="8.7109375" style="1" bestFit="1" customWidth="1"/>
    <col min="2042" max="2042" width="11.7109375" style="1" customWidth="1"/>
    <col min="2043" max="2043" width="20.7109375" style="1" customWidth="1"/>
    <col min="2044" max="2044" width="3.7109375" style="1" customWidth="1"/>
    <col min="2045" max="2046" width="7.28515625" style="1" customWidth="1"/>
    <col min="2047" max="2047" width="22.42578125" style="1" bestFit="1" customWidth="1"/>
    <col min="2048" max="2048" width="2" style="1" customWidth="1"/>
    <col min="2049" max="2049" width="41.140625" style="1" customWidth="1"/>
    <col min="2050" max="2050" width="4.7109375" style="1" customWidth="1"/>
    <col min="2051" max="2051" width="21.140625" style="1" bestFit="1" customWidth="1"/>
    <col min="2052" max="2292" width="9.140625" style="1"/>
    <col min="2293" max="2293" width="4.7109375" style="1" customWidth="1"/>
    <col min="2294" max="2294" width="7.28515625" style="1" customWidth="1"/>
    <col min="2295" max="2295" width="14.42578125" style="1" customWidth="1"/>
    <col min="2296" max="2296" width="22.7109375" style="1" bestFit="1" customWidth="1"/>
    <col min="2297" max="2297" width="8.7109375" style="1" bestFit="1" customWidth="1"/>
    <col min="2298" max="2298" width="11.7109375" style="1" customWidth="1"/>
    <col min="2299" max="2299" width="20.7109375" style="1" customWidth="1"/>
    <col min="2300" max="2300" width="3.7109375" style="1" customWidth="1"/>
    <col min="2301" max="2302" width="7.28515625" style="1" customWidth="1"/>
    <col min="2303" max="2303" width="22.42578125" style="1" bestFit="1" customWidth="1"/>
    <col min="2304" max="2304" width="2" style="1" customWidth="1"/>
    <col min="2305" max="2305" width="41.140625" style="1" customWidth="1"/>
    <col min="2306" max="2306" width="4.7109375" style="1" customWidth="1"/>
    <col min="2307" max="2307" width="21.140625" style="1" bestFit="1" customWidth="1"/>
    <col min="2308" max="2548" width="9.140625" style="1"/>
    <col min="2549" max="2549" width="4.7109375" style="1" customWidth="1"/>
    <col min="2550" max="2550" width="7.28515625" style="1" customWidth="1"/>
    <col min="2551" max="2551" width="14.42578125" style="1" customWidth="1"/>
    <col min="2552" max="2552" width="22.7109375" style="1" bestFit="1" customWidth="1"/>
    <col min="2553" max="2553" width="8.7109375" style="1" bestFit="1" customWidth="1"/>
    <col min="2554" max="2554" width="11.7109375" style="1" customWidth="1"/>
    <col min="2555" max="2555" width="20.7109375" style="1" customWidth="1"/>
    <col min="2556" max="2556" width="3.7109375" style="1" customWidth="1"/>
    <col min="2557" max="2558" width="7.28515625" style="1" customWidth="1"/>
    <col min="2559" max="2559" width="22.42578125" style="1" bestFit="1" customWidth="1"/>
    <col min="2560" max="2560" width="2" style="1" customWidth="1"/>
    <col min="2561" max="2561" width="41.140625" style="1" customWidth="1"/>
    <col min="2562" max="2562" width="4.7109375" style="1" customWidth="1"/>
    <col min="2563" max="2563" width="21.140625" style="1" bestFit="1" customWidth="1"/>
    <col min="2564" max="2804" width="9.140625" style="1"/>
    <col min="2805" max="2805" width="4.7109375" style="1" customWidth="1"/>
    <col min="2806" max="2806" width="7.28515625" style="1" customWidth="1"/>
    <col min="2807" max="2807" width="14.42578125" style="1" customWidth="1"/>
    <col min="2808" max="2808" width="22.7109375" style="1" bestFit="1" customWidth="1"/>
    <col min="2809" max="2809" width="8.7109375" style="1" bestFit="1" customWidth="1"/>
    <col min="2810" max="2810" width="11.7109375" style="1" customWidth="1"/>
    <col min="2811" max="2811" width="20.7109375" style="1" customWidth="1"/>
    <col min="2812" max="2812" width="3.7109375" style="1" customWidth="1"/>
    <col min="2813" max="2814" width="7.28515625" style="1" customWidth="1"/>
    <col min="2815" max="2815" width="22.42578125" style="1" bestFit="1" customWidth="1"/>
    <col min="2816" max="2816" width="2" style="1" customWidth="1"/>
    <col min="2817" max="2817" width="41.140625" style="1" customWidth="1"/>
    <col min="2818" max="2818" width="4.7109375" style="1" customWidth="1"/>
    <col min="2819" max="2819" width="21.140625" style="1" bestFit="1" customWidth="1"/>
    <col min="2820" max="3060" width="9.140625" style="1"/>
    <col min="3061" max="3061" width="4.7109375" style="1" customWidth="1"/>
    <col min="3062" max="3062" width="7.28515625" style="1" customWidth="1"/>
    <col min="3063" max="3063" width="14.42578125" style="1" customWidth="1"/>
    <col min="3064" max="3064" width="22.7109375" style="1" bestFit="1" customWidth="1"/>
    <col min="3065" max="3065" width="8.7109375" style="1" bestFit="1" customWidth="1"/>
    <col min="3066" max="3066" width="11.7109375" style="1" customWidth="1"/>
    <col min="3067" max="3067" width="20.7109375" style="1" customWidth="1"/>
    <col min="3068" max="3068" width="3.7109375" style="1" customWidth="1"/>
    <col min="3069" max="3070" width="7.28515625" style="1" customWidth="1"/>
    <col min="3071" max="3071" width="22.42578125" style="1" bestFit="1" customWidth="1"/>
    <col min="3072" max="3072" width="2" style="1" customWidth="1"/>
    <col min="3073" max="3073" width="41.140625" style="1" customWidth="1"/>
    <col min="3074" max="3074" width="4.7109375" style="1" customWidth="1"/>
    <col min="3075" max="3075" width="21.140625" style="1" bestFit="1" customWidth="1"/>
    <col min="3076" max="3316" width="9.140625" style="1"/>
    <col min="3317" max="3317" width="4.7109375" style="1" customWidth="1"/>
    <col min="3318" max="3318" width="7.28515625" style="1" customWidth="1"/>
    <col min="3319" max="3319" width="14.42578125" style="1" customWidth="1"/>
    <col min="3320" max="3320" width="22.7109375" style="1" bestFit="1" customWidth="1"/>
    <col min="3321" max="3321" width="8.7109375" style="1" bestFit="1" customWidth="1"/>
    <col min="3322" max="3322" width="11.7109375" style="1" customWidth="1"/>
    <col min="3323" max="3323" width="20.7109375" style="1" customWidth="1"/>
    <col min="3324" max="3324" width="3.7109375" style="1" customWidth="1"/>
    <col min="3325" max="3326" width="7.28515625" style="1" customWidth="1"/>
    <col min="3327" max="3327" width="22.42578125" style="1" bestFit="1" customWidth="1"/>
    <col min="3328" max="3328" width="2" style="1" customWidth="1"/>
    <col min="3329" max="3329" width="41.140625" style="1" customWidth="1"/>
    <col min="3330" max="3330" width="4.7109375" style="1" customWidth="1"/>
    <col min="3331" max="3331" width="21.140625" style="1" bestFit="1" customWidth="1"/>
    <col min="3332" max="3572" width="9.140625" style="1"/>
    <col min="3573" max="3573" width="4.7109375" style="1" customWidth="1"/>
    <col min="3574" max="3574" width="7.28515625" style="1" customWidth="1"/>
    <col min="3575" max="3575" width="14.42578125" style="1" customWidth="1"/>
    <col min="3576" max="3576" width="22.7109375" style="1" bestFit="1" customWidth="1"/>
    <col min="3577" max="3577" width="8.7109375" style="1" bestFit="1" customWidth="1"/>
    <col min="3578" max="3578" width="11.7109375" style="1" customWidth="1"/>
    <col min="3579" max="3579" width="20.7109375" style="1" customWidth="1"/>
    <col min="3580" max="3580" width="3.7109375" style="1" customWidth="1"/>
    <col min="3581" max="3582" width="7.28515625" style="1" customWidth="1"/>
    <col min="3583" max="3583" width="22.42578125" style="1" bestFit="1" customWidth="1"/>
    <col min="3584" max="3584" width="2" style="1" customWidth="1"/>
    <col min="3585" max="3585" width="41.140625" style="1" customWidth="1"/>
    <col min="3586" max="3586" width="4.7109375" style="1" customWidth="1"/>
    <col min="3587" max="3587" width="21.140625" style="1" bestFit="1" customWidth="1"/>
    <col min="3588" max="3828" width="9.140625" style="1"/>
    <col min="3829" max="3829" width="4.7109375" style="1" customWidth="1"/>
    <col min="3830" max="3830" width="7.28515625" style="1" customWidth="1"/>
    <col min="3831" max="3831" width="14.42578125" style="1" customWidth="1"/>
    <col min="3832" max="3832" width="22.7109375" style="1" bestFit="1" customWidth="1"/>
    <col min="3833" max="3833" width="8.7109375" style="1" bestFit="1" customWidth="1"/>
    <col min="3834" max="3834" width="11.7109375" style="1" customWidth="1"/>
    <col min="3835" max="3835" width="20.7109375" style="1" customWidth="1"/>
    <col min="3836" max="3836" width="3.7109375" style="1" customWidth="1"/>
    <col min="3837" max="3838" width="7.28515625" style="1" customWidth="1"/>
    <col min="3839" max="3839" width="22.42578125" style="1" bestFit="1" customWidth="1"/>
    <col min="3840" max="3840" width="2" style="1" customWidth="1"/>
    <col min="3841" max="3841" width="41.140625" style="1" customWidth="1"/>
    <col min="3842" max="3842" width="4.7109375" style="1" customWidth="1"/>
    <col min="3843" max="3843" width="21.140625" style="1" bestFit="1" customWidth="1"/>
    <col min="3844" max="4084" width="9.140625" style="1"/>
    <col min="4085" max="4085" width="4.7109375" style="1" customWidth="1"/>
    <col min="4086" max="4086" width="7.28515625" style="1" customWidth="1"/>
    <col min="4087" max="4087" width="14.42578125" style="1" customWidth="1"/>
    <col min="4088" max="4088" width="22.7109375" style="1" bestFit="1" customWidth="1"/>
    <col min="4089" max="4089" width="8.7109375" style="1" bestFit="1" customWidth="1"/>
    <col min="4090" max="4090" width="11.7109375" style="1" customWidth="1"/>
    <col min="4091" max="4091" width="20.7109375" style="1" customWidth="1"/>
    <col min="4092" max="4092" width="3.7109375" style="1" customWidth="1"/>
    <col min="4093" max="4094" width="7.28515625" style="1" customWidth="1"/>
    <col min="4095" max="4095" width="22.42578125" style="1" bestFit="1" customWidth="1"/>
    <col min="4096" max="4096" width="2" style="1" customWidth="1"/>
    <col min="4097" max="4097" width="41.140625" style="1" customWidth="1"/>
    <col min="4098" max="4098" width="4.7109375" style="1" customWidth="1"/>
    <col min="4099" max="4099" width="21.140625" style="1" bestFit="1" customWidth="1"/>
    <col min="4100" max="4340" width="9.140625" style="1"/>
    <col min="4341" max="4341" width="4.7109375" style="1" customWidth="1"/>
    <col min="4342" max="4342" width="7.28515625" style="1" customWidth="1"/>
    <col min="4343" max="4343" width="14.42578125" style="1" customWidth="1"/>
    <col min="4344" max="4344" width="22.7109375" style="1" bestFit="1" customWidth="1"/>
    <col min="4345" max="4345" width="8.7109375" style="1" bestFit="1" customWidth="1"/>
    <col min="4346" max="4346" width="11.7109375" style="1" customWidth="1"/>
    <col min="4347" max="4347" width="20.7109375" style="1" customWidth="1"/>
    <col min="4348" max="4348" width="3.7109375" style="1" customWidth="1"/>
    <col min="4349" max="4350" width="7.28515625" style="1" customWidth="1"/>
    <col min="4351" max="4351" width="22.42578125" style="1" bestFit="1" customWidth="1"/>
    <col min="4352" max="4352" width="2" style="1" customWidth="1"/>
    <col min="4353" max="4353" width="41.140625" style="1" customWidth="1"/>
    <col min="4354" max="4354" width="4.7109375" style="1" customWidth="1"/>
    <col min="4355" max="4355" width="21.140625" style="1" bestFit="1" customWidth="1"/>
    <col min="4356" max="4596" width="9.140625" style="1"/>
    <col min="4597" max="4597" width="4.7109375" style="1" customWidth="1"/>
    <col min="4598" max="4598" width="7.28515625" style="1" customWidth="1"/>
    <col min="4599" max="4599" width="14.42578125" style="1" customWidth="1"/>
    <col min="4600" max="4600" width="22.7109375" style="1" bestFit="1" customWidth="1"/>
    <col min="4601" max="4601" width="8.7109375" style="1" bestFit="1" customWidth="1"/>
    <col min="4602" max="4602" width="11.7109375" style="1" customWidth="1"/>
    <col min="4603" max="4603" width="20.7109375" style="1" customWidth="1"/>
    <col min="4604" max="4604" width="3.7109375" style="1" customWidth="1"/>
    <col min="4605" max="4606" width="7.28515625" style="1" customWidth="1"/>
    <col min="4607" max="4607" width="22.42578125" style="1" bestFit="1" customWidth="1"/>
    <col min="4608" max="4608" width="2" style="1" customWidth="1"/>
    <col min="4609" max="4609" width="41.140625" style="1" customWidth="1"/>
    <col min="4610" max="4610" width="4.7109375" style="1" customWidth="1"/>
    <col min="4611" max="4611" width="21.140625" style="1" bestFit="1" customWidth="1"/>
    <col min="4612" max="4852" width="9.140625" style="1"/>
    <col min="4853" max="4853" width="4.7109375" style="1" customWidth="1"/>
    <col min="4854" max="4854" width="7.28515625" style="1" customWidth="1"/>
    <col min="4855" max="4855" width="14.42578125" style="1" customWidth="1"/>
    <col min="4856" max="4856" width="22.7109375" style="1" bestFit="1" customWidth="1"/>
    <col min="4857" max="4857" width="8.7109375" style="1" bestFit="1" customWidth="1"/>
    <col min="4858" max="4858" width="11.7109375" style="1" customWidth="1"/>
    <col min="4859" max="4859" width="20.7109375" style="1" customWidth="1"/>
    <col min="4860" max="4860" width="3.7109375" style="1" customWidth="1"/>
    <col min="4861" max="4862" width="7.28515625" style="1" customWidth="1"/>
    <col min="4863" max="4863" width="22.42578125" style="1" bestFit="1" customWidth="1"/>
    <col min="4864" max="4864" width="2" style="1" customWidth="1"/>
    <col min="4865" max="4865" width="41.140625" style="1" customWidth="1"/>
    <col min="4866" max="4866" width="4.7109375" style="1" customWidth="1"/>
    <col min="4867" max="4867" width="21.140625" style="1" bestFit="1" customWidth="1"/>
    <col min="4868" max="5108" width="9.140625" style="1"/>
    <col min="5109" max="5109" width="4.7109375" style="1" customWidth="1"/>
    <col min="5110" max="5110" width="7.28515625" style="1" customWidth="1"/>
    <col min="5111" max="5111" width="14.42578125" style="1" customWidth="1"/>
    <col min="5112" max="5112" width="22.7109375" style="1" bestFit="1" customWidth="1"/>
    <col min="5113" max="5113" width="8.7109375" style="1" bestFit="1" customWidth="1"/>
    <col min="5114" max="5114" width="11.7109375" style="1" customWidth="1"/>
    <col min="5115" max="5115" width="20.7109375" style="1" customWidth="1"/>
    <col min="5116" max="5116" width="3.7109375" style="1" customWidth="1"/>
    <col min="5117" max="5118" width="7.28515625" style="1" customWidth="1"/>
    <col min="5119" max="5119" width="22.42578125" style="1" bestFit="1" customWidth="1"/>
    <col min="5120" max="5120" width="2" style="1" customWidth="1"/>
    <col min="5121" max="5121" width="41.140625" style="1" customWidth="1"/>
    <col min="5122" max="5122" width="4.7109375" style="1" customWidth="1"/>
    <col min="5123" max="5123" width="21.140625" style="1" bestFit="1" customWidth="1"/>
    <col min="5124" max="5364" width="9.140625" style="1"/>
    <col min="5365" max="5365" width="4.7109375" style="1" customWidth="1"/>
    <col min="5366" max="5366" width="7.28515625" style="1" customWidth="1"/>
    <col min="5367" max="5367" width="14.42578125" style="1" customWidth="1"/>
    <col min="5368" max="5368" width="22.7109375" style="1" bestFit="1" customWidth="1"/>
    <col min="5369" max="5369" width="8.7109375" style="1" bestFit="1" customWidth="1"/>
    <col min="5370" max="5370" width="11.7109375" style="1" customWidth="1"/>
    <col min="5371" max="5371" width="20.7109375" style="1" customWidth="1"/>
    <col min="5372" max="5372" width="3.7109375" style="1" customWidth="1"/>
    <col min="5373" max="5374" width="7.28515625" style="1" customWidth="1"/>
    <col min="5375" max="5375" width="22.42578125" style="1" bestFit="1" customWidth="1"/>
    <col min="5376" max="5376" width="2" style="1" customWidth="1"/>
    <col min="5377" max="5377" width="41.140625" style="1" customWidth="1"/>
    <col min="5378" max="5378" width="4.7109375" style="1" customWidth="1"/>
    <col min="5379" max="5379" width="21.140625" style="1" bestFit="1" customWidth="1"/>
    <col min="5380" max="5620" width="9.140625" style="1"/>
    <col min="5621" max="5621" width="4.7109375" style="1" customWidth="1"/>
    <col min="5622" max="5622" width="7.28515625" style="1" customWidth="1"/>
    <col min="5623" max="5623" width="14.42578125" style="1" customWidth="1"/>
    <col min="5624" max="5624" width="22.7109375" style="1" bestFit="1" customWidth="1"/>
    <col min="5625" max="5625" width="8.7109375" style="1" bestFit="1" customWidth="1"/>
    <col min="5626" max="5626" width="11.7109375" style="1" customWidth="1"/>
    <col min="5627" max="5627" width="20.7109375" style="1" customWidth="1"/>
    <col min="5628" max="5628" width="3.7109375" style="1" customWidth="1"/>
    <col min="5629" max="5630" width="7.28515625" style="1" customWidth="1"/>
    <col min="5631" max="5631" width="22.42578125" style="1" bestFit="1" customWidth="1"/>
    <col min="5632" max="5632" width="2" style="1" customWidth="1"/>
    <col min="5633" max="5633" width="41.140625" style="1" customWidth="1"/>
    <col min="5634" max="5634" width="4.7109375" style="1" customWidth="1"/>
    <col min="5635" max="5635" width="21.140625" style="1" bestFit="1" customWidth="1"/>
    <col min="5636" max="5876" width="9.140625" style="1"/>
    <col min="5877" max="5877" width="4.7109375" style="1" customWidth="1"/>
    <col min="5878" max="5878" width="7.28515625" style="1" customWidth="1"/>
    <col min="5879" max="5879" width="14.42578125" style="1" customWidth="1"/>
    <col min="5880" max="5880" width="22.7109375" style="1" bestFit="1" customWidth="1"/>
    <col min="5881" max="5881" width="8.7109375" style="1" bestFit="1" customWidth="1"/>
    <col min="5882" max="5882" width="11.7109375" style="1" customWidth="1"/>
    <col min="5883" max="5883" width="20.7109375" style="1" customWidth="1"/>
    <col min="5884" max="5884" width="3.7109375" style="1" customWidth="1"/>
    <col min="5885" max="5886" width="7.28515625" style="1" customWidth="1"/>
    <col min="5887" max="5887" width="22.42578125" style="1" bestFit="1" customWidth="1"/>
    <col min="5888" max="5888" width="2" style="1" customWidth="1"/>
    <col min="5889" max="5889" width="41.140625" style="1" customWidth="1"/>
    <col min="5890" max="5890" width="4.7109375" style="1" customWidth="1"/>
    <col min="5891" max="5891" width="21.140625" style="1" bestFit="1" customWidth="1"/>
    <col min="5892" max="6132" width="9.140625" style="1"/>
    <col min="6133" max="6133" width="4.7109375" style="1" customWidth="1"/>
    <col min="6134" max="6134" width="7.28515625" style="1" customWidth="1"/>
    <col min="6135" max="6135" width="14.42578125" style="1" customWidth="1"/>
    <col min="6136" max="6136" width="22.7109375" style="1" bestFit="1" customWidth="1"/>
    <col min="6137" max="6137" width="8.7109375" style="1" bestFit="1" customWidth="1"/>
    <col min="6138" max="6138" width="11.7109375" style="1" customWidth="1"/>
    <col min="6139" max="6139" width="20.7109375" style="1" customWidth="1"/>
    <col min="6140" max="6140" width="3.7109375" style="1" customWidth="1"/>
    <col min="6141" max="6142" width="7.28515625" style="1" customWidth="1"/>
    <col min="6143" max="6143" width="22.42578125" style="1" bestFit="1" customWidth="1"/>
    <col min="6144" max="6144" width="2" style="1" customWidth="1"/>
    <col min="6145" max="6145" width="41.140625" style="1" customWidth="1"/>
    <col min="6146" max="6146" width="4.7109375" style="1" customWidth="1"/>
    <col min="6147" max="6147" width="21.140625" style="1" bestFit="1" customWidth="1"/>
    <col min="6148" max="6388" width="9.140625" style="1"/>
    <col min="6389" max="6389" width="4.7109375" style="1" customWidth="1"/>
    <col min="6390" max="6390" width="7.28515625" style="1" customWidth="1"/>
    <col min="6391" max="6391" width="14.42578125" style="1" customWidth="1"/>
    <col min="6392" max="6392" width="22.7109375" style="1" bestFit="1" customWidth="1"/>
    <col min="6393" max="6393" width="8.7109375" style="1" bestFit="1" customWidth="1"/>
    <col min="6394" max="6394" width="11.7109375" style="1" customWidth="1"/>
    <col min="6395" max="6395" width="20.7109375" style="1" customWidth="1"/>
    <col min="6396" max="6396" width="3.7109375" style="1" customWidth="1"/>
    <col min="6397" max="6398" width="7.28515625" style="1" customWidth="1"/>
    <col min="6399" max="6399" width="22.42578125" style="1" bestFit="1" customWidth="1"/>
    <col min="6400" max="6400" width="2" style="1" customWidth="1"/>
    <col min="6401" max="6401" width="41.140625" style="1" customWidth="1"/>
    <col min="6402" max="6402" width="4.7109375" style="1" customWidth="1"/>
    <col min="6403" max="6403" width="21.140625" style="1" bestFit="1" customWidth="1"/>
    <col min="6404" max="6644" width="9.140625" style="1"/>
    <col min="6645" max="6645" width="4.7109375" style="1" customWidth="1"/>
    <col min="6646" max="6646" width="7.28515625" style="1" customWidth="1"/>
    <col min="6647" max="6647" width="14.42578125" style="1" customWidth="1"/>
    <col min="6648" max="6648" width="22.7109375" style="1" bestFit="1" customWidth="1"/>
    <col min="6649" max="6649" width="8.7109375" style="1" bestFit="1" customWidth="1"/>
    <col min="6650" max="6650" width="11.7109375" style="1" customWidth="1"/>
    <col min="6651" max="6651" width="20.7109375" style="1" customWidth="1"/>
    <col min="6652" max="6652" width="3.7109375" style="1" customWidth="1"/>
    <col min="6653" max="6654" width="7.28515625" style="1" customWidth="1"/>
    <col min="6655" max="6655" width="22.42578125" style="1" bestFit="1" customWidth="1"/>
    <col min="6656" max="6656" width="2" style="1" customWidth="1"/>
    <col min="6657" max="6657" width="41.140625" style="1" customWidth="1"/>
    <col min="6658" max="6658" width="4.7109375" style="1" customWidth="1"/>
    <col min="6659" max="6659" width="21.140625" style="1" bestFit="1" customWidth="1"/>
    <col min="6660" max="6900" width="9.140625" style="1"/>
    <col min="6901" max="6901" width="4.7109375" style="1" customWidth="1"/>
    <col min="6902" max="6902" width="7.28515625" style="1" customWidth="1"/>
    <col min="6903" max="6903" width="14.42578125" style="1" customWidth="1"/>
    <col min="6904" max="6904" width="22.7109375" style="1" bestFit="1" customWidth="1"/>
    <col min="6905" max="6905" width="8.7109375" style="1" bestFit="1" customWidth="1"/>
    <col min="6906" max="6906" width="11.7109375" style="1" customWidth="1"/>
    <col min="6907" max="6907" width="20.7109375" style="1" customWidth="1"/>
    <col min="6908" max="6908" width="3.7109375" style="1" customWidth="1"/>
    <col min="6909" max="6910" width="7.28515625" style="1" customWidth="1"/>
    <col min="6911" max="6911" width="22.42578125" style="1" bestFit="1" customWidth="1"/>
    <col min="6912" max="6912" width="2" style="1" customWidth="1"/>
    <col min="6913" max="6913" width="41.140625" style="1" customWidth="1"/>
    <col min="6914" max="6914" width="4.7109375" style="1" customWidth="1"/>
    <col min="6915" max="6915" width="21.140625" style="1" bestFit="1" customWidth="1"/>
    <col min="6916" max="7156" width="9.140625" style="1"/>
    <col min="7157" max="7157" width="4.7109375" style="1" customWidth="1"/>
    <col min="7158" max="7158" width="7.28515625" style="1" customWidth="1"/>
    <col min="7159" max="7159" width="14.42578125" style="1" customWidth="1"/>
    <col min="7160" max="7160" width="22.7109375" style="1" bestFit="1" customWidth="1"/>
    <col min="7161" max="7161" width="8.7109375" style="1" bestFit="1" customWidth="1"/>
    <col min="7162" max="7162" width="11.7109375" style="1" customWidth="1"/>
    <col min="7163" max="7163" width="20.7109375" style="1" customWidth="1"/>
    <col min="7164" max="7164" width="3.7109375" style="1" customWidth="1"/>
    <col min="7165" max="7166" width="7.28515625" style="1" customWidth="1"/>
    <col min="7167" max="7167" width="22.42578125" style="1" bestFit="1" customWidth="1"/>
    <col min="7168" max="7168" width="2" style="1" customWidth="1"/>
    <col min="7169" max="7169" width="41.140625" style="1" customWidth="1"/>
    <col min="7170" max="7170" width="4.7109375" style="1" customWidth="1"/>
    <col min="7171" max="7171" width="21.140625" style="1" bestFit="1" customWidth="1"/>
    <col min="7172" max="7412" width="9.140625" style="1"/>
    <col min="7413" max="7413" width="4.7109375" style="1" customWidth="1"/>
    <col min="7414" max="7414" width="7.28515625" style="1" customWidth="1"/>
    <col min="7415" max="7415" width="14.42578125" style="1" customWidth="1"/>
    <col min="7416" max="7416" width="22.7109375" style="1" bestFit="1" customWidth="1"/>
    <col min="7417" max="7417" width="8.7109375" style="1" bestFit="1" customWidth="1"/>
    <col min="7418" max="7418" width="11.7109375" style="1" customWidth="1"/>
    <col min="7419" max="7419" width="20.7109375" style="1" customWidth="1"/>
    <col min="7420" max="7420" width="3.7109375" style="1" customWidth="1"/>
    <col min="7421" max="7422" width="7.28515625" style="1" customWidth="1"/>
    <col min="7423" max="7423" width="22.42578125" style="1" bestFit="1" customWidth="1"/>
    <col min="7424" max="7424" width="2" style="1" customWidth="1"/>
    <col min="7425" max="7425" width="41.140625" style="1" customWidth="1"/>
    <col min="7426" max="7426" width="4.7109375" style="1" customWidth="1"/>
    <col min="7427" max="7427" width="21.140625" style="1" bestFit="1" customWidth="1"/>
    <col min="7428" max="7668" width="9.140625" style="1"/>
    <col min="7669" max="7669" width="4.7109375" style="1" customWidth="1"/>
    <col min="7670" max="7670" width="7.28515625" style="1" customWidth="1"/>
    <col min="7671" max="7671" width="14.42578125" style="1" customWidth="1"/>
    <col min="7672" max="7672" width="22.7109375" style="1" bestFit="1" customWidth="1"/>
    <col min="7673" max="7673" width="8.7109375" style="1" bestFit="1" customWidth="1"/>
    <col min="7674" max="7674" width="11.7109375" style="1" customWidth="1"/>
    <col min="7675" max="7675" width="20.7109375" style="1" customWidth="1"/>
    <col min="7676" max="7676" width="3.7109375" style="1" customWidth="1"/>
    <col min="7677" max="7678" width="7.28515625" style="1" customWidth="1"/>
    <col min="7679" max="7679" width="22.42578125" style="1" bestFit="1" customWidth="1"/>
    <col min="7680" max="7680" width="2" style="1" customWidth="1"/>
    <col min="7681" max="7681" width="41.140625" style="1" customWidth="1"/>
    <col min="7682" max="7682" width="4.7109375" style="1" customWidth="1"/>
    <col min="7683" max="7683" width="21.140625" style="1" bestFit="1" customWidth="1"/>
    <col min="7684" max="7924" width="9.140625" style="1"/>
    <col min="7925" max="7925" width="4.7109375" style="1" customWidth="1"/>
    <col min="7926" max="7926" width="7.28515625" style="1" customWidth="1"/>
    <col min="7927" max="7927" width="14.42578125" style="1" customWidth="1"/>
    <col min="7928" max="7928" width="22.7109375" style="1" bestFit="1" customWidth="1"/>
    <col min="7929" max="7929" width="8.7109375" style="1" bestFit="1" customWidth="1"/>
    <col min="7930" max="7930" width="11.7109375" style="1" customWidth="1"/>
    <col min="7931" max="7931" width="20.7109375" style="1" customWidth="1"/>
    <col min="7932" max="7932" width="3.7109375" style="1" customWidth="1"/>
    <col min="7933" max="7934" width="7.28515625" style="1" customWidth="1"/>
    <col min="7935" max="7935" width="22.42578125" style="1" bestFit="1" customWidth="1"/>
    <col min="7936" max="7936" width="2" style="1" customWidth="1"/>
    <col min="7937" max="7937" width="41.140625" style="1" customWidth="1"/>
    <col min="7938" max="7938" width="4.7109375" style="1" customWidth="1"/>
    <col min="7939" max="7939" width="21.140625" style="1" bestFit="1" customWidth="1"/>
    <col min="7940" max="8180" width="9.140625" style="1"/>
    <col min="8181" max="8181" width="4.7109375" style="1" customWidth="1"/>
    <col min="8182" max="8182" width="7.28515625" style="1" customWidth="1"/>
    <col min="8183" max="8183" width="14.42578125" style="1" customWidth="1"/>
    <col min="8184" max="8184" width="22.7109375" style="1" bestFit="1" customWidth="1"/>
    <col min="8185" max="8185" width="8.7109375" style="1" bestFit="1" customWidth="1"/>
    <col min="8186" max="8186" width="11.7109375" style="1" customWidth="1"/>
    <col min="8187" max="8187" width="20.7109375" style="1" customWidth="1"/>
    <col min="8188" max="8188" width="3.7109375" style="1" customWidth="1"/>
    <col min="8189" max="8190" width="7.28515625" style="1" customWidth="1"/>
    <col min="8191" max="8191" width="22.42578125" style="1" bestFit="1" customWidth="1"/>
    <col min="8192" max="8192" width="2" style="1" customWidth="1"/>
    <col min="8193" max="8193" width="41.140625" style="1" customWidth="1"/>
    <col min="8194" max="8194" width="4.7109375" style="1" customWidth="1"/>
    <col min="8195" max="8195" width="21.140625" style="1" bestFit="1" customWidth="1"/>
    <col min="8196" max="8436" width="9.140625" style="1"/>
    <col min="8437" max="8437" width="4.7109375" style="1" customWidth="1"/>
    <col min="8438" max="8438" width="7.28515625" style="1" customWidth="1"/>
    <col min="8439" max="8439" width="14.42578125" style="1" customWidth="1"/>
    <col min="8440" max="8440" width="22.7109375" style="1" bestFit="1" customWidth="1"/>
    <col min="8441" max="8441" width="8.7109375" style="1" bestFit="1" customWidth="1"/>
    <col min="8442" max="8442" width="11.7109375" style="1" customWidth="1"/>
    <col min="8443" max="8443" width="20.7109375" style="1" customWidth="1"/>
    <col min="8444" max="8444" width="3.7109375" style="1" customWidth="1"/>
    <col min="8445" max="8446" width="7.28515625" style="1" customWidth="1"/>
    <col min="8447" max="8447" width="22.42578125" style="1" bestFit="1" customWidth="1"/>
    <col min="8448" max="8448" width="2" style="1" customWidth="1"/>
    <col min="8449" max="8449" width="41.140625" style="1" customWidth="1"/>
    <col min="8450" max="8450" width="4.7109375" style="1" customWidth="1"/>
    <col min="8451" max="8451" width="21.140625" style="1" bestFit="1" customWidth="1"/>
    <col min="8452" max="8692" width="9.140625" style="1"/>
    <col min="8693" max="8693" width="4.7109375" style="1" customWidth="1"/>
    <col min="8694" max="8694" width="7.28515625" style="1" customWidth="1"/>
    <col min="8695" max="8695" width="14.42578125" style="1" customWidth="1"/>
    <col min="8696" max="8696" width="22.7109375" style="1" bestFit="1" customWidth="1"/>
    <col min="8697" max="8697" width="8.7109375" style="1" bestFit="1" customWidth="1"/>
    <col min="8698" max="8698" width="11.7109375" style="1" customWidth="1"/>
    <col min="8699" max="8699" width="20.7109375" style="1" customWidth="1"/>
    <col min="8700" max="8700" width="3.7109375" style="1" customWidth="1"/>
    <col min="8701" max="8702" width="7.28515625" style="1" customWidth="1"/>
    <col min="8703" max="8703" width="22.42578125" style="1" bestFit="1" customWidth="1"/>
    <col min="8704" max="8704" width="2" style="1" customWidth="1"/>
    <col min="8705" max="8705" width="41.140625" style="1" customWidth="1"/>
    <col min="8706" max="8706" width="4.7109375" style="1" customWidth="1"/>
    <col min="8707" max="8707" width="21.140625" style="1" bestFit="1" customWidth="1"/>
    <col min="8708" max="8948" width="9.140625" style="1"/>
    <col min="8949" max="8949" width="4.7109375" style="1" customWidth="1"/>
    <col min="8950" max="8950" width="7.28515625" style="1" customWidth="1"/>
    <col min="8951" max="8951" width="14.42578125" style="1" customWidth="1"/>
    <col min="8952" max="8952" width="22.7109375" style="1" bestFit="1" customWidth="1"/>
    <col min="8953" max="8953" width="8.7109375" style="1" bestFit="1" customWidth="1"/>
    <col min="8954" max="8954" width="11.7109375" style="1" customWidth="1"/>
    <col min="8955" max="8955" width="20.7109375" style="1" customWidth="1"/>
    <col min="8956" max="8956" width="3.7109375" style="1" customWidth="1"/>
    <col min="8957" max="8958" width="7.28515625" style="1" customWidth="1"/>
    <col min="8959" max="8959" width="22.42578125" style="1" bestFit="1" customWidth="1"/>
    <col min="8960" max="8960" width="2" style="1" customWidth="1"/>
    <col min="8961" max="8961" width="41.140625" style="1" customWidth="1"/>
    <col min="8962" max="8962" width="4.7109375" style="1" customWidth="1"/>
    <col min="8963" max="8963" width="21.140625" style="1" bestFit="1" customWidth="1"/>
    <col min="8964" max="9204" width="9.140625" style="1"/>
    <col min="9205" max="9205" width="4.7109375" style="1" customWidth="1"/>
    <col min="9206" max="9206" width="7.28515625" style="1" customWidth="1"/>
    <col min="9207" max="9207" width="14.42578125" style="1" customWidth="1"/>
    <col min="9208" max="9208" width="22.7109375" style="1" bestFit="1" customWidth="1"/>
    <col min="9209" max="9209" width="8.7109375" style="1" bestFit="1" customWidth="1"/>
    <col min="9210" max="9210" width="11.7109375" style="1" customWidth="1"/>
    <col min="9211" max="9211" width="20.7109375" style="1" customWidth="1"/>
    <col min="9212" max="9212" width="3.7109375" style="1" customWidth="1"/>
    <col min="9213" max="9214" width="7.28515625" style="1" customWidth="1"/>
    <col min="9215" max="9215" width="22.42578125" style="1" bestFit="1" customWidth="1"/>
    <col min="9216" max="9216" width="2" style="1" customWidth="1"/>
    <col min="9217" max="9217" width="41.140625" style="1" customWidth="1"/>
    <col min="9218" max="9218" width="4.7109375" style="1" customWidth="1"/>
    <col min="9219" max="9219" width="21.140625" style="1" bestFit="1" customWidth="1"/>
    <col min="9220" max="9460" width="9.140625" style="1"/>
    <col min="9461" max="9461" width="4.7109375" style="1" customWidth="1"/>
    <col min="9462" max="9462" width="7.28515625" style="1" customWidth="1"/>
    <col min="9463" max="9463" width="14.42578125" style="1" customWidth="1"/>
    <col min="9464" max="9464" width="22.7109375" style="1" bestFit="1" customWidth="1"/>
    <col min="9465" max="9465" width="8.7109375" style="1" bestFit="1" customWidth="1"/>
    <col min="9466" max="9466" width="11.7109375" style="1" customWidth="1"/>
    <col min="9467" max="9467" width="20.7109375" style="1" customWidth="1"/>
    <col min="9468" max="9468" width="3.7109375" style="1" customWidth="1"/>
    <col min="9469" max="9470" width="7.28515625" style="1" customWidth="1"/>
    <col min="9471" max="9471" width="22.42578125" style="1" bestFit="1" customWidth="1"/>
    <col min="9472" max="9472" width="2" style="1" customWidth="1"/>
    <col min="9473" max="9473" width="41.140625" style="1" customWidth="1"/>
    <col min="9474" max="9474" width="4.7109375" style="1" customWidth="1"/>
    <col min="9475" max="9475" width="21.140625" style="1" bestFit="1" customWidth="1"/>
    <col min="9476" max="9716" width="9.140625" style="1"/>
    <col min="9717" max="9717" width="4.7109375" style="1" customWidth="1"/>
    <col min="9718" max="9718" width="7.28515625" style="1" customWidth="1"/>
    <col min="9719" max="9719" width="14.42578125" style="1" customWidth="1"/>
    <col min="9720" max="9720" width="22.7109375" style="1" bestFit="1" customWidth="1"/>
    <col min="9721" max="9721" width="8.7109375" style="1" bestFit="1" customWidth="1"/>
    <col min="9722" max="9722" width="11.7109375" style="1" customWidth="1"/>
    <col min="9723" max="9723" width="20.7109375" style="1" customWidth="1"/>
    <col min="9724" max="9724" width="3.7109375" style="1" customWidth="1"/>
    <col min="9725" max="9726" width="7.28515625" style="1" customWidth="1"/>
    <col min="9727" max="9727" width="22.42578125" style="1" bestFit="1" customWidth="1"/>
    <col min="9728" max="9728" width="2" style="1" customWidth="1"/>
    <col min="9729" max="9729" width="41.140625" style="1" customWidth="1"/>
    <col min="9730" max="9730" width="4.7109375" style="1" customWidth="1"/>
    <col min="9731" max="9731" width="21.140625" style="1" bestFit="1" customWidth="1"/>
    <col min="9732" max="9972" width="9.140625" style="1"/>
    <col min="9973" max="9973" width="4.7109375" style="1" customWidth="1"/>
    <col min="9974" max="9974" width="7.28515625" style="1" customWidth="1"/>
    <col min="9975" max="9975" width="14.42578125" style="1" customWidth="1"/>
    <col min="9976" max="9976" width="22.7109375" style="1" bestFit="1" customWidth="1"/>
    <col min="9977" max="9977" width="8.7109375" style="1" bestFit="1" customWidth="1"/>
    <col min="9978" max="9978" width="11.7109375" style="1" customWidth="1"/>
    <col min="9979" max="9979" width="20.7109375" style="1" customWidth="1"/>
    <col min="9980" max="9980" width="3.7109375" style="1" customWidth="1"/>
    <col min="9981" max="9982" width="7.28515625" style="1" customWidth="1"/>
    <col min="9983" max="9983" width="22.42578125" style="1" bestFit="1" customWidth="1"/>
    <col min="9984" max="9984" width="2" style="1" customWidth="1"/>
    <col min="9985" max="9985" width="41.140625" style="1" customWidth="1"/>
    <col min="9986" max="9986" width="4.7109375" style="1" customWidth="1"/>
    <col min="9987" max="9987" width="21.140625" style="1" bestFit="1" customWidth="1"/>
    <col min="9988" max="10228" width="9.140625" style="1"/>
    <col min="10229" max="10229" width="4.7109375" style="1" customWidth="1"/>
    <col min="10230" max="10230" width="7.28515625" style="1" customWidth="1"/>
    <col min="10231" max="10231" width="14.42578125" style="1" customWidth="1"/>
    <col min="10232" max="10232" width="22.7109375" style="1" bestFit="1" customWidth="1"/>
    <col min="10233" max="10233" width="8.7109375" style="1" bestFit="1" customWidth="1"/>
    <col min="10234" max="10234" width="11.7109375" style="1" customWidth="1"/>
    <col min="10235" max="10235" width="20.7109375" style="1" customWidth="1"/>
    <col min="10236" max="10236" width="3.7109375" style="1" customWidth="1"/>
    <col min="10237" max="10238" width="7.28515625" style="1" customWidth="1"/>
    <col min="10239" max="10239" width="22.42578125" style="1" bestFit="1" customWidth="1"/>
    <col min="10240" max="10240" width="2" style="1" customWidth="1"/>
    <col min="10241" max="10241" width="41.140625" style="1" customWidth="1"/>
    <col min="10242" max="10242" width="4.7109375" style="1" customWidth="1"/>
    <col min="10243" max="10243" width="21.140625" style="1" bestFit="1" customWidth="1"/>
    <col min="10244" max="10484" width="9.140625" style="1"/>
    <col min="10485" max="10485" width="4.7109375" style="1" customWidth="1"/>
    <col min="10486" max="10486" width="7.28515625" style="1" customWidth="1"/>
    <col min="10487" max="10487" width="14.42578125" style="1" customWidth="1"/>
    <col min="10488" max="10488" width="22.7109375" style="1" bestFit="1" customWidth="1"/>
    <col min="10489" max="10489" width="8.7109375" style="1" bestFit="1" customWidth="1"/>
    <col min="10490" max="10490" width="11.7109375" style="1" customWidth="1"/>
    <col min="10491" max="10491" width="20.7109375" style="1" customWidth="1"/>
    <col min="10492" max="10492" width="3.7109375" style="1" customWidth="1"/>
    <col min="10493" max="10494" width="7.28515625" style="1" customWidth="1"/>
    <col min="10495" max="10495" width="22.42578125" style="1" bestFit="1" customWidth="1"/>
    <col min="10496" max="10496" width="2" style="1" customWidth="1"/>
    <col min="10497" max="10497" width="41.140625" style="1" customWidth="1"/>
    <col min="10498" max="10498" width="4.7109375" style="1" customWidth="1"/>
    <col min="10499" max="10499" width="21.140625" style="1" bestFit="1" customWidth="1"/>
    <col min="10500" max="10740" width="9.140625" style="1"/>
    <col min="10741" max="10741" width="4.7109375" style="1" customWidth="1"/>
    <col min="10742" max="10742" width="7.28515625" style="1" customWidth="1"/>
    <col min="10743" max="10743" width="14.42578125" style="1" customWidth="1"/>
    <col min="10744" max="10744" width="22.7109375" style="1" bestFit="1" customWidth="1"/>
    <col min="10745" max="10745" width="8.7109375" style="1" bestFit="1" customWidth="1"/>
    <col min="10746" max="10746" width="11.7109375" style="1" customWidth="1"/>
    <col min="10747" max="10747" width="20.7109375" style="1" customWidth="1"/>
    <col min="10748" max="10748" width="3.7109375" style="1" customWidth="1"/>
    <col min="10749" max="10750" width="7.28515625" style="1" customWidth="1"/>
    <col min="10751" max="10751" width="22.42578125" style="1" bestFit="1" customWidth="1"/>
    <col min="10752" max="10752" width="2" style="1" customWidth="1"/>
    <col min="10753" max="10753" width="41.140625" style="1" customWidth="1"/>
    <col min="10754" max="10754" width="4.7109375" style="1" customWidth="1"/>
    <col min="10755" max="10755" width="21.140625" style="1" bestFit="1" customWidth="1"/>
    <col min="10756" max="10996" width="9.140625" style="1"/>
    <col min="10997" max="10997" width="4.7109375" style="1" customWidth="1"/>
    <col min="10998" max="10998" width="7.28515625" style="1" customWidth="1"/>
    <col min="10999" max="10999" width="14.42578125" style="1" customWidth="1"/>
    <col min="11000" max="11000" width="22.7109375" style="1" bestFit="1" customWidth="1"/>
    <col min="11001" max="11001" width="8.7109375" style="1" bestFit="1" customWidth="1"/>
    <col min="11002" max="11002" width="11.7109375" style="1" customWidth="1"/>
    <col min="11003" max="11003" width="20.7109375" style="1" customWidth="1"/>
    <col min="11004" max="11004" width="3.7109375" style="1" customWidth="1"/>
    <col min="11005" max="11006" width="7.28515625" style="1" customWidth="1"/>
    <col min="11007" max="11007" width="22.42578125" style="1" bestFit="1" customWidth="1"/>
    <col min="11008" max="11008" width="2" style="1" customWidth="1"/>
    <col min="11009" max="11009" width="41.140625" style="1" customWidth="1"/>
    <col min="11010" max="11010" width="4.7109375" style="1" customWidth="1"/>
    <col min="11011" max="11011" width="21.140625" style="1" bestFit="1" customWidth="1"/>
    <col min="11012" max="11252" width="9.140625" style="1"/>
    <col min="11253" max="11253" width="4.7109375" style="1" customWidth="1"/>
    <col min="11254" max="11254" width="7.28515625" style="1" customWidth="1"/>
    <col min="11255" max="11255" width="14.42578125" style="1" customWidth="1"/>
    <col min="11256" max="11256" width="22.7109375" style="1" bestFit="1" customWidth="1"/>
    <col min="11257" max="11257" width="8.7109375" style="1" bestFit="1" customWidth="1"/>
    <col min="11258" max="11258" width="11.7109375" style="1" customWidth="1"/>
    <col min="11259" max="11259" width="20.7109375" style="1" customWidth="1"/>
    <col min="11260" max="11260" width="3.7109375" style="1" customWidth="1"/>
    <col min="11261" max="11262" width="7.28515625" style="1" customWidth="1"/>
    <col min="11263" max="11263" width="22.42578125" style="1" bestFit="1" customWidth="1"/>
    <col min="11264" max="11264" width="2" style="1" customWidth="1"/>
    <col min="11265" max="11265" width="41.140625" style="1" customWidth="1"/>
    <col min="11266" max="11266" width="4.7109375" style="1" customWidth="1"/>
    <col min="11267" max="11267" width="21.140625" style="1" bestFit="1" customWidth="1"/>
    <col min="11268" max="11508" width="9.140625" style="1"/>
    <col min="11509" max="11509" width="4.7109375" style="1" customWidth="1"/>
    <col min="11510" max="11510" width="7.28515625" style="1" customWidth="1"/>
    <col min="11511" max="11511" width="14.42578125" style="1" customWidth="1"/>
    <col min="11512" max="11512" width="22.7109375" style="1" bestFit="1" customWidth="1"/>
    <col min="11513" max="11513" width="8.7109375" style="1" bestFit="1" customWidth="1"/>
    <col min="11514" max="11514" width="11.7109375" style="1" customWidth="1"/>
    <col min="11515" max="11515" width="20.7109375" style="1" customWidth="1"/>
    <col min="11516" max="11516" width="3.7109375" style="1" customWidth="1"/>
    <col min="11517" max="11518" width="7.28515625" style="1" customWidth="1"/>
    <col min="11519" max="11519" width="22.42578125" style="1" bestFit="1" customWidth="1"/>
    <col min="11520" max="11520" width="2" style="1" customWidth="1"/>
    <col min="11521" max="11521" width="41.140625" style="1" customWidth="1"/>
    <col min="11522" max="11522" width="4.7109375" style="1" customWidth="1"/>
    <col min="11523" max="11523" width="21.140625" style="1" bestFit="1" customWidth="1"/>
    <col min="11524" max="11764" width="9.140625" style="1"/>
    <col min="11765" max="11765" width="4.7109375" style="1" customWidth="1"/>
    <col min="11766" max="11766" width="7.28515625" style="1" customWidth="1"/>
    <col min="11767" max="11767" width="14.42578125" style="1" customWidth="1"/>
    <col min="11768" max="11768" width="22.7109375" style="1" bestFit="1" customWidth="1"/>
    <col min="11769" max="11769" width="8.7109375" style="1" bestFit="1" customWidth="1"/>
    <col min="11770" max="11770" width="11.7109375" style="1" customWidth="1"/>
    <col min="11771" max="11771" width="20.7109375" style="1" customWidth="1"/>
    <col min="11772" max="11772" width="3.7109375" style="1" customWidth="1"/>
    <col min="11773" max="11774" width="7.28515625" style="1" customWidth="1"/>
    <col min="11775" max="11775" width="22.42578125" style="1" bestFit="1" customWidth="1"/>
    <col min="11776" max="11776" width="2" style="1" customWidth="1"/>
    <col min="11777" max="11777" width="41.140625" style="1" customWidth="1"/>
    <col min="11778" max="11778" width="4.7109375" style="1" customWidth="1"/>
    <col min="11779" max="11779" width="21.140625" style="1" bestFit="1" customWidth="1"/>
    <col min="11780" max="12020" width="9.140625" style="1"/>
    <col min="12021" max="12021" width="4.7109375" style="1" customWidth="1"/>
    <col min="12022" max="12022" width="7.28515625" style="1" customWidth="1"/>
    <col min="12023" max="12023" width="14.42578125" style="1" customWidth="1"/>
    <col min="12024" max="12024" width="22.7109375" style="1" bestFit="1" customWidth="1"/>
    <col min="12025" max="12025" width="8.7109375" style="1" bestFit="1" customWidth="1"/>
    <col min="12026" max="12026" width="11.7109375" style="1" customWidth="1"/>
    <col min="12027" max="12027" width="20.7109375" style="1" customWidth="1"/>
    <col min="12028" max="12028" width="3.7109375" style="1" customWidth="1"/>
    <col min="12029" max="12030" width="7.28515625" style="1" customWidth="1"/>
    <col min="12031" max="12031" width="22.42578125" style="1" bestFit="1" customWidth="1"/>
    <col min="12032" max="12032" width="2" style="1" customWidth="1"/>
    <col min="12033" max="12033" width="41.140625" style="1" customWidth="1"/>
    <col min="12034" max="12034" width="4.7109375" style="1" customWidth="1"/>
    <col min="12035" max="12035" width="21.140625" style="1" bestFit="1" customWidth="1"/>
    <col min="12036" max="12276" width="9.140625" style="1"/>
    <col min="12277" max="12277" width="4.7109375" style="1" customWidth="1"/>
    <col min="12278" max="12278" width="7.28515625" style="1" customWidth="1"/>
    <col min="12279" max="12279" width="14.42578125" style="1" customWidth="1"/>
    <col min="12280" max="12280" width="22.7109375" style="1" bestFit="1" customWidth="1"/>
    <col min="12281" max="12281" width="8.7109375" style="1" bestFit="1" customWidth="1"/>
    <col min="12282" max="12282" width="11.7109375" style="1" customWidth="1"/>
    <col min="12283" max="12283" width="20.7109375" style="1" customWidth="1"/>
    <col min="12284" max="12284" width="3.7109375" style="1" customWidth="1"/>
    <col min="12285" max="12286" width="7.28515625" style="1" customWidth="1"/>
    <col min="12287" max="12287" width="22.42578125" style="1" bestFit="1" customWidth="1"/>
    <col min="12288" max="12288" width="2" style="1" customWidth="1"/>
    <col min="12289" max="12289" width="41.140625" style="1" customWidth="1"/>
    <col min="12290" max="12290" width="4.7109375" style="1" customWidth="1"/>
    <col min="12291" max="12291" width="21.140625" style="1" bestFit="1" customWidth="1"/>
    <col min="12292" max="12532" width="9.140625" style="1"/>
    <col min="12533" max="12533" width="4.7109375" style="1" customWidth="1"/>
    <col min="12534" max="12534" width="7.28515625" style="1" customWidth="1"/>
    <col min="12535" max="12535" width="14.42578125" style="1" customWidth="1"/>
    <col min="12536" max="12536" width="22.7109375" style="1" bestFit="1" customWidth="1"/>
    <col min="12537" max="12537" width="8.7109375" style="1" bestFit="1" customWidth="1"/>
    <col min="12538" max="12538" width="11.7109375" style="1" customWidth="1"/>
    <col min="12539" max="12539" width="20.7109375" style="1" customWidth="1"/>
    <col min="12540" max="12540" width="3.7109375" style="1" customWidth="1"/>
    <col min="12541" max="12542" width="7.28515625" style="1" customWidth="1"/>
    <col min="12543" max="12543" width="22.42578125" style="1" bestFit="1" customWidth="1"/>
    <col min="12544" max="12544" width="2" style="1" customWidth="1"/>
    <col min="12545" max="12545" width="41.140625" style="1" customWidth="1"/>
    <col min="12546" max="12546" width="4.7109375" style="1" customWidth="1"/>
    <col min="12547" max="12547" width="21.140625" style="1" bestFit="1" customWidth="1"/>
    <col min="12548" max="12788" width="9.140625" style="1"/>
    <col min="12789" max="12789" width="4.7109375" style="1" customWidth="1"/>
    <col min="12790" max="12790" width="7.28515625" style="1" customWidth="1"/>
    <col min="12791" max="12791" width="14.42578125" style="1" customWidth="1"/>
    <col min="12792" max="12792" width="22.7109375" style="1" bestFit="1" customWidth="1"/>
    <col min="12793" max="12793" width="8.7109375" style="1" bestFit="1" customWidth="1"/>
    <col min="12794" max="12794" width="11.7109375" style="1" customWidth="1"/>
    <col min="12795" max="12795" width="20.7109375" style="1" customWidth="1"/>
    <col min="12796" max="12796" width="3.7109375" style="1" customWidth="1"/>
    <col min="12797" max="12798" width="7.28515625" style="1" customWidth="1"/>
    <col min="12799" max="12799" width="22.42578125" style="1" bestFit="1" customWidth="1"/>
    <col min="12800" max="12800" width="2" style="1" customWidth="1"/>
    <col min="12801" max="12801" width="41.140625" style="1" customWidth="1"/>
    <col min="12802" max="12802" width="4.7109375" style="1" customWidth="1"/>
    <col min="12803" max="12803" width="21.140625" style="1" bestFit="1" customWidth="1"/>
    <col min="12804" max="13044" width="9.140625" style="1"/>
    <col min="13045" max="13045" width="4.7109375" style="1" customWidth="1"/>
    <col min="13046" max="13046" width="7.28515625" style="1" customWidth="1"/>
    <col min="13047" max="13047" width="14.42578125" style="1" customWidth="1"/>
    <col min="13048" max="13048" width="22.7109375" style="1" bestFit="1" customWidth="1"/>
    <col min="13049" max="13049" width="8.7109375" style="1" bestFit="1" customWidth="1"/>
    <col min="13050" max="13050" width="11.7109375" style="1" customWidth="1"/>
    <col min="13051" max="13051" width="20.7109375" style="1" customWidth="1"/>
    <col min="13052" max="13052" width="3.7109375" style="1" customWidth="1"/>
    <col min="13053" max="13054" width="7.28515625" style="1" customWidth="1"/>
    <col min="13055" max="13055" width="22.42578125" style="1" bestFit="1" customWidth="1"/>
    <col min="13056" max="13056" width="2" style="1" customWidth="1"/>
    <col min="13057" max="13057" width="41.140625" style="1" customWidth="1"/>
    <col min="13058" max="13058" width="4.7109375" style="1" customWidth="1"/>
    <col min="13059" max="13059" width="21.140625" style="1" bestFit="1" customWidth="1"/>
    <col min="13060" max="13300" width="9.140625" style="1"/>
    <col min="13301" max="13301" width="4.7109375" style="1" customWidth="1"/>
    <col min="13302" max="13302" width="7.28515625" style="1" customWidth="1"/>
    <col min="13303" max="13303" width="14.42578125" style="1" customWidth="1"/>
    <col min="13304" max="13304" width="22.7109375" style="1" bestFit="1" customWidth="1"/>
    <col min="13305" max="13305" width="8.7109375" style="1" bestFit="1" customWidth="1"/>
    <col min="13306" max="13306" width="11.7109375" style="1" customWidth="1"/>
    <col min="13307" max="13307" width="20.7109375" style="1" customWidth="1"/>
    <col min="13308" max="13308" width="3.7109375" style="1" customWidth="1"/>
    <col min="13309" max="13310" width="7.28515625" style="1" customWidth="1"/>
    <col min="13311" max="13311" width="22.42578125" style="1" bestFit="1" customWidth="1"/>
    <col min="13312" max="13312" width="2" style="1" customWidth="1"/>
    <col min="13313" max="13313" width="41.140625" style="1" customWidth="1"/>
    <col min="13314" max="13314" width="4.7109375" style="1" customWidth="1"/>
    <col min="13315" max="13315" width="21.140625" style="1" bestFit="1" customWidth="1"/>
    <col min="13316" max="13556" width="9.140625" style="1"/>
    <col min="13557" max="13557" width="4.7109375" style="1" customWidth="1"/>
    <col min="13558" max="13558" width="7.28515625" style="1" customWidth="1"/>
    <col min="13559" max="13559" width="14.42578125" style="1" customWidth="1"/>
    <col min="13560" max="13560" width="22.7109375" style="1" bestFit="1" customWidth="1"/>
    <col min="13561" max="13561" width="8.7109375" style="1" bestFit="1" customWidth="1"/>
    <col min="13562" max="13562" width="11.7109375" style="1" customWidth="1"/>
    <col min="13563" max="13563" width="20.7109375" style="1" customWidth="1"/>
    <col min="13564" max="13564" width="3.7109375" style="1" customWidth="1"/>
    <col min="13565" max="13566" width="7.28515625" style="1" customWidth="1"/>
    <col min="13567" max="13567" width="22.42578125" style="1" bestFit="1" customWidth="1"/>
    <col min="13568" max="13568" width="2" style="1" customWidth="1"/>
    <col min="13569" max="13569" width="41.140625" style="1" customWidth="1"/>
    <col min="13570" max="13570" width="4.7109375" style="1" customWidth="1"/>
    <col min="13571" max="13571" width="21.140625" style="1" bestFit="1" customWidth="1"/>
    <col min="13572" max="13812" width="9.140625" style="1"/>
    <col min="13813" max="13813" width="4.7109375" style="1" customWidth="1"/>
    <col min="13814" max="13814" width="7.28515625" style="1" customWidth="1"/>
    <col min="13815" max="13815" width="14.42578125" style="1" customWidth="1"/>
    <col min="13816" max="13816" width="22.7109375" style="1" bestFit="1" customWidth="1"/>
    <col min="13817" max="13817" width="8.7109375" style="1" bestFit="1" customWidth="1"/>
    <col min="13818" max="13818" width="11.7109375" style="1" customWidth="1"/>
    <col min="13819" max="13819" width="20.7109375" style="1" customWidth="1"/>
    <col min="13820" max="13820" width="3.7109375" style="1" customWidth="1"/>
    <col min="13821" max="13822" width="7.28515625" style="1" customWidth="1"/>
    <col min="13823" max="13823" width="22.42578125" style="1" bestFit="1" customWidth="1"/>
    <col min="13824" max="13824" width="2" style="1" customWidth="1"/>
    <col min="13825" max="13825" width="41.140625" style="1" customWidth="1"/>
    <col min="13826" max="13826" width="4.7109375" style="1" customWidth="1"/>
    <col min="13827" max="13827" width="21.140625" style="1" bestFit="1" customWidth="1"/>
    <col min="13828" max="14068" width="9.140625" style="1"/>
    <col min="14069" max="14069" width="4.7109375" style="1" customWidth="1"/>
    <col min="14070" max="14070" width="7.28515625" style="1" customWidth="1"/>
    <col min="14071" max="14071" width="14.42578125" style="1" customWidth="1"/>
    <col min="14072" max="14072" width="22.7109375" style="1" bestFit="1" customWidth="1"/>
    <col min="14073" max="14073" width="8.7109375" style="1" bestFit="1" customWidth="1"/>
    <col min="14074" max="14074" width="11.7109375" style="1" customWidth="1"/>
    <col min="14075" max="14075" width="20.7109375" style="1" customWidth="1"/>
    <col min="14076" max="14076" width="3.7109375" style="1" customWidth="1"/>
    <col min="14077" max="14078" width="7.28515625" style="1" customWidth="1"/>
    <col min="14079" max="14079" width="22.42578125" style="1" bestFit="1" customWidth="1"/>
    <col min="14080" max="14080" width="2" style="1" customWidth="1"/>
    <col min="14081" max="14081" width="41.140625" style="1" customWidth="1"/>
    <col min="14082" max="14082" width="4.7109375" style="1" customWidth="1"/>
    <col min="14083" max="14083" width="21.140625" style="1" bestFit="1" customWidth="1"/>
    <col min="14084" max="14324" width="9.140625" style="1"/>
    <col min="14325" max="14325" width="4.7109375" style="1" customWidth="1"/>
    <col min="14326" max="14326" width="7.28515625" style="1" customWidth="1"/>
    <col min="14327" max="14327" width="14.42578125" style="1" customWidth="1"/>
    <col min="14328" max="14328" width="22.7109375" style="1" bestFit="1" customWidth="1"/>
    <col min="14329" max="14329" width="8.7109375" style="1" bestFit="1" customWidth="1"/>
    <col min="14330" max="14330" width="11.7109375" style="1" customWidth="1"/>
    <col min="14331" max="14331" width="20.7109375" style="1" customWidth="1"/>
    <col min="14332" max="14332" width="3.7109375" style="1" customWidth="1"/>
    <col min="14333" max="14334" width="7.28515625" style="1" customWidth="1"/>
    <col min="14335" max="14335" width="22.42578125" style="1" bestFit="1" customWidth="1"/>
    <col min="14336" max="14336" width="2" style="1" customWidth="1"/>
    <col min="14337" max="14337" width="41.140625" style="1" customWidth="1"/>
    <col min="14338" max="14338" width="4.7109375" style="1" customWidth="1"/>
    <col min="14339" max="14339" width="21.140625" style="1" bestFit="1" customWidth="1"/>
    <col min="14340" max="14580" width="9.140625" style="1"/>
    <col min="14581" max="14581" width="4.7109375" style="1" customWidth="1"/>
    <col min="14582" max="14582" width="7.28515625" style="1" customWidth="1"/>
    <col min="14583" max="14583" width="14.42578125" style="1" customWidth="1"/>
    <col min="14584" max="14584" width="22.7109375" style="1" bestFit="1" customWidth="1"/>
    <col min="14585" max="14585" width="8.7109375" style="1" bestFit="1" customWidth="1"/>
    <col min="14586" max="14586" width="11.7109375" style="1" customWidth="1"/>
    <col min="14587" max="14587" width="20.7109375" style="1" customWidth="1"/>
    <col min="14588" max="14588" width="3.7109375" style="1" customWidth="1"/>
    <col min="14589" max="14590" width="7.28515625" style="1" customWidth="1"/>
    <col min="14591" max="14591" width="22.42578125" style="1" bestFit="1" customWidth="1"/>
    <col min="14592" max="14592" width="2" style="1" customWidth="1"/>
    <col min="14593" max="14593" width="41.140625" style="1" customWidth="1"/>
    <col min="14594" max="14594" width="4.7109375" style="1" customWidth="1"/>
    <col min="14595" max="14595" width="21.140625" style="1" bestFit="1" customWidth="1"/>
    <col min="14596" max="14836" width="9.140625" style="1"/>
    <col min="14837" max="14837" width="4.7109375" style="1" customWidth="1"/>
    <col min="14838" max="14838" width="7.28515625" style="1" customWidth="1"/>
    <col min="14839" max="14839" width="14.42578125" style="1" customWidth="1"/>
    <col min="14840" max="14840" width="22.7109375" style="1" bestFit="1" customWidth="1"/>
    <col min="14841" max="14841" width="8.7109375" style="1" bestFit="1" customWidth="1"/>
    <col min="14842" max="14842" width="11.7109375" style="1" customWidth="1"/>
    <col min="14843" max="14843" width="20.7109375" style="1" customWidth="1"/>
    <col min="14844" max="14844" width="3.7109375" style="1" customWidth="1"/>
    <col min="14845" max="14846" width="7.28515625" style="1" customWidth="1"/>
    <col min="14847" max="14847" width="22.42578125" style="1" bestFit="1" customWidth="1"/>
    <col min="14848" max="14848" width="2" style="1" customWidth="1"/>
    <col min="14849" max="14849" width="41.140625" style="1" customWidth="1"/>
    <col min="14850" max="14850" width="4.7109375" style="1" customWidth="1"/>
    <col min="14851" max="14851" width="21.140625" style="1" bestFit="1" customWidth="1"/>
    <col min="14852" max="15092" width="9.140625" style="1"/>
    <col min="15093" max="15093" width="4.7109375" style="1" customWidth="1"/>
    <col min="15094" max="15094" width="7.28515625" style="1" customWidth="1"/>
    <col min="15095" max="15095" width="14.42578125" style="1" customWidth="1"/>
    <col min="15096" max="15096" width="22.7109375" style="1" bestFit="1" customWidth="1"/>
    <col min="15097" max="15097" width="8.7109375" style="1" bestFit="1" customWidth="1"/>
    <col min="15098" max="15098" width="11.7109375" style="1" customWidth="1"/>
    <col min="15099" max="15099" width="20.7109375" style="1" customWidth="1"/>
    <col min="15100" max="15100" width="3.7109375" style="1" customWidth="1"/>
    <col min="15101" max="15102" width="7.28515625" style="1" customWidth="1"/>
    <col min="15103" max="15103" width="22.42578125" style="1" bestFit="1" customWidth="1"/>
    <col min="15104" max="15104" width="2" style="1" customWidth="1"/>
    <col min="15105" max="15105" width="41.140625" style="1" customWidth="1"/>
    <col min="15106" max="15106" width="4.7109375" style="1" customWidth="1"/>
    <col min="15107" max="15107" width="21.140625" style="1" bestFit="1" customWidth="1"/>
    <col min="15108" max="15348" width="9.140625" style="1"/>
    <col min="15349" max="15349" width="4.7109375" style="1" customWidth="1"/>
    <col min="15350" max="15350" width="7.28515625" style="1" customWidth="1"/>
    <col min="15351" max="15351" width="14.42578125" style="1" customWidth="1"/>
    <col min="15352" max="15352" width="22.7109375" style="1" bestFit="1" customWidth="1"/>
    <col min="15353" max="15353" width="8.7109375" style="1" bestFit="1" customWidth="1"/>
    <col min="15354" max="15354" width="11.7109375" style="1" customWidth="1"/>
    <col min="15355" max="15355" width="20.7109375" style="1" customWidth="1"/>
    <col min="15356" max="15356" width="3.7109375" style="1" customWidth="1"/>
    <col min="15357" max="15358" width="7.28515625" style="1" customWidth="1"/>
    <col min="15359" max="15359" width="22.42578125" style="1" bestFit="1" customWidth="1"/>
    <col min="15360" max="15360" width="2" style="1" customWidth="1"/>
    <col min="15361" max="15361" width="41.140625" style="1" customWidth="1"/>
    <col min="15362" max="15362" width="4.7109375" style="1" customWidth="1"/>
    <col min="15363" max="15363" width="21.140625" style="1" bestFit="1" customWidth="1"/>
    <col min="15364" max="15604" width="9.140625" style="1"/>
    <col min="15605" max="15605" width="4.7109375" style="1" customWidth="1"/>
    <col min="15606" max="15606" width="7.28515625" style="1" customWidth="1"/>
    <col min="15607" max="15607" width="14.42578125" style="1" customWidth="1"/>
    <col min="15608" max="15608" width="22.7109375" style="1" bestFit="1" customWidth="1"/>
    <col min="15609" max="15609" width="8.7109375" style="1" bestFit="1" customWidth="1"/>
    <col min="15610" max="15610" width="11.7109375" style="1" customWidth="1"/>
    <col min="15611" max="15611" width="20.7109375" style="1" customWidth="1"/>
    <col min="15612" max="15612" width="3.7109375" style="1" customWidth="1"/>
    <col min="15613" max="15614" width="7.28515625" style="1" customWidth="1"/>
    <col min="15615" max="15615" width="22.42578125" style="1" bestFit="1" customWidth="1"/>
    <col min="15616" max="15616" width="2" style="1" customWidth="1"/>
    <col min="15617" max="15617" width="41.140625" style="1" customWidth="1"/>
    <col min="15618" max="15618" width="4.7109375" style="1" customWidth="1"/>
    <col min="15619" max="15619" width="21.140625" style="1" bestFit="1" customWidth="1"/>
    <col min="15620" max="15860" width="9.140625" style="1"/>
    <col min="15861" max="15861" width="4.7109375" style="1" customWidth="1"/>
    <col min="15862" max="15862" width="7.28515625" style="1" customWidth="1"/>
    <col min="15863" max="15863" width="14.42578125" style="1" customWidth="1"/>
    <col min="15864" max="15864" width="22.7109375" style="1" bestFit="1" customWidth="1"/>
    <col min="15865" max="15865" width="8.7109375" style="1" bestFit="1" customWidth="1"/>
    <col min="15866" max="15866" width="11.7109375" style="1" customWidth="1"/>
    <col min="15867" max="15867" width="20.7109375" style="1" customWidth="1"/>
    <col min="15868" max="15868" width="3.7109375" style="1" customWidth="1"/>
    <col min="15869" max="15870" width="7.28515625" style="1" customWidth="1"/>
    <col min="15871" max="15871" width="22.42578125" style="1" bestFit="1" customWidth="1"/>
    <col min="15872" max="15872" width="2" style="1" customWidth="1"/>
    <col min="15873" max="15873" width="41.140625" style="1" customWidth="1"/>
    <col min="15874" max="15874" width="4.7109375" style="1" customWidth="1"/>
    <col min="15875" max="15875" width="21.140625" style="1" bestFit="1" customWidth="1"/>
    <col min="15876" max="16116" width="9.140625" style="1"/>
    <col min="16117" max="16117" width="4.7109375" style="1" customWidth="1"/>
    <col min="16118" max="16118" width="7.28515625" style="1" customWidth="1"/>
    <col min="16119" max="16119" width="14.42578125" style="1" customWidth="1"/>
    <col min="16120" max="16120" width="22.7109375" style="1" bestFit="1" customWidth="1"/>
    <col min="16121" max="16121" width="8.7109375" style="1" bestFit="1" customWidth="1"/>
    <col min="16122" max="16122" width="11.7109375" style="1" customWidth="1"/>
    <col min="16123" max="16123" width="20.7109375" style="1" customWidth="1"/>
    <col min="16124" max="16124" width="3.7109375" style="1" customWidth="1"/>
    <col min="16125" max="16126" width="7.28515625" style="1" customWidth="1"/>
    <col min="16127" max="16127" width="22.42578125" style="1" bestFit="1" customWidth="1"/>
    <col min="16128" max="16128" width="2" style="1" customWidth="1"/>
    <col min="16129" max="16129" width="41.140625" style="1" customWidth="1"/>
    <col min="16130" max="16130" width="4.7109375" style="1" customWidth="1"/>
    <col min="16131" max="16131" width="21.140625" style="1" bestFit="1" customWidth="1"/>
    <col min="16132" max="16384" width="9.140625" style="1"/>
  </cols>
  <sheetData>
    <row r="1" spans="1:13" ht="20.100000000000001" customHeight="1" x14ac:dyDescent="0.2">
      <c r="A1" s="236" t="s">
        <v>0</v>
      </c>
      <c r="B1" s="236"/>
      <c r="C1" s="236"/>
      <c r="D1" s="236"/>
    </row>
    <row r="2" spans="1:13" ht="21.75" customHeight="1" x14ac:dyDescent="0.2">
      <c r="A2" s="237" t="s">
        <v>14</v>
      </c>
      <c r="B2" s="237"/>
      <c r="C2" s="237"/>
      <c r="D2" s="237"/>
      <c r="E2" s="237"/>
      <c r="F2" s="237"/>
      <c r="G2" s="237"/>
      <c r="H2" s="237"/>
      <c r="I2" s="237"/>
      <c r="J2" s="237"/>
      <c r="K2" s="237"/>
    </row>
    <row r="3" spans="1:13" ht="16.5" x14ac:dyDescent="0.2">
      <c r="A3" s="238" t="s">
        <v>17</v>
      </c>
      <c r="B3" s="238"/>
      <c r="C3" s="238"/>
      <c r="D3" s="238"/>
      <c r="E3" s="238"/>
      <c r="F3" s="238"/>
      <c r="G3" s="238"/>
      <c r="H3" s="238"/>
      <c r="I3" s="238"/>
      <c r="J3" s="238"/>
      <c r="K3" s="238"/>
    </row>
    <row r="4" spans="1:13" ht="15.75" x14ac:dyDescent="0.2">
      <c r="A4" s="239" t="s">
        <v>6</v>
      </c>
      <c r="B4" s="239"/>
      <c r="C4" s="239"/>
      <c r="D4" s="239"/>
      <c r="E4" s="239"/>
      <c r="F4" s="239"/>
      <c r="G4" s="239"/>
      <c r="H4" s="239"/>
      <c r="I4" s="239"/>
      <c r="J4" s="239"/>
      <c r="K4" s="239"/>
    </row>
    <row r="5" spans="1:13" ht="12.75" customHeight="1" thickBot="1" x14ac:dyDescent="0.25">
      <c r="A5" s="242"/>
      <c r="B5" s="242"/>
      <c r="C5" s="242"/>
      <c r="D5" s="242"/>
      <c r="E5" s="242"/>
      <c r="F5" s="242"/>
      <c r="G5" s="242"/>
      <c r="H5" s="242"/>
      <c r="I5" s="242"/>
      <c r="J5" s="242"/>
      <c r="K5" s="242"/>
    </row>
    <row r="6" spans="1:13" s="3" customFormat="1" ht="28.5" customHeight="1" x14ac:dyDescent="0.2">
      <c r="A6" s="243" t="s">
        <v>1</v>
      </c>
      <c r="B6" s="245" t="s">
        <v>3</v>
      </c>
      <c r="C6" s="247" t="s">
        <v>2</v>
      </c>
      <c r="D6" s="248"/>
      <c r="E6" s="245" t="s">
        <v>4</v>
      </c>
      <c r="F6" s="251" t="s">
        <v>24</v>
      </c>
      <c r="G6" s="251" t="s">
        <v>280</v>
      </c>
      <c r="H6" s="251" t="s">
        <v>5</v>
      </c>
      <c r="I6" s="251" t="s">
        <v>430</v>
      </c>
      <c r="J6" s="251" t="s">
        <v>431</v>
      </c>
      <c r="K6" s="240" t="s">
        <v>13</v>
      </c>
      <c r="L6" s="217" t="s">
        <v>423</v>
      </c>
      <c r="M6" s="218" t="s">
        <v>424</v>
      </c>
    </row>
    <row r="7" spans="1:13" s="3" customFormat="1" ht="45" customHeight="1" x14ac:dyDescent="0.2">
      <c r="A7" s="244"/>
      <c r="B7" s="246"/>
      <c r="C7" s="249"/>
      <c r="D7" s="250"/>
      <c r="E7" s="246"/>
      <c r="F7" s="255"/>
      <c r="G7" s="255"/>
      <c r="H7" s="255"/>
      <c r="I7" s="252"/>
      <c r="J7" s="252"/>
      <c r="K7" s="241"/>
      <c r="L7" s="217"/>
      <c r="M7" s="218"/>
    </row>
    <row r="8" spans="1:13" ht="28.5" customHeight="1" x14ac:dyDescent="0.2">
      <c r="A8" s="27">
        <v>1</v>
      </c>
      <c r="B8" s="30" t="s">
        <v>26</v>
      </c>
      <c r="C8" s="31" t="s">
        <v>27</v>
      </c>
      <c r="D8" s="32" t="s">
        <v>28</v>
      </c>
      <c r="E8" s="33" t="s">
        <v>29</v>
      </c>
      <c r="F8" s="33" t="s">
        <v>31</v>
      </c>
      <c r="G8" s="34">
        <v>1</v>
      </c>
      <c r="H8" s="34" t="s">
        <v>281</v>
      </c>
      <c r="I8" s="78" t="s">
        <v>462</v>
      </c>
      <c r="J8" s="82" t="s">
        <v>463</v>
      </c>
      <c r="K8" s="61"/>
      <c r="L8" s="5" t="str">
        <f>VLOOKUP(B8,Table2[[MSSV]:[Xét dự kiến]],1,0)</f>
        <v>DH51805497</v>
      </c>
      <c r="M8" s="69" t="str">
        <f>VLOOKUP(B8,'Gốc PĐT_Lần 2'!$A$4:$J$40,1,0)</f>
        <v>DH51805497</v>
      </c>
    </row>
    <row r="9" spans="1:13" ht="28.5" customHeight="1" x14ac:dyDescent="0.2">
      <c r="A9" s="27">
        <v>2</v>
      </c>
      <c r="B9" s="35" t="s">
        <v>32</v>
      </c>
      <c r="C9" s="36" t="s">
        <v>33</v>
      </c>
      <c r="D9" s="37" t="s">
        <v>34</v>
      </c>
      <c r="E9" s="38" t="s">
        <v>29</v>
      </c>
      <c r="F9" s="38" t="s">
        <v>31</v>
      </c>
      <c r="G9" s="39">
        <v>2</v>
      </c>
      <c r="H9" s="39" t="s">
        <v>281</v>
      </c>
      <c r="I9" s="87" t="s">
        <v>464</v>
      </c>
      <c r="J9" s="82" t="s">
        <v>465</v>
      </c>
      <c r="K9" s="61"/>
      <c r="L9" s="5" t="str">
        <f>VLOOKUP(B9,Table2[[MSSV]:[Xét dự kiến]],1,0)</f>
        <v>DH51805388</v>
      </c>
      <c r="M9" s="69" t="str">
        <f>VLOOKUP(B9,'Gốc PĐT_Lần 2'!$A$4:$J$40,1,0)</f>
        <v>DH51805388</v>
      </c>
    </row>
    <row r="10" spans="1:13" ht="28.5" customHeight="1" x14ac:dyDescent="0.2">
      <c r="A10" s="28">
        <v>3</v>
      </c>
      <c r="B10" s="40" t="s">
        <v>36</v>
      </c>
      <c r="C10" s="41" t="s">
        <v>37</v>
      </c>
      <c r="D10" s="42" t="s">
        <v>38</v>
      </c>
      <c r="E10" s="44" t="s">
        <v>39</v>
      </c>
      <c r="F10" s="256" t="s">
        <v>31</v>
      </c>
      <c r="G10" s="43">
        <v>3</v>
      </c>
      <c r="H10" s="43" t="s">
        <v>286</v>
      </c>
      <c r="I10" s="226" t="s">
        <v>445</v>
      </c>
      <c r="J10" s="228" t="s">
        <v>446</v>
      </c>
      <c r="K10" s="62"/>
      <c r="L10" s="5" t="str">
        <f>VLOOKUP(B10,Table2[[MSSV]:[Xét dự kiến]],1,0)</f>
        <v>DH51804948</v>
      </c>
      <c r="M10" s="69" t="str">
        <f>VLOOKUP(B10,'Gốc PĐT_Lần 2'!$A$4:$J$40,1,0)</f>
        <v>DH51804948</v>
      </c>
    </row>
    <row r="11" spans="1:13" ht="28.5" customHeight="1" x14ac:dyDescent="0.2">
      <c r="A11" s="29">
        <v>4</v>
      </c>
      <c r="B11" s="45" t="s">
        <v>41</v>
      </c>
      <c r="C11" s="46" t="s">
        <v>42</v>
      </c>
      <c r="D11" s="47" t="s">
        <v>43</v>
      </c>
      <c r="E11" s="49" t="s">
        <v>44</v>
      </c>
      <c r="F11" s="257"/>
      <c r="G11" s="48">
        <v>3</v>
      </c>
      <c r="H11" s="48" t="s">
        <v>286</v>
      </c>
      <c r="I11" s="227"/>
      <c r="J11" s="229"/>
      <c r="K11" s="63"/>
      <c r="L11" s="5" t="str">
        <f>VLOOKUP(B11,Table2[[MSSV]:[Xét dự kiến]],1,0)</f>
        <v>DH51803178</v>
      </c>
      <c r="M11" s="69" t="str">
        <f>VLOOKUP(B11,'Gốc PĐT_Lần 2'!$A$4:$J$40,1,0)</f>
        <v>DH51803178</v>
      </c>
    </row>
    <row r="12" spans="1:13" ht="28.5" customHeight="1" x14ac:dyDescent="0.2">
      <c r="A12" s="27">
        <v>5</v>
      </c>
      <c r="B12" s="35" t="s">
        <v>46</v>
      </c>
      <c r="C12" s="36" t="s">
        <v>47</v>
      </c>
      <c r="D12" s="37" t="s">
        <v>48</v>
      </c>
      <c r="E12" s="38" t="s">
        <v>39</v>
      </c>
      <c r="F12" s="38" t="s">
        <v>31</v>
      </c>
      <c r="G12" s="39">
        <v>4</v>
      </c>
      <c r="H12" s="39" t="s">
        <v>285</v>
      </c>
      <c r="I12" s="77" t="s">
        <v>432</v>
      </c>
      <c r="J12" s="77" t="s">
        <v>433</v>
      </c>
      <c r="K12" s="61"/>
      <c r="L12" s="5" t="str">
        <f>VLOOKUP(B12,Table2[[MSSV]:[Xét dự kiến]],1,0)</f>
        <v>DH51804614</v>
      </c>
      <c r="M12" s="69" t="str">
        <f>VLOOKUP(B12,'Gốc PĐT_Lần 2'!$A$4:$J$40,1,0)</f>
        <v>DH51804614</v>
      </c>
    </row>
    <row r="13" spans="1:13" ht="28.5" customHeight="1" x14ac:dyDescent="0.2">
      <c r="A13" s="27">
        <v>6</v>
      </c>
      <c r="B13" s="30" t="s">
        <v>50</v>
      </c>
      <c r="C13" s="31" t="s">
        <v>51</v>
      </c>
      <c r="D13" s="32" t="s">
        <v>52</v>
      </c>
      <c r="E13" s="33" t="s">
        <v>44</v>
      </c>
      <c r="F13" s="33" t="s">
        <v>31</v>
      </c>
      <c r="G13" s="34">
        <v>5</v>
      </c>
      <c r="H13" s="34" t="s">
        <v>285</v>
      </c>
      <c r="I13" s="78" t="s">
        <v>434</v>
      </c>
      <c r="J13" s="78" t="s">
        <v>435</v>
      </c>
      <c r="K13" s="61"/>
      <c r="L13" s="5" t="str">
        <f>VLOOKUP(B13,Table2[[MSSV]:[Xét dự kiến]],1,0)</f>
        <v>DH51803477</v>
      </c>
      <c r="M13" s="69" t="str">
        <f>VLOOKUP(B13,'Gốc PĐT_Lần 2'!$A$4:$J$40,1,0)</f>
        <v>DH51803477</v>
      </c>
    </row>
    <row r="14" spans="1:13" ht="28.5" customHeight="1" x14ac:dyDescent="0.2">
      <c r="A14" s="27">
        <v>7</v>
      </c>
      <c r="B14" s="35" t="s">
        <v>54</v>
      </c>
      <c r="C14" s="36" t="s">
        <v>55</v>
      </c>
      <c r="D14" s="37" t="s">
        <v>56</v>
      </c>
      <c r="E14" s="38" t="s">
        <v>57</v>
      </c>
      <c r="F14" s="38" t="s">
        <v>31</v>
      </c>
      <c r="G14" s="39">
        <v>6</v>
      </c>
      <c r="H14" s="39" t="s">
        <v>285</v>
      </c>
      <c r="I14" s="77" t="s">
        <v>436</v>
      </c>
      <c r="J14" s="77" t="s">
        <v>437</v>
      </c>
      <c r="K14" s="61"/>
      <c r="L14" s="5" t="str">
        <f>VLOOKUP(B14,Table2[[MSSV]:[Xét dự kiến]],1,0)</f>
        <v>DH51801268</v>
      </c>
      <c r="M14" s="69" t="str">
        <f>VLOOKUP(B14,'Gốc PĐT_Lần 2'!$A$4:$J$40,1,0)</f>
        <v>DH51801268</v>
      </c>
    </row>
    <row r="15" spans="1:13" ht="28.5" customHeight="1" x14ac:dyDescent="0.2">
      <c r="A15" s="27">
        <v>8</v>
      </c>
      <c r="B15" s="30" t="s">
        <v>59</v>
      </c>
      <c r="C15" s="31" t="s">
        <v>11</v>
      </c>
      <c r="D15" s="32" t="s">
        <v>60</v>
      </c>
      <c r="E15" s="33" t="s">
        <v>39</v>
      </c>
      <c r="F15" s="33" t="s">
        <v>31</v>
      </c>
      <c r="G15" s="34">
        <v>7</v>
      </c>
      <c r="H15" s="34" t="s">
        <v>287</v>
      </c>
      <c r="I15" s="78" t="s">
        <v>482</v>
      </c>
      <c r="J15" s="78" t="s">
        <v>483</v>
      </c>
      <c r="K15" s="61"/>
      <c r="L15" s="5" t="str">
        <f>VLOOKUP(B15,Table2[[MSSV]:[Xét dự kiến]],1,0)</f>
        <v>DH51806037</v>
      </c>
      <c r="M15" s="69" t="str">
        <f>VLOOKUP(B15,'Gốc PĐT_Lần 2'!$A$4:$J$40,1,0)</f>
        <v>DH51806037</v>
      </c>
    </row>
    <row r="16" spans="1:13" ht="28.5" customHeight="1" x14ac:dyDescent="0.2">
      <c r="A16" s="27">
        <v>9</v>
      </c>
      <c r="B16" s="35" t="s">
        <v>62</v>
      </c>
      <c r="C16" s="36" t="s">
        <v>63</v>
      </c>
      <c r="D16" s="37" t="s">
        <v>64</v>
      </c>
      <c r="E16" s="38" t="s">
        <v>57</v>
      </c>
      <c r="F16" s="38" t="s">
        <v>31</v>
      </c>
      <c r="G16" s="39">
        <v>8</v>
      </c>
      <c r="H16" s="39" t="s">
        <v>288</v>
      </c>
      <c r="I16" s="79" t="s">
        <v>498</v>
      </c>
      <c r="J16" s="88" t="s">
        <v>501</v>
      </c>
      <c r="K16" s="61"/>
      <c r="L16" s="5" t="str">
        <f>VLOOKUP(B16,Table2[[MSSV]:[Xét dự kiến]],1,0)</f>
        <v>DH51800859</v>
      </c>
      <c r="M16" s="69" t="str">
        <f>VLOOKUP(B16,'Gốc PĐT_Lần 2'!$A$4:$J$40,1,0)</f>
        <v>DH51800859</v>
      </c>
    </row>
    <row r="17" spans="1:13" ht="28.5" customHeight="1" x14ac:dyDescent="0.2">
      <c r="A17" s="27">
        <v>10</v>
      </c>
      <c r="B17" s="30" t="s">
        <v>66</v>
      </c>
      <c r="C17" s="31" t="s">
        <v>67</v>
      </c>
      <c r="D17" s="32" t="s">
        <v>68</v>
      </c>
      <c r="E17" s="33" t="s">
        <v>29</v>
      </c>
      <c r="F17" s="33" t="s">
        <v>31</v>
      </c>
      <c r="G17" s="34">
        <v>9</v>
      </c>
      <c r="H17" s="34" t="s">
        <v>287</v>
      </c>
      <c r="I17" s="78" t="s">
        <v>484</v>
      </c>
      <c r="J17" s="78" t="s">
        <v>485</v>
      </c>
      <c r="K17" s="61"/>
      <c r="L17" s="5" t="str">
        <f>VLOOKUP(B17,Table2[[MSSV]:[Xét dự kiến]],1,0)</f>
        <v>DH51805930</v>
      </c>
      <c r="M17" s="69" t="str">
        <f>VLOOKUP(B17,'Gốc PĐT_Lần 2'!$A$4:$J$40,1,0)</f>
        <v>DH51805930</v>
      </c>
    </row>
    <row r="18" spans="1:13" ht="28.5" customHeight="1" x14ac:dyDescent="0.2">
      <c r="A18" s="28">
        <v>11</v>
      </c>
      <c r="B18" s="50" t="s">
        <v>70</v>
      </c>
      <c r="C18" s="51" t="s">
        <v>71</v>
      </c>
      <c r="D18" s="52" t="s">
        <v>72</v>
      </c>
      <c r="E18" s="54" t="s">
        <v>73</v>
      </c>
      <c r="F18" s="253" t="s">
        <v>31</v>
      </c>
      <c r="G18" s="53">
        <v>10</v>
      </c>
      <c r="H18" s="53" t="s">
        <v>286</v>
      </c>
      <c r="I18" s="230" t="s">
        <v>447</v>
      </c>
      <c r="J18" s="232" t="s">
        <v>448</v>
      </c>
      <c r="K18" s="62"/>
      <c r="L18" s="5" t="str">
        <f>VLOOKUP(B18,Table2[[MSSV]:[Xét dự kiến]],1,0)</f>
        <v>DH51800687</v>
      </c>
      <c r="M18" s="69" t="e">
        <f>VLOOKUP(B18,'Gốc PĐT_Lần 2'!$A$4:$J$40,1,0)</f>
        <v>#N/A</v>
      </c>
    </row>
    <row r="19" spans="1:13" ht="28.5" customHeight="1" x14ac:dyDescent="0.2">
      <c r="A19" s="29">
        <v>12</v>
      </c>
      <c r="B19" s="55" t="s">
        <v>75</v>
      </c>
      <c r="C19" s="56" t="s">
        <v>76</v>
      </c>
      <c r="D19" s="57" t="s">
        <v>77</v>
      </c>
      <c r="E19" s="59" t="s">
        <v>73</v>
      </c>
      <c r="F19" s="254"/>
      <c r="G19" s="58">
        <v>10</v>
      </c>
      <c r="H19" s="58" t="s">
        <v>286</v>
      </c>
      <c r="I19" s="231"/>
      <c r="J19" s="231"/>
      <c r="K19" s="63"/>
      <c r="L19" s="5" t="str">
        <f>VLOOKUP(B19,Table2[[MSSV]:[Xét dự kiến]],1,0)</f>
        <v>DH51800211</v>
      </c>
      <c r="M19" s="69" t="e">
        <f>VLOOKUP(B19,'Gốc PĐT_Lần 2'!$A$4:$J$40,1,0)</f>
        <v>#N/A</v>
      </c>
    </row>
    <row r="20" spans="1:13" ht="28.5" customHeight="1" x14ac:dyDescent="0.2">
      <c r="A20" s="27">
        <v>13</v>
      </c>
      <c r="B20" s="30" t="s">
        <v>79</v>
      </c>
      <c r="C20" s="31" t="s">
        <v>80</v>
      </c>
      <c r="D20" s="32" t="s">
        <v>81</v>
      </c>
      <c r="E20" s="33" t="s">
        <v>82</v>
      </c>
      <c r="F20" s="33" t="s">
        <v>31</v>
      </c>
      <c r="G20" s="34">
        <v>11</v>
      </c>
      <c r="H20" s="34" t="s">
        <v>285</v>
      </c>
      <c r="I20" s="78" t="s">
        <v>438</v>
      </c>
      <c r="J20" s="78" t="s">
        <v>439</v>
      </c>
      <c r="K20" s="61"/>
      <c r="L20" s="5" t="str">
        <f>VLOOKUP(B20,Table2[[MSSV]:[Xét dự kiến]],1,0)</f>
        <v>DH51802443</v>
      </c>
      <c r="M20" s="69" t="e">
        <f>VLOOKUP(B20,'Gốc PĐT_Lần 2'!$A$4:$J$40,1,0)</f>
        <v>#N/A</v>
      </c>
    </row>
    <row r="21" spans="1:13" ht="28.5" customHeight="1" x14ac:dyDescent="0.2">
      <c r="A21" s="99">
        <v>14</v>
      </c>
      <c r="B21" s="100" t="s">
        <v>84</v>
      </c>
      <c r="C21" s="101" t="s">
        <v>85</v>
      </c>
      <c r="D21" s="102" t="s">
        <v>86</v>
      </c>
      <c r="E21" s="103" t="s">
        <v>44</v>
      </c>
      <c r="F21" s="103" t="s">
        <v>31</v>
      </c>
      <c r="G21" s="104">
        <v>12</v>
      </c>
      <c r="H21" s="104" t="s">
        <v>288</v>
      </c>
      <c r="I21" s="105"/>
      <c r="J21" s="105"/>
      <c r="K21" s="106" t="s">
        <v>296</v>
      </c>
      <c r="L21" s="5" t="e">
        <f>VLOOKUP(B21,Table2[[MSSV]:[Xét dự kiến]],1,0)</f>
        <v>#N/A</v>
      </c>
      <c r="M21" s="69" t="e">
        <f>VLOOKUP(B21,'Gốc PĐT_Lần 2'!$A$4:$J$40,1,0)</f>
        <v>#N/A</v>
      </c>
    </row>
    <row r="22" spans="1:13" ht="28.5" customHeight="1" x14ac:dyDescent="0.2">
      <c r="A22" s="99">
        <v>15</v>
      </c>
      <c r="B22" s="107" t="s">
        <v>88</v>
      </c>
      <c r="C22" s="108" t="s">
        <v>89</v>
      </c>
      <c r="D22" s="109" t="s">
        <v>90</v>
      </c>
      <c r="E22" s="110" t="s">
        <v>91</v>
      </c>
      <c r="F22" s="110" t="s">
        <v>31</v>
      </c>
      <c r="G22" s="111">
        <v>13</v>
      </c>
      <c r="H22" s="111" t="s">
        <v>287</v>
      </c>
      <c r="I22" s="112" t="s">
        <v>482</v>
      </c>
      <c r="J22" s="112" t="s">
        <v>500</v>
      </c>
      <c r="K22" s="106" t="s">
        <v>296</v>
      </c>
      <c r="L22" s="5" t="e">
        <f>VLOOKUP(B22,Table2[[MSSV]:[Xét dự kiến]],1,0)</f>
        <v>#N/A</v>
      </c>
      <c r="M22" s="69" t="e">
        <f>VLOOKUP(B22,'Gốc PĐT_Lần 2'!$A$4:$J$40,1,0)</f>
        <v>#N/A</v>
      </c>
    </row>
    <row r="23" spans="1:13" ht="28.5" customHeight="1" x14ac:dyDescent="0.2">
      <c r="A23" s="28">
        <v>16</v>
      </c>
      <c r="B23" s="50" t="s">
        <v>93</v>
      </c>
      <c r="C23" s="51" t="s">
        <v>94</v>
      </c>
      <c r="D23" s="52" t="s">
        <v>95</v>
      </c>
      <c r="E23" s="54" t="s">
        <v>73</v>
      </c>
      <c r="F23" s="253" t="s">
        <v>31</v>
      </c>
      <c r="G23" s="53">
        <v>14</v>
      </c>
      <c r="H23" s="53" t="s">
        <v>289</v>
      </c>
      <c r="I23" s="223" t="s">
        <v>440</v>
      </c>
      <c r="J23" s="224" t="s">
        <v>441</v>
      </c>
      <c r="K23" s="62"/>
      <c r="L23" s="5" t="str">
        <f>VLOOKUP(B23,Table2[[MSSV]:[Xét dự kiến]],1,0)</f>
        <v>DH51800612</v>
      </c>
      <c r="M23" s="69" t="e">
        <f>VLOOKUP(B23,'Gốc PĐT_Lần 2'!$A$4:$J$40,1,0)</f>
        <v>#N/A</v>
      </c>
    </row>
    <row r="24" spans="1:13" ht="28.5" customHeight="1" x14ac:dyDescent="0.2">
      <c r="A24" s="29">
        <v>17</v>
      </c>
      <c r="B24" s="55" t="s">
        <v>97</v>
      </c>
      <c r="C24" s="56" t="s">
        <v>98</v>
      </c>
      <c r="D24" s="57" t="s">
        <v>99</v>
      </c>
      <c r="E24" s="59" t="s">
        <v>73</v>
      </c>
      <c r="F24" s="254"/>
      <c r="G24" s="58">
        <v>14</v>
      </c>
      <c r="H24" s="58" t="s">
        <v>289</v>
      </c>
      <c r="I24" s="223"/>
      <c r="J24" s="225"/>
      <c r="K24" s="63"/>
      <c r="L24" s="5" t="str">
        <f>VLOOKUP(B24,Table2[[MSSV]:[Xét dự kiến]],1,0)</f>
        <v>DH51700384</v>
      </c>
      <c r="M24" s="69" t="e">
        <f>VLOOKUP(B24,'Gốc PĐT_Lần 2'!$A$4:$J$40,1,0)</f>
        <v>#N/A</v>
      </c>
    </row>
    <row r="25" spans="1:13" ht="28.5" customHeight="1" x14ac:dyDescent="0.2">
      <c r="A25" s="27">
        <v>18</v>
      </c>
      <c r="B25" s="30" t="s">
        <v>101</v>
      </c>
      <c r="C25" s="31" t="s">
        <v>102</v>
      </c>
      <c r="D25" s="32" t="s">
        <v>103</v>
      </c>
      <c r="E25" s="33" t="s">
        <v>104</v>
      </c>
      <c r="F25" s="33" t="s">
        <v>31</v>
      </c>
      <c r="G25" s="34">
        <v>15</v>
      </c>
      <c r="H25" s="34" t="s">
        <v>289</v>
      </c>
      <c r="I25" s="89" t="s">
        <v>442</v>
      </c>
      <c r="J25" s="82" t="s">
        <v>443</v>
      </c>
      <c r="K25" s="61"/>
      <c r="L25" s="5" t="str">
        <f>VLOOKUP(B25,Table2[[MSSV]:[Xét dự kiến]],1,0)</f>
        <v>DH51701485</v>
      </c>
      <c r="M25" s="69" t="str">
        <f>VLOOKUP(B25,'Gốc PĐT_Lần 2'!$A$4:$J$40,1,0)</f>
        <v>DH51701485</v>
      </c>
    </row>
    <row r="26" spans="1:13" ht="28.5" customHeight="1" x14ac:dyDescent="0.2">
      <c r="A26" s="27">
        <v>19</v>
      </c>
      <c r="B26" s="35" t="s">
        <v>106</v>
      </c>
      <c r="C26" s="36" t="s">
        <v>107</v>
      </c>
      <c r="D26" s="37" t="s">
        <v>99</v>
      </c>
      <c r="E26" s="38" t="s">
        <v>39</v>
      </c>
      <c r="F26" s="38" t="s">
        <v>31</v>
      </c>
      <c r="G26" s="39">
        <v>16</v>
      </c>
      <c r="H26" s="39" t="s">
        <v>289</v>
      </c>
      <c r="I26" s="89" t="s">
        <v>444</v>
      </c>
      <c r="J26" s="82" t="s">
        <v>441</v>
      </c>
      <c r="K26" s="61"/>
      <c r="L26" s="5" t="str">
        <f>VLOOKUP(B26,Table2[[MSSV]:[Xét dự kiến]],1,0)</f>
        <v>DH51805426</v>
      </c>
      <c r="M26" s="69" t="str">
        <f>VLOOKUP(B26,'Gốc PĐT_Lần 2'!$A$4:$J$40,1,0)</f>
        <v>DH51805426</v>
      </c>
    </row>
    <row r="27" spans="1:13" ht="28.5" customHeight="1" x14ac:dyDescent="0.2">
      <c r="A27" s="27">
        <v>20</v>
      </c>
      <c r="B27" s="30" t="s">
        <v>109</v>
      </c>
      <c r="C27" s="31" t="s">
        <v>110</v>
      </c>
      <c r="D27" s="32" t="s">
        <v>111</v>
      </c>
      <c r="E27" s="33" t="s">
        <v>39</v>
      </c>
      <c r="F27" s="33" t="s">
        <v>31</v>
      </c>
      <c r="G27" s="34">
        <v>17</v>
      </c>
      <c r="H27" s="34" t="s">
        <v>290</v>
      </c>
      <c r="I27" s="90" t="s">
        <v>474</v>
      </c>
      <c r="J27" s="90" t="s">
        <v>475</v>
      </c>
      <c r="K27" s="61"/>
      <c r="L27" s="5" t="str">
        <f>VLOOKUP(B27,Table2[[MSSV]:[Xét dự kiến]],1,0)</f>
        <v>DH51805358</v>
      </c>
      <c r="M27" s="69" t="str">
        <f>VLOOKUP(B27,'Gốc PĐT_Lần 2'!$A$4:$J$40,1,0)</f>
        <v>DH51805358</v>
      </c>
    </row>
    <row r="28" spans="1:13" ht="28.5" customHeight="1" x14ac:dyDescent="0.2">
      <c r="A28" s="27">
        <v>21</v>
      </c>
      <c r="B28" s="35" t="s">
        <v>113</v>
      </c>
      <c r="C28" s="36" t="s">
        <v>114</v>
      </c>
      <c r="D28" s="37" t="s">
        <v>10</v>
      </c>
      <c r="E28" s="38" t="s">
        <v>29</v>
      </c>
      <c r="F28" s="38" t="s">
        <v>31</v>
      </c>
      <c r="G28" s="39">
        <v>18</v>
      </c>
      <c r="H28" s="39" t="s">
        <v>290</v>
      </c>
      <c r="I28" s="90" t="s">
        <v>434</v>
      </c>
      <c r="J28" s="90" t="s">
        <v>476</v>
      </c>
      <c r="K28" s="61"/>
      <c r="L28" s="5" t="str">
        <f>VLOOKUP(B28,Table2[[MSSV]:[Xét dự kiến]],1,0)</f>
        <v>DH51804772</v>
      </c>
      <c r="M28" s="69" t="str">
        <f>VLOOKUP(B28,'Gốc PĐT_Lần 2'!$A$4:$J$40,1,0)</f>
        <v>DH51804772</v>
      </c>
    </row>
    <row r="29" spans="1:13" ht="28.5" customHeight="1" x14ac:dyDescent="0.2">
      <c r="A29" s="28">
        <v>22</v>
      </c>
      <c r="B29" s="40" t="s">
        <v>116</v>
      </c>
      <c r="C29" s="41" t="s">
        <v>117</v>
      </c>
      <c r="D29" s="42" t="s">
        <v>10</v>
      </c>
      <c r="E29" s="44" t="s">
        <v>82</v>
      </c>
      <c r="F29" s="256" t="s">
        <v>31</v>
      </c>
      <c r="G29" s="43">
        <v>19</v>
      </c>
      <c r="H29" s="43" t="s">
        <v>290</v>
      </c>
      <c r="I29" s="219" t="s">
        <v>477</v>
      </c>
      <c r="J29" s="219" t="s">
        <v>478</v>
      </c>
      <c r="K29" s="64" t="s">
        <v>296</v>
      </c>
      <c r="L29" s="5" t="e">
        <f>VLOOKUP(B29,Table2[[MSSV]:[Xét dự kiến]],1,0)</f>
        <v>#N/A</v>
      </c>
      <c r="M29" s="69" t="str">
        <f>VLOOKUP(B29,'Gốc PĐT_Lần 2'!$A$4:$J$40,1,0)</f>
        <v>DH51801606</v>
      </c>
    </row>
    <row r="30" spans="1:13" ht="28.5" customHeight="1" x14ac:dyDescent="0.2">
      <c r="A30" s="29">
        <v>23</v>
      </c>
      <c r="B30" s="45" t="s">
        <v>119</v>
      </c>
      <c r="C30" s="46" t="s">
        <v>120</v>
      </c>
      <c r="D30" s="47" t="s">
        <v>121</v>
      </c>
      <c r="E30" s="49" t="s">
        <v>82</v>
      </c>
      <c r="F30" s="257"/>
      <c r="G30" s="48">
        <v>19</v>
      </c>
      <c r="H30" s="48" t="s">
        <v>290</v>
      </c>
      <c r="I30" s="220"/>
      <c r="J30" s="220"/>
      <c r="K30" s="64" t="s">
        <v>296</v>
      </c>
      <c r="L30" s="5" t="e">
        <f>VLOOKUP(B30,Table2[[MSSV]:[Xét dự kiến]],1,0)</f>
        <v>#N/A</v>
      </c>
      <c r="M30" s="69" t="str">
        <f>VLOOKUP(B30,'Gốc PĐT_Lần 2'!$A$4:$J$40,1,0)</f>
        <v>DH51800013</v>
      </c>
    </row>
    <row r="31" spans="1:13" ht="28.5" customHeight="1" x14ac:dyDescent="0.2">
      <c r="A31" s="27">
        <v>24</v>
      </c>
      <c r="B31" s="35" t="s">
        <v>123</v>
      </c>
      <c r="C31" s="36" t="s">
        <v>124</v>
      </c>
      <c r="D31" s="37" t="s">
        <v>125</v>
      </c>
      <c r="E31" s="38" t="s">
        <v>104</v>
      </c>
      <c r="F31" s="38" t="s">
        <v>127</v>
      </c>
      <c r="G31" s="39">
        <v>20</v>
      </c>
      <c r="H31" s="39" t="s">
        <v>291</v>
      </c>
      <c r="I31" s="79" t="s">
        <v>456</v>
      </c>
      <c r="J31" s="79" t="s">
        <v>457</v>
      </c>
      <c r="K31" s="61"/>
      <c r="L31" s="5" t="str">
        <f>VLOOKUP(B31,Table2[[MSSV]:[Xét dự kiến]],1,0)</f>
        <v>DH51700364</v>
      </c>
      <c r="M31" s="69" t="str">
        <f>VLOOKUP(B31,'Gốc PĐT_Lần 2'!$A$4:$J$40,1,0)</f>
        <v>DH51700364</v>
      </c>
    </row>
    <row r="32" spans="1:13" ht="28.5" customHeight="1" x14ac:dyDescent="0.2">
      <c r="A32" s="28">
        <v>25</v>
      </c>
      <c r="B32" s="40" t="s">
        <v>128</v>
      </c>
      <c r="C32" s="41" t="s">
        <v>129</v>
      </c>
      <c r="D32" s="42" t="s">
        <v>130</v>
      </c>
      <c r="E32" s="44" t="s">
        <v>73</v>
      </c>
      <c r="F32" s="256" t="s">
        <v>31</v>
      </c>
      <c r="G32" s="43">
        <v>21</v>
      </c>
      <c r="H32" s="28" t="s">
        <v>281</v>
      </c>
      <c r="I32" s="62" t="s">
        <v>468</v>
      </c>
      <c r="J32" s="62" t="s">
        <v>468</v>
      </c>
      <c r="K32" s="62"/>
      <c r="L32" s="5" t="str">
        <f>VLOOKUP(B32,Table2[[MSSV]:[Xét dự kiến]],1,0)</f>
        <v>DH51800023</v>
      </c>
      <c r="M32" s="69" t="e">
        <f>VLOOKUP(B32,'Gốc PĐT_Lần 2'!$A$4:$J$40,1,0)</f>
        <v>#N/A</v>
      </c>
    </row>
    <row r="33" spans="1:13" ht="28.5" customHeight="1" x14ac:dyDescent="0.2">
      <c r="A33" s="99">
        <v>26</v>
      </c>
      <c r="B33" s="107" t="s">
        <v>132</v>
      </c>
      <c r="C33" s="108" t="s">
        <v>133</v>
      </c>
      <c r="D33" s="109" t="s">
        <v>86</v>
      </c>
      <c r="E33" s="110" t="s">
        <v>73</v>
      </c>
      <c r="F33" s="257"/>
      <c r="G33" s="48">
        <v>21</v>
      </c>
      <c r="H33" s="99" t="s">
        <v>281</v>
      </c>
      <c r="I33" s="107" t="s">
        <v>468</v>
      </c>
      <c r="J33" s="63" t="s">
        <v>468</v>
      </c>
      <c r="K33" s="64" t="s">
        <v>296</v>
      </c>
      <c r="L33" s="5" t="e">
        <f>VLOOKUP(B33,Table2[[MSSV]:[Xét dự kiến]],1,0)</f>
        <v>#N/A</v>
      </c>
      <c r="M33" s="69" t="e">
        <f>VLOOKUP(B33,'Gốc PĐT_Lần 2'!$A$4:$J$40,1,0)</f>
        <v>#N/A</v>
      </c>
    </row>
    <row r="34" spans="1:13" ht="28.5" customHeight="1" x14ac:dyDescent="0.2">
      <c r="A34" s="28">
        <v>27</v>
      </c>
      <c r="B34" s="50" t="s">
        <v>135</v>
      </c>
      <c r="C34" s="51" t="s">
        <v>136</v>
      </c>
      <c r="D34" s="52" t="s">
        <v>60</v>
      </c>
      <c r="E34" s="54" t="s">
        <v>137</v>
      </c>
      <c r="F34" s="253" t="s">
        <v>31</v>
      </c>
      <c r="G34" s="53">
        <v>22</v>
      </c>
      <c r="H34" s="53" t="s">
        <v>291</v>
      </c>
      <c r="I34" s="230" t="s">
        <v>458</v>
      </c>
      <c r="J34" s="230" t="s">
        <v>459</v>
      </c>
      <c r="K34" s="62"/>
      <c r="L34" s="5" t="str">
        <f>VLOOKUP(B34,Table2[[MSSV]:[Xét dự kiến]],1,0)</f>
        <v>DH51800518</v>
      </c>
      <c r="M34" s="69" t="str">
        <f>VLOOKUP(B34,'Gốc PĐT_Lần 2'!$A$4:$J$40,1,0)</f>
        <v>DH51800518</v>
      </c>
    </row>
    <row r="35" spans="1:13" ht="28.5" customHeight="1" x14ac:dyDescent="0.2">
      <c r="A35" s="29">
        <v>28</v>
      </c>
      <c r="B35" s="55" t="s">
        <v>139</v>
      </c>
      <c r="C35" s="56" t="s">
        <v>7</v>
      </c>
      <c r="D35" s="57" t="s">
        <v>140</v>
      </c>
      <c r="E35" s="59" t="s">
        <v>137</v>
      </c>
      <c r="F35" s="254"/>
      <c r="G35" s="58">
        <v>22</v>
      </c>
      <c r="H35" s="58" t="s">
        <v>291</v>
      </c>
      <c r="I35" s="231"/>
      <c r="J35" s="231"/>
      <c r="K35" s="63"/>
      <c r="L35" s="5" t="str">
        <f>VLOOKUP(B35,Table2[[MSSV]:[Xét dự kiến]],1,0)</f>
        <v>DH51805435</v>
      </c>
      <c r="M35" s="69" t="str">
        <f>VLOOKUP(B35,'Gốc PĐT_Lần 2'!$A$4:$J$40,1,0)</f>
        <v>DH51805435</v>
      </c>
    </row>
    <row r="36" spans="1:13" ht="28.5" customHeight="1" x14ac:dyDescent="0.2">
      <c r="A36" s="28">
        <v>29</v>
      </c>
      <c r="B36" s="40" t="s">
        <v>142</v>
      </c>
      <c r="C36" s="41" t="s">
        <v>143</v>
      </c>
      <c r="D36" s="42" t="s">
        <v>140</v>
      </c>
      <c r="E36" s="44" t="s">
        <v>144</v>
      </c>
      <c r="F36" s="256" t="s">
        <v>31</v>
      </c>
      <c r="G36" s="43">
        <v>23</v>
      </c>
      <c r="H36" s="43" t="s">
        <v>292</v>
      </c>
      <c r="I36" s="234" t="s">
        <v>453</v>
      </c>
      <c r="J36" s="234" t="s">
        <v>454</v>
      </c>
      <c r="K36" s="62"/>
      <c r="L36" s="5" t="str">
        <f>VLOOKUP(B36,Table2[[MSSV]:[Xét dự kiến]],1,0)</f>
        <v>DH51801425</v>
      </c>
      <c r="M36" s="69" t="e">
        <f>VLOOKUP(B36,'Gốc PĐT_Lần 2'!$A$4:$J$40,1,0)</f>
        <v>#N/A</v>
      </c>
    </row>
    <row r="37" spans="1:13" ht="28.5" customHeight="1" x14ac:dyDescent="0.2">
      <c r="A37" s="29">
        <v>30</v>
      </c>
      <c r="B37" s="45" t="s">
        <v>146</v>
      </c>
      <c r="C37" s="46" t="s">
        <v>147</v>
      </c>
      <c r="D37" s="47" t="s">
        <v>121</v>
      </c>
      <c r="E37" s="49" t="s">
        <v>144</v>
      </c>
      <c r="F37" s="257"/>
      <c r="G37" s="48">
        <v>23</v>
      </c>
      <c r="H37" s="48" t="s">
        <v>292</v>
      </c>
      <c r="I37" s="235"/>
      <c r="J37" s="235"/>
      <c r="K37" s="63"/>
      <c r="L37" s="5" t="str">
        <f>VLOOKUP(B37,Table2[[MSSV]:[Xét dự kiến]],1,0)</f>
        <v>DH51800165</v>
      </c>
      <c r="M37" s="69" t="e">
        <f>VLOOKUP(B37,'Gốc PĐT_Lần 2'!$A$4:$J$40,1,0)</f>
        <v>#N/A</v>
      </c>
    </row>
    <row r="38" spans="1:13" ht="28.5" customHeight="1" x14ac:dyDescent="0.2">
      <c r="A38" s="27">
        <v>31</v>
      </c>
      <c r="B38" s="35" t="s">
        <v>149</v>
      </c>
      <c r="C38" s="36" t="s">
        <v>150</v>
      </c>
      <c r="D38" s="37" t="s">
        <v>151</v>
      </c>
      <c r="E38" s="38" t="s">
        <v>152</v>
      </c>
      <c r="F38" s="38" t="s">
        <v>31</v>
      </c>
      <c r="G38" s="39">
        <v>24</v>
      </c>
      <c r="H38" s="39" t="s">
        <v>291</v>
      </c>
      <c r="I38" s="80" t="s">
        <v>460</v>
      </c>
      <c r="J38" s="81" t="s">
        <v>461</v>
      </c>
      <c r="K38" s="61"/>
      <c r="L38" s="5" t="str">
        <f>VLOOKUP(B38,Table2[[MSSV]:[Xét dự kiến]],1,0)</f>
        <v>DH51700365</v>
      </c>
      <c r="M38" s="69" t="str">
        <f>VLOOKUP(B38,'Gốc PĐT_Lần 2'!$A$4:$J$40,1,0)</f>
        <v>DH51700365</v>
      </c>
    </row>
    <row r="39" spans="1:13" ht="28.5" customHeight="1" x14ac:dyDescent="0.2">
      <c r="A39" s="27">
        <v>32</v>
      </c>
      <c r="B39" s="30" t="s">
        <v>154</v>
      </c>
      <c r="C39" s="31" t="s">
        <v>155</v>
      </c>
      <c r="D39" s="32" t="s">
        <v>156</v>
      </c>
      <c r="E39" s="33" t="s">
        <v>157</v>
      </c>
      <c r="F39" s="33" t="s">
        <v>31</v>
      </c>
      <c r="G39" s="34">
        <v>25</v>
      </c>
      <c r="H39" s="34" t="s">
        <v>292</v>
      </c>
      <c r="I39" s="83" t="s">
        <v>455</v>
      </c>
      <c r="J39" s="78" t="s">
        <v>454</v>
      </c>
      <c r="K39" s="64" t="s">
        <v>296</v>
      </c>
      <c r="L39" s="5" t="e">
        <f>VLOOKUP(B39,Table2[[MSSV]:[Xét dự kiến]],1,0)</f>
        <v>#N/A</v>
      </c>
      <c r="M39" s="69" t="str">
        <f>VLOOKUP(B39,'Gốc PĐT_Lần 2'!$A$4:$J$40,1,0)</f>
        <v>DH51800950</v>
      </c>
    </row>
    <row r="40" spans="1:13" ht="28.5" customHeight="1" x14ac:dyDescent="0.2">
      <c r="A40" s="28">
        <v>33</v>
      </c>
      <c r="B40" s="50" t="s">
        <v>159</v>
      </c>
      <c r="C40" s="51" t="s">
        <v>160</v>
      </c>
      <c r="D40" s="52" t="s">
        <v>161</v>
      </c>
      <c r="E40" s="54" t="s">
        <v>39</v>
      </c>
      <c r="F40" s="253" t="s">
        <v>31</v>
      </c>
      <c r="G40" s="53">
        <v>26</v>
      </c>
      <c r="H40" s="53" t="s">
        <v>293</v>
      </c>
      <c r="I40" s="233" t="s">
        <v>449</v>
      </c>
      <c r="J40" s="91"/>
      <c r="K40" s="62"/>
      <c r="L40" s="5" t="str">
        <f>VLOOKUP(B40,Table2[[MSSV]:[Xét dự kiến]],1,0)</f>
        <v>DH51802700</v>
      </c>
      <c r="M40" s="69" t="str">
        <f>VLOOKUP(B40,'Gốc PĐT_Lần 2'!$A$4:$J$40,1,0)</f>
        <v>DH51802700</v>
      </c>
    </row>
    <row r="41" spans="1:13" ht="28.5" customHeight="1" x14ac:dyDescent="0.2">
      <c r="A41" s="29">
        <v>34</v>
      </c>
      <c r="B41" s="55" t="s">
        <v>163</v>
      </c>
      <c r="C41" s="56" t="s">
        <v>164</v>
      </c>
      <c r="D41" s="57" t="s">
        <v>165</v>
      </c>
      <c r="E41" s="59" t="s">
        <v>39</v>
      </c>
      <c r="F41" s="254"/>
      <c r="G41" s="58">
        <v>26</v>
      </c>
      <c r="H41" s="58" t="s">
        <v>293</v>
      </c>
      <c r="I41" s="220"/>
      <c r="J41" s="92"/>
      <c r="K41" s="63"/>
      <c r="L41" s="5" t="str">
        <f>VLOOKUP(B41,Table2[[MSSV]:[Xét dự kiến]],1,0)</f>
        <v>DH51804123</v>
      </c>
      <c r="M41" s="69" t="str">
        <f>VLOOKUP(B41,'Gốc PĐT_Lần 2'!$A$4:$J$40,1,0)</f>
        <v>DH51804123</v>
      </c>
    </row>
    <row r="42" spans="1:13" ht="28.5" customHeight="1" x14ac:dyDescent="0.2">
      <c r="A42" s="27">
        <v>35</v>
      </c>
      <c r="B42" s="30" t="s">
        <v>167</v>
      </c>
      <c r="C42" s="31" t="s">
        <v>168</v>
      </c>
      <c r="D42" s="32" t="s">
        <v>43</v>
      </c>
      <c r="E42" s="33" t="s">
        <v>29</v>
      </c>
      <c r="F42" s="33" t="s">
        <v>31</v>
      </c>
      <c r="G42" s="34">
        <v>27</v>
      </c>
      <c r="H42" s="34" t="s">
        <v>292</v>
      </c>
      <c r="I42" s="83" t="s">
        <v>434</v>
      </c>
      <c r="J42" s="78" t="s">
        <v>454</v>
      </c>
      <c r="K42" s="61"/>
      <c r="L42" s="5" t="str">
        <f>VLOOKUP(B42,Table2[[MSSV]:[Xét dự kiến]],1,0)</f>
        <v>DH51805028</v>
      </c>
      <c r="M42" s="69" t="e">
        <f>VLOOKUP(B42,'Gốc PĐT_Lần 2'!$A$4:$J$40,1,0)</f>
        <v>#N/A</v>
      </c>
    </row>
    <row r="43" spans="1:13" ht="28.5" customHeight="1" x14ac:dyDescent="0.2">
      <c r="A43" s="27">
        <v>36</v>
      </c>
      <c r="B43" s="35" t="s">
        <v>170</v>
      </c>
      <c r="C43" s="36" t="s">
        <v>171</v>
      </c>
      <c r="D43" s="37" t="s">
        <v>172</v>
      </c>
      <c r="E43" s="38" t="s">
        <v>173</v>
      </c>
      <c r="F43" s="38" t="s">
        <v>31</v>
      </c>
      <c r="G43" s="39">
        <v>28</v>
      </c>
      <c r="H43" s="39" t="s">
        <v>293</v>
      </c>
      <c r="I43" s="93" t="s">
        <v>450</v>
      </c>
      <c r="J43" s="88"/>
      <c r="K43" s="61"/>
      <c r="L43" s="5" t="str">
        <f>VLOOKUP(B43,Table2[[MSSV]:[Xét dự kiến]],1,0)</f>
        <v>DH51703187</v>
      </c>
      <c r="M43" s="69" t="str">
        <f>VLOOKUP(B43,'Gốc PĐT_Lần 2'!$A$4:$J$40,1,0)</f>
        <v>DH51703187</v>
      </c>
    </row>
    <row r="44" spans="1:13" ht="28.5" customHeight="1" x14ac:dyDescent="0.2">
      <c r="A44" s="27">
        <v>37</v>
      </c>
      <c r="B44" s="30" t="s">
        <v>175</v>
      </c>
      <c r="C44" s="31" t="s">
        <v>176</v>
      </c>
      <c r="D44" s="32" t="s">
        <v>177</v>
      </c>
      <c r="E44" s="33" t="s">
        <v>15</v>
      </c>
      <c r="F44" s="33" t="s">
        <v>31</v>
      </c>
      <c r="G44" s="34">
        <v>29</v>
      </c>
      <c r="H44" s="34" t="s">
        <v>293</v>
      </c>
      <c r="I44" s="90" t="s">
        <v>451</v>
      </c>
      <c r="J44" s="94"/>
      <c r="K44" s="61"/>
      <c r="L44" s="5" t="str">
        <f>VLOOKUP(B44,Table2[[MSSV]:[Xét dự kiến]],1,0)</f>
        <v>DH51700266</v>
      </c>
      <c r="M44" s="69" t="e">
        <f>VLOOKUP(B44,'Gốc PĐT_Lần 2'!$A$4:$J$40,1,0)</f>
        <v>#N/A</v>
      </c>
    </row>
    <row r="45" spans="1:13" ht="28.5" customHeight="1" x14ac:dyDescent="0.2">
      <c r="A45" s="28">
        <v>38</v>
      </c>
      <c r="B45" s="50" t="s">
        <v>179</v>
      </c>
      <c r="C45" s="51" t="s">
        <v>180</v>
      </c>
      <c r="D45" s="52" t="s">
        <v>181</v>
      </c>
      <c r="E45" s="54" t="s">
        <v>137</v>
      </c>
      <c r="F45" s="253" t="s">
        <v>183</v>
      </c>
      <c r="G45" s="53">
        <v>30</v>
      </c>
      <c r="H45" s="53" t="s">
        <v>294</v>
      </c>
      <c r="I45" s="221" t="s">
        <v>479</v>
      </c>
      <c r="J45" s="221" t="s">
        <v>480</v>
      </c>
      <c r="K45" s="62"/>
      <c r="L45" s="5" t="str">
        <f>VLOOKUP(B45,Table2[[MSSV]:[Xét dự kiến]],1,0)</f>
        <v>DH51804331</v>
      </c>
      <c r="M45" s="69" t="str">
        <f>VLOOKUP(B45,'Gốc PĐT_Lần 2'!$A$4:$J$40,1,0)</f>
        <v>DH51804331</v>
      </c>
    </row>
    <row r="46" spans="1:13" ht="28.5" customHeight="1" x14ac:dyDescent="0.2">
      <c r="A46" s="29">
        <v>39</v>
      </c>
      <c r="B46" s="55" t="s">
        <v>184</v>
      </c>
      <c r="C46" s="56" t="s">
        <v>185</v>
      </c>
      <c r="D46" s="57" t="s">
        <v>186</v>
      </c>
      <c r="E46" s="59" t="s">
        <v>137</v>
      </c>
      <c r="F46" s="254"/>
      <c r="G46" s="58">
        <v>30</v>
      </c>
      <c r="H46" s="58" t="s">
        <v>294</v>
      </c>
      <c r="I46" s="222"/>
      <c r="J46" s="222"/>
      <c r="K46" s="63"/>
      <c r="L46" s="5" t="str">
        <f>VLOOKUP(B46,Table2[[MSSV]:[Xét dự kiến]],1,0)</f>
        <v>DH51805479</v>
      </c>
      <c r="M46" s="69" t="str">
        <f>VLOOKUP(B46,'Gốc PĐT_Lần 2'!$A$4:$J$40,1,0)</f>
        <v>DH51805479</v>
      </c>
    </row>
    <row r="47" spans="1:13" ht="28.5" customHeight="1" x14ac:dyDescent="0.2">
      <c r="A47" s="113">
        <v>40</v>
      </c>
      <c r="B47" s="114" t="s">
        <v>188</v>
      </c>
      <c r="C47" s="115" t="s">
        <v>189</v>
      </c>
      <c r="D47" s="116" t="s">
        <v>190</v>
      </c>
      <c r="E47" s="117" t="s">
        <v>152</v>
      </c>
      <c r="F47" s="258" t="s">
        <v>31</v>
      </c>
      <c r="G47" s="118">
        <v>31</v>
      </c>
      <c r="H47" s="118" t="s">
        <v>294</v>
      </c>
      <c r="I47" s="119" t="s">
        <v>468</v>
      </c>
      <c r="J47" s="83"/>
      <c r="K47" s="62" t="s">
        <v>481</v>
      </c>
      <c r="L47" s="5" t="e">
        <f>VLOOKUP(B47,Table2[[MSSV]:[Xét dự kiến]],1,0)</f>
        <v>#N/A</v>
      </c>
      <c r="M47" s="69" t="e">
        <f>VLOOKUP(B47,'Gốc PĐT_Lần 2'!$A$4:$J$40,1,0)</f>
        <v>#N/A</v>
      </c>
    </row>
    <row r="48" spans="1:13" ht="28.5" customHeight="1" x14ac:dyDescent="0.2">
      <c r="A48" s="120">
        <v>41</v>
      </c>
      <c r="B48" s="121" t="s">
        <v>192</v>
      </c>
      <c r="C48" s="122" t="s">
        <v>193</v>
      </c>
      <c r="D48" s="123" t="s">
        <v>81</v>
      </c>
      <c r="E48" s="124" t="s">
        <v>152</v>
      </c>
      <c r="F48" s="259"/>
      <c r="G48" s="125">
        <v>31</v>
      </c>
      <c r="H48" s="125" t="s">
        <v>294</v>
      </c>
      <c r="I48" s="126" t="s">
        <v>468</v>
      </c>
      <c r="J48" s="84"/>
      <c r="K48" s="63" t="s">
        <v>481</v>
      </c>
      <c r="L48" s="5" t="e">
        <f>VLOOKUP(B48,Table2[[MSSV]:[Xét dự kiến]],1,0)</f>
        <v>#N/A</v>
      </c>
      <c r="M48" s="69" t="e">
        <f>VLOOKUP(B48,'Gốc PĐT_Lần 2'!$A$4:$J$40,1,0)</f>
        <v>#N/A</v>
      </c>
    </row>
    <row r="49" spans="1:13" ht="28.5" customHeight="1" x14ac:dyDescent="0.2">
      <c r="A49" s="28">
        <v>42</v>
      </c>
      <c r="B49" s="50" t="s">
        <v>195</v>
      </c>
      <c r="C49" s="51" t="s">
        <v>196</v>
      </c>
      <c r="D49" s="52" t="s">
        <v>197</v>
      </c>
      <c r="E49" s="54" t="s">
        <v>44</v>
      </c>
      <c r="F49" s="253" t="s">
        <v>31</v>
      </c>
      <c r="G49" s="53">
        <v>32</v>
      </c>
      <c r="H49" s="53" t="s">
        <v>295</v>
      </c>
      <c r="I49" s="85" t="s">
        <v>469</v>
      </c>
      <c r="J49" s="85" t="s">
        <v>470</v>
      </c>
      <c r="K49" s="28"/>
      <c r="L49" s="5" t="str">
        <f>VLOOKUP(B49,Table2[[MSSV]:[Xét dự kiến]],1,0)</f>
        <v>DH51803440</v>
      </c>
      <c r="M49" s="69" t="str">
        <f>VLOOKUP(B49,'Gốc PĐT_Lần 2'!$A$4:$J$40,1,0)</f>
        <v>DH51803440</v>
      </c>
    </row>
    <row r="50" spans="1:13" ht="28.5" customHeight="1" x14ac:dyDescent="0.2">
      <c r="A50" s="120">
        <v>43</v>
      </c>
      <c r="B50" s="135" t="s">
        <v>199</v>
      </c>
      <c r="C50" s="136" t="s">
        <v>200</v>
      </c>
      <c r="D50" s="137" t="s">
        <v>201</v>
      </c>
      <c r="E50" s="138" t="s">
        <v>44</v>
      </c>
      <c r="F50" s="254"/>
      <c r="G50" s="58">
        <v>32</v>
      </c>
      <c r="H50" s="139" t="s">
        <v>295</v>
      </c>
      <c r="I50" s="140" t="s">
        <v>471</v>
      </c>
      <c r="J50" s="95" t="s">
        <v>471</v>
      </c>
      <c r="K50" s="64" t="s">
        <v>296</v>
      </c>
      <c r="L50" s="5" t="e">
        <f>VLOOKUP(B50,Table2[[MSSV]:[Xét dự kiến]],1,0)</f>
        <v>#N/A</v>
      </c>
      <c r="M50" s="69" t="e">
        <f>VLOOKUP(B50,'Gốc PĐT_Lần 2'!$A$4:$J$40,1,0)</f>
        <v>#N/A</v>
      </c>
    </row>
    <row r="51" spans="1:13" ht="28.5" customHeight="1" x14ac:dyDescent="0.2">
      <c r="A51" s="99">
        <v>44</v>
      </c>
      <c r="B51" s="107" t="s">
        <v>203</v>
      </c>
      <c r="C51" s="108" t="s">
        <v>204</v>
      </c>
      <c r="D51" s="109" t="s">
        <v>205</v>
      </c>
      <c r="E51" s="110" t="s">
        <v>137</v>
      </c>
      <c r="F51" s="110" t="s">
        <v>183</v>
      </c>
      <c r="G51" s="111">
        <v>33</v>
      </c>
      <c r="H51" s="111" t="s">
        <v>295</v>
      </c>
      <c r="I51" s="106" t="s">
        <v>471</v>
      </c>
      <c r="J51" s="64" t="s">
        <v>471</v>
      </c>
      <c r="K51" s="64" t="s">
        <v>296</v>
      </c>
      <c r="L51" s="5" t="e">
        <f>VLOOKUP(B51,Table2[[MSSV]:[Xét dự kiến]],1,0)</f>
        <v>#N/A</v>
      </c>
      <c r="M51" s="69" t="e">
        <f>VLOOKUP(B51,'Gốc PĐT_Lần 2'!$A$4:$J$40,1,0)</f>
        <v>#N/A</v>
      </c>
    </row>
    <row r="52" spans="1:13" ht="28.5" customHeight="1" x14ac:dyDescent="0.2">
      <c r="A52" s="27">
        <v>45</v>
      </c>
      <c r="B52" s="35" t="s">
        <v>207</v>
      </c>
      <c r="C52" s="36" t="s">
        <v>208</v>
      </c>
      <c r="D52" s="37" t="s">
        <v>10</v>
      </c>
      <c r="E52" s="38" t="s">
        <v>137</v>
      </c>
      <c r="F52" s="38" t="s">
        <v>31</v>
      </c>
      <c r="G52" s="39">
        <v>34</v>
      </c>
      <c r="H52" s="39" t="s">
        <v>295</v>
      </c>
      <c r="I52" s="85" t="s">
        <v>472</v>
      </c>
      <c r="J52" s="85" t="s">
        <v>473</v>
      </c>
      <c r="K52" s="27"/>
      <c r="L52" s="5" t="str">
        <f>VLOOKUP(B52,Table2[[MSSV]:[Xét dự kiến]],1,0)</f>
        <v>DH51804755</v>
      </c>
      <c r="M52" s="69" t="str">
        <f>VLOOKUP(B52,'Gốc PĐT_Lần 2'!$A$4:$J$40,1,0)</f>
        <v>DH51804755</v>
      </c>
    </row>
    <row r="53" spans="1:13" ht="28.5" customHeight="1" x14ac:dyDescent="0.2">
      <c r="A53" s="27">
        <v>46</v>
      </c>
      <c r="B53" s="30" t="s">
        <v>210</v>
      </c>
      <c r="C53" s="31" t="s">
        <v>211</v>
      </c>
      <c r="D53" s="32" t="s">
        <v>212</v>
      </c>
      <c r="E53" s="33" t="s">
        <v>213</v>
      </c>
      <c r="F53" s="33" t="s">
        <v>31</v>
      </c>
      <c r="G53" s="34">
        <v>35</v>
      </c>
      <c r="H53" s="34" t="s">
        <v>287</v>
      </c>
      <c r="I53" s="78" t="s">
        <v>486</v>
      </c>
      <c r="J53" s="78" t="s">
        <v>487</v>
      </c>
      <c r="K53" s="61"/>
      <c r="L53" s="5" t="str">
        <f>VLOOKUP(B53,Table2[[MSSV]:[Xét dự kiến]],1,0)</f>
        <v>DH51802512</v>
      </c>
      <c r="M53" s="69" t="str">
        <f>VLOOKUP(B53,'Gốc PĐT_Lần 2'!$A$4:$J$40,1,0)</f>
        <v>DH51802512</v>
      </c>
    </row>
    <row r="54" spans="1:13" ht="28.5" customHeight="1" x14ac:dyDescent="0.2">
      <c r="A54" s="27">
        <v>47</v>
      </c>
      <c r="B54" s="35" t="s">
        <v>215</v>
      </c>
      <c r="C54" s="36" t="s">
        <v>216</v>
      </c>
      <c r="D54" s="37" t="s">
        <v>217</v>
      </c>
      <c r="E54" s="38" t="s">
        <v>57</v>
      </c>
      <c r="F54" s="38" t="s">
        <v>31</v>
      </c>
      <c r="G54" s="39">
        <v>36</v>
      </c>
      <c r="H54" s="39" t="s">
        <v>288</v>
      </c>
      <c r="I54" s="79" t="s">
        <v>499</v>
      </c>
      <c r="J54" s="88" t="s">
        <v>502</v>
      </c>
      <c r="K54" s="61"/>
      <c r="L54" s="5" t="str">
        <f>VLOOKUP(B54,Table2[[MSSV]:[Xét dự kiến]],1,0)</f>
        <v>DH51802012</v>
      </c>
      <c r="M54" s="69" t="str">
        <f>VLOOKUP(B54,'Gốc PĐT_Lần 2'!$A$4:$J$40,1,0)</f>
        <v>DH51802012</v>
      </c>
    </row>
    <row r="55" spans="1:13" ht="28.5" customHeight="1" x14ac:dyDescent="0.2">
      <c r="A55" s="99">
        <v>48</v>
      </c>
      <c r="B55" s="127" t="s">
        <v>284</v>
      </c>
      <c r="C55" s="128" t="s">
        <v>282</v>
      </c>
      <c r="D55" s="129" t="s">
        <v>283</v>
      </c>
      <c r="E55" s="130" t="s">
        <v>144</v>
      </c>
      <c r="F55" s="130"/>
      <c r="G55" s="131"/>
      <c r="H55" s="131" t="s">
        <v>281</v>
      </c>
      <c r="I55" s="132" t="s">
        <v>468</v>
      </c>
      <c r="J55" s="96" t="s">
        <v>468</v>
      </c>
      <c r="K55" s="64" t="s">
        <v>296</v>
      </c>
      <c r="L55" s="5" t="e">
        <f>VLOOKUP(B55,Table2[[MSSV]:[Xét dự kiến]],1,0)</f>
        <v>#N/A</v>
      </c>
      <c r="M55" s="69" t="e">
        <f>VLOOKUP(B55,'Gốc PĐT_Lần 2'!$A$4:$J$40,1,0)</f>
        <v>#N/A</v>
      </c>
    </row>
    <row r="56" spans="1:13" ht="28.5" customHeight="1" x14ac:dyDescent="0.2">
      <c r="A56" s="72">
        <v>49</v>
      </c>
      <c r="B56" s="73" t="s">
        <v>255</v>
      </c>
      <c r="C56" s="74" t="s">
        <v>256</v>
      </c>
      <c r="D56" s="75" t="s">
        <v>130</v>
      </c>
      <c r="E56" s="72" t="s">
        <v>254</v>
      </c>
      <c r="F56" s="72" t="s">
        <v>31</v>
      </c>
      <c r="G56" s="70"/>
      <c r="H56" s="76" t="s">
        <v>287</v>
      </c>
      <c r="I56" s="78" t="s">
        <v>488</v>
      </c>
      <c r="J56" s="78" t="s">
        <v>489</v>
      </c>
      <c r="K56" s="71" t="s">
        <v>425</v>
      </c>
      <c r="L56" s="5" t="str">
        <f>VLOOKUP(B56,Table2[[MSSV]:[Xét dự kiến]],1,0)</f>
        <v>DH51703441</v>
      </c>
      <c r="M56" s="69" t="str">
        <f>VLOOKUP(B56,'Gốc PĐT_Lần 2'!$A$4:$J$40,1,0)</f>
        <v>DH51703441</v>
      </c>
    </row>
    <row r="57" spans="1:13" ht="28.5" customHeight="1" x14ac:dyDescent="0.2">
      <c r="A57" s="72">
        <v>50</v>
      </c>
      <c r="B57" s="73" t="s">
        <v>238</v>
      </c>
      <c r="C57" s="74" t="s">
        <v>239</v>
      </c>
      <c r="D57" s="75" t="s">
        <v>240</v>
      </c>
      <c r="E57" s="72" t="s">
        <v>237</v>
      </c>
      <c r="F57" s="72" t="s">
        <v>31</v>
      </c>
      <c r="G57" s="70"/>
      <c r="H57" s="76" t="s">
        <v>287</v>
      </c>
      <c r="I57" s="78" t="s">
        <v>490</v>
      </c>
      <c r="J57" s="78" t="s">
        <v>491</v>
      </c>
      <c r="K57" s="71" t="s">
        <v>425</v>
      </c>
      <c r="L57" s="5" t="str">
        <f>VLOOKUP(B57,Table2[[MSSV]:[Xét dự kiến]],1,0)</f>
        <v>DH51703716</v>
      </c>
      <c r="M57" s="69" t="str">
        <f>VLOOKUP(B57,'Gốc PĐT_Lần 2'!$A$4:$J$40,1,0)</f>
        <v>DH51703716</v>
      </c>
    </row>
    <row r="58" spans="1:13" ht="28.5" customHeight="1" x14ac:dyDescent="0.2">
      <c r="A58" s="72">
        <v>51</v>
      </c>
      <c r="B58" s="73" t="s">
        <v>420</v>
      </c>
      <c r="C58" s="74" t="s">
        <v>208</v>
      </c>
      <c r="D58" s="75" t="s">
        <v>283</v>
      </c>
      <c r="E58" s="72" t="s">
        <v>279</v>
      </c>
      <c r="F58" s="72" t="s">
        <v>31</v>
      </c>
      <c r="G58" s="70"/>
      <c r="H58" s="76" t="s">
        <v>288</v>
      </c>
      <c r="I58" s="79" t="s">
        <v>499</v>
      </c>
      <c r="J58" s="97" t="s">
        <v>502</v>
      </c>
      <c r="K58" s="71" t="s">
        <v>425</v>
      </c>
      <c r="L58" s="5" t="e">
        <f>VLOOKUP(B58,Table2[[MSSV]:[Xét dự kiến]],1,0)</f>
        <v>#N/A</v>
      </c>
      <c r="M58" s="69" t="str">
        <f>VLOOKUP(B58,'Gốc PĐT_Lần 2'!$A$4:$J$40,1,0)</f>
        <v>DH51803372</v>
      </c>
    </row>
    <row r="59" spans="1:13" ht="28.5" customHeight="1" x14ac:dyDescent="0.2">
      <c r="A59" s="72">
        <v>52</v>
      </c>
      <c r="B59" s="73" t="s">
        <v>322</v>
      </c>
      <c r="C59" s="74" t="s">
        <v>323</v>
      </c>
      <c r="D59" s="75" t="s">
        <v>324</v>
      </c>
      <c r="E59" s="72" t="s">
        <v>237</v>
      </c>
      <c r="F59" s="72" t="s">
        <v>31</v>
      </c>
      <c r="G59" s="70"/>
      <c r="H59" s="76" t="s">
        <v>287</v>
      </c>
      <c r="I59" s="78" t="s">
        <v>492</v>
      </c>
      <c r="J59" s="78" t="s">
        <v>493</v>
      </c>
      <c r="K59" s="71" t="s">
        <v>426</v>
      </c>
      <c r="L59" s="5" t="e">
        <f>VLOOKUP(B59,Table2[[MSSV]:[Xét dự kiến]],1,0)</f>
        <v>#N/A</v>
      </c>
      <c r="M59" s="69" t="str">
        <f>VLOOKUP(B59,'Gốc PĐT_Lần 2'!$A$4:$J$40,1,0)</f>
        <v>DH51703334</v>
      </c>
    </row>
    <row r="60" spans="1:13" ht="28.5" customHeight="1" x14ac:dyDescent="0.2">
      <c r="A60" s="72">
        <v>53</v>
      </c>
      <c r="B60" s="73" t="s">
        <v>252</v>
      </c>
      <c r="C60" s="74" t="s">
        <v>253</v>
      </c>
      <c r="D60" s="75" t="s">
        <v>226</v>
      </c>
      <c r="E60" s="72" t="s">
        <v>254</v>
      </c>
      <c r="F60" s="72" t="s">
        <v>127</v>
      </c>
      <c r="G60" s="70"/>
      <c r="H60" s="76" t="s">
        <v>287</v>
      </c>
      <c r="I60" s="78" t="s">
        <v>494</v>
      </c>
      <c r="J60" s="78" t="s">
        <v>495</v>
      </c>
      <c r="K60" s="71" t="s">
        <v>426</v>
      </c>
      <c r="L60" s="5" t="str">
        <f>VLOOKUP(B60,Table2[[MSSV]:[Xét dự kiến]],1,0)</f>
        <v>DH51704964</v>
      </c>
      <c r="M60" s="69" t="str">
        <f>VLOOKUP(B60,'Gốc PĐT_Lần 2'!$A$4:$J$40,1,0)</f>
        <v>DH51704964</v>
      </c>
    </row>
    <row r="61" spans="1:13" ht="28.5" customHeight="1" x14ac:dyDescent="0.2">
      <c r="A61" s="72">
        <v>54</v>
      </c>
      <c r="B61" s="73" t="s">
        <v>257</v>
      </c>
      <c r="C61" s="74" t="s">
        <v>258</v>
      </c>
      <c r="D61" s="75" t="s">
        <v>259</v>
      </c>
      <c r="E61" s="72" t="s">
        <v>254</v>
      </c>
      <c r="F61" s="72" t="s">
        <v>31</v>
      </c>
      <c r="G61" s="70"/>
      <c r="H61" s="76" t="s">
        <v>287</v>
      </c>
      <c r="I61" s="78" t="s">
        <v>496</v>
      </c>
      <c r="J61" s="78" t="s">
        <v>497</v>
      </c>
      <c r="K61" s="71" t="s">
        <v>426</v>
      </c>
      <c r="L61" s="5" t="str">
        <f>VLOOKUP(B61,Table2[[MSSV]:[Xét dự kiến]],1,0)</f>
        <v>DH51703896</v>
      </c>
      <c r="M61" s="69" t="str">
        <f>VLOOKUP(B61,'Gốc PĐT_Lần 2'!$A$4:$J$40,1,0)</f>
        <v>DH51703896</v>
      </c>
    </row>
    <row r="62" spans="1:13" ht="28.5" customHeight="1" x14ac:dyDescent="0.2">
      <c r="A62" s="72">
        <v>55</v>
      </c>
      <c r="B62" s="73" t="s">
        <v>230</v>
      </c>
      <c r="C62" s="74" t="s">
        <v>231</v>
      </c>
      <c r="D62" s="75" t="s">
        <v>232</v>
      </c>
      <c r="E62" s="72" t="s">
        <v>16</v>
      </c>
      <c r="F62" s="72" t="s">
        <v>31</v>
      </c>
      <c r="G62" s="70"/>
      <c r="H62" s="76" t="s">
        <v>288</v>
      </c>
      <c r="I62" s="97" t="s">
        <v>503</v>
      </c>
      <c r="J62" s="97" t="s">
        <v>504</v>
      </c>
      <c r="K62" s="71" t="s">
        <v>427</v>
      </c>
    </row>
    <row r="63" spans="1:13" ht="28.5" customHeight="1" x14ac:dyDescent="0.2">
      <c r="A63" s="72">
        <v>56</v>
      </c>
      <c r="B63" s="73" t="s">
        <v>235</v>
      </c>
      <c r="C63" s="74" t="s">
        <v>236</v>
      </c>
      <c r="D63" s="75" t="s">
        <v>226</v>
      </c>
      <c r="E63" s="72" t="s">
        <v>237</v>
      </c>
      <c r="F63" s="72" t="s">
        <v>31</v>
      </c>
      <c r="G63" s="70"/>
      <c r="H63" s="76" t="s">
        <v>293</v>
      </c>
      <c r="I63" s="90" t="s">
        <v>452</v>
      </c>
      <c r="J63" s="97"/>
      <c r="K63" s="71" t="s">
        <v>427</v>
      </c>
    </row>
    <row r="64" spans="1:13" ht="28.5" customHeight="1" x14ac:dyDescent="0.2">
      <c r="A64" s="72">
        <v>57</v>
      </c>
      <c r="B64" s="73" t="s">
        <v>429</v>
      </c>
      <c r="C64" s="74" t="s">
        <v>98</v>
      </c>
      <c r="D64" s="75" t="s">
        <v>9</v>
      </c>
      <c r="E64" s="72" t="s">
        <v>91</v>
      </c>
      <c r="F64" s="72" t="s">
        <v>31</v>
      </c>
      <c r="G64" s="70"/>
      <c r="H64" s="76" t="s">
        <v>281</v>
      </c>
      <c r="I64" s="87" t="s">
        <v>466</v>
      </c>
      <c r="J64" s="82" t="s">
        <v>467</v>
      </c>
      <c r="K64" s="71" t="s">
        <v>428</v>
      </c>
    </row>
  </sheetData>
  <autoFilter ref="A7:WVK64">
    <filterColumn colId="2" showButton="0"/>
  </autoFilter>
  <mergeCells count="43">
    <mergeCell ref="J34:J35"/>
    <mergeCell ref="F49:F50"/>
    <mergeCell ref="F6:F7"/>
    <mergeCell ref="H6:H7"/>
    <mergeCell ref="G6:G7"/>
    <mergeCell ref="F34:F35"/>
    <mergeCell ref="F36:F37"/>
    <mergeCell ref="F40:F41"/>
    <mergeCell ref="F45:F46"/>
    <mergeCell ref="F47:F48"/>
    <mergeCell ref="F10:F11"/>
    <mergeCell ref="F18:F19"/>
    <mergeCell ref="F23:F24"/>
    <mergeCell ref="F29:F30"/>
    <mergeCell ref="F32:F33"/>
    <mergeCell ref="A1:D1"/>
    <mergeCell ref="A2:K2"/>
    <mergeCell ref="A3:K3"/>
    <mergeCell ref="A4:K4"/>
    <mergeCell ref="K6:K7"/>
    <mergeCell ref="A5:K5"/>
    <mergeCell ref="A6:A7"/>
    <mergeCell ref="B6:B7"/>
    <mergeCell ref="C6:D7"/>
    <mergeCell ref="E6:E7"/>
    <mergeCell ref="I6:I7"/>
    <mergeCell ref="J6:J7"/>
    <mergeCell ref="L6:L7"/>
    <mergeCell ref="M6:M7"/>
    <mergeCell ref="I29:I30"/>
    <mergeCell ref="J29:J30"/>
    <mergeCell ref="I45:I46"/>
    <mergeCell ref="J45:J46"/>
    <mergeCell ref="I23:I24"/>
    <mergeCell ref="J23:J24"/>
    <mergeCell ref="I10:I11"/>
    <mergeCell ref="J10:J11"/>
    <mergeCell ref="I18:I19"/>
    <mergeCell ref="J18:J19"/>
    <mergeCell ref="I40:I41"/>
    <mergeCell ref="I36:I37"/>
    <mergeCell ref="J36:J37"/>
    <mergeCell ref="I34:I35"/>
  </mergeCells>
  <conditionalFormatting sqref="B8:B32 B38:B39 B42:B44 B51:B54 B34:B35">
    <cfRule type="duplicateValues" dxfId="63" priority="35"/>
  </conditionalFormatting>
  <conditionalFormatting sqref="G8:G35 G38:G39 G42:G44 G51:G54">
    <cfRule type="duplicateValues" dxfId="62" priority="34"/>
  </conditionalFormatting>
  <conditionalFormatting sqref="B36:B37">
    <cfRule type="duplicateValues" dxfId="61" priority="33"/>
  </conditionalFormatting>
  <conditionalFormatting sqref="G36:G37">
    <cfRule type="duplicateValues" dxfId="60" priority="32"/>
  </conditionalFormatting>
  <conditionalFormatting sqref="B40:B41">
    <cfRule type="duplicateValues" dxfId="59" priority="31"/>
  </conditionalFormatting>
  <conditionalFormatting sqref="G40:G41">
    <cfRule type="duplicateValues" dxfId="58" priority="30"/>
  </conditionalFormatting>
  <conditionalFormatting sqref="B45:B46">
    <cfRule type="duplicateValues" dxfId="57" priority="29"/>
  </conditionalFormatting>
  <conditionalFormatting sqref="G45:G46">
    <cfRule type="duplicateValues" dxfId="56" priority="28"/>
  </conditionalFormatting>
  <conditionalFormatting sqref="B47:B48">
    <cfRule type="duplicateValues" dxfId="55" priority="27"/>
  </conditionalFormatting>
  <conditionalFormatting sqref="G47:G48">
    <cfRule type="duplicateValues" dxfId="54" priority="26"/>
  </conditionalFormatting>
  <conditionalFormatting sqref="B49:B50">
    <cfRule type="duplicateValues" dxfId="53" priority="25"/>
  </conditionalFormatting>
  <conditionalFormatting sqref="G49:G50">
    <cfRule type="duplicateValues" dxfId="52" priority="24"/>
  </conditionalFormatting>
  <conditionalFormatting sqref="B55">
    <cfRule type="duplicateValues" dxfId="51" priority="23"/>
  </conditionalFormatting>
  <conditionalFormatting sqref="G55">
    <cfRule type="duplicateValues" dxfId="50" priority="22"/>
  </conditionalFormatting>
  <conditionalFormatting sqref="B56:B58">
    <cfRule type="duplicateValues" dxfId="49" priority="21"/>
  </conditionalFormatting>
  <conditionalFormatting sqref="G56:G58">
    <cfRule type="duplicateValues" dxfId="48" priority="20"/>
  </conditionalFormatting>
  <conditionalFormatting sqref="B59:B61">
    <cfRule type="duplicateValues" dxfId="47" priority="19"/>
  </conditionalFormatting>
  <conditionalFormatting sqref="G59:G61">
    <cfRule type="duplicateValues" dxfId="46" priority="18"/>
  </conditionalFormatting>
  <conditionalFormatting sqref="B62:B64">
    <cfRule type="duplicateValues" dxfId="45" priority="17"/>
  </conditionalFormatting>
  <conditionalFormatting sqref="G62:G64">
    <cfRule type="duplicateValues" dxfId="44" priority="16"/>
  </conditionalFormatting>
  <conditionalFormatting sqref="J9">
    <cfRule type="colorScale" priority="15">
      <colorScale>
        <cfvo type="min"/>
        <cfvo type="max"/>
        <color rgb="FF57BB8A"/>
        <color rgb="FFFFFFFF"/>
      </colorScale>
    </cfRule>
  </conditionalFormatting>
  <conditionalFormatting sqref="I15">
    <cfRule type="duplicateValues" dxfId="43" priority="14"/>
  </conditionalFormatting>
  <conditionalFormatting sqref="J15">
    <cfRule type="duplicateValues" dxfId="42" priority="13"/>
  </conditionalFormatting>
  <conditionalFormatting sqref="I17">
    <cfRule type="duplicateValues" dxfId="41" priority="12"/>
  </conditionalFormatting>
  <conditionalFormatting sqref="J17">
    <cfRule type="duplicateValues" dxfId="40" priority="11"/>
  </conditionalFormatting>
  <conditionalFormatting sqref="I53">
    <cfRule type="duplicateValues" dxfId="39" priority="10"/>
  </conditionalFormatting>
  <conditionalFormatting sqref="J53">
    <cfRule type="duplicateValues" dxfId="38" priority="9"/>
  </conditionalFormatting>
  <conditionalFormatting sqref="I56">
    <cfRule type="duplicateValues" dxfId="37" priority="8"/>
  </conditionalFormatting>
  <conditionalFormatting sqref="J56">
    <cfRule type="duplicateValues" dxfId="36" priority="7"/>
  </conditionalFormatting>
  <conditionalFormatting sqref="I57">
    <cfRule type="duplicateValues" dxfId="35" priority="6"/>
  </conditionalFormatting>
  <conditionalFormatting sqref="J57">
    <cfRule type="duplicateValues" dxfId="34" priority="5"/>
  </conditionalFormatting>
  <conditionalFormatting sqref="I59:I61">
    <cfRule type="duplicateValues" dxfId="33" priority="4"/>
  </conditionalFormatting>
  <conditionalFormatting sqref="J59:J61">
    <cfRule type="duplicateValues" dxfId="32" priority="3"/>
  </conditionalFormatting>
  <conditionalFormatting sqref="B33">
    <cfRule type="duplicateValues" dxfId="31" priority="2"/>
  </conditionalFormatting>
  <conditionalFormatting sqref="I33">
    <cfRule type="duplicateValues" dxfId="30" priority="1"/>
  </conditionalFormatting>
  <pageMargins left="0.45" right="0.4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O64"/>
  <sheetViews>
    <sheetView tabSelected="1" zoomScaleNormal="100" workbookViewId="0">
      <selection activeCell="A10" sqref="A10:A55"/>
    </sheetView>
  </sheetViews>
  <sheetFormatPr defaultColWidth="8.85546875" defaultRowHeight="12.75" x14ac:dyDescent="0.2"/>
  <cols>
    <col min="1" max="1" width="4.7109375" style="86" customWidth="1"/>
    <col min="2" max="2" width="12.85546875" style="86" bestFit="1" customWidth="1"/>
    <col min="3" max="3" width="16.140625" style="1" bestFit="1" customWidth="1"/>
    <col min="4" max="4" width="6.42578125" style="2" bestFit="1" customWidth="1"/>
    <col min="5" max="5" width="10.7109375" style="86" customWidth="1"/>
    <col min="6" max="7" width="16.28515625" style="4" hidden="1" customWidth="1"/>
    <col min="8" max="9" width="30.7109375" style="98" customWidth="1"/>
    <col min="10" max="10" width="30.7109375" style="4" customWidth="1"/>
    <col min="11" max="11" width="30.7109375" style="4" hidden="1" customWidth="1"/>
    <col min="12" max="12" width="26.85546875" style="134" customWidth="1"/>
    <col min="13" max="13" width="13.85546875" style="133" hidden="1" customWidth="1"/>
    <col min="14" max="14" width="13.85546875" style="69" hidden="1" customWidth="1"/>
    <col min="15" max="15" width="13.7109375" style="1" hidden="1" customWidth="1"/>
    <col min="16" max="245" width="8.85546875" style="1"/>
    <col min="246" max="246" width="4.7109375" style="1" customWidth="1"/>
    <col min="247" max="247" width="7.28515625" style="1" customWidth="1"/>
    <col min="248" max="248" width="14.42578125" style="1" customWidth="1"/>
    <col min="249" max="249" width="22.7109375" style="1" bestFit="1" customWidth="1"/>
    <col min="250" max="250" width="8.7109375" style="1" bestFit="1" customWidth="1"/>
    <col min="251" max="251" width="11.7109375" style="1" customWidth="1"/>
    <col min="252" max="252" width="20.7109375" style="1" customWidth="1"/>
    <col min="253" max="253" width="3.7109375" style="1" customWidth="1"/>
    <col min="254" max="255" width="7.28515625" style="1" customWidth="1"/>
    <col min="256" max="256" width="22.42578125" style="1" bestFit="1" customWidth="1"/>
    <col min="257" max="257" width="2" style="1" customWidth="1"/>
    <col min="258" max="258" width="41.140625" style="1" customWidth="1"/>
    <col min="259" max="259" width="4.7109375" style="1" customWidth="1"/>
    <col min="260" max="260" width="21.140625" style="1" bestFit="1" customWidth="1"/>
    <col min="261" max="501" width="8.85546875" style="1"/>
    <col min="502" max="502" width="4.7109375" style="1" customWidth="1"/>
    <col min="503" max="503" width="7.28515625" style="1" customWidth="1"/>
    <col min="504" max="504" width="14.42578125" style="1" customWidth="1"/>
    <col min="505" max="505" width="22.7109375" style="1" bestFit="1" customWidth="1"/>
    <col min="506" max="506" width="8.7109375" style="1" bestFit="1" customWidth="1"/>
    <col min="507" max="507" width="11.7109375" style="1" customWidth="1"/>
    <col min="508" max="508" width="20.7109375" style="1" customWidth="1"/>
    <col min="509" max="509" width="3.7109375" style="1" customWidth="1"/>
    <col min="510" max="511" width="7.28515625" style="1" customWidth="1"/>
    <col min="512" max="512" width="22.42578125" style="1" bestFit="1" customWidth="1"/>
    <col min="513" max="513" width="2" style="1" customWidth="1"/>
    <col min="514" max="514" width="41.140625" style="1" customWidth="1"/>
    <col min="515" max="515" width="4.7109375" style="1" customWidth="1"/>
    <col min="516" max="516" width="21.140625" style="1" bestFit="1" customWidth="1"/>
    <col min="517" max="757" width="8.85546875" style="1"/>
    <col min="758" max="758" width="4.7109375" style="1" customWidth="1"/>
    <col min="759" max="759" width="7.28515625" style="1" customWidth="1"/>
    <col min="760" max="760" width="14.42578125" style="1" customWidth="1"/>
    <col min="761" max="761" width="22.7109375" style="1" bestFit="1" customWidth="1"/>
    <col min="762" max="762" width="8.7109375" style="1" bestFit="1" customWidth="1"/>
    <col min="763" max="763" width="11.7109375" style="1" customWidth="1"/>
    <col min="764" max="764" width="20.7109375" style="1" customWidth="1"/>
    <col min="765" max="765" width="3.7109375" style="1" customWidth="1"/>
    <col min="766" max="767" width="7.28515625" style="1" customWidth="1"/>
    <col min="768" max="768" width="22.42578125" style="1" bestFit="1" customWidth="1"/>
    <col min="769" max="769" width="2" style="1" customWidth="1"/>
    <col min="770" max="770" width="41.140625" style="1" customWidth="1"/>
    <col min="771" max="771" width="4.7109375" style="1" customWidth="1"/>
    <col min="772" max="772" width="21.140625" style="1" bestFit="1" customWidth="1"/>
    <col min="773" max="1013" width="8.85546875" style="1"/>
    <col min="1014" max="1014" width="4.7109375" style="1" customWidth="1"/>
    <col min="1015" max="1015" width="7.28515625" style="1" customWidth="1"/>
    <col min="1016" max="1016" width="14.42578125" style="1" customWidth="1"/>
    <col min="1017" max="1017" width="22.7109375" style="1" bestFit="1" customWidth="1"/>
    <col min="1018" max="1018" width="8.7109375" style="1" bestFit="1" customWidth="1"/>
    <col min="1019" max="1019" width="11.7109375" style="1" customWidth="1"/>
    <col min="1020" max="1020" width="20.7109375" style="1" customWidth="1"/>
    <col min="1021" max="1021" width="3.7109375" style="1" customWidth="1"/>
    <col min="1022" max="1023" width="7.28515625" style="1" customWidth="1"/>
    <col min="1024" max="1024" width="22.42578125" style="1" bestFit="1" customWidth="1"/>
    <col min="1025" max="1025" width="2" style="1" customWidth="1"/>
    <col min="1026" max="1026" width="41.140625" style="1" customWidth="1"/>
    <col min="1027" max="1027" width="4.7109375" style="1" customWidth="1"/>
    <col min="1028" max="1028" width="21.140625" style="1" bestFit="1" customWidth="1"/>
    <col min="1029" max="1269" width="8.85546875" style="1"/>
    <col min="1270" max="1270" width="4.7109375" style="1" customWidth="1"/>
    <col min="1271" max="1271" width="7.28515625" style="1" customWidth="1"/>
    <col min="1272" max="1272" width="14.42578125" style="1" customWidth="1"/>
    <col min="1273" max="1273" width="22.7109375" style="1" bestFit="1" customWidth="1"/>
    <col min="1274" max="1274" width="8.7109375" style="1" bestFit="1" customWidth="1"/>
    <col min="1275" max="1275" width="11.7109375" style="1" customWidth="1"/>
    <col min="1276" max="1276" width="20.7109375" style="1" customWidth="1"/>
    <col min="1277" max="1277" width="3.7109375" style="1" customWidth="1"/>
    <col min="1278" max="1279" width="7.28515625" style="1" customWidth="1"/>
    <col min="1280" max="1280" width="22.42578125" style="1" bestFit="1" customWidth="1"/>
    <col min="1281" max="1281" width="2" style="1" customWidth="1"/>
    <col min="1282" max="1282" width="41.140625" style="1" customWidth="1"/>
    <col min="1283" max="1283" width="4.7109375" style="1" customWidth="1"/>
    <col min="1284" max="1284" width="21.140625" style="1" bestFit="1" customWidth="1"/>
    <col min="1285" max="1525" width="8.85546875" style="1"/>
    <col min="1526" max="1526" width="4.7109375" style="1" customWidth="1"/>
    <col min="1527" max="1527" width="7.28515625" style="1" customWidth="1"/>
    <col min="1528" max="1528" width="14.42578125" style="1" customWidth="1"/>
    <col min="1529" max="1529" width="22.7109375" style="1" bestFit="1" customWidth="1"/>
    <col min="1530" max="1530" width="8.7109375" style="1" bestFit="1" customWidth="1"/>
    <col min="1531" max="1531" width="11.7109375" style="1" customWidth="1"/>
    <col min="1532" max="1532" width="20.7109375" style="1" customWidth="1"/>
    <col min="1533" max="1533" width="3.7109375" style="1" customWidth="1"/>
    <col min="1534" max="1535" width="7.28515625" style="1" customWidth="1"/>
    <col min="1536" max="1536" width="22.42578125" style="1" bestFit="1" customWidth="1"/>
    <col min="1537" max="1537" width="2" style="1" customWidth="1"/>
    <col min="1538" max="1538" width="41.140625" style="1" customWidth="1"/>
    <col min="1539" max="1539" width="4.7109375" style="1" customWidth="1"/>
    <col min="1540" max="1540" width="21.140625" style="1" bestFit="1" customWidth="1"/>
    <col min="1541" max="1781" width="8.85546875" style="1"/>
    <col min="1782" max="1782" width="4.7109375" style="1" customWidth="1"/>
    <col min="1783" max="1783" width="7.28515625" style="1" customWidth="1"/>
    <col min="1784" max="1784" width="14.42578125" style="1" customWidth="1"/>
    <col min="1785" max="1785" width="22.7109375" style="1" bestFit="1" customWidth="1"/>
    <col min="1786" max="1786" width="8.7109375" style="1" bestFit="1" customWidth="1"/>
    <col min="1787" max="1787" width="11.7109375" style="1" customWidth="1"/>
    <col min="1788" max="1788" width="20.7109375" style="1" customWidth="1"/>
    <col min="1789" max="1789" width="3.7109375" style="1" customWidth="1"/>
    <col min="1790" max="1791" width="7.28515625" style="1" customWidth="1"/>
    <col min="1792" max="1792" width="22.42578125" style="1" bestFit="1" customWidth="1"/>
    <col min="1793" max="1793" width="2" style="1" customWidth="1"/>
    <col min="1794" max="1794" width="41.140625" style="1" customWidth="1"/>
    <col min="1795" max="1795" width="4.7109375" style="1" customWidth="1"/>
    <col min="1796" max="1796" width="21.140625" style="1" bestFit="1" customWidth="1"/>
    <col min="1797" max="2037" width="8.85546875" style="1"/>
    <col min="2038" max="2038" width="4.7109375" style="1" customWidth="1"/>
    <col min="2039" max="2039" width="7.28515625" style="1" customWidth="1"/>
    <col min="2040" max="2040" width="14.42578125" style="1" customWidth="1"/>
    <col min="2041" max="2041" width="22.7109375" style="1" bestFit="1" customWidth="1"/>
    <col min="2042" max="2042" width="8.7109375" style="1" bestFit="1" customWidth="1"/>
    <col min="2043" max="2043" width="11.7109375" style="1" customWidth="1"/>
    <col min="2044" max="2044" width="20.7109375" style="1" customWidth="1"/>
    <col min="2045" max="2045" width="3.7109375" style="1" customWidth="1"/>
    <col min="2046" max="2047" width="7.28515625" style="1" customWidth="1"/>
    <col min="2048" max="2048" width="22.42578125" style="1" bestFit="1" customWidth="1"/>
    <col min="2049" max="2049" width="2" style="1" customWidth="1"/>
    <col min="2050" max="2050" width="41.140625" style="1" customWidth="1"/>
    <col min="2051" max="2051" width="4.7109375" style="1" customWidth="1"/>
    <col min="2052" max="2052" width="21.140625" style="1" bestFit="1" customWidth="1"/>
    <col min="2053" max="2293" width="8.85546875" style="1"/>
    <col min="2294" max="2294" width="4.7109375" style="1" customWidth="1"/>
    <col min="2295" max="2295" width="7.28515625" style="1" customWidth="1"/>
    <col min="2296" max="2296" width="14.42578125" style="1" customWidth="1"/>
    <col min="2297" max="2297" width="22.7109375" style="1" bestFit="1" customWidth="1"/>
    <col min="2298" max="2298" width="8.7109375" style="1" bestFit="1" customWidth="1"/>
    <col min="2299" max="2299" width="11.7109375" style="1" customWidth="1"/>
    <col min="2300" max="2300" width="20.7109375" style="1" customWidth="1"/>
    <col min="2301" max="2301" width="3.7109375" style="1" customWidth="1"/>
    <col min="2302" max="2303" width="7.28515625" style="1" customWidth="1"/>
    <col min="2304" max="2304" width="22.42578125" style="1" bestFit="1" customWidth="1"/>
    <col min="2305" max="2305" width="2" style="1" customWidth="1"/>
    <col min="2306" max="2306" width="41.140625" style="1" customWidth="1"/>
    <col min="2307" max="2307" width="4.7109375" style="1" customWidth="1"/>
    <col min="2308" max="2308" width="21.140625" style="1" bestFit="1" customWidth="1"/>
    <col min="2309" max="2549" width="8.85546875" style="1"/>
    <col min="2550" max="2550" width="4.7109375" style="1" customWidth="1"/>
    <col min="2551" max="2551" width="7.28515625" style="1" customWidth="1"/>
    <col min="2552" max="2552" width="14.42578125" style="1" customWidth="1"/>
    <col min="2553" max="2553" width="22.7109375" style="1" bestFit="1" customWidth="1"/>
    <col min="2554" max="2554" width="8.7109375" style="1" bestFit="1" customWidth="1"/>
    <col min="2555" max="2555" width="11.7109375" style="1" customWidth="1"/>
    <col min="2556" max="2556" width="20.7109375" style="1" customWidth="1"/>
    <col min="2557" max="2557" width="3.7109375" style="1" customWidth="1"/>
    <col min="2558" max="2559" width="7.28515625" style="1" customWidth="1"/>
    <col min="2560" max="2560" width="22.42578125" style="1" bestFit="1" customWidth="1"/>
    <col min="2561" max="2561" width="2" style="1" customWidth="1"/>
    <col min="2562" max="2562" width="41.140625" style="1" customWidth="1"/>
    <col min="2563" max="2563" width="4.7109375" style="1" customWidth="1"/>
    <col min="2564" max="2564" width="21.140625" style="1" bestFit="1" customWidth="1"/>
    <col min="2565" max="2805" width="8.85546875" style="1"/>
    <col min="2806" max="2806" width="4.7109375" style="1" customWidth="1"/>
    <col min="2807" max="2807" width="7.28515625" style="1" customWidth="1"/>
    <col min="2808" max="2808" width="14.42578125" style="1" customWidth="1"/>
    <col min="2809" max="2809" width="22.7109375" style="1" bestFit="1" customWidth="1"/>
    <col min="2810" max="2810" width="8.7109375" style="1" bestFit="1" customWidth="1"/>
    <col min="2811" max="2811" width="11.7109375" style="1" customWidth="1"/>
    <col min="2812" max="2812" width="20.7109375" style="1" customWidth="1"/>
    <col min="2813" max="2813" width="3.7109375" style="1" customWidth="1"/>
    <col min="2814" max="2815" width="7.28515625" style="1" customWidth="1"/>
    <col min="2816" max="2816" width="22.42578125" style="1" bestFit="1" customWidth="1"/>
    <col min="2817" max="2817" width="2" style="1" customWidth="1"/>
    <col min="2818" max="2818" width="41.140625" style="1" customWidth="1"/>
    <col min="2819" max="2819" width="4.7109375" style="1" customWidth="1"/>
    <col min="2820" max="2820" width="21.140625" style="1" bestFit="1" customWidth="1"/>
    <col min="2821" max="3061" width="8.85546875" style="1"/>
    <col min="3062" max="3062" width="4.7109375" style="1" customWidth="1"/>
    <col min="3063" max="3063" width="7.28515625" style="1" customWidth="1"/>
    <col min="3064" max="3064" width="14.42578125" style="1" customWidth="1"/>
    <col min="3065" max="3065" width="22.7109375" style="1" bestFit="1" customWidth="1"/>
    <col min="3066" max="3066" width="8.7109375" style="1" bestFit="1" customWidth="1"/>
    <col min="3067" max="3067" width="11.7109375" style="1" customWidth="1"/>
    <col min="3068" max="3068" width="20.7109375" style="1" customWidth="1"/>
    <col min="3069" max="3069" width="3.7109375" style="1" customWidth="1"/>
    <col min="3070" max="3071" width="7.28515625" style="1" customWidth="1"/>
    <col min="3072" max="3072" width="22.42578125" style="1" bestFit="1" customWidth="1"/>
    <col min="3073" max="3073" width="2" style="1" customWidth="1"/>
    <col min="3074" max="3074" width="41.140625" style="1" customWidth="1"/>
    <col min="3075" max="3075" width="4.7109375" style="1" customWidth="1"/>
    <col min="3076" max="3076" width="21.140625" style="1" bestFit="1" customWidth="1"/>
    <col min="3077" max="3317" width="8.85546875" style="1"/>
    <col min="3318" max="3318" width="4.7109375" style="1" customWidth="1"/>
    <col min="3319" max="3319" width="7.28515625" style="1" customWidth="1"/>
    <col min="3320" max="3320" width="14.42578125" style="1" customWidth="1"/>
    <col min="3321" max="3321" width="22.7109375" style="1" bestFit="1" customWidth="1"/>
    <col min="3322" max="3322" width="8.7109375" style="1" bestFit="1" customWidth="1"/>
    <col min="3323" max="3323" width="11.7109375" style="1" customWidth="1"/>
    <col min="3324" max="3324" width="20.7109375" style="1" customWidth="1"/>
    <col min="3325" max="3325" width="3.7109375" style="1" customWidth="1"/>
    <col min="3326" max="3327" width="7.28515625" style="1" customWidth="1"/>
    <col min="3328" max="3328" width="22.42578125" style="1" bestFit="1" customWidth="1"/>
    <col min="3329" max="3329" width="2" style="1" customWidth="1"/>
    <col min="3330" max="3330" width="41.140625" style="1" customWidth="1"/>
    <col min="3331" max="3331" width="4.7109375" style="1" customWidth="1"/>
    <col min="3332" max="3332" width="21.140625" style="1" bestFit="1" customWidth="1"/>
    <col min="3333" max="3573" width="8.85546875" style="1"/>
    <col min="3574" max="3574" width="4.7109375" style="1" customWidth="1"/>
    <col min="3575" max="3575" width="7.28515625" style="1" customWidth="1"/>
    <col min="3576" max="3576" width="14.42578125" style="1" customWidth="1"/>
    <col min="3577" max="3577" width="22.7109375" style="1" bestFit="1" customWidth="1"/>
    <col min="3578" max="3578" width="8.7109375" style="1" bestFit="1" customWidth="1"/>
    <col min="3579" max="3579" width="11.7109375" style="1" customWidth="1"/>
    <col min="3580" max="3580" width="20.7109375" style="1" customWidth="1"/>
    <col min="3581" max="3581" width="3.7109375" style="1" customWidth="1"/>
    <col min="3582" max="3583" width="7.28515625" style="1" customWidth="1"/>
    <col min="3584" max="3584" width="22.42578125" style="1" bestFit="1" customWidth="1"/>
    <col min="3585" max="3585" width="2" style="1" customWidth="1"/>
    <col min="3586" max="3586" width="41.140625" style="1" customWidth="1"/>
    <col min="3587" max="3587" width="4.7109375" style="1" customWidth="1"/>
    <col min="3588" max="3588" width="21.140625" style="1" bestFit="1" customWidth="1"/>
    <col min="3589" max="3829" width="8.85546875" style="1"/>
    <col min="3830" max="3830" width="4.7109375" style="1" customWidth="1"/>
    <col min="3831" max="3831" width="7.28515625" style="1" customWidth="1"/>
    <col min="3832" max="3832" width="14.42578125" style="1" customWidth="1"/>
    <col min="3833" max="3833" width="22.7109375" style="1" bestFit="1" customWidth="1"/>
    <col min="3834" max="3834" width="8.7109375" style="1" bestFit="1" customWidth="1"/>
    <col min="3835" max="3835" width="11.7109375" style="1" customWidth="1"/>
    <col min="3836" max="3836" width="20.7109375" style="1" customWidth="1"/>
    <col min="3837" max="3837" width="3.7109375" style="1" customWidth="1"/>
    <col min="3838" max="3839" width="7.28515625" style="1" customWidth="1"/>
    <col min="3840" max="3840" width="22.42578125" style="1" bestFit="1" customWidth="1"/>
    <col min="3841" max="3841" width="2" style="1" customWidth="1"/>
    <col min="3842" max="3842" width="41.140625" style="1" customWidth="1"/>
    <col min="3843" max="3843" width="4.7109375" style="1" customWidth="1"/>
    <col min="3844" max="3844" width="21.140625" style="1" bestFit="1" customWidth="1"/>
    <col min="3845" max="4085" width="8.85546875" style="1"/>
    <col min="4086" max="4086" width="4.7109375" style="1" customWidth="1"/>
    <col min="4087" max="4087" width="7.28515625" style="1" customWidth="1"/>
    <col min="4088" max="4088" width="14.42578125" style="1" customWidth="1"/>
    <col min="4089" max="4089" width="22.7109375" style="1" bestFit="1" customWidth="1"/>
    <col min="4090" max="4090" width="8.7109375" style="1" bestFit="1" customWidth="1"/>
    <col min="4091" max="4091" width="11.7109375" style="1" customWidth="1"/>
    <col min="4092" max="4092" width="20.7109375" style="1" customWidth="1"/>
    <col min="4093" max="4093" width="3.7109375" style="1" customWidth="1"/>
    <col min="4094" max="4095" width="7.28515625" style="1" customWidth="1"/>
    <col min="4096" max="4096" width="22.42578125" style="1" bestFit="1" customWidth="1"/>
    <col min="4097" max="4097" width="2" style="1" customWidth="1"/>
    <col min="4098" max="4098" width="41.140625" style="1" customWidth="1"/>
    <col min="4099" max="4099" width="4.7109375" style="1" customWidth="1"/>
    <col min="4100" max="4100" width="21.140625" style="1" bestFit="1" customWidth="1"/>
    <col min="4101" max="4341" width="8.85546875" style="1"/>
    <col min="4342" max="4342" width="4.7109375" style="1" customWidth="1"/>
    <col min="4343" max="4343" width="7.28515625" style="1" customWidth="1"/>
    <col min="4344" max="4344" width="14.42578125" style="1" customWidth="1"/>
    <col min="4345" max="4345" width="22.7109375" style="1" bestFit="1" customWidth="1"/>
    <col min="4346" max="4346" width="8.7109375" style="1" bestFit="1" customWidth="1"/>
    <col min="4347" max="4347" width="11.7109375" style="1" customWidth="1"/>
    <col min="4348" max="4348" width="20.7109375" style="1" customWidth="1"/>
    <col min="4349" max="4349" width="3.7109375" style="1" customWidth="1"/>
    <col min="4350" max="4351" width="7.28515625" style="1" customWidth="1"/>
    <col min="4352" max="4352" width="22.42578125" style="1" bestFit="1" customWidth="1"/>
    <col min="4353" max="4353" width="2" style="1" customWidth="1"/>
    <col min="4354" max="4354" width="41.140625" style="1" customWidth="1"/>
    <col min="4355" max="4355" width="4.7109375" style="1" customWidth="1"/>
    <col min="4356" max="4356" width="21.140625" style="1" bestFit="1" customWidth="1"/>
    <col min="4357" max="4597" width="8.85546875" style="1"/>
    <col min="4598" max="4598" width="4.7109375" style="1" customWidth="1"/>
    <col min="4599" max="4599" width="7.28515625" style="1" customWidth="1"/>
    <col min="4600" max="4600" width="14.42578125" style="1" customWidth="1"/>
    <col min="4601" max="4601" width="22.7109375" style="1" bestFit="1" customWidth="1"/>
    <col min="4602" max="4602" width="8.7109375" style="1" bestFit="1" customWidth="1"/>
    <col min="4603" max="4603" width="11.7109375" style="1" customWidth="1"/>
    <col min="4604" max="4604" width="20.7109375" style="1" customWidth="1"/>
    <col min="4605" max="4605" width="3.7109375" style="1" customWidth="1"/>
    <col min="4606" max="4607" width="7.28515625" style="1" customWidth="1"/>
    <col min="4608" max="4608" width="22.42578125" style="1" bestFit="1" customWidth="1"/>
    <col min="4609" max="4609" width="2" style="1" customWidth="1"/>
    <col min="4610" max="4610" width="41.140625" style="1" customWidth="1"/>
    <col min="4611" max="4611" width="4.7109375" style="1" customWidth="1"/>
    <col min="4612" max="4612" width="21.140625" style="1" bestFit="1" customWidth="1"/>
    <col min="4613" max="4853" width="8.85546875" style="1"/>
    <col min="4854" max="4854" width="4.7109375" style="1" customWidth="1"/>
    <col min="4855" max="4855" width="7.28515625" style="1" customWidth="1"/>
    <col min="4856" max="4856" width="14.42578125" style="1" customWidth="1"/>
    <col min="4857" max="4857" width="22.7109375" style="1" bestFit="1" customWidth="1"/>
    <col min="4858" max="4858" width="8.7109375" style="1" bestFit="1" customWidth="1"/>
    <col min="4859" max="4859" width="11.7109375" style="1" customWidth="1"/>
    <col min="4860" max="4860" width="20.7109375" style="1" customWidth="1"/>
    <col min="4861" max="4861" width="3.7109375" style="1" customWidth="1"/>
    <col min="4862" max="4863" width="7.28515625" style="1" customWidth="1"/>
    <col min="4864" max="4864" width="22.42578125" style="1" bestFit="1" customWidth="1"/>
    <col min="4865" max="4865" width="2" style="1" customWidth="1"/>
    <col min="4866" max="4866" width="41.140625" style="1" customWidth="1"/>
    <col min="4867" max="4867" width="4.7109375" style="1" customWidth="1"/>
    <col min="4868" max="4868" width="21.140625" style="1" bestFit="1" customWidth="1"/>
    <col min="4869" max="5109" width="8.85546875" style="1"/>
    <col min="5110" max="5110" width="4.7109375" style="1" customWidth="1"/>
    <col min="5111" max="5111" width="7.28515625" style="1" customWidth="1"/>
    <col min="5112" max="5112" width="14.42578125" style="1" customWidth="1"/>
    <col min="5113" max="5113" width="22.7109375" style="1" bestFit="1" customWidth="1"/>
    <col min="5114" max="5114" width="8.7109375" style="1" bestFit="1" customWidth="1"/>
    <col min="5115" max="5115" width="11.7109375" style="1" customWidth="1"/>
    <col min="5116" max="5116" width="20.7109375" style="1" customWidth="1"/>
    <col min="5117" max="5117" width="3.7109375" style="1" customWidth="1"/>
    <col min="5118" max="5119" width="7.28515625" style="1" customWidth="1"/>
    <col min="5120" max="5120" width="22.42578125" style="1" bestFit="1" customWidth="1"/>
    <col min="5121" max="5121" width="2" style="1" customWidth="1"/>
    <col min="5122" max="5122" width="41.140625" style="1" customWidth="1"/>
    <col min="5123" max="5123" width="4.7109375" style="1" customWidth="1"/>
    <col min="5124" max="5124" width="21.140625" style="1" bestFit="1" customWidth="1"/>
    <col min="5125" max="5365" width="8.85546875" style="1"/>
    <col min="5366" max="5366" width="4.7109375" style="1" customWidth="1"/>
    <col min="5367" max="5367" width="7.28515625" style="1" customWidth="1"/>
    <col min="5368" max="5368" width="14.42578125" style="1" customWidth="1"/>
    <col min="5369" max="5369" width="22.7109375" style="1" bestFit="1" customWidth="1"/>
    <col min="5370" max="5370" width="8.7109375" style="1" bestFit="1" customWidth="1"/>
    <col min="5371" max="5371" width="11.7109375" style="1" customWidth="1"/>
    <col min="5372" max="5372" width="20.7109375" style="1" customWidth="1"/>
    <col min="5373" max="5373" width="3.7109375" style="1" customWidth="1"/>
    <col min="5374" max="5375" width="7.28515625" style="1" customWidth="1"/>
    <col min="5376" max="5376" width="22.42578125" style="1" bestFit="1" customWidth="1"/>
    <col min="5377" max="5377" width="2" style="1" customWidth="1"/>
    <col min="5378" max="5378" width="41.140625" style="1" customWidth="1"/>
    <col min="5379" max="5379" width="4.7109375" style="1" customWidth="1"/>
    <col min="5380" max="5380" width="21.140625" style="1" bestFit="1" customWidth="1"/>
    <col min="5381" max="5621" width="8.85546875" style="1"/>
    <col min="5622" max="5622" width="4.7109375" style="1" customWidth="1"/>
    <col min="5623" max="5623" width="7.28515625" style="1" customWidth="1"/>
    <col min="5624" max="5624" width="14.42578125" style="1" customWidth="1"/>
    <col min="5625" max="5625" width="22.7109375" style="1" bestFit="1" customWidth="1"/>
    <col min="5626" max="5626" width="8.7109375" style="1" bestFit="1" customWidth="1"/>
    <col min="5627" max="5627" width="11.7109375" style="1" customWidth="1"/>
    <col min="5628" max="5628" width="20.7109375" style="1" customWidth="1"/>
    <col min="5629" max="5629" width="3.7109375" style="1" customWidth="1"/>
    <col min="5630" max="5631" width="7.28515625" style="1" customWidth="1"/>
    <col min="5632" max="5632" width="22.42578125" style="1" bestFit="1" customWidth="1"/>
    <col min="5633" max="5633" width="2" style="1" customWidth="1"/>
    <col min="5634" max="5634" width="41.140625" style="1" customWidth="1"/>
    <col min="5635" max="5635" width="4.7109375" style="1" customWidth="1"/>
    <col min="5636" max="5636" width="21.140625" style="1" bestFit="1" customWidth="1"/>
    <col min="5637" max="5877" width="8.85546875" style="1"/>
    <col min="5878" max="5878" width="4.7109375" style="1" customWidth="1"/>
    <col min="5879" max="5879" width="7.28515625" style="1" customWidth="1"/>
    <col min="5880" max="5880" width="14.42578125" style="1" customWidth="1"/>
    <col min="5881" max="5881" width="22.7109375" style="1" bestFit="1" customWidth="1"/>
    <col min="5882" max="5882" width="8.7109375" style="1" bestFit="1" customWidth="1"/>
    <col min="5883" max="5883" width="11.7109375" style="1" customWidth="1"/>
    <col min="5884" max="5884" width="20.7109375" style="1" customWidth="1"/>
    <col min="5885" max="5885" width="3.7109375" style="1" customWidth="1"/>
    <col min="5886" max="5887" width="7.28515625" style="1" customWidth="1"/>
    <col min="5888" max="5888" width="22.42578125" style="1" bestFit="1" customWidth="1"/>
    <col min="5889" max="5889" width="2" style="1" customWidth="1"/>
    <col min="5890" max="5890" width="41.140625" style="1" customWidth="1"/>
    <col min="5891" max="5891" width="4.7109375" style="1" customWidth="1"/>
    <col min="5892" max="5892" width="21.140625" style="1" bestFit="1" customWidth="1"/>
    <col min="5893" max="6133" width="8.85546875" style="1"/>
    <col min="6134" max="6134" width="4.7109375" style="1" customWidth="1"/>
    <col min="6135" max="6135" width="7.28515625" style="1" customWidth="1"/>
    <col min="6136" max="6136" width="14.42578125" style="1" customWidth="1"/>
    <col min="6137" max="6137" width="22.7109375" style="1" bestFit="1" customWidth="1"/>
    <col min="6138" max="6138" width="8.7109375" style="1" bestFit="1" customWidth="1"/>
    <col min="6139" max="6139" width="11.7109375" style="1" customWidth="1"/>
    <col min="6140" max="6140" width="20.7109375" style="1" customWidth="1"/>
    <col min="6141" max="6141" width="3.7109375" style="1" customWidth="1"/>
    <col min="6142" max="6143" width="7.28515625" style="1" customWidth="1"/>
    <col min="6144" max="6144" width="22.42578125" style="1" bestFit="1" customWidth="1"/>
    <col min="6145" max="6145" width="2" style="1" customWidth="1"/>
    <col min="6146" max="6146" width="41.140625" style="1" customWidth="1"/>
    <col min="6147" max="6147" width="4.7109375" style="1" customWidth="1"/>
    <col min="6148" max="6148" width="21.140625" style="1" bestFit="1" customWidth="1"/>
    <col min="6149" max="6389" width="8.85546875" style="1"/>
    <col min="6390" max="6390" width="4.7109375" style="1" customWidth="1"/>
    <col min="6391" max="6391" width="7.28515625" style="1" customWidth="1"/>
    <col min="6392" max="6392" width="14.42578125" style="1" customWidth="1"/>
    <col min="6393" max="6393" width="22.7109375" style="1" bestFit="1" customWidth="1"/>
    <col min="6394" max="6394" width="8.7109375" style="1" bestFit="1" customWidth="1"/>
    <col min="6395" max="6395" width="11.7109375" style="1" customWidth="1"/>
    <col min="6396" max="6396" width="20.7109375" style="1" customWidth="1"/>
    <col min="6397" max="6397" width="3.7109375" style="1" customWidth="1"/>
    <col min="6398" max="6399" width="7.28515625" style="1" customWidth="1"/>
    <col min="6400" max="6400" width="22.42578125" style="1" bestFit="1" customWidth="1"/>
    <col min="6401" max="6401" width="2" style="1" customWidth="1"/>
    <col min="6402" max="6402" width="41.140625" style="1" customWidth="1"/>
    <col min="6403" max="6403" width="4.7109375" style="1" customWidth="1"/>
    <col min="6404" max="6404" width="21.140625" style="1" bestFit="1" customWidth="1"/>
    <col min="6405" max="6645" width="8.85546875" style="1"/>
    <col min="6646" max="6646" width="4.7109375" style="1" customWidth="1"/>
    <col min="6647" max="6647" width="7.28515625" style="1" customWidth="1"/>
    <col min="6648" max="6648" width="14.42578125" style="1" customWidth="1"/>
    <col min="6649" max="6649" width="22.7109375" style="1" bestFit="1" customWidth="1"/>
    <col min="6650" max="6650" width="8.7109375" style="1" bestFit="1" customWidth="1"/>
    <col min="6651" max="6651" width="11.7109375" style="1" customWidth="1"/>
    <col min="6652" max="6652" width="20.7109375" style="1" customWidth="1"/>
    <col min="6653" max="6653" width="3.7109375" style="1" customWidth="1"/>
    <col min="6654" max="6655" width="7.28515625" style="1" customWidth="1"/>
    <col min="6656" max="6656" width="22.42578125" style="1" bestFit="1" customWidth="1"/>
    <col min="6657" max="6657" width="2" style="1" customWidth="1"/>
    <col min="6658" max="6658" width="41.140625" style="1" customWidth="1"/>
    <col min="6659" max="6659" width="4.7109375" style="1" customWidth="1"/>
    <col min="6660" max="6660" width="21.140625" style="1" bestFit="1" customWidth="1"/>
    <col min="6661" max="6901" width="8.85546875" style="1"/>
    <col min="6902" max="6902" width="4.7109375" style="1" customWidth="1"/>
    <col min="6903" max="6903" width="7.28515625" style="1" customWidth="1"/>
    <col min="6904" max="6904" width="14.42578125" style="1" customWidth="1"/>
    <col min="6905" max="6905" width="22.7109375" style="1" bestFit="1" customWidth="1"/>
    <col min="6906" max="6906" width="8.7109375" style="1" bestFit="1" customWidth="1"/>
    <col min="6907" max="6907" width="11.7109375" style="1" customWidth="1"/>
    <col min="6908" max="6908" width="20.7109375" style="1" customWidth="1"/>
    <col min="6909" max="6909" width="3.7109375" style="1" customWidth="1"/>
    <col min="6910" max="6911" width="7.28515625" style="1" customWidth="1"/>
    <col min="6912" max="6912" width="22.42578125" style="1" bestFit="1" customWidth="1"/>
    <col min="6913" max="6913" width="2" style="1" customWidth="1"/>
    <col min="6914" max="6914" width="41.140625" style="1" customWidth="1"/>
    <col min="6915" max="6915" width="4.7109375" style="1" customWidth="1"/>
    <col min="6916" max="6916" width="21.140625" style="1" bestFit="1" customWidth="1"/>
    <col min="6917" max="7157" width="8.85546875" style="1"/>
    <col min="7158" max="7158" width="4.7109375" style="1" customWidth="1"/>
    <col min="7159" max="7159" width="7.28515625" style="1" customWidth="1"/>
    <col min="7160" max="7160" width="14.42578125" style="1" customWidth="1"/>
    <col min="7161" max="7161" width="22.7109375" style="1" bestFit="1" customWidth="1"/>
    <col min="7162" max="7162" width="8.7109375" style="1" bestFit="1" customWidth="1"/>
    <col min="7163" max="7163" width="11.7109375" style="1" customWidth="1"/>
    <col min="7164" max="7164" width="20.7109375" style="1" customWidth="1"/>
    <col min="7165" max="7165" width="3.7109375" style="1" customWidth="1"/>
    <col min="7166" max="7167" width="7.28515625" style="1" customWidth="1"/>
    <col min="7168" max="7168" width="22.42578125" style="1" bestFit="1" customWidth="1"/>
    <col min="7169" max="7169" width="2" style="1" customWidth="1"/>
    <col min="7170" max="7170" width="41.140625" style="1" customWidth="1"/>
    <col min="7171" max="7171" width="4.7109375" style="1" customWidth="1"/>
    <col min="7172" max="7172" width="21.140625" style="1" bestFit="1" customWidth="1"/>
    <col min="7173" max="7413" width="8.85546875" style="1"/>
    <col min="7414" max="7414" width="4.7109375" style="1" customWidth="1"/>
    <col min="7415" max="7415" width="7.28515625" style="1" customWidth="1"/>
    <col min="7416" max="7416" width="14.42578125" style="1" customWidth="1"/>
    <col min="7417" max="7417" width="22.7109375" style="1" bestFit="1" customWidth="1"/>
    <col min="7418" max="7418" width="8.7109375" style="1" bestFit="1" customWidth="1"/>
    <col min="7419" max="7419" width="11.7109375" style="1" customWidth="1"/>
    <col min="7420" max="7420" width="20.7109375" style="1" customWidth="1"/>
    <col min="7421" max="7421" width="3.7109375" style="1" customWidth="1"/>
    <col min="7422" max="7423" width="7.28515625" style="1" customWidth="1"/>
    <col min="7424" max="7424" width="22.42578125" style="1" bestFit="1" customWidth="1"/>
    <col min="7425" max="7425" width="2" style="1" customWidth="1"/>
    <col min="7426" max="7426" width="41.140625" style="1" customWidth="1"/>
    <col min="7427" max="7427" width="4.7109375" style="1" customWidth="1"/>
    <col min="7428" max="7428" width="21.140625" style="1" bestFit="1" customWidth="1"/>
    <col min="7429" max="7669" width="8.85546875" style="1"/>
    <col min="7670" max="7670" width="4.7109375" style="1" customWidth="1"/>
    <col min="7671" max="7671" width="7.28515625" style="1" customWidth="1"/>
    <col min="7672" max="7672" width="14.42578125" style="1" customWidth="1"/>
    <col min="7673" max="7673" width="22.7109375" style="1" bestFit="1" customWidth="1"/>
    <col min="7674" max="7674" width="8.7109375" style="1" bestFit="1" customWidth="1"/>
    <col min="7675" max="7675" width="11.7109375" style="1" customWidth="1"/>
    <col min="7676" max="7676" width="20.7109375" style="1" customWidth="1"/>
    <col min="7677" max="7677" width="3.7109375" style="1" customWidth="1"/>
    <col min="7678" max="7679" width="7.28515625" style="1" customWidth="1"/>
    <col min="7680" max="7680" width="22.42578125" style="1" bestFit="1" customWidth="1"/>
    <col min="7681" max="7681" width="2" style="1" customWidth="1"/>
    <col min="7682" max="7682" width="41.140625" style="1" customWidth="1"/>
    <col min="7683" max="7683" width="4.7109375" style="1" customWidth="1"/>
    <col min="7684" max="7684" width="21.140625" style="1" bestFit="1" customWidth="1"/>
    <col min="7685" max="7925" width="8.85546875" style="1"/>
    <col min="7926" max="7926" width="4.7109375" style="1" customWidth="1"/>
    <col min="7927" max="7927" width="7.28515625" style="1" customWidth="1"/>
    <col min="7928" max="7928" width="14.42578125" style="1" customWidth="1"/>
    <col min="7929" max="7929" width="22.7109375" style="1" bestFit="1" customWidth="1"/>
    <col min="7930" max="7930" width="8.7109375" style="1" bestFit="1" customWidth="1"/>
    <col min="7931" max="7931" width="11.7109375" style="1" customWidth="1"/>
    <col min="7932" max="7932" width="20.7109375" style="1" customWidth="1"/>
    <col min="7933" max="7933" width="3.7109375" style="1" customWidth="1"/>
    <col min="7934" max="7935" width="7.28515625" style="1" customWidth="1"/>
    <col min="7936" max="7936" width="22.42578125" style="1" bestFit="1" customWidth="1"/>
    <col min="7937" max="7937" width="2" style="1" customWidth="1"/>
    <col min="7938" max="7938" width="41.140625" style="1" customWidth="1"/>
    <col min="7939" max="7939" width="4.7109375" style="1" customWidth="1"/>
    <col min="7940" max="7940" width="21.140625" style="1" bestFit="1" customWidth="1"/>
    <col min="7941" max="8181" width="8.85546875" style="1"/>
    <col min="8182" max="8182" width="4.7109375" style="1" customWidth="1"/>
    <col min="8183" max="8183" width="7.28515625" style="1" customWidth="1"/>
    <col min="8184" max="8184" width="14.42578125" style="1" customWidth="1"/>
    <col min="8185" max="8185" width="22.7109375" style="1" bestFit="1" customWidth="1"/>
    <col min="8186" max="8186" width="8.7109375" style="1" bestFit="1" customWidth="1"/>
    <col min="8187" max="8187" width="11.7109375" style="1" customWidth="1"/>
    <col min="8188" max="8188" width="20.7109375" style="1" customWidth="1"/>
    <col min="8189" max="8189" width="3.7109375" style="1" customWidth="1"/>
    <col min="8190" max="8191" width="7.28515625" style="1" customWidth="1"/>
    <col min="8192" max="8192" width="22.42578125" style="1" bestFit="1" customWidth="1"/>
    <col min="8193" max="8193" width="2" style="1" customWidth="1"/>
    <col min="8194" max="8194" width="41.140625" style="1" customWidth="1"/>
    <col min="8195" max="8195" width="4.7109375" style="1" customWidth="1"/>
    <col min="8196" max="8196" width="21.140625" style="1" bestFit="1" customWidth="1"/>
    <col min="8197" max="8437" width="8.85546875" style="1"/>
    <col min="8438" max="8438" width="4.7109375" style="1" customWidth="1"/>
    <col min="8439" max="8439" width="7.28515625" style="1" customWidth="1"/>
    <col min="8440" max="8440" width="14.42578125" style="1" customWidth="1"/>
    <col min="8441" max="8441" width="22.7109375" style="1" bestFit="1" customWidth="1"/>
    <col min="8442" max="8442" width="8.7109375" style="1" bestFit="1" customWidth="1"/>
    <col min="8443" max="8443" width="11.7109375" style="1" customWidth="1"/>
    <col min="8444" max="8444" width="20.7109375" style="1" customWidth="1"/>
    <col min="8445" max="8445" width="3.7109375" style="1" customWidth="1"/>
    <col min="8446" max="8447" width="7.28515625" style="1" customWidth="1"/>
    <col min="8448" max="8448" width="22.42578125" style="1" bestFit="1" customWidth="1"/>
    <col min="8449" max="8449" width="2" style="1" customWidth="1"/>
    <col min="8450" max="8450" width="41.140625" style="1" customWidth="1"/>
    <col min="8451" max="8451" width="4.7109375" style="1" customWidth="1"/>
    <col min="8452" max="8452" width="21.140625" style="1" bestFit="1" customWidth="1"/>
    <col min="8453" max="8693" width="8.85546875" style="1"/>
    <col min="8694" max="8694" width="4.7109375" style="1" customWidth="1"/>
    <col min="8695" max="8695" width="7.28515625" style="1" customWidth="1"/>
    <col min="8696" max="8696" width="14.42578125" style="1" customWidth="1"/>
    <col min="8697" max="8697" width="22.7109375" style="1" bestFit="1" customWidth="1"/>
    <col min="8698" max="8698" width="8.7109375" style="1" bestFit="1" customWidth="1"/>
    <col min="8699" max="8699" width="11.7109375" style="1" customWidth="1"/>
    <col min="8700" max="8700" width="20.7109375" style="1" customWidth="1"/>
    <col min="8701" max="8701" width="3.7109375" style="1" customWidth="1"/>
    <col min="8702" max="8703" width="7.28515625" style="1" customWidth="1"/>
    <col min="8704" max="8704" width="22.42578125" style="1" bestFit="1" customWidth="1"/>
    <col min="8705" max="8705" width="2" style="1" customWidth="1"/>
    <col min="8706" max="8706" width="41.140625" style="1" customWidth="1"/>
    <col min="8707" max="8707" width="4.7109375" style="1" customWidth="1"/>
    <col min="8708" max="8708" width="21.140625" style="1" bestFit="1" customWidth="1"/>
    <col min="8709" max="8949" width="8.85546875" style="1"/>
    <col min="8950" max="8950" width="4.7109375" style="1" customWidth="1"/>
    <col min="8951" max="8951" width="7.28515625" style="1" customWidth="1"/>
    <col min="8952" max="8952" width="14.42578125" style="1" customWidth="1"/>
    <col min="8953" max="8953" width="22.7109375" style="1" bestFit="1" customWidth="1"/>
    <col min="8954" max="8954" width="8.7109375" style="1" bestFit="1" customWidth="1"/>
    <col min="8955" max="8955" width="11.7109375" style="1" customWidth="1"/>
    <col min="8956" max="8956" width="20.7109375" style="1" customWidth="1"/>
    <col min="8957" max="8957" width="3.7109375" style="1" customWidth="1"/>
    <col min="8958" max="8959" width="7.28515625" style="1" customWidth="1"/>
    <col min="8960" max="8960" width="22.42578125" style="1" bestFit="1" customWidth="1"/>
    <col min="8961" max="8961" width="2" style="1" customWidth="1"/>
    <col min="8962" max="8962" width="41.140625" style="1" customWidth="1"/>
    <col min="8963" max="8963" width="4.7109375" style="1" customWidth="1"/>
    <col min="8964" max="8964" width="21.140625" style="1" bestFit="1" customWidth="1"/>
    <col min="8965" max="9205" width="8.85546875" style="1"/>
    <col min="9206" max="9206" width="4.7109375" style="1" customWidth="1"/>
    <col min="9207" max="9207" width="7.28515625" style="1" customWidth="1"/>
    <col min="9208" max="9208" width="14.42578125" style="1" customWidth="1"/>
    <col min="9209" max="9209" width="22.7109375" style="1" bestFit="1" customWidth="1"/>
    <col min="9210" max="9210" width="8.7109375" style="1" bestFit="1" customWidth="1"/>
    <col min="9211" max="9211" width="11.7109375" style="1" customWidth="1"/>
    <col min="9212" max="9212" width="20.7109375" style="1" customWidth="1"/>
    <col min="9213" max="9213" width="3.7109375" style="1" customWidth="1"/>
    <col min="9214" max="9215" width="7.28515625" style="1" customWidth="1"/>
    <col min="9216" max="9216" width="22.42578125" style="1" bestFit="1" customWidth="1"/>
    <col min="9217" max="9217" width="2" style="1" customWidth="1"/>
    <col min="9218" max="9218" width="41.140625" style="1" customWidth="1"/>
    <col min="9219" max="9219" width="4.7109375" style="1" customWidth="1"/>
    <col min="9220" max="9220" width="21.140625" style="1" bestFit="1" customWidth="1"/>
    <col min="9221" max="9461" width="8.85546875" style="1"/>
    <col min="9462" max="9462" width="4.7109375" style="1" customWidth="1"/>
    <col min="9463" max="9463" width="7.28515625" style="1" customWidth="1"/>
    <col min="9464" max="9464" width="14.42578125" style="1" customWidth="1"/>
    <col min="9465" max="9465" width="22.7109375" style="1" bestFit="1" customWidth="1"/>
    <col min="9466" max="9466" width="8.7109375" style="1" bestFit="1" customWidth="1"/>
    <col min="9467" max="9467" width="11.7109375" style="1" customWidth="1"/>
    <col min="9468" max="9468" width="20.7109375" style="1" customWidth="1"/>
    <col min="9469" max="9469" width="3.7109375" style="1" customWidth="1"/>
    <col min="9470" max="9471" width="7.28515625" style="1" customWidth="1"/>
    <col min="9472" max="9472" width="22.42578125" style="1" bestFit="1" customWidth="1"/>
    <col min="9473" max="9473" width="2" style="1" customWidth="1"/>
    <col min="9474" max="9474" width="41.140625" style="1" customWidth="1"/>
    <col min="9475" max="9475" width="4.7109375" style="1" customWidth="1"/>
    <col min="9476" max="9476" width="21.140625" style="1" bestFit="1" customWidth="1"/>
    <col min="9477" max="9717" width="8.85546875" style="1"/>
    <col min="9718" max="9718" width="4.7109375" style="1" customWidth="1"/>
    <col min="9719" max="9719" width="7.28515625" style="1" customWidth="1"/>
    <col min="9720" max="9720" width="14.42578125" style="1" customWidth="1"/>
    <col min="9721" max="9721" width="22.7109375" style="1" bestFit="1" customWidth="1"/>
    <col min="9722" max="9722" width="8.7109375" style="1" bestFit="1" customWidth="1"/>
    <col min="9723" max="9723" width="11.7109375" style="1" customWidth="1"/>
    <col min="9724" max="9724" width="20.7109375" style="1" customWidth="1"/>
    <col min="9725" max="9725" width="3.7109375" style="1" customWidth="1"/>
    <col min="9726" max="9727" width="7.28515625" style="1" customWidth="1"/>
    <col min="9728" max="9728" width="22.42578125" style="1" bestFit="1" customWidth="1"/>
    <col min="9729" max="9729" width="2" style="1" customWidth="1"/>
    <col min="9730" max="9730" width="41.140625" style="1" customWidth="1"/>
    <col min="9731" max="9731" width="4.7109375" style="1" customWidth="1"/>
    <col min="9732" max="9732" width="21.140625" style="1" bestFit="1" customWidth="1"/>
    <col min="9733" max="9973" width="8.85546875" style="1"/>
    <col min="9974" max="9974" width="4.7109375" style="1" customWidth="1"/>
    <col min="9975" max="9975" width="7.28515625" style="1" customWidth="1"/>
    <col min="9976" max="9976" width="14.42578125" style="1" customWidth="1"/>
    <col min="9977" max="9977" width="22.7109375" style="1" bestFit="1" customWidth="1"/>
    <col min="9978" max="9978" width="8.7109375" style="1" bestFit="1" customWidth="1"/>
    <col min="9979" max="9979" width="11.7109375" style="1" customWidth="1"/>
    <col min="9980" max="9980" width="20.7109375" style="1" customWidth="1"/>
    <col min="9981" max="9981" width="3.7109375" style="1" customWidth="1"/>
    <col min="9982" max="9983" width="7.28515625" style="1" customWidth="1"/>
    <col min="9984" max="9984" width="22.42578125" style="1" bestFit="1" customWidth="1"/>
    <col min="9985" max="9985" width="2" style="1" customWidth="1"/>
    <col min="9986" max="9986" width="41.140625" style="1" customWidth="1"/>
    <col min="9987" max="9987" width="4.7109375" style="1" customWidth="1"/>
    <col min="9988" max="9988" width="21.140625" style="1" bestFit="1" customWidth="1"/>
    <col min="9989" max="10229" width="8.85546875" style="1"/>
    <col min="10230" max="10230" width="4.7109375" style="1" customWidth="1"/>
    <col min="10231" max="10231" width="7.28515625" style="1" customWidth="1"/>
    <col min="10232" max="10232" width="14.42578125" style="1" customWidth="1"/>
    <col min="10233" max="10233" width="22.7109375" style="1" bestFit="1" customWidth="1"/>
    <col min="10234" max="10234" width="8.7109375" style="1" bestFit="1" customWidth="1"/>
    <col min="10235" max="10235" width="11.7109375" style="1" customWidth="1"/>
    <col min="10236" max="10236" width="20.7109375" style="1" customWidth="1"/>
    <col min="10237" max="10237" width="3.7109375" style="1" customWidth="1"/>
    <col min="10238" max="10239" width="7.28515625" style="1" customWidth="1"/>
    <col min="10240" max="10240" width="22.42578125" style="1" bestFit="1" customWidth="1"/>
    <col min="10241" max="10241" width="2" style="1" customWidth="1"/>
    <col min="10242" max="10242" width="41.140625" style="1" customWidth="1"/>
    <col min="10243" max="10243" width="4.7109375" style="1" customWidth="1"/>
    <col min="10244" max="10244" width="21.140625" style="1" bestFit="1" customWidth="1"/>
    <col min="10245" max="10485" width="8.85546875" style="1"/>
    <col min="10486" max="10486" width="4.7109375" style="1" customWidth="1"/>
    <col min="10487" max="10487" width="7.28515625" style="1" customWidth="1"/>
    <col min="10488" max="10488" width="14.42578125" style="1" customWidth="1"/>
    <col min="10489" max="10489" width="22.7109375" style="1" bestFit="1" customWidth="1"/>
    <col min="10490" max="10490" width="8.7109375" style="1" bestFit="1" customWidth="1"/>
    <col min="10491" max="10491" width="11.7109375" style="1" customWidth="1"/>
    <col min="10492" max="10492" width="20.7109375" style="1" customWidth="1"/>
    <col min="10493" max="10493" width="3.7109375" style="1" customWidth="1"/>
    <col min="10494" max="10495" width="7.28515625" style="1" customWidth="1"/>
    <col min="10496" max="10496" width="22.42578125" style="1" bestFit="1" customWidth="1"/>
    <col min="10497" max="10497" width="2" style="1" customWidth="1"/>
    <col min="10498" max="10498" width="41.140625" style="1" customWidth="1"/>
    <col min="10499" max="10499" width="4.7109375" style="1" customWidth="1"/>
    <col min="10500" max="10500" width="21.140625" style="1" bestFit="1" customWidth="1"/>
    <col min="10501" max="10741" width="8.85546875" style="1"/>
    <col min="10742" max="10742" width="4.7109375" style="1" customWidth="1"/>
    <col min="10743" max="10743" width="7.28515625" style="1" customWidth="1"/>
    <col min="10744" max="10744" width="14.42578125" style="1" customWidth="1"/>
    <col min="10745" max="10745" width="22.7109375" style="1" bestFit="1" customWidth="1"/>
    <col min="10746" max="10746" width="8.7109375" style="1" bestFit="1" customWidth="1"/>
    <col min="10747" max="10747" width="11.7109375" style="1" customWidth="1"/>
    <col min="10748" max="10748" width="20.7109375" style="1" customWidth="1"/>
    <col min="10749" max="10749" width="3.7109375" style="1" customWidth="1"/>
    <col min="10750" max="10751" width="7.28515625" style="1" customWidth="1"/>
    <col min="10752" max="10752" width="22.42578125" style="1" bestFit="1" customWidth="1"/>
    <col min="10753" max="10753" width="2" style="1" customWidth="1"/>
    <col min="10754" max="10754" width="41.140625" style="1" customWidth="1"/>
    <col min="10755" max="10755" width="4.7109375" style="1" customWidth="1"/>
    <col min="10756" max="10756" width="21.140625" style="1" bestFit="1" customWidth="1"/>
    <col min="10757" max="10997" width="8.85546875" style="1"/>
    <col min="10998" max="10998" width="4.7109375" style="1" customWidth="1"/>
    <col min="10999" max="10999" width="7.28515625" style="1" customWidth="1"/>
    <col min="11000" max="11000" width="14.42578125" style="1" customWidth="1"/>
    <col min="11001" max="11001" width="22.7109375" style="1" bestFit="1" customWidth="1"/>
    <col min="11002" max="11002" width="8.7109375" style="1" bestFit="1" customWidth="1"/>
    <col min="11003" max="11003" width="11.7109375" style="1" customWidth="1"/>
    <col min="11004" max="11004" width="20.7109375" style="1" customWidth="1"/>
    <col min="11005" max="11005" width="3.7109375" style="1" customWidth="1"/>
    <col min="11006" max="11007" width="7.28515625" style="1" customWidth="1"/>
    <col min="11008" max="11008" width="22.42578125" style="1" bestFit="1" customWidth="1"/>
    <col min="11009" max="11009" width="2" style="1" customWidth="1"/>
    <col min="11010" max="11010" width="41.140625" style="1" customWidth="1"/>
    <col min="11011" max="11011" width="4.7109375" style="1" customWidth="1"/>
    <col min="11012" max="11012" width="21.140625" style="1" bestFit="1" customWidth="1"/>
    <col min="11013" max="11253" width="8.85546875" style="1"/>
    <col min="11254" max="11254" width="4.7109375" style="1" customWidth="1"/>
    <col min="11255" max="11255" width="7.28515625" style="1" customWidth="1"/>
    <col min="11256" max="11256" width="14.42578125" style="1" customWidth="1"/>
    <col min="11257" max="11257" width="22.7109375" style="1" bestFit="1" customWidth="1"/>
    <col min="11258" max="11258" width="8.7109375" style="1" bestFit="1" customWidth="1"/>
    <col min="11259" max="11259" width="11.7109375" style="1" customWidth="1"/>
    <col min="11260" max="11260" width="20.7109375" style="1" customWidth="1"/>
    <col min="11261" max="11261" width="3.7109375" style="1" customWidth="1"/>
    <col min="11262" max="11263" width="7.28515625" style="1" customWidth="1"/>
    <col min="11264" max="11264" width="22.42578125" style="1" bestFit="1" customWidth="1"/>
    <col min="11265" max="11265" width="2" style="1" customWidth="1"/>
    <col min="11266" max="11266" width="41.140625" style="1" customWidth="1"/>
    <col min="11267" max="11267" width="4.7109375" style="1" customWidth="1"/>
    <col min="11268" max="11268" width="21.140625" style="1" bestFit="1" customWidth="1"/>
    <col min="11269" max="11509" width="8.85546875" style="1"/>
    <col min="11510" max="11510" width="4.7109375" style="1" customWidth="1"/>
    <col min="11511" max="11511" width="7.28515625" style="1" customWidth="1"/>
    <col min="11512" max="11512" width="14.42578125" style="1" customWidth="1"/>
    <col min="11513" max="11513" width="22.7109375" style="1" bestFit="1" customWidth="1"/>
    <col min="11514" max="11514" width="8.7109375" style="1" bestFit="1" customWidth="1"/>
    <col min="11515" max="11515" width="11.7109375" style="1" customWidth="1"/>
    <col min="11516" max="11516" width="20.7109375" style="1" customWidth="1"/>
    <col min="11517" max="11517" width="3.7109375" style="1" customWidth="1"/>
    <col min="11518" max="11519" width="7.28515625" style="1" customWidth="1"/>
    <col min="11520" max="11520" width="22.42578125" style="1" bestFit="1" customWidth="1"/>
    <col min="11521" max="11521" width="2" style="1" customWidth="1"/>
    <col min="11522" max="11522" width="41.140625" style="1" customWidth="1"/>
    <col min="11523" max="11523" width="4.7109375" style="1" customWidth="1"/>
    <col min="11524" max="11524" width="21.140625" style="1" bestFit="1" customWidth="1"/>
    <col min="11525" max="11765" width="8.85546875" style="1"/>
    <col min="11766" max="11766" width="4.7109375" style="1" customWidth="1"/>
    <col min="11767" max="11767" width="7.28515625" style="1" customWidth="1"/>
    <col min="11768" max="11768" width="14.42578125" style="1" customWidth="1"/>
    <col min="11769" max="11769" width="22.7109375" style="1" bestFit="1" customWidth="1"/>
    <col min="11770" max="11770" width="8.7109375" style="1" bestFit="1" customWidth="1"/>
    <col min="11771" max="11771" width="11.7109375" style="1" customWidth="1"/>
    <col min="11772" max="11772" width="20.7109375" style="1" customWidth="1"/>
    <col min="11773" max="11773" width="3.7109375" style="1" customWidth="1"/>
    <col min="11774" max="11775" width="7.28515625" style="1" customWidth="1"/>
    <col min="11776" max="11776" width="22.42578125" style="1" bestFit="1" customWidth="1"/>
    <col min="11777" max="11777" width="2" style="1" customWidth="1"/>
    <col min="11778" max="11778" width="41.140625" style="1" customWidth="1"/>
    <col min="11779" max="11779" width="4.7109375" style="1" customWidth="1"/>
    <col min="11780" max="11780" width="21.140625" style="1" bestFit="1" customWidth="1"/>
    <col min="11781" max="12021" width="8.85546875" style="1"/>
    <col min="12022" max="12022" width="4.7109375" style="1" customWidth="1"/>
    <col min="12023" max="12023" width="7.28515625" style="1" customWidth="1"/>
    <col min="12024" max="12024" width="14.42578125" style="1" customWidth="1"/>
    <col min="12025" max="12025" width="22.7109375" style="1" bestFit="1" customWidth="1"/>
    <col min="12026" max="12026" width="8.7109375" style="1" bestFit="1" customWidth="1"/>
    <col min="12027" max="12027" width="11.7109375" style="1" customWidth="1"/>
    <col min="12028" max="12028" width="20.7109375" style="1" customWidth="1"/>
    <col min="12029" max="12029" width="3.7109375" style="1" customWidth="1"/>
    <col min="12030" max="12031" width="7.28515625" style="1" customWidth="1"/>
    <col min="12032" max="12032" width="22.42578125" style="1" bestFit="1" customWidth="1"/>
    <col min="12033" max="12033" width="2" style="1" customWidth="1"/>
    <col min="12034" max="12034" width="41.140625" style="1" customWidth="1"/>
    <col min="12035" max="12035" width="4.7109375" style="1" customWidth="1"/>
    <col min="12036" max="12036" width="21.140625" style="1" bestFit="1" customWidth="1"/>
    <col min="12037" max="12277" width="8.85546875" style="1"/>
    <col min="12278" max="12278" width="4.7109375" style="1" customWidth="1"/>
    <col min="12279" max="12279" width="7.28515625" style="1" customWidth="1"/>
    <col min="12280" max="12280" width="14.42578125" style="1" customWidth="1"/>
    <col min="12281" max="12281" width="22.7109375" style="1" bestFit="1" customWidth="1"/>
    <col min="12282" max="12282" width="8.7109375" style="1" bestFit="1" customWidth="1"/>
    <col min="12283" max="12283" width="11.7109375" style="1" customWidth="1"/>
    <col min="12284" max="12284" width="20.7109375" style="1" customWidth="1"/>
    <col min="12285" max="12285" width="3.7109375" style="1" customWidth="1"/>
    <col min="12286" max="12287" width="7.28515625" style="1" customWidth="1"/>
    <col min="12288" max="12288" width="22.42578125" style="1" bestFit="1" customWidth="1"/>
    <col min="12289" max="12289" width="2" style="1" customWidth="1"/>
    <col min="12290" max="12290" width="41.140625" style="1" customWidth="1"/>
    <col min="12291" max="12291" width="4.7109375" style="1" customWidth="1"/>
    <col min="12292" max="12292" width="21.140625" style="1" bestFit="1" customWidth="1"/>
    <col min="12293" max="12533" width="8.85546875" style="1"/>
    <col min="12534" max="12534" width="4.7109375" style="1" customWidth="1"/>
    <col min="12535" max="12535" width="7.28515625" style="1" customWidth="1"/>
    <col min="12536" max="12536" width="14.42578125" style="1" customWidth="1"/>
    <col min="12537" max="12537" width="22.7109375" style="1" bestFit="1" customWidth="1"/>
    <col min="12538" max="12538" width="8.7109375" style="1" bestFit="1" customWidth="1"/>
    <col min="12539" max="12539" width="11.7109375" style="1" customWidth="1"/>
    <col min="12540" max="12540" width="20.7109375" style="1" customWidth="1"/>
    <col min="12541" max="12541" width="3.7109375" style="1" customWidth="1"/>
    <col min="12542" max="12543" width="7.28515625" style="1" customWidth="1"/>
    <col min="12544" max="12544" width="22.42578125" style="1" bestFit="1" customWidth="1"/>
    <col min="12545" max="12545" width="2" style="1" customWidth="1"/>
    <col min="12546" max="12546" width="41.140625" style="1" customWidth="1"/>
    <col min="12547" max="12547" width="4.7109375" style="1" customWidth="1"/>
    <col min="12548" max="12548" width="21.140625" style="1" bestFit="1" customWidth="1"/>
    <col min="12549" max="12789" width="8.85546875" style="1"/>
    <col min="12790" max="12790" width="4.7109375" style="1" customWidth="1"/>
    <col min="12791" max="12791" width="7.28515625" style="1" customWidth="1"/>
    <col min="12792" max="12792" width="14.42578125" style="1" customWidth="1"/>
    <col min="12793" max="12793" width="22.7109375" style="1" bestFit="1" customWidth="1"/>
    <col min="12794" max="12794" width="8.7109375" style="1" bestFit="1" customWidth="1"/>
    <col min="12795" max="12795" width="11.7109375" style="1" customWidth="1"/>
    <col min="12796" max="12796" width="20.7109375" style="1" customWidth="1"/>
    <col min="12797" max="12797" width="3.7109375" style="1" customWidth="1"/>
    <col min="12798" max="12799" width="7.28515625" style="1" customWidth="1"/>
    <col min="12800" max="12800" width="22.42578125" style="1" bestFit="1" customWidth="1"/>
    <col min="12801" max="12801" width="2" style="1" customWidth="1"/>
    <col min="12802" max="12802" width="41.140625" style="1" customWidth="1"/>
    <col min="12803" max="12803" width="4.7109375" style="1" customWidth="1"/>
    <col min="12804" max="12804" width="21.140625" style="1" bestFit="1" customWidth="1"/>
    <col min="12805" max="13045" width="8.85546875" style="1"/>
    <col min="13046" max="13046" width="4.7109375" style="1" customWidth="1"/>
    <col min="13047" max="13047" width="7.28515625" style="1" customWidth="1"/>
    <col min="13048" max="13048" width="14.42578125" style="1" customWidth="1"/>
    <col min="13049" max="13049" width="22.7109375" style="1" bestFit="1" customWidth="1"/>
    <col min="13050" max="13050" width="8.7109375" style="1" bestFit="1" customWidth="1"/>
    <col min="13051" max="13051" width="11.7109375" style="1" customWidth="1"/>
    <col min="13052" max="13052" width="20.7109375" style="1" customWidth="1"/>
    <col min="13053" max="13053" width="3.7109375" style="1" customWidth="1"/>
    <col min="13054" max="13055" width="7.28515625" style="1" customWidth="1"/>
    <col min="13056" max="13056" width="22.42578125" style="1" bestFit="1" customWidth="1"/>
    <col min="13057" max="13057" width="2" style="1" customWidth="1"/>
    <col min="13058" max="13058" width="41.140625" style="1" customWidth="1"/>
    <col min="13059" max="13059" width="4.7109375" style="1" customWidth="1"/>
    <col min="13060" max="13060" width="21.140625" style="1" bestFit="1" customWidth="1"/>
    <col min="13061" max="13301" width="8.85546875" style="1"/>
    <col min="13302" max="13302" width="4.7109375" style="1" customWidth="1"/>
    <col min="13303" max="13303" width="7.28515625" style="1" customWidth="1"/>
    <col min="13304" max="13304" width="14.42578125" style="1" customWidth="1"/>
    <col min="13305" max="13305" width="22.7109375" style="1" bestFit="1" customWidth="1"/>
    <col min="13306" max="13306" width="8.7109375" style="1" bestFit="1" customWidth="1"/>
    <col min="13307" max="13307" width="11.7109375" style="1" customWidth="1"/>
    <col min="13308" max="13308" width="20.7109375" style="1" customWidth="1"/>
    <col min="13309" max="13309" width="3.7109375" style="1" customWidth="1"/>
    <col min="13310" max="13311" width="7.28515625" style="1" customWidth="1"/>
    <col min="13312" max="13312" width="22.42578125" style="1" bestFit="1" customWidth="1"/>
    <col min="13313" max="13313" width="2" style="1" customWidth="1"/>
    <col min="13314" max="13314" width="41.140625" style="1" customWidth="1"/>
    <col min="13315" max="13315" width="4.7109375" style="1" customWidth="1"/>
    <col min="13316" max="13316" width="21.140625" style="1" bestFit="1" customWidth="1"/>
    <col min="13317" max="13557" width="8.85546875" style="1"/>
    <col min="13558" max="13558" width="4.7109375" style="1" customWidth="1"/>
    <col min="13559" max="13559" width="7.28515625" style="1" customWidth="1"/>
    <col min="13560" max="13560" width="14.42578125" style="1" customWidth="1"/>
    <col min="13561" max="13561" width="22.7109375" style="1" bestFit="1" customWidth="1"/>
    <col min="13562" max="13562" width="8.7109375" style="1" bestFit="1" customWidth="1"/>
    <col min="13563" max="13563" width="11.7109375" style="1" customWidth="1"/>
    <col min="13564" max="13564" width="20.7109375" style="1" customWidth="1"/>
    <col min="13565" max="13565" width="3.7109375" style="1" customWidth="1"/>
    <col min="13566" max="13567" width="7.28515625" style="1" customWidth="1"/>
    <col min="13568" max="13568" width="22.42578125" style="1" bestFit="1" customWidth="1"/>
    <col min="13569" max="13569" width="2" style="1" customWidth="1"/>
    <col min="13570" max="13570" width="41.140625" style="1" customWidth="1"/>
    <col min="13571" max="13571" width="4.7109375" style="1" customWidth="1"/>
    <col min="13572" max="13572" width="21.140625" style="1" bestFit="1" customWidth="1"/>
    <col min="13573" max="13813" width="8.85546875" style="1"/>
    <col min="13814" max="13814" width="4.7109375" style="1" customWidth="1"/>
    <col min="13815" max="13815" width="7.28515625" style="1" customWidth="1"/>
    <col min="13816" max="13816" width="14.42578125" style="1" customWidth="1"/>
    <col min="13817" max="13817" width="22.7109375" style="1" bestFit="1" customWidth="1"/>
    <col min="13818" max="13818" width="8.7109375" style="1" bestFit="1" customWidth="1"/>
    <col min="13819" max="13819" width="11.7109375" style="1" customWidth="1"/>
    <col min="13820" max="13820" width="20.7109375" style="1" customWidth="1"/>
    <col min="13821" max="13821" width="3.7109375" style="1" customWidth="1"/>
    <col min="13822" max="13823" width="7.28515625" style="1" customWidth="1"/>
    <col min="13824" max="13824" width="22.42578125" style="1" bestFit="1" customWidth="1"/>
    <col min="13825" max="13825" width="2" style="1" customWidth="1"/>
    <col min="13826" max="13826" width="41.140625" style="1" customWidth="1"/>
    <col min="13827" max="13827" width="4.7109375" style="1" customWidth="1"/>
    <col min="13828" max="13828" width="21.140625" style="1" bestFit="1" customWidth="1"/>
    <col min="13829" max="14069" width="8.85546875" style="1"/>
    <col min="14070" max="14070" width="4.7109375" style="1" customWidth="1"/>
    <col min="14071" max="14071" width="7.28515625" style="1" customWidth="1"/>
    <col min="14072" max="14072" width="14.42578125" style="1" customWidth="1"/>
    <col min="14073" max="14073" width="22.7109375" style="1" bestFit="1" customWidth="1"/>
    <col min="14074" max="14074" width="8.7109375" style="1" bestFit="1" customWidth="1"/>
    <col min="14075" max="14075" width="11.7109375" style="1" customWidth="1"/>
    <col min="14076" max="14076" width="20.7109375" style="1" customWidth="1"/>
    <col min="14077" max="14077" width="3.7109375" style="1" customWidth="1"/>
    <col min="14078" max="14079" width="7.28515625" style="1" customWidth="1"/>
    <col min="14080" max="14080" width="22.42578125" style="1" bestFit="1" customWidth="1"/>
    <col min="14081" max="14081" width="2" style="1" customWidth="1"/>
    <col min="14082" max="14082" width="41.140625" style="1" customWidth="1"/>
    <col min="14083" max="14083" width="4.7109375" style="1" customWidth="1"/>
    <col min="14084" max="14084" width="21.140625" style="1" bestFit="1" customWidth="1"/>
    <col min="14085" max="14325" width="8.85546875" style="1"/>
    <col min="14326" max="14326" width="4.7109375" style="1" customWidth="1"/>
    <col min="14327" max="14327" width="7.28515625" style="1" customWidth="1"/>
    <col min="14328" max="14328" width="14.42578125" style="1" customWidth="1"/>
    <col min="14329" max="14329" width="22.7109375" style="1" bestFit="1" customWidth="1"/>
    <col min="14330" max="14330" width="8.7109375" style="1" bestFit="1" customWidth="1"/>
    <col min="14331" max="14331" width="11.7109375" style="1" customWidth="1"/>
    <col min="14332" max="14332" width="20.7109375" style="1" customWidth="1"/>
    <col min="14333" max="14333" width="3.7109375" style="1" customWidth="1"/>
    <col min="14334" max="14335" width="7.28515625" style="1" customWidth="1"/>
    <col min="14336" max="14336" width="22.42578125" style="1" bestFit="1" customWidth="1"/>
    <col min="14337" max="14337" width="2" style="1" customWidth="1"/>
    <col min="14338" max="14338" width="41.140625" style="1" customWidth="1"/>
    <col min="14339" max="14339" width="4.7109375" style="1" customWidth="1"/>
    <col min="14340" max="14340" width="21.140625" style="1" bestFit="1" customWidth="1"/>
    <col min="14341" max="14581" width="8.85546875" style="1"/>
    <col min="14582" max="14582" width="4.7109375" style="1" customWidth="1"/>
    <col min="14583" max="14583" width="7.28515625" style="1" customWidth="1"/>
    <col min="14584" max="14584" width="14.42578125" style="1" customWidth="1"/>
    <col min="14585" max="14585" width="22.7109375" style="1" bestFit="1" customWidth="1"/>
    <col min="14586" max="14586" width="8.7109375" style="1" bestFit="1" customWidth="1"/>
    <col min="14587" max="14587" width="11.7109375" style="1" customWidth="1"/>
    <col min="14588" max="14588" width="20.7109375" style="1" customWidth="1"/>
    <col min="14589" max="14589" width="3.7109375" style="1" customWidth="1"/>
    <col min="14590" max="14591" width="7.28515625" style="1" customWidth="1"/>
    <col min="14592" max="14592" width="22.42578125" style="1" bestFit="1" customWidth="1"/>
    <col min="14593" max="14593" width="2" style="1" customWidth="1"/>
    <col min="14594" max="14594" width="41.140625" style="1" customWidth="1"/>
    <col min="14595" max="14595" width="4.7109375" style="1" customWidth="1"/>
    <col min="14596" max="14596" width="21.140625" style="1" bestFit="1" customWidth="1"/>
    <col min="14597" max="14837" width="8.85546875" style="1"/>
    <col min="14838" max="14838" width="4.7109375" style="1" customWidth="1"/>
    <col min="14839" max="14839" width="7.28515625" style="1" customWidth="1"/>
    <col min="14840" max="14840" width="14.42578125" style="1" customWidth="1"/>
    <col min="14841" max="14841" width="22.7109375" style="1" bestFit="1" customWidth="1"/>
    <col min="14842" max="14842" width="8.7109375" style="1" bestFit="1" customWidth="1"/>
    <col min="14843" max="14843" width="11.7109375" style="1" customWidth="1"/>
    <col min="14844" max="14844" width="20.7109375" style="1" customWidth="1"/>
    <col min="14845" max="14845" width="3.7109375" style="1" customWidth="1"/>
    <col min="14846" max="14847" width="7.28515625" style="1" customWidth="1"/>
    <col min="14848" max="14848" width="22.42578125" style="1" bestFit="1" customWidth="1"/>
    <col min="14849" max="14849" width="2" style="1" customWidth="1"/>
    <col min="14850" max="14850" width="41.140625" style="1" customWidth="1"/>
    <col min="14851" max="14851" width="4.7109375" style="1" customWidth="1"/>
    <col min="14852" max="14852" width="21.140625" style="1" bestFit="1" customWidth="1"/>
    <col min="14853" max="15093" width="8.85546875" style="1"/>
    <col min="15094" max="15094" width="4.7109375" style="1" customWidth="1"/>
    <col min="15095" max="15095" width="7.28515625" style="1" customWidth="1"/>
    <col min="15096" max="15096" width="14.42578125" style="1" customWidth="1"/>
    <col min="15097" max="15097" width="22.7109375" style="1" bestFit="1" customWidth="1"/>
    <col min="15098" max="15098" width="8.7109375" style="1" bestFit="1" customWidth="1"/>
    <col min="15099" max="15099" width="11.7109375" style="1" customWidth="1"/>
    <col min="15100" max="15100" width="20.7109375" style="1" customWidth="1"/>
    <col min="15101" max="15101" width="3.7109375" style="1" customWidth="1"/>
    <col min="15102" max="15103" width="7.28515625" style="1" customWidth="1"/>
    <col min="15104" max="15104" width="22.42578125" style="1" bestFit="1" customWidth="1"/>
    <col min="15105" max="15105" width="2" style="1" customWidth="1"/>
    <col min="15106" max="15106" width="41.140625" style="1" customWidth="1"/>
    <col min="15107" max="15107" width="4.7109375" style="1" customWidth="1"/>
    <col min="15108" max="15108" width="21.140625" style="1" bestFit="1" customWidth="1"/>
    <col min="15109" max="15349" width="8.85546875" style="1"/>
    <col min="15350" max="15350" width="4.7109375" style="1" customWidth="1"/>
    <col min="15351" max="15351" width="7.28515625" style="1" customWidth="1"/>
    <col min="15352" max="15352" width="14.42578125" style="1" customWidth="1"/>
    <col min="15353" max="15353" width="22.7109375" style="1" bestFit="1" customWidth="1"/>
    <col min="15354" max="15354" width="8.7109375" style="1" bestFit="1" customWidth="1"/>
    <col min="15355" max="15355" width="11.7109375" style="1" customWidth="1"/>
    <col min="15356" max="15356" width="20.7109375" style="1" customWidth="1"/>
    <col min="15357" max="15357" width="3.7109375" style="1" customWidth="1"/>
    <col min="15358" max="15359" width="7.28515625" style="1" customWidth="1"/>
    <col min="15360" max="15360" width="22.42578125" style="1" bestFit="1" customWidth="1"/>
    <col min="15361" max="15361" width="2" style="1" customWidth="1"/>
    <col min="15362" max="15362" width="41.140625" style="1" customWidth="1"/>
    <col min="15363" max="15363" width="4.7109375" style="1" customWidth="1"/>
    <col min="15364" max="15364" width="21.140625" style="1" bestFit="1" customWidth="1"/>
    <col min="15365" max="15605" width="8.85546875" style="1"/>
    <col min="15606" max="15606" width="4.7109375" style="1" customWidth="1"/>
    <col min="15607" max="15607" width="7.28515625" style="1" customWidth="1"/>
    <col min="15608" max="15608" width="14.42578125" style="1" customWidth="1"/>
    <col min="15609" max="15609" width="22.7109375" style="1" bestFit="1" customWidth="1"/>
    <col min="15610" max="15610" width="8.7109375" style="1" bestFit="1" customWidth="1"/>
    <col min="15611" max="15611" width="11.7109375" style="1" customWidth="1"/>
    <col min="15612" max="15612" width="20.7109375" style="1" customWidth="1"/>
    <col min="15613" max="15613" width="3.7109375" style="1" customWidth="1"/>
    <col min="15614" max="15615" width="7.28515625" style="1" customWidth="1"/>
    <col min="15616" max="15616" width="22.42578125" style="1" bestFit="1" customWidth="1"/>
    <col min="15617" max="15617" width="2" style="1" customWidth="1"/>
    <col min="15618" max="15618" width="41.140625" style="1" customWidth="1"/>
    <col min="15619" max="15619" width="4.7109375" style="1" customWidth="1"/>
    <col min="15620" max="15620" width="21.140625" style="1" bestFit="1" customWidth="1"/>
    <col min="15621" max="15861" width="8.85546875" style="1"/>
    <col min="15862" max="15862" width="4.7109375" style="1" customWidth="1"/>
    <col min="15863" max="15863" width="7.28515625" style="1" customWidth="1"/>
    <col min="15864" max="15864" width="14.42578125" style="1" customWidth="1"/>
    <col min="15865" max="15865" width="22.7109375" style="1" bestFit="1" customWidth="1"/>
    <col min="15866" max="15866" width="8.7109375" style="1" bestFit="1" customWidth="1"/>
    <col min="15867" max="15867" width="11.7109375" style="1" customWidth="1"/>
    <col min="15868" max="15868" width="20.7109375" style="1" customWidth="1"/>
    <col min="15869" max="15869" width="3.7109375" style="1" customWidth="1"/>
    <col min="15870" max="15871" width="7.28515625" style="1" customWidth="1"/>
    <col min="15872" max="15872" width="22.42578125" style="1" bestFit="1" customWidth="1"/>
    <col min="15873" max="15873" width="2" style="1" customWidth="1"/>
    <col min="15874" max="15874" width="41.140625" style="1" customWidth="1"/>
    <col min="15875" max="15875" width="4.7109375" style="1" customWidth="1"/>
    <col min="15876" max="15876" width="21.140625" style="1" bestFit="1" customWidth="1"/>
    <col min="15877" max="16117" width="8.85546875" style="1"/>
    <col min="16118" max="16118" width="4.7109375" style="1" customWidth="1"/>
    <col min="16119" max="16119" width="7.28515625" style="1" customWidth="1"/>
    <col min="16120" max="16120" width="14.42578125" style="1" customWidth="1"/>
    <col min="16121" max="16121" width="22.7109375" style="1" bestFit="1" customWidth="1"/>
    <col min="16122" max="16122" width="8.7109375" style="1" bestFit="1" customWidth="1"/>
    <col min="16123" max="16123" width="11.7109375" style="1" customWidth="1"/>
    <col min="16124" max="16124" width="20.7109375" style="1" customWidth="1"/>
    <col min="16125" max="16125" width="3.7109375" style="1" customWidth="1"/>
    <col min="16126" max="16127" width="7.28515625" style="1" customWidth="1"/>
    <col min="16128" max="16128" width="22.42578125" style="1" bestFit="1" customWidth="1"/>
    <col min="16129" max="16129" width="2" style="1" customWidth="1"/>
    <col min="16130" max="16130" width="41.140625" style="1" customWidth="1"/>
    <col min="16131" max="16131" width="4.7109375" style="1" customWidth="1"/>
    <col min="16132" max="16132" width="21.140625" style="1" bestFit="1" customWidth="1"/>
    <col min="16133" max="16384" width="8.85546875" style="1"/>
  </cols>
  <sheetData>
    <row r="1" spans="1:15" ht="20.100000000000001" customHeight="1" x14ac:dyDescent="0.2">
      <c r="A1" s="236" t="s">
        <v>0</v>
      </c>
      <c r="B1" s="236"/>
      <c r="C1" s="236"/>
      <c r="D1" s="236"/>
    </row>
    <row r="2" spans="1:15" ht="20.100000000000001" customHeight="1" x14ac:dyDescent="0.2">
      <c r="A2" s="273" t="s">
        <v>509</v>
      </c>
      <c r="B2" s="273"/>
      <c r="C2" s="273"/>
      <c r="D2" s="273"/>
      <c r="E2" s="141"/>
    </row>
    <row r="3" spans="1:15" ht="21.75" customHeight="1" x14ac:dyDescent="0.2">
      <c r="A3" s="237" t="s">
        <v>510</v>
      </c>
      <c r="B3" s="237"/>
      <c r="C3" s="237"/>
      <c r="D3" s="237"/>
      <c r="E3" s="237"/>
      <c r="F3" s="237"/>
      <c r="G3" s="237"/>
      <c r="H3" s="237"/>
      <c r="I3" s="237"/>
      <c r="J3" s="237"/>
      <c r="K3" s="237"/>
      <c r="L3" s="237"/>
    </row>
    <row r="4" spans="1:15" ht="16.5" x14ac:dyDescent="0.2">
      <c r="A4" s="238" t="s">
        <v>17</v>
      </c>
      <c r="B4" s="238"/>
      <c r="C4" s="238"/>
      <c r="D4" s="238"/>
      <c r="E4" s="238"/>
      <c r="F4" s="238"/>
      <c r="G4" s="238"/>
      <c r="H4" s="238"/>
      <c r="I4" s="238"/>
      <c r="J4" s="238"/>
      <c r="K4" s="238"/>
      <c r="L4" s="238"/>
    </row>
    <row r="5" spans="1:15" ht="15.75" x14ac:dyDescent="0.2">
      <c r="A5" s="239" t="s">
        <v>6</v>
      </c>
      <c r="B5" s="239"/>
      <c r="C5" s="239"/>
      <c r="D5" s="239"/>
      <c r="E5" s="239"/>
      <c r="F5" s="239"/>
      <c r="G5" s="239"/>
      <c r="H5" s="239"/>
      <c r="I5" s="239"/>
      <c r="J5" s="239"/>
      <c r="K5" s="239"/>
      <c r="L5" s="239"/>
    </row>
    <row r="6" spans="1:15" ht="12.75" customHeight="1" thickBot="1" x14ac:dyDescent="0.25">
      <c r="A6" s="242"/>
      <c r="B6" s="242"/>
      <c r="C6" s="242"/>
      <c r="D6" s="242"/>
      <c r="E6" s="242"/>
      <c r="F6" s="242"/>
      <c r="G6" s="242"/>
      <c r="H6" s="242"/>
      <c r="I6" s="242"/>
      <c r="J6" s="242"/>
      <c r="K6" s="242"/>
      <c r="L6" s="242"/>
    </row>
    <row r="7" spans="1:15" s="3" customFormat="1" ht="18" customHeight="1" x14ac:dyDescent="0.2">
      <c r="A7" s="243" t="s">
        <v>1</v>
      </c>
      <c r="B7" s="245" t="s">
        <v>3</v>
      </c>
      <c r="C7" s="247" t="s">
        <v>2</v>
      </c>
      <c r="D7" s="248"/>
      <c r="E7" s="245" t="s">
        <v>4</v>
      </c>
      <c r="F7" s="251" t="s">
        <v>24</v>
      </c>
      <c r="G7" s="251" t="s">
        <v>280</v>
      </c>
      <c r="H7" s="267" t="s">
        <v>5</v>
      </c>
      <c r="I7" s="267" t="s">
        <v>511</v>
      </c>
      <c r="J7" s="251" t="s">
        <v>430</v>
      </c>
      <c r="K7" s="251" t="s">
        <v>431</v>
      </c>
      <c r="L7" s="269" t="s">
        <v>13</v>
      </c>
      <c r="M7" s="271" t="s">
        <v>423</v>
      </c>
      <c r="N7" s="218" t="s">
        <v>424</v>
      </c>
      <c r="O7" s="3" t="s">
        <v>516</v>
      </c>
    </row>
    <row r="8" spans="1:15" s="3" customFormat="1" ht="15.75" customHeight="1" x14ac:dyDescent="0.2">
      <c r="A8" s="244"/>
      <c r="B8" s="246"/>
      <c r="C8" s="249"/>
      <c r="D8" s="250"/>
      <c r="E8" s="246"/>
      <c r="F8" s="255"/>
      <c r="G8" s="255"/>
      <c r="H8" s="268"/>
      <c r="I8" s="268"/>
      <c r="J8" s="252"/>
      <c r="K8" s="252"/>
      <c r="L8" s="270"/>
      <c r="M8" s="271"/>
      <c r="N8" s="218"/>
    </row>
    <row r="9" spans="1:15" ht="28.5" customHeight="1" x14ac:dyDescent="0.2">
      <c r="A9" s="168">
        <v>1</v>
      </c>
      <c r="B9" s="143" t="s">
        <v>46</v>
      </c>
      <c r="C9" s="144" t="s">
        <v>47</v>
      </c>
      <c r="D9" s="145" t="s">
        <v>48</v>
      </c>
      <c r="E9" s="146" t="s">
        <v>39</v>
      </c>
      <c r="F9" s="146" t="s">
        <v>31</v>
      </c>
      <c r="G9" s="147">
        <v>4</v>
      </c>
      <c r="H9" s="148" t="s">
        <v>285</v>
      </c>
      <c r="I9" s="183" t="s">
        <v>512</v>
      </c>
      <c r="J9" s="191" t="s">
        <v>432</v>
      </c>
      <c r="K9" s="191" t="s">
        <v>433</v>
      </c>
      <c r="L9" s="169"/>
      <c r="M9" s="133" t="str">
        <f>VLOOKUP(B9,Table2[[MSSV]:[Xét dự kiến]],1,0)</f>
        <v>DH51804614</v>
      </c>
      <c r="N9" s="69" t="str">
        <f>VLOOKUP(B9,'Gốc PĐT_Lần 2'!$A$4:$J$40,1,0)</f>
        <v>DH51804614</v>
      </c>
      <c r="O9" s="1">
        <v>1</v>
      </c>
    </row>
    <row r="10" spans="1:15" ht="28.5" customHeight="1" x14ac:dyDescent="0.2">
      <c r="A10" s="168">
        <v>2</v>
      </c>
      <c r="B10" s="143" t="s">
        <v>50</v>
      </c>
      <c r="C10" s="144" t="s">
        <v>51</v>
      </c>
      <c r="D10" s="145" t="s">
        <v>52</v>
      </c>
      <c r="E10" s="146" t="s">
        <v>44</v>
      </c>
      <c r="F10" s="146" t="s">
        <v>31</v>
      </c>
      <c r="G10" s="147">
        <v>5</v>
      </c>
      <c r="H10" s="148" t="s">
        <v>285</v>
      </c>
      <c r="I10" s="183" t="s">
        <v>512</v>
      </c>
      <c r="J10" s="191" t="s">
        <v>434</v>
      </c>
      <c r="K10" s="191" t="s">
        <v>435</v>
      </c>
      <c r="L10" s="169"/>
      <c r="M10" s="133" t="str">
        <f>VLOOKUP(B10,Table2[[MSSV]:[Xét dự kiến]],1,0)</f>
        <v>DH51803477</v>
      </c>
      <c r="N10" s="69" t="str">
        <f>VLOOKUP(B10,'Gốc PĐT_Lần 2'!$A$4:$J$40,1,0)</f>
        <v>DH51803477</v>
      </c>
      <c r="O10" s="1">
        <v>2</v>
      </c>
    </row>
    <row r="11" spans="1:15" ht="28.5" customHeight="1" x14ac:dyDescent="0.2">
      <c r="A11" s="168">
        <v>3</v>
      </c>
      <c r="B11" s="143" t="s">
        <v>54</v>
      </c>
      <c r="C11" s="144" t="s">
        <v>55</v>
      </c>
      <c r="D11" s="145" t="s">
        <v>56</v>
      </c>
      <c r="E11" s="146" t="s">
        <v>57</v>
      </c>
      <c r="F11" s="146" t="s">
        <v>31</v>
      </c>
      <c r="G11" s="147">
        <v>6</v>
      </c>
      <c r="H11" s="148" t="s">
        <v>285</v>
      </c>
      <c r="I11" s="183" t="s">
        <v>512</v>
      </c>
      <c r="J11" s="191" t="s">
        <v>436</v>
      </c>
      <c r="K11" s="191" t="s">
        <v>437</v>
      </c>
      <c r="L11" s="169"/>
      <c r="M11" s="133" t="str">
        <f>VLOOKUP(B11,Table2[[MSSV]:[Xét dự kiến]],1,0)</f>
        <v>DH51801268</v>
      </c>
      <c r="N11" s="69" t="str">
        <f>VLOOKUP(B11,'Gốc PĐT_Lần 2'!$A$4:$J$40,1,0)</f>
        <v>DH51801268</v>
      </c>
      <c r="O11" s="1">
        <v>3</v>
      </c>
    </row>
    <row r="12" spans="1:15" ht="28.5" customHeight="1" x14ac:dyDescent="0.2">
      <c r="A12" s="168">
        <v>4</v>
      </c>
      <c r="B12" s="143" t="s">
        <v>154</v>
      </c>
      <c r="C12" s="144" t="s">
        <v>155</v>
      </c>
      <c r="D12" s="145" t="s">
        <v>156</v>
      </c>
      <c r="E12" s="146" t="s">
        <v>157</v>
      </c>
      <c r="F12" s="146" t="s">
        <v>31</v>
      </c>
      <c r="G12" s="147">
        <v>25</v>
      </c>
      <c r="H12" s="148" t="s">
        <v>292</v>
      </c>
      <c r="I12" s="183" t="s">
        <v>512</v>
      </c>
      <c r="J12" s="191" t="s">
        <v>455</v>
      </c>
      <c r="K12" s="191" t="s">
        <v>454</v>
      </c>
      <c r="L12" s="172"/>
      <c r="M12" s="133" t="e">
        <f>VLOOKUP(B12,Table2[[MSSV]:[Xét dự kiến]],1,0)</f>
        <v>#N/A</v>
      </c>
      <c r="N12" s="69" t="str">
        <f>VLOOKUP(B12,'Gốc PĐT_Lần 2'!$A$4:$J$40,1,0)</f>
        <v>DH51800950</v>
      </c>
      <c r="O12" s="1">
        <v>4</v>
      </c>
    </row>
    <row r="13" spans="1:15" ht="28.5" customHeight="1" x14ac:dyDescent="0.2">
      <c r="A13" s="168">
        <v>5</v>
      </c>
      <c r="B13" s="143" t="s">
        <v>101</v>
      </c>
      <c r="C13" s="144" t="s">
        <v>102</v>
      </c>
      <c r="D13" s="145" t="s">
        <v>103</v>
      </c>
      <c r="E13" s="146" t="s">
        <v>104</v>
      </c>
      <c r="F13" s="146" t="s">
        <v>31</v>
      </c>
      <c r="G13" s="147">
        <v>15</v>
      </c>
      <c r="H13" s="148" t="s">
        <v>289</v>
      </c>
      <c r="I13" s="183" t="s">
        <v>286</v>
      </c>
      <c r="J13" s="191" t="s">
        <v>442</v>
      </c>
      <c r="K13" s="191" t="s">
        <v>443</v>
      </c>
      <c r="L13" s="169"/>
      <c r="M13" s="133" t="str">
        <f>VLOOKUP(B13,Table2[[MSSV]:[Xét dự kiến]],1,0)</f>
        <v>DH51701485</v>
      </c>
      <c r="N13" s="69" t="str">
        <f>VLOOKUP(B13,'Gốc PĐT_Lần 2'!$A$4:$J$40,1,0)</f>
        <v>DH51701485</v>
      </c>
      <c r="O13" s="1">
        <v>5</v>
      </c>
    </row>
    <row r="14" spans="1:15" ht="28.5" customHeight="1" x14ac:dyDescent="0.2">
      <c r="A14" s="168">
        <v>6</v>
      </c>
      <c r="B14" s="143" t="s">
        <v>106</v>
      </c>
      <c r="C14" s="144" t="s">
        <v>107</v>
      </c>
      <c r="D14" s="145" t="s">
        <v>99</v>
      </c>
      <c r="E14" s="146" t="s">
        <v>39</v>
      </c>
      <c r="F14" s="146" t="s">
        <v>31</v>
      </c>
      <c r="G14" s="147">
        <v>16</v>
      </c>
      <c r="H14" s="148" t="s">
        <v>289</v>
      </c>
      <c r="I14" s="183" t="s">
        <v>286</v>
      </c>
      <c r="J14" s="191" t="s">
        <v>444</v>
      </c>
      <c r="K14" s="191" t="s">
        <v>441</v>
      </c>
      <c r="L14" s="169"/>
      <c r="M14" s="133" t="str">
        <f>VLOOKUP(B14,Table2[[MSSV]:[Xét dự kiến]],1,0)</f>
        <v>DH51805426</v>
      </c>
      <c r="N14" s="69" t="str">
        <f>VLOOKUP(B14,'Gốc PĐT_Lần 2'!$A$4:$J$40,1,0)</f>
        <v>DH51805426</v>
      </c>
      <c r="O14" s="1">
        <v>6</v>
      </c>
    </row>
    <row r="15" spans="1:15" ht="28.5" customHeight="1" x14ac:dyDescent="0.2">
      <c r="A15" s="168">
        <v>7</v>
      </c>
      <c r="B15" s="143" t="s">
        <v>26</v>
      </c>
      <c r="C15" s="144" t="s">
        <v>27</v>
      </c>
      <c r="D15" s="145" t="s">
        <v>28</v>
      </c>
      <c r="E15" s="146" t="s">
        <v>29</v>
      </c>
      <c r="F15" s="146" t="s">
        <v>31</v>
      </c>
      <c r="G15" s="147">
        <v>1</v>
      </c>
      <c r="H15" s="148" t="s">
        <v>281</v>
      </c>
      <c r="I15" s="183" t="s">
        <v>293</v>
      </c>
      <c r="J15" s="191" t="s">
        <v>462</v>
      </c>
      <c r="K15" s="191" t="s">
        <v>463</v>
      </c>
      <c r="L15" s="169"/>
      <c r="M15" s="133" t="str">
        <f>VLOOKUP(B15,Table2[[MSSV]:[Xét dự kiến]],1,0)</f>
        <v>DH51805497</v>
      </c>
      <c r="N15" s="69" t="str">
        <f>VLOOKUP(B15,'Gốc PĐT_Lần 2'!$A$4:$J$40,1,0)</f>
        <v>DH51805497</v>
      </c>
      <c r="O15" s="1">
        <v>7</v>
      </c>
    </row>
    <row r="16" spans="1:15" ht="28.5" customHeight="1" x14ac:dyDescent="0.2">
      <c r="A16" s="168">
        <v>8</v>
      </c>
      <c r="B16" s="143" t="s">
        <v>32</v>
      </c>
      <c r="C16" s="144" t="s">
        <v>33</v>
      </c>
      <c r="D16" s="145" t="s">
        <v>34</v>
      </c>
      <c r="E16" s="146" t="s">
        <v>29</v>
      </c>
      <c r="F16" s="146" t="s">
        <v>31</v>
      </c>
      <c r="G16" s="147">
        <v>2</v>
      </c>
      <c r="H16" s="148" t="s">
        <v>281</v>
      </c>
      <c r="I16" s="183" t="s">
        <v>293</v>
      </c>
      <c r="J16" s="174" t="s">
        <v>464</v>
      </c>
      <c r="K16" s="191" t="s">
        <v>465</v>
      </c>
      <c r="L16" s="169"/>
      <c r="M16" s="133" t="str">
        <f>VLOOKUP(B16,Table2[[MSSV]:[Xét dự kiến]],1,0)</f>
        <v>DH51805388</v>
      </c>
      <c r="N16" s="69" t="str">
        <f>VLOOKUP(B16,'Gốc PĐT_Lần 2'!$A$4:$J$40,1,0)</f>
        <v>DH51805388</v>
      </c>
      <c r="O16" s="1">
        <v>8</v>
      </c>
    </row>
    <row r="17" spans="1:15" ht="28.5" customHeight="1" x14ac:dyDescent="0.2">
      <c r="A17" s="168">
        <v>9</v>
      </c>
      <c r="B17" s="143" t="s">
        <v>59</v>
      </c>
      <c r="C17" s="144" t="s">
        <v>11</v>
      </c>
      <c r="D17" s="145" t="s">
        <v>60</v>
      </c>
      <c r="E17" s="146" t="s">
        <v>39</v>
      </c>
      <c r="F17" s="146" t="s">
        <v>31</v>
      </c>
      <c r="G17" s="147">
        <v>7</v>
      </c>
      <c r="H17" s="148" t="s">
        <v>287</v>
      </c>
      <c r="I17" s="183" t="s">
        <v>291</v>
      </c>
      <c r="J17" s="191" t="s">
        <v>482</v>
      </c>
      <c r="K17" s="191" t="s">
        <v>483</v>
      </c>
      <c r="L17" s="169"/>
      <c r="M17" s="133" t="str">
        <f>VLOOKUP(B17,Table2[[MSSV]:[Xét dự kiến]],1,0)</f>
        <v>DH51806037</v>
      </c>
      <c r="N17" s="69" t="str">
        <f>VLOOKUP(B17,'Gốc PĐT_Lần 2'!$A$4:$J$40,1,0)</f>
        <v>DH51806037</v>
      </c>
      <c r="O17" s="1">
        <v>9</v>
      </c>
    </row>
    <row r="18" spans="1:15" ht="28.5" customHeight="1" x14ac:dyDescent="0.2">
      <c r="A18" s="168">
        <v>10</v>
      </c>
      <c r="B18" s="143" t="s">
        <v>62</v>
      </c>
      <c r="C18" s="144" t="s">
        <v>63</v>
      </c>
      <c r="D18" s="145" t="s">
        <v>64</v>
      </c>
      <c r="E18" s="146" t="s">
        <v>57</v>
      </c>
      <c r="F18" s="146" t="s">
        <v>31</v>
      </c>
      <c r="G18" s="147">
        <v>8</v>
      </c>
      <c r="H18" s="148" t="s">
        <v>288</v>
      </c>
      <c r="I18" s="183" t="s">
        <v>291</v>
      </c>
      <c r="J18" s="191" t="s">
        <v>498</v>
      </c>
      <c r="K18" s="159" t="s">
        <v>501</v>
      </c>
      <c r="L18" s="169"/>
      <c r="M18" s="133" t="str">
        <f>VLOOKUP(B18,Table2[[MSSV]:[Xét dự kiến]],1,0)</f>
        <v>DH51800859</v>
      </c>
      <c r="N18" s="69" t="str">
        <f>VLOOKUP(B18,'Gốc PĐT_Lần 2'!$A$4:$J$40,1,0)</f>
        <v>DH51800859</v>
      </c>
      <c r="O18" s="1">
        <v>10</v>
      </c>
    </row>
    <row r="19" spans="1:15" ht="28.5" customHeight="1" x14ac:dyDescent="0.2">
      <c r="A19" s="168">
        <v>11</v>
      </c>
      <c r="B19" s="143" t="s">
        <v>66</v>
      </c>
      <c r="C19" s="144" t="s">
        <v>67</v>
      </c>
      <c r="D19" s="145" t="s">
        <v>68</v>
      </c>
      <c r="E19" s="146" t="s">
        <v>29</v>
      </c>
      <c r="F19" s="146" t="s">
        <v>31</v>
      </c>
      <c r="G19" s="147">
        <v>9</v>
      </c>
      <c r="H19" s="148" t="s">
        <v>287</v>
      </c>
      <c r="I19" s="183" t="s">
        <v>291</v>
      </c>
      <c r="J19" s="191" t="s">
        <v>484</v>
      </c>
      <c r="K19" s="191" t="s">
        <v>485</v>
      </c>
      <c r="L19" s="169"/>
      <c r="M19" s="133" t="str">
        <f>VLOOKUP(B19,Table2[[MSSV]:[Xét dự kiến]],1,0)</f>
        <v>DH51805930</v>
      </c>
      <c r="N19" s="69" t="str">
        <f>VLOOKUP(B19,'Gốc PĐT_Lần 2'!$A$4:$J$40,1,0)</f>
        <v>DH51805930</v>
      </c>
      <c r="O19" s="1">
        <v>11</v>
      </c>
    </row>
    <row r="20" spans="1:15" ht="28.5" customHeight="1" x14ac:dyDescent="0.2">
      <c r="A20" s="168">
        <v>12</v>
      </c>
      <c r="B20" s="143" t="s">
        <v>170</v>
      </c>
      <c r="C20" s="144" t="s">
        <v>171</v>
      </c>
      <c r="D20" s="145" t="s">
        <v>172</v>
      </c>
      <c r="E20" s="146" t="s">
        <v>173</v>
      </c>
      <c r="F20" s="146" t="s">
        <v>31</v>
      </c>
      <c r="G20" s="147">
        <v>28</v>
      </c>
      <c r="H20" s="148" t="s">
        <v>293</v>
      </c>
      <c r="I20" s="183" t="s">
        <v>292</v>
      </c>
      <c r="J20" s="160" t="s">
        <v>450</v>
      </c>
      <c r="K20" s="159"/>
      <c r="L20" s="169"/>
      <c r="M20" s="133" t="str">
        <f>VLOOKUP(B20,Table2[[MSSV]:[Xét dự kiến]],1,0)</f>
        <v>DH51703187</v>
      </c>
      <c r="N20" s="69" t="str">
        <f>VLOOKUP(B20,'Gốc PĐT_Lần 2'!$A$4:$J$40,1,0)</f>
        <v>DH51703187</v>
      </c>
      <c r="O20" s="1">
        <v>12</v>
      </c>
    </row>
    <row r="21" spans="1:15" ht="28.5" customHeight="1" x14ac:dyDescent="0.2">
      <c r="A21" s="168">
        <v>13</v>
      </c>
      <c r="B21" s="163" t="s">
        <v>322</v>
      </c>
      <c r="C21" s="164" t="s">
        <v>323</v>
      </c>
      <c r="D21" s="165" t="s">
        <v>324</v>
      </c>
      <c r="E21" s="166" t="s">
        <v>237</v>
      </c>
      <c r="F21" s="166" t="s">
        <v>31</v>
      </c>
      <c r="G21" s="147"/>
      <c r="H21" s="148" t="s">
        <v>287</v>
      </c>
      <c r="I21" s="183" t="s">
        <v>292</v>
      </c>
      <c r="J21" s="191" t="s">
        <v>492</v>
      </c>
      <c r="K21" s="191" t="s">
        <v>493</v>
      </c>
      <c r="L21" s="172"/>
      <c r="M21" s="133" t="e">
        <f>VLOOKUP(B21,Table2[[MSSV]:[Xét dự kiến]],1,0)</f>
        <v>#N/A</v>
      </c>
      <c r="N21" s="69" t="str">
        <f>VLOOKUP(B21,'Gốc PĐT_Lần 2'!$A$4:$J$40,1,0)</f>
        <v>DH51703334</v>
      </c>
      <c r="O21" s="1">
        <v>13</v>
      </c>
    </row>
    <row r="22" spans="1:15" ht="28.5" customHeight="1" x14ac:dyDescent="0.2">
      <c r="A22" s="168">
        <v>14</v>
      </c>
      <c r="B22" s="163" t="s">
        <v>252</v>
      </c>
      <c r="C22" s="164" t="s">
        <v>253</v>
      </c>
      <c r="D22" s="165" t="s">
        <v>226</v>
      </c>
      <c r="E22" s="166" t="s">
        <v>254</v>
      </c>
      <c r="F22" s="166" t="s">
        <v>127</v>
      </c>
      <c r="G22" s="147"/>
      <c r="H22" s="148" t="s">
        <v>287</v>
      </c>
      <c r="I22" s="183" t="s">
        <v>292</v>
      </c>
      <c r="J22" s="191" t="s">
        <v>494</v>
      </c>
      <c r="K22" s="191" t="s">
        <v>495</v>
      </c>
      <c r="L22" s="172"/>
      <c r="M22" s="133" t="str">
        <f>VLOOKUP(B22,Table2[[MSSV]:[Xét dự kiến]],1,0)</f>
        <v>DH51704964</v>
      </c>
      <c r="N22" s="69" t="str">
        <f>VLOOKUP(B22,'Gốc PĐT_Lần 2'!$A$4:$J$40,1,0)</f>
        <v>DH51704964</v>
      </c>
      <c r="O22" s="1">
        <v>14</v>
      </c>
    </row>
    <row r="23" spans="1:15" ht="28.5" customHeight="1" x14ac:dyDescent="0.2">
      <c r="A23" s="168">
        <v>15</v>
      </c>
      <c r="B23" s="163" t="s">
        <v>235</v>
      </c>
      <c r="C23" s="164" t="s">
        <v>236</v>
      </c>
      <c r="D23" s="165" t="s">
        <v>226</v>
      </c>
      <c r="E23" s="166" t="s">
        <v>237</v>
      </c>
      <c r="F23" s="166" t="s">
        <v>31</v>
      </c>
      <c r="G23" s="147"/>
      <c r="H23" s="148" t="s">
        <v>293</v>
      </c>
      <c r="I23" s="183" t="s">
        <v>292</v>
      </c>
      <c r="J23" s="160" t="s">
        <v>452</v>
      </c>
      <c r="K23" s="167"/>
      <c r="L23" s="172"/>
      <c r="O23" s="1">
        <v>15</v>
      </c>
    </row>
    <row r="24" spans="1:15" ht="28.5" customHeight="1" x14ac:dyDescent="0.2">
      <c r="A24" s="168">
        <v>16</v>
      </c>
      <c r="B24" s="149" t="s">
        <v>70</v>
      </c>
      <c r="C24" s="150" t="s">
        <v>71</v>
      </c>
      <c r="D24" s="151" t="s">
        <v>72</v>
      </c>
      <c r="E24" s="189" t="s">
        <v>73</v>
      </c>
      <c r="F24" s="260" t="s">
        <v>31</v>
      </c>
      <c r="G24" s="152">
        <v>10</v>
      </c>
      <c r="H24" s="153" t="s">
        <v>286</v>
      </c>
      <c r="I24" s="184" t="s">
        <v>281</v>
      </c>
      <c r="J24" s="224" t="s">
        <v>447</v>
      </c>
      <c r="K24" s="266" t="s">
        <v>448</v>
      </c>
      <c r="L24" s="170"/>
      <c r="M24" s="133" t="str">
        <f>VLOOKUP(B24,Table2[[MSSV]:[Xét dự kiến]],1,0)</f>
        <v>DH51800687</v>
      </c>
      <c r="N24" s="69" t="e">
        <f>VLOOKUP(B24,'Gốc PĐT_Lần 2'!$A$4:$J$40,1,0)</f>
        <v>#N/A</v>
      </c>
      <c r="O24" s="1">
        <v>16</v>
      </c>
    </row>
    <row r="25" spans="1:15" ht="28.5" customHeight="1" x14ac:dyDescent="0.2">
      <c r="A25" s="168">
        <v>17</v>
      </c>
      <c r="B25" s="154" t="s">
        <v>75</v>
      </c>
      <c r="C25" s="155" t="s">
        <v>76</v>
      </c>
      <c r="D25" s="156" t="s">
        <v>77</v>
      </c>
      <c r="E25" s="190" t="s">
        <v>73</v>
      </c>
      <c r="F25" s="261"/>
      <c r="G25" s="157">
        <v>10</v>
      </c>
      <c r="H25" s="158" t="s">
        <v>286</v>
      </c>
      <c r="I25" s="185" t="s">
        <v>281</v>
      </c>
      <c r="J25" s="225"/>
      <c r="K25" s="227"/>
      <c r="L25" s="171"/>
      <c r="M25" s="133" t="str">
        <f>VLOOKUP(B25,Table2[[MSSV]:[Xét dự kiến]],1,0)</f>
        <v>DH51800211</v>
      </c>
      <c r="N25" s="69" t="e">
        <f>VLOOKUP(B25,'Gốc PĐT_Lần 2'!$A$4:$J$40,1,0)</f>
        <v>#N/A</v>
      </c>
      <c r="O25" s="1">
        <v>17</v>
      </c>
    </row>
    <row r="26" spans="1:15" ht="28.5" customHeight="1" x14ac:dyDescent="0.2">
      <c r="A26" s="168">
        <v>18</v>
      </c>
      <c r="B26" s="149" t="s">
        <v>142</v>
      </c>
      <c r="C26" s="150" t="s">
        <v>143</v>
      </c>
      <c r="D26" s="151" t="s">
        <v>140</v>
      </c>
      <c r="E26" s="189" t="s">
        <v>144</v>
      </c>
      <c r="F26" s="260" t="s">
        <v>31</v>
      </c>
      <c r="G26" s="152">
        <v>23</v>
      </c>
      <c r="H26" s="153" t="s">
        <v>292</v>
      </c>
      <c r="I26" s="184" t="s">
        <v>281</v>
      </c>
      <c r="J26" s="224" t="s">
        <v>453</v>
      </c>
      <c r="K26" s="224" t="s">
        <v>454</v>
      </c>
      <c r="L26" s="170"/>
      <c r="M26" s="133" t="str">
        <f>VLOOKUP(B26,Table2[[MSSV]:[Xét dự kiến]],1,0)</f>
        <v>DH51801425</v>
      </c>
      <c r="N26" s="69" t="e">
        <f>VLOOKUP(B26,'Gốc PĐT_Lần 2'!$A$4:$J$40,1,0)</f>
        <v>#N/A</v>
      </c>
      <c r="O26" s="1">
        <v>18</v>
      </c>
    </row>
    <row r="27" spans="1:15" ht="28.5" customHeight="1" x14ac:dyDescent="0.2">
      <c r="A27" s="168">
        <v>19</v>
      </c>
      <c r="B27" s="154" t="s">
        <v>146</v>
      </c>
      <c r="C27" s="155" t="s">
        <v>147</v>
      </c>
      <c r="D27" s="156" t="s">
        <v>121</v>
      </c>
      <c r="E27" s="190" t="s">
        <v>144</v>
      </c>
      <c r="F27" s="261"/>
      <c r="G27" s="157">
        <v>23</v>
      </c>
      <c r="H27" s="158" t="s">
        <v>292</v>
      </c>
      <c r="I27" s="185" t="s">
        <v>281</v>
      </c>
      <c r="J27" s="225"/>
      <c r="K27" s="225"/>
      <c r="L27" s="171"/>
      <c r="M27" s="133" t="str">
        <f>VLOOKUP(B27,Table2[[MSSV]:[Xét dự kiến]],1,0)</f>
        <v>DH51800165</v>
      </c>
      <c r="N27" s="69" t="e">
        <f>VLOOKUP(B27,'Gốc PĐT_Lần 2'!$A$4:$J$40,1,0)</f>
        <v>#N/A</v>
      </c>
      <c r="O27" s="1">
        <v>19</v>
      </c>
    </row>
    <row r="28" spans="1:15" ht="28.5" customHeight="1" x14ac:dyDescent="0.2">
      <c r="A28" s="168">
        <v>20</v>
      </c>
      <c r="B28" s="149" t="s">
        <v>93</v>
      </c>
      <c r="C28" s="150" t="s">
        <v>94</v>
      </c>
      <c r="D28" s="151" t="s">
        <v>95</v>
      </c>
      <c r="E28" s="189" t="s">
        <v>73</v>
      </c>
      <c r="F28" s="260" t="s">
        <v>31</v>
      </c>
      <c r="G28" s="152">
        <v>14</v>
      </c>
      <c r="H28" s="153" t="s">
        <v>289</v>
      </c>
      <c r="I28" s="184" t="s">
        <v>513</v>
      </c>
      <c r="J28" s="272" t="s">
        <v>440</v>
      </c>
      <c r="K28" s="224" t="s">
        <v>441</v>
      </c>
      <c r="L28" s="170"/>
      <c r="M28" s="133" t="str">
        <f>VLOOKUP(B28,Table2[[MSSV]:[Xét dự kiến]],1,0)</f>
        <v>DH51800612</v>
      </c>
      <c r="N28" s="69" t="e">
        <f>VLOOKUP(B28,'Gốc PĐT_Lần 2'!$A$4:$J$40,1,0)</f>
        <v>#N/A</v>
      </c>
      <c r="O28" s="1">
        <v>20</v>
      </c>
    </row>
    <row r="29" spans="1:15" ht="28.5" customHeight="1" x14ac:dyDescent="0.2">
      <c r="A29" s="168">
        <v>21</v>
      </c>
      <c r="B29" s="154" t="s">
        <v>97</v>
      </c>
      <c r="C29" s="155" t="s">
        <v>98</v>
      </c>
      <c r="D29" s="156" t="s">
        <v>99</v>
      </c>
      <c r="E29" s="190" t="s">
        <v>73</v>
      </c>
      <c r="F29" s="261"/>
      <c r="G29" s="157">
        <v>14</v>
      </c>
      <c r="H29" s="158" t="s">
        <v>289</v>
      </c>
      <c r="I29" s="185" t="s">
        <v>513</v>
      </c>
      <c r="J29" s="272"/>
      <c r="K29" s="225"/>
      <c r="L29" s="171"/>
      <c r="M29" s="133" t="str">
        <f>VLOOKUP(B29,Table2[[MSSV]:[Xét dự kiến]],1,0)</f>
        <v>DH51700384</v>
      </c>
      <c r="N29" s="69" t="e">
        <f>VLOOKUP(B29,'Gốc PĐT_Lần 2'!$A$4:$J$40,1,0)</f>
        <v>#N/A</v>
      </c>
      <c r="O29" s="1">
        <v>21</v>
      </c>
    </row>
    <row r="30" spans="1:15" ht="28.5" customHeight="1" x14ac:dyDescent="0.2">
      <c r="A30" s="168">
        <v>22</v>
      </c>
      <c r="B30" s="143" t="s">
        <v>109</v>
      </c>
      <c r="C30" s="144" t="s">
        <v>110</v>
      </c>
      <c r="D30" s="145" t="s">
        <v>111</v>
      </c>
      <c r="E30" s="146" t="s">
        <v>39</v>
      </c>
      <c r="F30" s="146" t="s">
        <v>31</v>
      </c>
      <c r="G30" s="147">
        <v>17</v>
      </c>
      <c r="H30" s="148" t="s">
        <v>290</v>
      </c>
      <c r="I30" s="183" t="s">
        <v>513</v>
      </c>
      <c r="J30" s="160" t="s">
        <v>474</v>
      </c>
      <c r="K30" s="160" t="s">
        <v>475</v>
      </c>
      <c r="L30" s="169"/>
      <c r="M30" s="133" t="str">
        <f>VLOOKUP(B30,Table2[[MSSV]:[Xét dự kiến]],1,0)</f>
        <v>DH51805358</v>
      </c>
      <c r="N30" s="69" t="str">
        <f>VLOOKUP(B30,'Gốc PĐT_Lần 2'!$A$4:$J$40,1,0)</f>
        <v>DH51805358</v>
      </c>
      <c r="O30" s="1">
        <v>22</v>
      </c>
    </row>
    <row r="31" spans="1:15" ht="28.5" customHeight="1" x14ac:dyDescent="0.2">
      <c r="A31" s="168">
        <v>23</v>
      </c>
      <c r="B31" s="143" t="s">
        <v>113</v>
      </c>
      <c r="C31" s="144" t="s">
        <v>114</v>
      </c>
      <c r="D31" s="145" t="s">
        <v>10</v>
      </c>
      <c r="E31" s="146" t="s">
        <v>29</v>
      </c>
      <c r="F31" s="146" t="s">
        <v>31</v>
      </c>
      <c r="G31" s="147">
        <v>18</v>
      </c>
      <c r="H31" s="148" t="s">
        <v>290</v>
      </c>
      <c r="I31" s="183" t="s">
        <v>513</v>
      </c>
      <c r="J31" s="160" t="s">
        <v>434</v>
      </c>
      <c r="K31" s="160" t="s">
        <v>476</v>
      </c>
      <c r="L31" s="169"/>
      <c r="M31" s="133" t="str">
        <f>VLOOKUP(B31,Table2[[MSSV]:[Xét dự kiến]],1,0)</f>
        <v>DH51804772</v>
      </c>
      <c r="N31" s="69" t="str">
        <f>VLOOKUP(B31,'Gốc PĐT_Lần 2'!$A$4:$J$40,1,0)</f>
        <v>DH51804772</v>
      </c>
      <c r="O31" s="1">
        <v>23</v>
      </c>
    </row>
    <row r="32" spans="1:15" ht="28.5" customHeight="1" x14ac:dyDescent="0.2">
      <c r="A32" s="168">
        <v>24</v>
      </c>
      <c r="B32" s="143" t="s">
        <v>79</v>
      </c>
      <c r="C32" s="144" t="s">
        <v>80</v>
      </c>
      <c r="D32" s="145" t="s">
        <v>81</v>
      </c>
      <c r="E32" s="146" t="s">
        <v>82</v>
      </c>
      <c r="F32" s="146" t="s">
        <v>31</v>
      </c>
      <c r="G32" s="147">
        <v>11</v>
      </c>
      <c r="H32" s="148" t="s">
        <v>285</v>
      </c>
      <c r="I32" s="183" t="s">
        <v>287</v>
      </c>
      <c r="J32" s="191" t="s">
        <v>438</v>
      </c>
      <c r="K32" s="191" t="s">
        <v>439</v>
      </c>
      <c r="L32" s="172"/>
      <c r="M32" s="133" t="str">
        <f>VLOOKUP(B32,Table2[[MSSV]:[Xét dự kiến]],1,0)</f>
        <v>DH51802443</v>
      </c>
      <c r="N32" s="69" t="e">
        <f>VLOOKUP(B32,'Gốc PĐT_Lần 2'!$A$4:$J$40,1,0)</f>
        <v>#N/A</v>
      </c>
      <c r="O32" s="1">
        <v>24</v>
      </c>
    </row>
    <row r="33" spans="1:15" ht="28.5" customHeight="1" x14ac:dyDescent="0.2">
      <c r="A33" s="168">
        <v>25</v>
      </c>
      <c r="B33" s="149" t="s">
        <v>195</v>
      </c>
      <c r="C33" s="150" t="s">
        <v>196</v>
      </c>
      <c r="D33" s="151" t="s">
        <v>197</v>
      </c>
      <c r="E33" s="189" t="s">
        <v>44</v>
      </c>
      <c r="F33" s="189" t="s">
        <v>31</v>
      </c>
      <c r="G33" s="152">
        <v>32</v>
      </c>
      <c r="H33" s="153" t="s">
        <v>295</v>
      </c>
      <c r="I33" s="184" t="s">
        <v>287</v>
      </c>
      <c r="J33" s="188" t="s">
        <v>469</v>
      </c>
      <c r="K33" s="188" t="s">
        <v>470</v>
      </c>
      <c r="L33" s="173"/>
      <c r="M33" s="133" t="str">
        <f>VLOOKUP(B33,Table2[[MSSV]:[Xét dự kiến]],1,0)</f>
        <v>DH51803440</v>
      </c>
      <c r="N33" s="69" t="str">
        <f>VLOOKUP(B33,'Gốc PĐT_Lần 2'!$A$4:$J$40,1,0)</f>
        <v>DH51803440</v>
      </c>
      <c r="O33" s="1">
        <v>25</v>
      </c>
    </row>
    <row r="34" spans="1:15" ht="28.5" customHeight="1" x14ac:dyDescent="0.2">
      <c r="A34" s="168">
        <v>26</v>
      </c>
      <c r="B34" s="143" t="s">
        <v>207</v>
      </c>
      <c r="C34" s="144" t="s">
        <v>208</v>
      </c>
      <c r="D34" s="145" t="s">
        <v>10</v>
      </c>
      <c r="E34" s="146" t="s">
        <v>137</v>
      </c>
      <c r="F34" s="146" t="s">
        <v>31</v>
      </c>
      <c r="G34" s="147">
        <v>34</v>
      </c>
      <c r="H34" s="148" t="s">
        <v>295</v>
      </c>
      <c r="I34" s="183" t="s">
        <v>287</v>
      </c>
      <c r="J34" s="194" t="s">
        <v>472</v>
      </c>
      <c r="K34" s="194" t="s">
        <v>473</v>
      </c>
      <c r="L34" s="196"/>
      <c r="M34" s="133" t="str">
        <f>VLOOKUP(B34,Table2[[MSSV]:[Xét dự kiến]],1,0)</f>
        <v>DH51804755</v>
      </c>
      <c r="N34" s="69" t="str">
        <f>VLOOKUP(B34,'Gốc PĐT_Lần 2'!$A$4:$J$40,1,0)</f>
        <v>DH51804755</v>
      </c>
      <c r="O34" s="1">
        <v>26</v>
      </c>
    </row>
    <row r="35" spans="1:15" ht="28.5" customHeight="1" x14ac:dyDescent="0.2">
      <c r="A35" s="168">
        <v>27</v>
      </c>
      <c r="B35" s="154" t="s">
        <v>175</v>
      </c>
      <c r="C35" s="155" t="s">
        <v>176</v>
      </c>
      <c r="D35" s="156" t="s">
        <v>177</v>
      </c>
      <c r="E35" s="193" t="s">
        <v>15</v>
      </c>
      <c r="F35" s="193" t="s">
        <v>31</v>
      </c>
      <c r="G35" s="157">
        <v>29</v>
      </c>
      <c r="H35" s="158" t="s">
        <v>293</v>
      </c>
      <c r="I35" s="185" t="s">
        <v>290</v>
      </c>
      <c r="J35" s="195" t="s">
        <v>451</v>
      </c>
      <c r="K35" s="162"/>
      <c r="L35" s="171"/>
      <c r="M35" s="133" t="str">
        <f>VLOOKUP(B35,Table2[[MSSV]:[Xét dự kiến]],1,0)</f>
        <v>DH51700266</v>
      </c>
      <c r="N35" s="69" t="e">
        <f>VLOOKUP(B35,'Gốc PĐT_Lần 2'!$A$4:$J$40,1,0)</f>
        <v>#N/A</v>
      </c>
      <c r="O35" s="1">
        <v>27</v>
      </c>
    </row>
    <row r="36" spans="1:15" ht="28.5" customHeight="1" x14ac:dyDescent="0.2">
      <c r="A36" s="168">
        <v>28</v>
      </c>
      <c r="B36" s="143" t="s">
        <v>210</v>
      </c>
      <c r="C36" s="144" t="s">
        <v>211</v>
      </c>
      <c r="D36" s="145" t="s">
        <v>212</v>
      </c>
      <c r="E36" s="146" t="s">
        <v>213</v>
      </c>
      <c r="F36" s="146" t="s">
        <v>31</v>
      </c>
      <c r="G36" s="147">
        <v>35</v>
      </c>
      <c r="H36" s="148" t="s">
        <v>287</v>
      </c>
      <c r="I36" s="183" t="s">
        <v>290</v>
      </c>
      <c r="J36" s="191" t="s">
        <v>486</v>
      </c>
      <c r="K36" s="191" t="s">
        <v>487</v>
      </c>
      <c r="L36" s="169"/>
      <c r="M36" s="133" t="str">
        <f>VLOOKUP(B36,Table2[[MSSV]:[Xét dự kiến]],1,0)</f>
        <v>DH51802512</v>
      </c>
      <c r="N36" s="69" t="str">
        <f>VLOOKUP(B36,'Gốc PĐT_Lần 2'!$A$4:$J$40,1,0)</f>
        <v>DH51802512</v>
      </c>
      <c r="O36" s="1">
        <v>28</v>
      </c>
    </row>
    <row r="37" spans="1:15" ht="28.5" customHeight="1" x14ac:dyDescent="0.2">
      <c r="A37" s="168">
        <v>29</v>
      </c>
      <c r="B37" s="143" t="s">
        <v>215</v>
      </c>
      <c r="C37" s="144" t="s">
        <v>216</v>
      </c>
      <c r="D37" s="145" t="s">
        <v>217</v>
      </c>
      <c r="E37" s="146" t="s">
        <v>57</v>
      </c>
      <c r="F37" s="146" t="s">
        <v>31</v>
      </c>
      <c r="G37" s="147">
        <v>36</v>
      </c>
      <c r="H37" s="148" t="s">
        <v>288</v>
      </c>
      <c r="I37" s="183" t="s">
        <v>290</v>
      </c>
      <c r="J37" s="191" t="s">
        <v>499</v>
      </c>
      <c r="K37" s="159" t="s">
        <v>502</v>
      </c>
      <c r="L37" s="169"/>
      <c r="M37" s="133" t="str">
        <f>VLOOKUP(B37,Table2[[MSSV]:[Xét dự kiến]],1,0)</f>
        <v>DH51802012</v>
      </c>
      <c r="N37" s="69" t="str">
        <f>VLOOKUP(B37,'Gốc PĐT_Lần 2'!$A$4:$J$40,1,0)</f>
        <v>DH51802012</v>
      </c>
      <c r="O37" s="1">
        <v>29</v>
      </c>
    </row>
    <row r="38" spans="1:15" ht="28.5" customHeight="1" x14ac:dyDescent="0.2">
      <c r="A38" s="168">
        <v>30</v>
      </c>
      <c r="B38" s="163" t="s">
        <v>505</v>
      </c>
      <c r="C38" s="164" t="s">
        <v>98</v>
      </c>
      <c r="D38" s="165" t="s">
        <v>9</v>
      </c>
      <c r="E38" s="166" t="s">
        <v>91</v>
      </c>
      <c r="F38" s="166" t="s">
        <v>31</v>
      </c>
      <c r="G38" s="147"/>
      <c r="H38" s="148" t="s">
        <v>281</v>
      </c>
      <c r="I38" s="183" t="s">
        <v>290</v>
      </c>
      <c r="J38" s="174" t="s">
        <v>466</v>
      </c>
      <c r="K38" s="191" t="s">
        <v>467</v>
      </c>
      <c r="L38" s="172"/>
      <c r="O38" s="1">
        <v>30</v>
      </c>
    </row>
    <row r="39" spans="1:15" ht="28.5" customHeight="1" x14ac:dyDescent="0.2">
      <c r="A39" s="168">
        <v>31</v>
      </c>
      <c r="B39" s="176" t="s">
        <v>116</v>
      </c>
      <c r="C39" s="177" t="s">
        <v>117</v>
      </c>
      <c r="D39" s="178" t="s">
        <v>10</v>
      </c>
      <c r="E39" s="192" t="s">
        <v>82</v>
      </c>
      <c r="F39" s="262" t="s">
        <v>31</v>
      </c>
      <c r="G39" s="179">
        <v>19</v>
      </c>
      <c r="H39" s="180" t="s">
        <v>290</v>
      </c>
      <c r="I39" s="186" t="s">
        <v>514</v>
      </c>
      <c r="J39" s="263" t="s">
        <v>477</v>
      </c>
      <c r="K39" s="263" t="s">
        <v>478</v>
      </c>
      <c r="L39" s="182"/>
      <c r="M39" s="133" t="e">
        <f>VLOOKUP(B39,Table2[[MSSV]:[Xét dự kiến]],1,0)</f>
        <v>#N/A</v>
      </c>
      <c r="N39" s="69" t="str">
        <f>VLOOKUP(B39,'Gốc PĐT_Lần 2'!$A$4:$J$40,1,0)</f>
        <v>DH51801606</v>
      </c>
      <c r="O39" s="1">
        <v>31</v>
      </c>
    </row>
    <row r="40" spans="1:15" ht="28.5" customHeight="1" x14ac:dyDescent="0.2">
      <c r="A40" s="168">
        <v>32</v>
      </c>
      <c r="B40" s="154" t="s">
        <v>119</v>
      </c>
      <c r="C40" s="155" t="s">
        <v>120</v>
      </c>
      <c r="D40" s="156" t="s">
        <v>121</v>
      </c>
      <c r="E40" s="190" t="s">
        <v>82</v>
      </c>
      <c r="F40" s="261"/>
      <c r="G40" s="157">
        <v>19</v>
      </c>
      <c r="H40" s="158" t="s">
        <v>290</v>
      </c>
      <c r="I40" s="185" t="s">
        <v>514</v>
      </c>
      <c r="J40" s="264"/>
      <c r="K40" s="265"/>
      <c r="L40" s="171"/>
      <c r="M40" s="133" t="e">
        <f>VLOOKUP(B40,Table2[[MSSV]:[Xét dự kiến]],1,0)</f>
        <v>#N/A</v>
      </c>
      <c r="N40" s="69" t="str">
        <f>VLOOKUP(B40,'Gốc PĐT_Lần 2'!$A$4:$J$40,1,0)</f>
        <v>DH51800013</v>
      </c>
      <c r="O40" s="1">
        <v>32</v>
      </c>
    </row>
    <row r="41" spans="1:15" ht="28.5" customHeight="1" x14ac:dyDescent="0.2">
      <c r="A41" s="168">
        <v>33</v>
      </c>
      <c r="B41" s="149" t="s">
        <v>179</v>
      </c>
      <c r="C41" s="150" t="s">
        <v>180</v>
      </c>
      <c r="D41" s="151" t="s">
        <v>181</v>
      </c>
      <c r="E41" s="189" t="s">
        <v>137</v>
      </c>
      <c r="F41" s="260" t="s">
        <v>183</v>
      </c>
      <c r="G41" s="152">
        <v>30</v>
      </c>
      <c r="H41" s="153" t="s">
        <v>294</v>
      </c>
      <c r="I41" s="184" t="s">
        <v>514</v>
      </c>
      <c r="J41" s="224" t="s">
        <v>479</v>
      </c>
      <c r="K41" s="224" t="s">
        <v>480</v>
      </c>
      <c r="L41" s="170"/>
      <c r="M41" s="133" t="str">
        <f>VLOOKUP(B41,Table2[[MSSV]:[Xét dự kiến]],1,0)</f>
        <v>DH51804331</v>
      </c>
      <c r="N41" s="69" t="str">
        <f>VLOOKUP(B41,'Gốc PĐT_Lần 2'!$A$4:$J$40,1,0)</f>
        <v>DH51804331</v>
      </c>
      <c r="O41" s="1">
        <v>33</v>
      </c>
    </row>
    <row r="42" spans="1:15" ht="28.5" customHeight="1" x14ac:dyDescent="0.2">
      <c r="A42" s="168">
        <v>34</v>
      </c>
      <c r="B42" s="154" t="s">
        <v>184</v>
      </c>
      <c r="C42" s="155" t="s">
        <v>185</v>
      </c>
      <c r="D42" s="156" t="s">
        <v>186</v>
      </c>
      <c r="E42" s="190" t="s">
        <v>137</v>
      </c>
      <c r="F42" s="261"/>
      <c r="G42" s="157">
        <v>30</v>
      </c>
      <c r="H42" s="158" t="s">
        <v>294</v>
      </c>
      <c r="I42" s="185" t="s">
        <v>514</v>
      </c>
      <c r="J42" s="225"/>
      <c r="K42" s="225"/>
      <c r="L42" s="171"/>
      <c r="M42" s="133" t="str">
        <f>VLOOKUP(B42,Table2[[MSSV]:[Xét dự kiến]],1,0)</f>
        <v>DH51805479</v>
      </c>
      <c r="N42" s="69" t="str">
        <f>VLOOKUP(B42,'Gốc PĐT_Lần 2'!$A$4:$J$40,1,0)</f>
        <v>DH51805479</v>
      </c>
      <c r="O42" s="1">
        <v>34</v>
      </c>
    </row>
    <row r="43" spans="1:15" ht="28.5" customHeight="1" x14ac:dyDescent="0.2">
      <c r="A43" s="168">
        <v>35</v>
      </c>
      <c r="B43" s="163" t="s">
        <v>255</v>
      </c>
      <c r="C43" s="164" t="s">
        <v>256</v>
      </c>
      <c r="D43" s="165" t="s">
        <v>130</v>
      </c>
      <c r="E43" s="166" t="s">
        <v>254</v>
      </c>
      <c r="F43" s="166" t="s">
        <v>31</v>
      </c>
      <c r="G43" s="147"/>
      <c r="H43" s="148" t="s">
        <v>287</v>
      </c>
      <c r="I43" s="183" t="s">
        <v>514</v>
      </c>
      <c r="J43" s="191" t="s">
        <v>488</v>
      </c>
      <c r="K43" s="191" t="s">
        <v>489</v>
      </c>
      <c r="L43" s="172"/>
      <c r="M43" s="133" t="str">
        <f>VLOOKUP(B43,Table2[[MSSV]:[Xét dự kiến]],1,0)</f>
        <v>DH51703441</v>
      </c>
      <c r="N43" s="69" t="str">
        <f>VLOOKUP(B43,'Gốc PĐT_Lần 2'!$A$4:$J$40,1,0)</f>
        <v>DH51703441</v>
      </c>
      <c r="O43" s="1">
        <v>35</v>
      </c>
    </row>
    <row r="44" spans="1:15" ht="28.5" customHeight="1" x14ac:dyDescent="0.2">
      <c r="A44" s="168">
        <v>36</v>
      </c>
      <c r="B44" s="163" t="s">
        <v>238</v>
      </c>
      <c r="C44" s="164" t="s">
        <v>239</v>
      </c>
      <c r="D44" s="165" t="s">
        <v>240</v>
      </c>
      <c r="E44" s="166" t="s">
        <v>237</v>
      </c>
      <c r="F44" s="166" t="s">
        <v>31</v>
      </c>
      <c r="G44" s="147"/>
      <c r="H44" s="148" t="s">
        <v>287</v>
      </c>
      <c r="I44" s="183" t="s">
        <v>514</v>
      </c>
      <c r="J44" s="191" t="s">
        <v>490</v>
      </c>
      <c r="K44" s="191" t="s">
        <v>491</v>
      </c>
      <c r="L44" s="172"/>
      <c r="M44" s="133" t="str">
        <f>VLOOKUP(B44,Table2[[MSSV]:[Xét dự kiến]],1,0)</f>
        <v>DH51703716</v>
      </c>
      <c r="N44" s="69" t="str">
        <f>VLOOKUP(B44,'Gốc PĐT_Lần 2'!$A$4:$J$40,1,0)</f>
        <v>DH51703716</v>
      </c>
      <c r="O44" s="1">
        <v>36</v>
      </c>
    </row>
    <row r="45" spans="1:15" ht="28.5" customHeight="1" x14ac:dyDescent="0.2">
      <c r="A45" s="168">
        <v>37</v>
      </c>
      <c r="B45" s="149" t="s">
        <v>36</v>
      </c>
      <c r="C45" s="150" t="s">
        <v>37</v>
      </c>
      <c r="D45" s="151" t="s">
        <v>38</v>
      </c>
      <c r="E45" s="189" t="s">
        <v>39</v>
      </c>
      <c r="F45" s="260" t="s">
        <v>31</v>
      </c>
      <c r="G45" s="152">
        <v>3</v>
      </c>
      <c r="H45" s="153" t="s">
        <v>286</v>
      </c>
      <c r="I45" s="184" t="s">
        <v>288</v>
      </c>
      <c r="J45" s="224" t="s">
        <v>445</v>
      </c>
      <c r="K45" s="266" t="s">
        <v>446</v>
      </c>
      <c r="L45" s="170"/>
      <c r="M45" s="133" t="str">
        <f>VLOOKUP(B45,Table2[[MSSV]:[Xét dự kiến]],1,0)</f>
        <v>DH51804948</v>
      </c>
      <c r="N45" s="69" t="str">
        <f>VLOOKUP(B45,'Gốc PĐT_Lần 2'!$A$4:$J$40,1,0)</f>
        <v>DH51804948</v>
      </c>
      <c r="O45" s="1">
        <v>37</v>
      </c>
    </row>
    <row r="46" spans="1:15" ht="28.5" customHeight="1" x14ac:dyDescent="0.2">
      <c r="A46" s="168">
        <v>38</v>
      </c>
      <c r="B46" s="154" t="s">
        <v>41</v>
      </c>
      <c r="C46" s="155" t="s">
        <v>42</v>
      </c>
      <c r="D46" s="156" t="s">
        <v>43</v>
      </c>
      <c r="E46" s="190" t="s">
        <v>44</v>
      </c>
      <c r="F46" s="261"/>
      <c r="G46" s="157">
        <v>3</v>
      </c>
      <c r="H46" s="158" t="s">
        <v>286</v>
      </c>
      <c r="I46" s="185" t="s">
        <v>288</v>
      </c>
      <c r="J46" s="225"/>
      <c r="K46" s="227"/>
      <c r="L46" s="171"/>
      <c r="M46" s="133" t="str">
        <f>VLOOKUP(B46,Table2[[MSSV]:[Xét dự kiến]],1,0)</f>
        <v>DH51803178</v>
      </c>
      <c r="N46" s="69" t="str">
        <f>VLOOKUP(B46,'Gốc PĐT_Lần 2'!$A$4:$J$40,1,0)</f>
        <v>DH51803178</v>
      </c>
      <c r="O46" s="1">
        <v>38</v>
      </c>
    </row>
    <row r="47" spans="1:15" ht="28.5" customHeight="1" x14ac:dyDescent="0.2">
      <c r="A47" s="168">
        <v>39</v>
      </c>
      <c r="B47" s="143" t="s">
        <v>123</v>
      </c>
      <c r="C47" s="144" t="s">
        <v>124</v>
      </c>
      <c r="D47" s="145" t="s">
        <v>125</v>
      </c>
      <c r="E47" s="146" t="s">
        <v>104</v>
      </c>
      <c r="F47" s="146" t="s">
        <v>127</v>
      </c>
      <c r="G47" s="147">
        <v>20</v>
      </c>
      <c r="H47" s="148" t="s">
        <v>291</v>
      </c>
      <c r="I47" s="183" t="s">
        <v>288</v>
      </c>
      <c r="J47" s="191" t="s">
        <v>456</v>
      </c>
      <c r="K47" s="187" t="s">
        <v>457</v>
      </c>
      <c r="L47" s="169"/>
      <c r="M47" s="133" t="str">
        <f>VLOOKUP(B47,Table2[[MSSV]:[Xét dự kiến]],1,0)</f>
        <v>DH51700364</v>
      </c>
      <c r="N47" s="69" t="str">
        <f>VLOOKUP(B47,'Gốc PĐT_Lần 2'!$A$4:$J$40,1,0)</f>
        <v>DH51700364</v>
      </c>
      <c r="O47" s="1">
        <v>39</v>
      </c>
    </row>
    <row r="48" spans="1:15" ht="28.5" customHeight="1" x14ac:dyDescent="0.2">
      <c r="A48" s="168">
        <v>40</v>
      </c>
      <c r="B48" s="149" t="s">
        <v>135</v>
      </c>
      <c r="C48" s="150" t="s">
        <v>136</v>
      </c>
      <c r="D48" s="151" t="s">
        <v>60</v>
      </c>
      <c r="E48" s="189" t="s">
        <v>137</v>
      </c>
      <c r="F48" s="260" t="s">
        <v>31</v>
      </c>
      <c r="G48" s="152">
        <v>22</v>
      </c>
      <c r="H48" s="153" t="s">
        <v>291</v>
      </c>
      <c r="I48" s="184" t="s">
        <v>288</v>
      </c>
      <c r="J48" s="224" t="s">
        <v>458</v>
      </c>
      <c r="K48" s="226" t="s">
        <v>459</v>
      </c>
      <c r="L48" s="170"/>
      <c r="M48" s="133" t="str">
        <f>VLOOKUP(B48,Table2[[MSSV]:[Xét dự kiến]],1,0)</f>
        <v>DH51800518</v>
      </c>
      <c r="N48" s="69" t="str">
        <f>VLOOKUP(B48,'Gốc PĐT_Lần 2'!$A$4:$J$40,1,0)</f>
        <v>DH51800518</v>
      </c>
      <c r="O48" s="1">
        <v>40</v>
      </c>
    </row>
    <row r="49" spans="1:15" ht="28.5" customHeight="1" x14ac:dyDescent="0.2">
      <c r="A49" s="168">
        <v>41</v>
      </c>
      <c r="B49" s="154" t="s">
        <v>139</v>
      </c>
      <c r="C49" s="155" t="s">
        <v>7</v>
      </c>
      <c r="D49" s="156" t="s">
        <v>140</v>
      </c>
      <c r="E49" s="190" t="s">
        <v>137</v>
      </c>
      <c r="F49" s="261"/>
      <c r="G49" s="157">
        <v>22</v>
      </c>
      <c r="H49" s="158" t="s">
        <v>291</v>
      </c>
      <c r="I49" s="185" t="s">
        <v>288</v>
      </c>
      <c r="J49" s="225"/>
      <c r="K49" s="227"/>
      <c r="L49" s="171"/>
      <c r="M49" s="133" t="str">
        <f>VLOOKUP(B49,Table2[[MSSV]:[Xét dự kiến]],1,0)</f>
        <v>DH51805435</v>
      </c>
      <c r="N49" s="69" t="str">
        <f>VLOOKUP(B49,'Gốc PĐT_Lần 2'!$A$4:$J$40,1,0)</f>
        <v>DH51805435</v>
      </c>
      <c r="O49" s="1">
        <v>41</v>
      </c>
    </row>
    <row r="50" spans="1:15" ht="28.5" customHeight="1" x14ac:dyDescent="0.2">
      <c r="A50" s="168">
        <v>42</v>
      </c>
      <c r="B50" s="143" t="s">
        <v>149</v>
      </c>
      <c r="C50" s="144" t="s">
        <v>150</v>
      </c>
      <c r="D50" s="145" t="s">
        <v>151</v>
      </c>
      <c r="E50" s="146" t="s">
        <v>152</v>
      </c>
      <c r="F50" s="146" t="s">
        <v>31</v>
      </c>
      <c r="G50" s="147">
        <v>24</v>
      </c>
      <c r="H50" s="148" t="s">
        <v>291</v>
      </c>
      <c r="I50" s="183" t="s">
        <v>515</v>
      </c>
      <c r="J50" s="175" t="s">
        <v>460</v>
      </c>
      <c r="K50" s="161" t="s">
        <v>461</v>
      </c>
      <c r="L50" s="169"/>
      <c r="M50" s="133" t="str">
        <f>VLOOKUP(B50,Table2[[MSSV]:[Xét dự kiến]],1,0)</f>
        <v>DH51700365</v>
      </c>
      <c r="N50" s="69" t="str">
        <f>VLOOKUP(B50,'Gốc PĐT_Lần 2'!$A$4:$J$40,1,0)</f>
        <v>DH51700365</v>
      </c>
      <c r="O50" s="1">
        <v>42</v>
      </c>
    </row>
    <row r="51" spans="1:15" ht="28.5" customHeight="1" x14ac:dyDescent="0.2">
      <c r="A51" s="168">
        <v>43</v>
      </c>
      <c r="B51" s="176" t="s">
        <v>159</v>
      </c>
      <c r="C51" s="177" t="s">
        <v>160</v>
      </c>
      <c r="D51" s="178" t="s">
        <v>161</v>
      </c>
      <c r="E51" s="192" t="s">
        <v>39</v>
      </c>
      <c r="F51" s="262" t="s">
        <v>31</v>
      </c>
      <c r="G51" s="179">
        <v>26</v>
      </c>
      <c r="H51" s="180" t="s">
        <v>293</v>
      </c>
      <c r="I51" s="186" t="s">
        <v>515</v>
      </c>
      <c r="J51" s="263" t="s">
        <v>449</v>
      </c>
      <c r="K51" s="181"/>
      <c r="L51" s="182"/>
      <c r="M51" s="133" t="str">
        <f>VLOOKUP(B51,Table2[[MSSV]:[Xét dự kiến]],1,0)</f>
        <v>DH51802700</v>
      </c>
      <c r="N51" s="69" t="str">
        <f>VLOOKUP(B51,'Gốc PĐT_Lần 2'!$A$4:$J$40,1,0)</f>
        <v>DH51802700</v>
      </c>
      <c r="O51" s="1">
        <v>43</v>
      </c>
    </row>
    <row r="52" spans="1:15" ht="28.5" customHeight="1" x14ac:dyDescent="0.2">
      <c r="A52" s="168">
        <v>44</v>
      </c>
      <c r="B52" s="154" t="s">
        <v>163</v>
      </c>
      <c r="C52" s="155" t="s">
        <v>164</v>
      </c>
      <c r="D52" s="156" t="s">
        <v>165</v>
      </c>
      <c r="E52" s="190" t="s">
        <v>39</v>
      </c>
      <c r="F52" s="261"/>
      <c r="G52" s="157">
        <v>26</v>
      </c>
      <c r="H52" s="158" t="s">
        <v>293</v>
      </c>
      <c r="I52" s="185" t="s">
        <v>515</v>
      </c>
      <c r="J52" s="264"/>
      <c r="K52" s="162"/>
      <c r="L52" s="171"/>
      <c r="M52" s="133" t="str">
        <f>VLOOKUP(B52,Table2[[MSSV]:[Xét dự kiến]],1,0)</f>
        <v>DH51804123</v>
      </c>
      <c r="N52" s="69" t="str">
        <f>VLOOKUP(B52,'Gốc PĐT_Lần 2'!$A$4:$J$40,1,0)</f>
        <v>DH51804123</v>
      </c>
      <c r="O52" s="1">
        <v>44</v>
      </c>
    </row>
    <row r="53" spans="1:15" ht="28.5" customHeight="1" x14ac:dyDescent="0.2">
      <c r="A53" s="168">
        <v>45</v>
      </c>
      <c r="B53" s="163" t="s">
        <v>420</v>
      </c>
      <c r="C53" s="164" t="s">
        <v>208</v>
      </c>
      <c r="D53" s="165" t="s">
        <v>283</v>
      </c>
      <c r="E53" s="166" t="s">
        <v>279</v>
      </c>
      <c r="F53" s="166" t="s">
        <v>31</v>
      </c>
      <c r="G53" s="147"/>
      <c r="H53" s="148" t="s">
        <v>288</v>
      </c>
      <c r="I53" s="183" t="s">
        <v>515</v>
      </c>
      <c r="J53" s="191" t="s">
        <v>499</v>
      </c>
      <c r="K53" s="167" t="s">
        <v>502</v>
      </c>
      <c r="L53" s="172"/>
      <c r="M53" s="133" t="e">
        <f>VLOOKUP(B53,Table2[[MSSV]:[Xét dự kiến]],1,0)</f>
        <v>#N/A</v>
      </c>
      <c r="N53" s="69" t="str">
        <f>VLOOKUP(B53,'Gốc PĐT_Lần 2'!$A$4:$J$40,1,0)</f>
        <v>DH51803372</v>
      </c>
      <c r="O53" s="1">
        <v>45</v>
      </c>
    </row>
    <row r="54" spans="1:15" ht="28.5" customHeight="1" x14ac:dyDescent="0.2">
      <c r="A54" s="168">
        <v>46</v>
      </c>
      <c r="B54" s="163" t="s">
        <v>257</v>
      </c>
      <c r="C54" s="164" t="s">
        <v>258</v>
      </c>
      <c r="D54" s="165" t="s">
        <v>259</v>
      </c>
      <c r="E54" s="166" t="s">
        <v>254</v>
      </c>
      <c r="F54" s="166" t="s">
        <v>31</v>
      </c>
      <c r="G54" s="147"/>
      <c r="H54" s="148" t="s">
        <v>287</v>
      </c>
      <c r="I54" s="183" t="s">
        <v>294</v>
      </c>
      <c r="J54" s="191" t="s">
        <v>496</v>
      </c>
      <c r="K54" s="191" t="s">
        <v>497</v>
      </c>
      <c r="L54" s="172"/>
      <c r="M54" s="133" t="str">
        <f>VLOOKUP(B54,Table2[[MSSV]:[Xét dự kiến]],1,0)</f>
        <v>DH51703896</v>
      </c>
      <c r="N54" s="69" t="str">
        <f>VLOOKUP(B54,'Gốc PĐT_Lần 2'!$A$4:$J$40,1,0)</f>
        <v>DH51703896</v>
      </c>
      <c r="O54" s="1">
        <v>46</v>
      </c>
    </row>
    <row r="55" spans="1:15" ht="28.5" customHeight="1" x14ac:dyDescent="0.2">
      <c r="A55" s="168">
        <v>47</v>
      </c>
      <c r="B55" s="163" t="s">
        <v>230</v>
      </c>
      <c r="C55" s="164" t="s">
        <v>231</v>
      </c>
      <c r="D55" s="165" t="s">
        <v>232</v>
      </c>
      <c r="E55" s="166" t="s">
        <v>16</v>
      </c>
      <c r="F55" s="166" t="s">
        <v>31</v>
      </c>
      <c r="G55" s="147"/>
      <c r="H55" s="148" t="s">
        <v>288</v>
      </c>
      <c r="I55" s="183" t="s">
        <v>294</v>
      </c>
      <c r="J55" s="167" t="s">
        <v>503</v>
      </c>
      <c r="K55" s="167" t="s">
        <v>504</v>
      </c>
      <c r="L55" s="172"/>
      <c r="O55" s="1">
        <v>47</v>
      </c>
    </row>
    <row r="57" spans="1:15" ht="13.5" x14ac:dyDescent="0.2">
      <c r="J57" s="142" t="s">
        <v>506</v>
      </c>
    </row>
    <row r="58" spans="1:15" x14ac:dyDescent="0.2">
      <c r="J58" s="98" t="s">
        <v>507</v>
      </c>
    </row>
    <row r="59" spans="1:15" x14ac:dyDescent="0.2">
      <c r="J59" s="98"/>
    </row>
    <row r="60" spans="1:15" x14ac:dyDescent="0.2">
      <c r="J60" s="98"/>
    </row>
    <row r="61" spans="1:15" x14ac:dyDescent="0.2">
      <c r="J61" s="98"/>
    </row>
    <row r="62" spans="1:15" x14ac:dyDescent="0.2">
      <c r="J62" s="98"/>
    </row>
    <row r="63" spans="1:15" x14ac:dyDescent="0.2">
      <c r="J63" s="98"/>
    </row>
    <row r="64" spans="1:15" x14ac:dyDescent="0.2">
      <c r="J64" s="98" t="s">
        <v>508</v>
      </c>
    </row>
  </sheetData>
  <autoFilter ref="A8:WVL55">
    <filterColumn colId="2" showButton="0"/>
  </autoFilter>
  <mergeCells count="42">
    <mergeCell ref="A7:A8"/>
    <mergeCell ref="B7:B8"/>
    <mergeCell ref="C7:D8"/>
    <mergeCell ref="E7:E8"/>
    <mergeCell ref="F7:F8"/>
    <mergeCell ref="A1:D1"/>
    <mergeCell ref="A3:L3"/>
    <mergeCell ref="A4:L4"/>
    <mergeCell ref="A5:L5"/>
    <mergeCell ref="A6:L6"/>
    <mergeCell ref="A2:D2"/>
    <mergeCell ref="N7:N8"/>
    <mergeCell ref="F45:F46"/>
    <mergeCell ref="J45:J46"/>
    <mergeCell ref="K45:K46"/>
    <mergeCell ref="F24:F25"/>
    <mergeCell ref="J24:J25"/>
    <mergeCell ref="K24:K25"/>
    <mergeCell ref="G7:G8"/>
    <mergeCell ref="H7:H8"/>
    <mergeCell ref="J7:J8"/>
    <mergeCell ref="K7:K8"/>
    <mergeCell ref="L7:L8"/>
    <mergeCell ref="M7:M8"/>
    <mergeCell ref="I7:I8"/>
    <mergeCell ref="F28:F29"/>
    <mergeCell ref="J28:J29"/>
    <mergeCell ref="F26:F27"/>
    <mergeCell ref="J26:J27"/>
    <mergeCell ref="K26:K27"/>
    <mergeCell ref="F51:F52"/>
    <mergeCell ref="J51:J52"/>
    <mergeCell ref="F41:F42"/>
    <mergeCell ref="J41:J42"/>
    <mergeCell ref="K41:K42"/>
    <mergeCell ref="K28:K29"/>
    <mergeCell ref="F39:F40"/>
    <mergeCell ref="J39:J40"/>
    <mergeCell ref="K39:K40"/>
    <mergeCell ref="F48:F49"/>
    <mergeCell ref="J48:J49"/>
    <mergeCell ref="K48:K49"/>
  </mergeCells>
  <conditionalFormatting sqref="B26:B27">
    <cfRule type="duplicateValues" dxfId="29" priority="31"/>
  </conditionalFormatting>
  <conditionalFormatting sqref="G26:G27">
    <cfRule type="duplicateValues" dxfId="28" priority="30"/>
  </conditionalFormatting>
  <conditionalFormatting sqref="B51:B52">
    <cfRule type="duplicateValues" dxfId="27" priority="29"/>
  </conditionalFormatting>
  <conditionalFormatting sqref="G51:G52">
    <cfRule type="duplicateValues" dxfId="26" priority="28"/>
  </conditionalFormatting>
  <conditionalFormatting sqref="B41:B42">
    <cfRule type="duplicateValues" dxfId="25" priority="27"/>
  </conditionalFormatting>
  <conditionalFormatting sqref="G41:G42">
    <cfRule type="duplicateValues" dxfId="24" priority="26"/>
  </conditionalFormatting>
  <conditionalFormatting sqref="K16">
    <cfRule type="colorScale" priority="13">
      <colorScale>
        <cfvo type="min"/>
        <cfvo type="max"/>
        <color rgb="FF57BB8A"/>
        <color rgb="FFFFFFFF"/>
      </colorScale>
    </cfRule>
  </conditionalFormatting>
  <conditionalFormatting sqref="J17">
    <cfRule type="duplicateValues" dxfId="23" priority="12"/>
  </conditionalFormatting>
  <conditionalFormatting sqref="K17">
    <cfRule type="duplicateValues" dxfId="22" priority="11"/>
  </conditionalFormatting>
  <conditionalFormatting sqref="J19">
    <cfRule type="duplicateValues" dxfId="21" priority="10"/>
  </conditionalFormatting>
  <conditionalFormatting sqref="K19">
    <cfRule type="duplicateValues" dxfId="20" priority="9"/>
  </conditionalFormatting>
  <conditionalFormatting sqref="J36">
    <cfRule type="duplicateValues" dxfId="19" priority="8"/>
  </conditionalFormatting>
  <conditionalFormatting sqref="K36">
    <cfRule type="duplicateValues" dxfId="18" priority="7"/>
  </conditionalFormatting>
  <conditionalFormatting sqref="J43">
    <cfRule type="duplicateValues" dxfId="17" priority="6"/>
  </conditionalFormatting>
  <conditionalFormatting sqref="K43">
    <cfRule type="duplicateValues" dxfId="16" priority="5"/>
  </conditionalFormatting>
  <conditionalFormatting sqref="J44">
    <cfRule type="duplicateValues" dxfId="15" priority="4"/>
  </conditionalFormatting>
  <conditionalFormatting sqref="K44">
    <cfRule type="duplicateValues" dxfId="14" priority="3"/>
  </conditionalFormatting>
  <conditionalFormatting sqref="B45:B50 B9:B20 B28:B32 B24:B25 B39:B40 B34:B37">
    <cfRule type="duplicateValues" dxfId="13" priority="36"/>
  </conditionalFormatting>
  <conditionalFormatting sqref="G45:G50 G9:G20 G28:G32 G24:G25 G39:G40 G34:G37">
    <cfRule type="duplicateValues" dxfId="12" priority="40"/>
  </conditionalFormatting>
  <conditionalFormatting sqref="B33">
    <cfRule type="duplicateValues" dxfId="11" priority="44"/>
  </conditionalFormatting>
  <conditionalFormatting sqref="G33">
    <cfRule type="duplicateValues" dxfId="10" priority="45"/>
  </conditionalFormatting>
  <conditionalFormatting sqref="B53 B43:B44">
    <cfRule type="duplicateValues" dxfId="9" priority="46"/>
  </conditionalFormatting>
  <conditionalFormatting sqref="G53 G43:G44">
    <cfRule type="duplicateValues" dxfId="8" priority="48"/>
  </conditionalFormatting>
  <conditionalFormatting sqref="B54 B21:B22">
    <cfRule type="duplicateValues" dxfId="7" priority="49"/>
  </conditionalFormatting>
  <conditionalFormatting sqref="G54 G21:G22">
    <cfRule type="duplicateValues" dxfId="6" priority="51"/>
  </conditionalFormatting>
  <conditionalFormatting sqref="J54 J21:J22">
    <cfRule type="duplicateValues" dxfId="5" priority="53"/>
  </conditionalFormatting>
  <conditionalFormatting sqref="K54 K21:K22">
    <cfRule type="duplicateValues" dxfId="4" priority="55"/>
  </conditionalFormatting>
  <conditionalFormatting sqref="B38 B55 B23">
    <cfRule type="duplicateValues" dxfId="3" priority="56"/>
  </conditionalFormatting>
  <conditionalFormatting sqref="G38 G55 G23">
    <cfRule type="duplicateValues" dxfId="2" priority="59"/>
  </conditionalFormatting>
  <pageMargins left="0.43307086614173229" right="0.43307086614173229"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C1000"/>
  <sheetViews>
    <sheetView workbookViewId="0">
      <selection activeCell="K11" sqref="K11"/>
    </sheetView>
  </sheetViews>
  <sheetFormatPr defaultColWidth="12.5703125" defaultRowHeight="12.75" x14ac:dyDescent="0.2"/>
  <cols>
    <col min="1" max="1" width="4.42578125" style="198" customWidth="1"/>
    <col min="2" max="2" width="17.85546875" style="198" customWidth="1"/>
    <col min="3" max="3" width="7.7109375" style="198" customWidth="1"/>
    <col min="4" max="8" width="11.7109375" style="198" customWidth="1"/>
    <col min="9" max="9" width="31.140625" style="198" customWidth="1"/>
    <col min="10" max="29" width="8" style="198" customWidth="1"/>
    <col min="30" max="16384" width="12.5703125" style="198"/>
  </cols>
  <sheetData>
    <row r="1" spans="1:29" ht="20.25" customHeight="1" x14ac:dyDescent="0.3">
      <c r="A1" s="274" t="s">
        <v>517</v>
      </c>
      <c r="B1" s="275"/>
      <c r="C1" s="275"/>
      <c r="D1" s="275"/>
      <c r="E1" s="275"/>
      <c r="F1" s="275"/>
      <c r="G1" s="275"/>
      <c r="H1" s="275"/>
      <c r="I1" s="275"/>
      <c r="J1" s="197"/>
      <c r="K1" s="197"/>
      <c r="L1" s="197"/>
      <c r="M1" s="197"/>
      <c r="N1" s="197"/>
      <c r="O1" s="197"/>
      <c r="P1" s="197"/>
      <c r="Q1" s="197"/>
      <c r="R1" s="197"/>
      <c r="S1" s="197"/>
      <c r="T1" s="197"/>
      <c r="U1" s="197"/>
      <c r="V1" s="197"/>
      <c r="W1" s="197"/>
      <c r="X1" s="197"/>
      <c r="Y1" s="197"/>
      <c r="Z1" s="197"/>
      <c r="AA1" s="197"/>
      <c r="AB1" s="197"/>
      <c r="AC1" s="197"/>
    </row>
    <row r="2" spans="1:29" ht="21.75" customHeight="1" x14ac:dyDescent="0.3">
      <c r="A2" s="276" t="s">
        <v>518</v>
      </c>
      <c r="B2" s="275"/>
      <c r="C2" s="275"/>
      <c r="D2" s="275"/>
      <c r="E2" s="275"/>
      <c r="F2" s="275"/>
      <c r="G2" s="275"/>
      <c r="H2" s="275"/>
      <c r="I2" s="275"/>
      <c r="J2" s="197"/>
      <c r="K2" s="197"/>
      <c r="L2" s="197"/>
      <c r="M2" s="197"/>
      <c r="N2" s="197"/>
      <c r="O2" s="197"/>
      <c r="P2" s="197"/>
      <c r="Q2" s="197"/>
      <c r="R2" s="197"/>
      <c r="S2" s="197"/>
      <c r="T2" s="197"/>
      <c r="U2" s="197"/>
      <c r="V2" s="197"/>
      <c r="W2" s="197"/>
      <c r="X2" s="197"/>
      <c r="Y2" s="197"/>
      <c r="Z2" s="197"/>
      <c r="AA2" s="197"/>
      <c r="AB2" s="197"/>
      <c r="AC2" s="197"/>
    </row>
    <row r="3" spans="1:29" ht="21" customHeight="1" x14ac:dyDescent="0.25">
      <c r="A3" s="277" t="s">
        <v>519</v>
      </c>
      <c r="B3" s="275"/>
      <c r="C3" s="275"/>
      <c r="D3" s="275"/>
      <c r="E3" s="275"/>
      <c r="F3" s="275"/>
      <c r="G3" s="275"/>
      <c r="H3" s="275"/>
      <c r="I3" s="275"/>
      <c r="J3" s="197"/>
      <c r="K3" s="197"/>
      <c r="L3" s="197"/>
      <c r="M3" s="197"/>
      <c r="N3" s="197"/>
      <c r="O3" s="197"/>
      <c r="P3" s="197"/>
      <c r="Q3" s="197"/>
      <c r="R3" s="197"/>
      <c r="S3" s="197"/>
      <c r="T3" s="197"/>
      <c r="U3" s="197"/>
      <c r="V3" s="197"/>
      <c r="W3" s="197"/>
      <c r="X3" s="197"/>
      <c r="Y3" s="197"/>
      <c r="Z3" s="197"/>
      <c r="AA3" s="197"/>
      <c r="AB3" s="197"/>
      <c r="AC3" s="197"/>
    </row>
    <row r="4" spans="1:29" ht="21" customHeight="1" x14ac:dyDescent="0.2">
      <c r="A4" s="199"/>
      <c r="B4" s="197"/>
      <c r="C4" s="197"/>
      <c r="D4" s="200"/>
      <c r="E4" s="200"/>
      <c r="F4" s="200"/>
      <c r="G4" s="200"/>
      <c r="H4" s="200"/>
      <c r="I4" s="199"/>
      <c r="J4" s="197"/>
      <c r="K4" s="197"/>
      <c r="L4" s="197"/>
      <c r="M4" s="197"/>
      <c r="N4" s="197"/>
      <c r="O4" s="197"/>
      <c r="P4" s="197"/>
      <c r="Q4" s="197"/>
      <c r="R4" s="197"/>
      <c r="S4" s="197"/>
      <c r="T4" s="197"/>
      <c r="U4" s="197"/>
      <c r="V4" s="197"/>
      <c r="W4" s="197"/>
      <c r="X4" s="197"/>
      <c r="Y4" s="197"/>
      <c r="Z4" s="197"/>
      <c r="AA4" s="197"/>
      <c r="AB4" s="197"/>
      <c r="AC4" s="197"/>
    </row>
    <row r="5" spans="1:29" ht="27.75" customHeight="1" x14ac:dyDescent="0.2">
      <c r="A5" s="278" t="s">
        <v>1</v>
      </c>
      <c r="B5" s="280" t="s">
        <v>520</v>
      </c>
      <c r="C5" s="281"/>
      <c r="D5" s="284" t="s">
        <v>521</v>
      </c>
      <c r="E5" s="285"/>
      <c r="F5" s="285"/>
      <c r="G5" s="286"/>
      <c r="H5" s="287" t="s">
        <v>522</v>
      </c>
      <c r="I5" s="278" t="s">
        <v>523</v>
      </c>
      <c r="J5" s="201"/>
      <c r="K5" s="201"/>
      <c r="L5" s="201"/>
      <c r="M5" s="201"/>
      <c r="N5" s="201"/>
      <c r="O5" s="201"/>
      <c r="P5" s="201"/>
      <c r="Q5" s="201"/>
      <c r="R5" s="201"/>
      <c r="S5" s="201"/>
      <c r="T5" s="201"/>
      <c r="U5" s="201"/>
      <c r="V5" s="201"/>
      <c r="W5" s="201"/>
      <c r="X5" s="201"/>
      <c r="Y5" s="201"/>
      <c r="Z5" s="201"/>
      <c r="AA5" s="201"/>
      <c r="AB5" s="201"/>
      <c r="AC5" s="201"/>
    </row>
    <row r="6" spans="1:29" ht="27.75" customHeight="1" x14ac:dyDescent="0.2">
      <c r="A6" s="279"/>
      <c r="B6" s="282"/>
      <c r="C6" s="283"/>
      <c r="D6" s="202" t="s">
        <v>524</v>
      </c>
      <c r="E6" s="203" t="s">
        <v>525</v>
      </c>
      <c r="F6" s="203" t="s">
        <v>526</v>
      </c>
      <c r="G6" s="203" t="s">
        <v>527</v>
      </c>
      <c r="H6" s="288"/>
      <c r="I6" s="279"/>
      <c r="J6" s="201"/>
      <c r="K6" s="201"/>
      <c r="L6" s="201"/>
      <c r="M6" s="201"/>
      <c r="N6" s="201"/>
      <c r="O6" s="201"/>
      <c r="P6" s="201"/>
      <c r="Q6" s="201"/>
      <c r="R6" s="201"/>
      <c r="S6" s="201"/>
      <c r="T6" s="201"/>
      <c r="U6" s="201"/>
      <c r="V6" s="201"/>
      <c r="W6" s="201"/>
      <c r="X6" s="201"/>
      <c r="Y6" s="201"/>
      <c r="Z6" s="201"/>
      <c r="AA6" s="201"/>
      <c r="AB6" s="201"/>
      <c r="AC6" s="201"/>
    </row>
    <row r="7" spans="1:29" ht="36.75" customHeight="1" x14ac:dyDescent="0.2">
      <c r="A7" s="204">
        <v>1</v>
      </c>
      <c r="B7" s="205" t="s">
        <v>528</v>
      </c>
      <c r="C7" s="206" t="s">
        <v>529</v>
      </c>
      <c r="D7" s="207" t="s">
        <v>530</v>
      </c>
      <c r="E7" s="208">
        <v>22</v>
      </c>
      <c r="F7" s="208">
        <v>12</v>
      </c>
      <c r="G7" s="208">
        <v>2022</v>
      </c>
      <c r="H7" s="207" t="s">
        <v>531</v>
      </c>
      <c r="I7" s="209" t="s">
        <v>532</v>
      </c>
      <c r="J7" s="210"/>
      <c r="K7" s="210"/>
      <c r="L7" s="210"/>
      <c r="M7" s="210"/>
      <c r="N7" s="210"/>
      <c r="O7" s="210"/>
      <c r="P7" s="210"/>
      <c r="Q7" s="210"/>
      <c r="R7" s="210"/>
      <c r="S7" s="210"/>
      <c r="T7" s="210"/>
      <c r="U7" s="210"/>
      <c r="V7" s="210"/>
      <c r="W7" s="210"/>
      <c r="X7" s="210"/>
      <c r="Y7" s="210"/>
      <c r="Z7" s="210"/>
      <c r="AA7" s="210"/>
      <c r="AB7" s="210"/>
      <c r="AC7" s="210"/>
    </row>
    <row r="8" spans="1:29" ht="36.75" customHeight="1" x14ac:dyDescent="0.2">
      <c r="A8" s="204">
        <v>2</v>
      </c>
      <c r="B8" s="205" t="s">
        <v>533</v>
      </c>
      <c r="C8" s="206" t="s">
        <v>534</v>
      </c>
      <c r="D8" s="211" t="s">
        <v>535</v>
      </c>
      <c r="E8" s="212">
        <v>31</v>
      </c>
      <c r="F8" s="212">
        <v>12</v>
      </c>
      <c r="G8" s="211">
        <v>2022</v>
      </c>
      <c r="H8" s="207" t="s">
        <v>536</v>
      </c>
      <c r="I8" s="209" t="s">
        <v>537</v>
      </c>
      <c r="J8" s="210"/>
      <c r="K8" s="210"/>
      <c r="L8" s="210"/>
      <c r="M8" s="210"/>
      <c r="N8" s="210"/>
      <c r="O8" s="210"/>
      <c r="P8" s="210"/>
      <c r="Q8" s="210"/>
      <c r="R8" s="210"/>
      <c r="S8" s="210"/>
      <c r="T8" s="210"/>
      <c r="U8" s="210"/>
      <c r="V8" s="210"/>
      <c r="W8" s="210"/>
      <c r="X8" s="210"/>
      <c r="Y8" s="210"/>
      <c r="Z8" s="210"/>
      <c r="AA8" s="210"/>
      <c r="AB8" s="210"/>
      <c r="AC8" s="210"/>
    </row>
    <row r="9" spans="1:29" ht="36.75" customHeight="1" x14ac:dyDescent="0.2">
      <c r="A9" s="204">
        <v>3</v>
      </c>
      <c r="B9" s="205" t="s">
        <v>538</v>
      </c>
      <c r="C9" s="206" t="s">
        <v>539</v>
      </c>
      <c r="D9" s="207" t="s">
        <v>540</v>
      </c>
      <c r="E9" s="213">
        <v>22</v>
      </c>
      <c r="F9" s="213">
        <v>12</v>
      </c>
      <c r="G9" s="214">
        <v>2022</v>
      </c>
      <c r="H9" s="207" t="s">
        <v>541</v>
      </c>
      <c r="I9" s="209" t="s">
        <v>542</v>
      </c>
      <c r="J9" s="210"/>
      <c r="K9" s="210"/>
      <c r="L9" s="210"/>
      <c r="M9" s="210"/>
      <c r="N9" s="210"/>
      <c r="O9" s="210"/>
      <c r="P9" s="210"/>
      <c r="Q9" s="210"/>
      <c r="R9" s="210"/>
      <c r="S9" s="210"/>
      <c r="T9" s="210"/>
      <c r="U9" s="210"/>
      <c r="V9" s="210"/>
      <c r="W9" s="210"/>
      <c r="X9" s="210"/>
      <c r="Y9" s="210"/>
      <c r="Z9" s="210"/>
      <c r="AA9" s="210"/>
      <c r="AB9" s="210"/>
      <c r="AC9" s="210"/>
    </row>
    <row r="10" spans="1:29" ht="36.75" customHeight="1" x14ac:dyDescent="0.2">
      <c r="A10" s="204">
        <v>4</v>
      </c>
      <c r="B10" s="205" t="s">
        <v>543</v>
      </c>
      <c r="C10" s="206" t="s">
        <v>165</v>
      </c>
      <c r="D10" s="207" t="s">
        <v>544</v>
      </c>
      <c r="E10" s="207">
        <v>24</v>
      </c>
      <c r="F10" s="207">
        <v>12</v>
      </c>
      <c r="G10" s="207">
        <v>2022</v>
      </c>
      <c r="H10" s="207" t="s">
        <v>545</v>
      </c>
      <c r="I10" s="215" t="s">
        <v>546</v>
      </c>
      <c r="J10" s="210"/>
      <c r="K10" s="210"/>
      <c r="L10" s="210"/>
      <c r="M10" s="210"/>
      <c r="N10" s="210"/>
      <c r="O10" s="210"/>
      <c r="P10" s="210"/>
      <c r="Q10" s="210"/>
      <c r="R10" s="210"/>
      <c r="S10" s="210"/>
      <c r="T10" s="210"/>
      <c r="U10" s="210"/>
      <c r="V10" s="210"/>
      <c r="W10" s="210"/>
      <c r="X10" s="210"/>
      <c r="Y10" s="210"/>
      <c r="Z10" s="210"/>
      <c r="AA10" s="210"/>
      <c r="AB10" s="210"/>
      <c r="AC10" s="210"/>
    </row>
    <row r="11" spans="1:29" ht="36.75" customHeight="1" x14ac:dyDescent="0.2">
      <c r="A11" s="204">
        <v>5</v>
      </c>
      <c r="B11" s="205" t="s">
        <v>547</v>
      </c>
      <c r="C11" s="206" t="s">
        <v>232</v>
      </c>
      <c r="D11" s="207" t="s">
        <v>530</v>
      </c>
      <c r="E11" s="207">
        <v>22</v>
      </c>
      <c r="F11" s="207">
        <v>12</v>
      </c>
      <c r="G11" s="207">
        <v>2022</v>
      </c>
      <c r="H11" s="207" t="s">
        <v>541</v>
      </c>
      <c r="I11" s="215" t="s">
        <v>548</v>
      </c>
      <c r="J11" s="210"/>
      <c r="K11" s="210"/>
      <c r="L11" s="210"/>
      <c r="M11" s="210"/>
      <c r="N11" s="210"/>
      <c r="O11" s="210"/>
      <c r="P11" s="210"/>
      <c r="Q11" s="210"/>
      <c r="R11" s="210"/>
      <c r="S11" s="210"/>
      <c r="T11" s="210"/>
      <c r="U11" s="210"/>
      <c r="V11" s="210"/>
      <c r="W11" s="210"/>
      <c r="X11" s="210"/>
      <c r="Y11" s="210"/>
      <c r="Z11" s="210"/>
      <c r="AA11" s="210"/>
      <c r="AB11" s="210"/>
      <c r="AC11" s="210"/>
    </row>
    <row r="12" spans="1:29" ht="36.75" customHeight="1" x14ac:dyDescent="0.2">
      <c r="A12" s="204">
        <v>6</v>
      </c>
      <c r="B12" s="205" t="s">
        <v>549</v>
      </c>
      <c r="C12" s="206" t="s">
        <v>550</v>
      </c>
      <c r="D12" s="207" t="s">
        <v>551</v>
      </c>
      <c r="E12" s="207">
        <v>22</v>
      </c>
      <c r="F12" s="207">
        <v>12</v>
      </c>
      <c r="G12" s="207">
        <v>2022</v>
      </c>
      <c r="H12" s="207" t="s">
        <v>536</v>
      </c>
      <c r="I12" s="215" t="s">
        <v>552</v>
      </c>
      <c r="J12" s="210"/>
      <c r="K12" s="210"/>
      <c r="L12" s="210"/>
      <c r="M12" s="210"/>
      <c r="N12" s="210"/>
      <c r="O12" s="210"/>
      <c r="P12" s="210"/>
      <c r="Q12" s="210"/>
      <c r="R12" s="210"/>
      <c r="S12" s="210"/>
      <c r="T12" s="210"/>
      <c r="U12" s="210"/>
      <c r="V12" s="210"/>
      <c r="W12" s="210"/>
      <c r="X12" s="210"/>
      <c r="Y12" s="210"/>
      <c r="Z12" s="210"/>
      <c r="AA12" s="210"/>
      <c r="AB12" s="210"/>
      <c r="AC12" s="210"/>
    </row>
    <row r="13" spans="1:29" ht="36.75" customHeight="1" x14ac:dyDescent="0.2">
      <c r="A13" s="204">
        <v>7</v>
      </c>
      <c r="B13" s="205" t="s">
        <v>553</v>
      </c>
      <c r="C13" s="206" t="s">
        <v>554</v>
      </c>
      <c r="D13" s="207" t="s">
        <v>555</v>
      </c>
      <c r="E13" s="207">
        <v>22</v>
      </c>
      <c r="F13" s="207">
        <v>12</v>
      </c>
      <c r="G13" s="207">
        <v>2022</v>
      </c>
      <c r="H13" s="207" t="s">
        <v>541</v>
      </c>
      <c r="I13" s="215" t="s">
        <v>556</v>
      </c>
      <c r="J13" s="210"/>
      <c r="K13" s="210"/>
      <c r="L13" s="210"/>
      <c r="M13" s="210"/>
      <c r="N13" s="210"/>
      <c r="O13" s="210"/>
      <c r="P13" s="210"/>
      <c r="Q13" s="210"/>
      <c r="R13" s="210"/>
      <c r="S13" s="210"/>
      <c r="T13" s="210"/>
      <c r="U13" s="210"/>
      <c r="V13" s="210"/>
      <c r="W13" s="210"/>
      <c r="X13" s="210"/>
      <c r="Y13" s="210"/>
      <c r="Z13" s="210"/>
      <c r="AA13" s="210"/>
      <c r="AB13" s="210"/>
      <c r="AC13" s="210"/>
    </row>
    <row r="14" spans="1:29" ht="36.75" customHeight="1" x14ac:dyDescent="0.2">
      <c r="A14" s="204">
        <v>8</v>
      </c>
      <c r="B14" s="205" t="s">
        <v>557</v>
      </c>
      <c r="C14" s="206" t="s">
        <v>558</v>
      </c>
      <c r="D14" s="207" t="s">
        <v>559</v>
      </c>
      <c r="E14" s="207">
        <v>23</v>
      </c>
      <c r="F14" s="207">
        <v>12</v>
      </c>
      <c r="G14" s="207">
        <v>2022</v>
      </c>
      <c r="H14" s="207" t="s">
        <v>560</v>
      </c>
      <c r="I14" s="215" t="s">
        <v>561</v>
      </c>
      <c r="J14" s="210"/>
      <c r="K14" s="210"/>
      <c r="L14" s="210"/>
      <c r="M14" s="210"/>
      <c r="N14" s="210"/>
      <c r="O14" s="210"/>
      <c r="P14" s="210"/>
      <c r="Q14" s="210"/>
      <c r="R14" s="210"/>
      <c r="S14" s="210"/>
      <c r="T14" s="210"/>
      <c r="U14" s="210"/>
      <c r="V14" s="210"/>
      <c r="W14" s="210"/>
      <c r="X14" s="210"/>
      <c r="Y14" s="210"/>
      <c r="Z14" s="210"/>
      <c r="AA14" s="210"/>
      <c r="AB14" s="210"/>
      <c r="AC14" s="210"/>
    </row>
    <row r="15" spans="1:29" ht="36.75" customHeight="1" x14ac:dyDescent="0.2">
      <c r="A15" s="204">
        <v>9</v>
      </c>
      <c r="B15" s="205" t="s">
        <v>562</v>
      </c>
      <c r="C15" s="206" t="s">
        <v>563</v>
      </c>
      <c r="D15" s="207" t="s">
        <v>530</v>
      </c>
      <c r="E15" s="207">
        <v>29</v>
      </c>
      <c r="F15" s="207">
        <v>12</v>
      </c>
      <c r="G15" s="207">
        <v>2022</v>
      </c>
      <c r="H15" s="207" t="s">
        <v>531</v>
      </c>
      <c r="I15" s="215" t="s">
        <v>564</v>
      </c>
      <c r="J15" s="210"/>
      <c r="K15" s="210"/>
      <c r="L15" s="210"/>
      <c r="M15" s="210"/>
      <c r="N15" s="210"/>
      <c r="O15" s="210"/>
      <c r="P15" s="210"/>
      <c r="Q15" s="210"/>
      <c r="R15" s="210"/>
      <c r="S15" s="210"/>
      <c r="T15" s="210"/>
      <c r="U15" s="210"/>
      <c r="V15" s="210"/>
      <c r="W15" s="210"/>
      <c r="X15" s="210"/>
      <c r="Y15" s="210"/>
      <c r="Z15" s="210"/>
      <c r="AA15" s="210"/>
      <c r="AB15" s="210"/>
      <c r="AC15" s="210"/>
    </row>
    <row r="16" spans="1:29" ht="36.75" customHeight="1" x14ac:dyDescent="0.2">
      <c r="A16" s="204">
        <v>10</v>
      </c>
      <c r="B16" s="205" t="s">
        <v>565</v>
      </c>
      <c r="C16" s="206" t="s">
        <v>566</v>
      </c>
      <c r="D16" s="207" t="s">
        <v>567</v>
      </c>
      <c r="E16" s="207">
        <v>26</v>
      </c>
      <c r="F16" s="207">
        <v>12</v>
      </c>
      <c r="G16" s="207">
        <v>2022</v>
      </c>
      <c r="H16" s="207" t="s">
        <v>568</v>
      </c>
      <c r="I16" s="215" t="s">
        <v>569</v>
      </c>
      <c r="J16" s="210"/>
      <c r="K16" s="210"/>
      <c r="L16" s="210"/>
      <c r="M16" s="210"/>
      <c r="N16" s="210"/>
      <c r="O16" s="210"/>
      <c r="P16" s="210"/>
      <c r="Q16" s="210"/>
      <c r="R16" s="210"/>
      <c r="S16" s="210"/>
      <c r="T16" s="210"/>
      <c r="U16" s="210"/>
      <c r="V16" s="210"/>
      <c r="W16" s="210"/>
      <c r="X16" s="210"/>
      <c r="Y16" s="210"/>
      <c r="Z16" s="210"/>
      <c r="AA16" s="210"/>
      <c r="AB16" s="210"/>
      <c r="AC16" s="210"/>
    </row>
    <row r="17" spans="1:29" ht="36.75" customHeight="1" x14ac:dyDescent="0.2">
      <c r="A17" s="204">
        <v>11</v>
      </c>
      <c r="B17" s="205" t="s">
        <v>570</v>
      </c>
      <c r="C17" s="206" t="s">
        <v>571</v>
      </c>
      <c r="D17" s="207" t="s">
        <v>572</v>
      </c>
      <c r="E17" s="207">
        <v>23</v>
      </c>
      <c r="F17" s="207">
        <v>12</v>
      </c>
      <c r="G17" s="207">
        <v>2022</v>
      </c>
      <c r="H17" s="207" t="s">
        <v>568</v>
      </c>
      <c r="I17" s="215" t="s">
        <v>573</v>
      </c>
      <c r="J17" s="210"/>
      <c r="K17" s="210"/>
      <c r="L17" s="210"/>
      <c r="M17" s="210"/>
      <c r="N17" s="210"/>
      <c r="O17" s="210"/>
      <c r="P17" s="210"/>
      <c r="Q17" s="210"/>
      <c r="R17" s="210"/>
      <c r="S17" s="210"/>
      <c r="T17" s="210"/>
      <c r="U17" s="210"/>
      <c r="V17" s="210"/>
      <c r="W17" s="210"/>
      <c r="X17" s="210"/>
      <c r="Y17" s="210"/>
      <c r="Z17" s="210"/>
      <c r="AA17" s="210"/>
      <c r="AB17" s="210"/>
      <c r="AC17" s="210"/>
    </row>
    <row r="18" spans="1:29" ht="36.75" customHeight="1" x14ac:dyDescent="0.2">
      <c r="A18" s="204">
        <v>12</v>
      </c>
      <c r="B18" s="205" t="s">
        <v>7</v>
      </c>
      <c r="C18" s="206" t="s">
        <v>574</v>
      </c>
      <c r="D18" s="207" t="s">
        <v>540</v>
      </c>
      <c r="E18" s="207">
        <v>22</v>
      </c>
      <c r="F18" s="207">
        <v>12</v>
      </c>
      <c r="G18" s="207">
        <v>2022</v>
      </c>
      <c r="H18" s="207" t="s">
        <v>568</v>
      </c>
      <c r="I18" s="215" t="s">
        <v>575</v>
      </c>
      <c r="J18" s="210"/>
      <c r="K18" s="210"/>
      <c r="L18" s="210"/>
      <c r="M18" s="210"/>
      <c r="N18" s="210"/>
      <c r="O18" s="210"/>
      <c r="P18" s="210"/>
      <c r="Q18" s="210"/>
      <c r="R18" s="210"/>
      <c r="S18" s="210"/>
      <c r="T18" s="210"/>
      <c r="U18" s="210"/>
      <c r="V18" s="210"/>
      <c r="W18" s="210"/>
      <c r="X18" s="210"/>
      <c r="Y18" s="210"/>
      <c r="Z18" s="210"/>
      <c r="AA18" s="210"/>
      <c r="AB18" s="210"/>
      <c r="AC18" s="210"/>
    </row>
    <row r="19" spans="1:29" ht="36.75" customHeight="1" x14ac:dyDescent="0.2">
      <c r="A19" s="204">
        <v>13</v>
      </c>
      <c r="B19" s="205" t="s">
        <v>576</v>
      </c>
      <c r="C19" s="206" t="s">
        <v>577</v>
      </c>
      <c r="D19" s="207" t="s">
        <v>578</v>
      </c>
      <c r="E19" s="207">
        <v>29</v>
      </c>
      <c r="F19" s="207">
        <v>12</v>
      </c>
      <c r="G19" s="207">
        <v>2022</v>
      </c>
      <c r="H19" s="207" t="s">
        <v>579</v>
      </c>
      <c r="I19" s="215" t="s">
        <v>580</v>
      </c>
      <c r="J19" s="210"/>
      <c r="K19" s="210"/>
      <c r="L19" s="210"/>
      <c r="M19" s="210"/>
      <c r="N19" s="210"/>
      <c r="O19" s="210"/>
      <c r="P19" s="210"/>
      <c r="Q19" s="210"/>
      <c r="R19" s="210"/>
      <c r="S19" s="210"/>
      <c r="T19" s="210"/>
      <c r="U19" s="210"/>
      <c r="V19" s="210"/>
      <c r="W19" s="210"/>
      <c r="X19" s="210"/>
      <c r="Y19" s="210"/>
      <c r="Z19" s="210"/>
      <c r="AA19" s="210"/>
      <c r="AB19" s="210"/>
      <c r="AC19" s="210"/>
    </row>
    <row r="20" spans="1:29" ht="21" customHeight="1" x14ac:dyDescent="0.2">
      <c r="A20" s="199"/>
      <c r="B20" s="197"/>
      <c r="C20" s="197"/>
      <c r="D20" s="200"/>
      <c r="E20" s="200"/>
      <c r="F20" s="200"/>
      <c r="G20" s="200"/>
      <c r="H20" s="200"/>
      <c r="I20" s="199"/>
      <c r="J20" s="197"/>
      <c r="K20" s="197"/>
      <c r="L20" s="197"/>
      <c r="M20" s="197"/>
      <c r="N20" s="197"/>
      <c r="O20" s="197"/>
      <c r="P20" s="197"/>
      <c r="Q20" s="197"/>
      <c r="R20" s="197"/>
      <c r="S20" s="197"/>
      <c r="T20" s="197"/>
      <c r="U20" s="197"/>
      <c r="V20" s="197"/>
      <c r="W20" s="197"/>
      <c r="X20" s="197"/>
      <c r="Y20" s="197"/>
      <c r="Z20" s="197"/>
      <c r="AA20" s="197"/>
      <c r="AB20" s="197"/>
      <c r="AC20" s="197"/>
    </row>
    <row r="21" spans="1:29" ht="21" customHeight="1" x14ac:dyDescent="0.2">
      <c r="A21" s="199"/>
      <c r="B21" s="197"/>
      <c r="C21" s="197"/>
      <c r="D21" s="200"/>
      <c r="E21" s="200"/>
      <c r="F21" s="200"/>
      <c r="G21" s="200"/>
      <c r="H21" s="200"/>
      <c r="I21" s="199"/>
      <c r="J21" s="197"/>
      <c r="K21" s="197"/>
      <c r="L21" s="197"/>
      <c r="M21" s="197"/>
      <c r="N21" s="197"/>
      <c r="O21" s="197"/>
      <c r="P21" s="197"/>
      <c r="Q21" s="197"/>
      <c r="R21" s="197"/>
      <c r="S21" s="197"/>
      <c r="T21" s="197"/>
      <c r="U21" s="197"/>
      <c r="V21" s="197"/>
      <c r="W21" s="197"/>
      <c r="X21" s="197"/>
      <c r="Y21" s="197"/>
      <c r="Z21" s="197"/>
      <c r="AA21" s="197"/>
      <c r="AB21" s="197"/>
      <c r="AC21" s="197"/>
    </row>
    <row r="22" spans="1:29" ht="21" customHeight="1" x14ac:dyDescent="0.2">
      <c r="A22" s="199"/>
      <c r="B22" s="197"/>
      <c r="C22" s="197"/>
      <c r="D22" s="200"/>
      <c r="E22" s="200"/>
      <c r="F22" s="200"/>
      <c r="G22" s="200"/>
      <c r="H22" s="200"/>
      <c r="I22" s="199"/>
      <c r="J22" s="197"/>
      <c r="K22" s="197"/>
      <c r="L22" s="197"/>
      <c r="M22" s="197"/>
      <c r="N22" s="197"/>
      <c r="O22" s="197"/>
      <c r="P22" s="197"/>
      <c r="Q22" s="197"/>
      <c r="R22" s="197"/>
      <c r="S22" s="197"/>
      <c r="T22" s="197"/>
      <c r="U22" s="197"/>
      <c r="V22" s="197"/>
      <c r="W22" s="197"/>
      <c r="X22" s="197"/>
      <c r="Y22" s="197"/>
      <c r="Z22" s="197"/>
      <c r="AA22" s="197"/>
      <c r="AB22" s="197"/>
      <c r="AC22" s="197"/>
    </row>
    <row r="23" spans="1:29" ht="21" customHeight="1" x14ac:dyDescent="0.2">
      <c r="A23" s="199"/>
      <c r="B23" s="197"/>
      <c r="C23" s="197"/>
      <c r="D23" s="200"/>
      <c r="E23" s="200"/>
      <c r="F23" s="200"/>
      <c r="G23" s="200"/>
      <c r="H23" s="200"/>
      <c r="I23" s="199"/>
      <c r="J23" s="197"/>
      <c r="K23" s="197"/>
      <c r="L23" s="197"/>
      <c r="M23" s="197"/>
      <c r="N23" s="197"/>
      <c r="O23" s="197"/>
      <c r="P23" s="197"/>
      <c r="Q23" s="197"/>
      <c r="R23" s="197"/>
      <c r="S23" s="197"/>
      <c r="T23" s="197"/>
      <c r="U23" s="197"/>
      <c r="V23" s="197"/>
      <c r="W23" s="197"/>
      <c r="X23" s="197"/>
      <c r="Y23" s="197"/>
      <c r="Z23" s="197"/>
      <c r="AA23" s="197"/>
      <c r="AB23" s="197"/>
      <c r="AC23" s="197"/>
    </row>
    <row r="24" spans="1:29" ht="21" customHeight="1" x14ac:dyDescent="0.2">
      <c r="A24" s="199"/>
      <c r="B24" s="197"/>
      <c r="C24" s="197"/>
      <c r="D24" s="200"/>
      <c r="E24" s="200"/>
      <c r="F24" s="200"/>
      <c r="G24" s="200"/>
      <c r="H24" s="200"/>
      <c r="I24" s="199"/>
      <c r="J24" s="197"/>
      <c r="K24" s="197"/>
      <c r="L24" s="197"/>
      <c r="M24" s="197"/>
      <c r="N24" s="197"/>
      <c r="O24" s="197"/>
      <c r="P24" s="197"/>
      <c r="Q24" s="197"/>
      <c r="R24" s="197"/>
      <c r="S24" s="197"/>
      <c r="T24" s="197"/>
      <c r="U24" s="197"/>
      <c r="V24" s="197"/>
      <c r="W24" s="197"/>
      <c r="X24" s="197"/>
      <c r="Y24" s="197"/>
      <c r="Z24" s="197"/>
      <c r="AA24" s="197"/>
      <c r="AB24" s="197"/>
      <c r="AC24" s="197"/>
    </row>
    <row r="25" spans="1:29" ht="21" customHeight="1" x14ac:dyDescent="0.2">
      <c r="A25" s="199"/>
      <c r="B25" s="197"/>
      <c r="C25" s="197"/>
      <c r="D25" s="200"/>
      <c r="E25" s="200"/>
      <c r="F25" s="200"/>
      <c r="G25" s="200"/>
      <c r="H25" s="200"/>
      <c r="I25" s="199"/>
      <c r="J25" s="197"/>
      <c r="K25" s="197"/>
      <c r="L25" s="197"/>
      <c r="M25" s="197"/>
      <c r="N25" s="197"/>
      <c r="O25" s="197"/>
      <c r="P25" s="197"/>
      <c r="Q25" s="197"/>
      <c r="R25" s="197"/>
      <c r="S25" s="197"/>
      <c r="T25" s="197"/>
      <c r="U25" s="197"/>
      <c r="V25" s="197"/>
      <c r="W25" s="197"/>
      <c r="X25" s="197"/>
      <c r="Y25" s="197"/>
      <c r="Z25" s="197"/>
      <c r="AA25" s="197"/>
      <c r="AB25" s="197"/>
      <c r="AC25" s="197"/>
    </row>
    <row r="26" spans="1:29" ht="21" customHeight="1" x14ac:dyDescent="0.2">
      <c r="A26" s="199"/>
      <c r="B26" s="197"/>
      <c r="C26" s="197"/>
      <c r="D26" s="200"/>
      <c r="E26" s="200"/>
      <c r="F26" s="200"/>
      <c r="G26" s="200"/>
      <c r="H26" s="200"/>
      <c r="I26" s="199"/>
      <c r="J26" s="197"/>
      <c r="K26" s="197"/>
      <c r="L26" s="197"/>
      <c r="M26" s="197"/>
      <c r="N26" s="197"/>
      <c r="O26" s="197"/>
      <c r="P26" s="197"/>
      <c r="Q26" s="197"/>
      <c r="R26" s="197"/>
      <c r="S26" s="197"/>
      <c r="T26" s="197"/>
      <c r="U26" s="197"/>
      <c r="V26" s="197"/>
      <c r="W26" s="197"/>
      <c r="X26" s="197"/>
      <c r="Y26" s="197"/>
      <c r="Z26" s="197"/>
      <c r="AA26" s="197"/>
      <c r="AB26" s="197"/>
      <c r="AC26" s="197"/>
    </row>
    <row r="27" spans="1:29" ht="21" customHeight="1" x14ac:dyDescent="0.2">
      <c r="A27" s="199"/>
      <c r="B27" s="197"/>
      <c r="C27" s="197"/>
      <c r="D27" s="200"/>
      <c r="E27" s="200"/>
      <c r="F27" s="200"/>
      <c r="G27" s="200"/>
      <c r="H27" s="200"/>
      <c r="I27" s="199"/>
      <c r="J27" s="197"/>
      <c r="K27" s="197"/>
      <c r="L27" s="197"/>
      <c r="M27" s="197"/>
      <c r="N27" s="197"/>
      <c r="O27" s="197"/>
      <c r="P27" s="197"/>
      <c r="Q27" s="197"/>
      <c r="R27" s="197"/>
      <c r="S27" s="197"/>
      <c r="T27" s="197"/>
      <c r="U27" s="197"/>
      <c r="V27" s="197"/>
      <c r="W27" s="197"/>
      <c r="X27" s="197"/>
      <c r="Y27" s="197"/>
      <c r="Z27" s="197"/>
      <c r="AA27" s="197"/>
      <c r="AB27" s="197"/>
      <c r="AC27" s="197"/>
    </row>
    <row r="28" spans="1:29" ht="21" customHeight="1" x14ac:dyDescent="0.2">
      <c r="A28" s="199"/>
      <c r="B28" s="197"/>
      <c r="C28" s="197"/>
      <c r="D28" s="200"/>
      <c r="E28" s="200"/>
      <c r="F28" s="200"/>
      <c r="G28" s="200"/>
      <c r="H28" s="200"/>
      <c r="I28" s="199"/>
      <c r="J28" s="197"/>
      <c r="K28" s="197"/>
      <c r="L28" s="197"/>
      <c r="M28" s="197"/>
      <c r="N28" s="197"/>
      <c r="O28" s="197"/>
      <c r="P28" s="197"/>
      <c r="Q28" s="197"/>
      <c r="R28" s="197"/>
      <c r="S28" s="197"/>
      <c r="T28" s="197"/>
      <c r="U28" s="197"/>
      <c r="V28" s="197"/>
      <c r="W28" s="197"/>
      <c r="X28" s="197"/>
      <c r="Y28" s="197"/>
      <c r="Z28" s="197"/>
      <c r="AA28" s="197"/>
      <c r="AB28" s="197"/>
      <c r="AC28" s="197"/>
    </row>
    <row r="29" spans="1:29" ht="21" customHeight="1" x14ac:dyDescent="0.2">
      <c r="A29" s="199"/>
      <c r="B29" s="197"/>
      <c r="C29" s="197"/>
      <c r="D29" s="200"/>
      <c r="E29" s="200"/>
      <c r="F29" s="200"/>
      <c r="G29" s="200"/>
      <c r="H29" s="200"/>
      <c r="I29" s="199"/>
      <c r="J29" s="197"/>
      <c r="K29" s="197"/>
      <c r="L29" s="197"/>
      <c r="M29" s="197"/>
      <c r="N29" s="197"/>
      <c r="O29" s="197"/>
      <c r="P29" s="197"/>
      <c r="Q29" s="197"/>
      <c r="R29" s="197"/>
      <c r="S29" s="197"/>
      <c r="T29" s="197"/>
      <c r="U29" s="197"/>
      <c r="V29" s="197"/>
      <c r="W29" s="197"/>
      <c r="X29" s="197"/>
      <c r="Y29" s="197"/>
      <c r="Z29" s="197"/>
      <c r="AA29" s="197"/>
      <c r="AB29" s="197"/>
      <c r="AC29" s="197"/>
    </row>
    <row r="30" spans="1:29" ht="21" customHeight="1" x14ac:dyDescent="0.2">
      <c r="A30" s="199"/>
      <c r="B30" s="197"/>
      <c r="C30" s="197"/>
      <c r="D30" s="200"/>
      <c r="E30" s="200"/>
      <c r="F30" s="200"/>
      <c r="G30" s="200"/>
      <c r="H30" s="200"/>
      <c r="I30" s="199"/>
      <c r="J30" s="197"/>
      <c r="K30" s="197"/>
      <c r="L30" s="197"/>
      <c r="M30" s="197"/>
      <c r="N30" s="197"/>
      <c r="O30" s="197"/>
      <c r="P30" s="197"/>
      <c r="Q30" s="197"/>
      <c r="R30" s="197"/>
      <c r="S30" s="197"/>
      <c r="T30" s="197"/>
      <c r="U30" s="197"/>
      <c r="V30" s="197"/>
      <c r="W30" s="197"/>
      <c r="X30" s="197"/>
      <c r="Y30" s="197"/>
      <c r="Z30" s="197"/>
      <c r="AA30" s="197"/>
      <c r="AB30" s="197"/>
      <c r="AC30" s="197"/>
    </row>
    <row r="31" spans="1:29" ht="21" customHeight="1" x14ac:dyDescent="0.2">
      <c r="A31" s="199"/>
      <c r="B31" s="197"/>
      <c r="C31" s="197"/>
      <c r="D31" s="200"/>
      <c r="E31" s="200"/>
      <c r="F31" s="200"/>
      <c r="G31" s="200"/>
      <c r="H31" s="200"/>
      <c r="I31" s="199"/>
      <c r="J31" s="197"/>
      <c r="K31" s="197"/>
      <c r="L31" s="197"/>
      <c r="M31" s="197"/>
      <c r="N31" s="197"/>
      <c r="O31" s="197"/>
      <c r="P31" s="197"/>
      <c r="Q31" s="197"/>
      <c r="R31" s="197"/>
      <c r="S31" s="197"/>
      <c r="T31" s="197"/>
      <c r="U31" s="197"/>
      <c r="V31" s="197"/>
      <c r="W31" s="197"/>
      <c r="X31" s="197"/>
      <c r="Y31" s="197"/>
      <c r="Z31" s="197"/>
      <c r="AA31" s="197"/>
      <c r="AB31" s="197"/>
      <c r="AC31" s="197"/>
    </row>
    <row r="32" spans="1:29" ht="21" customHeight="1" x14ac:dyDescent="0.2">
      <c r="A32" s="199"/>
      <c r="B32" s="197"/>
      <c r="C32" s="197"/>
      <c r="D32" s="200"/>
      <c r="E32" s="200"/>
      <c r="F32" s="200"/>
      <c r="G32" s="200"/>
      <c r="H32" s="200"/>
      <c r="I32" s="199"/>
      <c r="J32" s="197"/>
      <c r="K32" s="197"/>
      <c r="L32" s="197"/>
      <c r="M32" s="197"/>
      <c r="N32" s="197"/>
      <c r="O32" s="197"/>
      <c r="P32" s="197"/>
      <c r="Q32" s="197"/>
      <c r="R32" s="197"/>
      <c r="S32" s="197"/>
      <c r="T32" s="197"/>
      <c r="U32" s="197"/>
      <c r="V32" s="197"/>
      <c r="W32" s="197"/>
      <c r="X32" s="197"/>
      <c r="Y32" s="197"/>
      <c r="Z32" s="197"/>
      <c r="AA32" s="197"/>
      <c r="AB32" s="197"/>
      <c r="AC32" s="197"/>
    </row>
    <row r="33" spans="1:29" ht="21" customHeight="1" x14ac:dyDescent="0.2">
      <c r="A33" s="199"/>
      <c r="B33" s="197"/>
      <c r="C33" s="197"/>
      <c r="D33" s="200"/>
      <c r="E33" s="200"/>
      <c r="F33" s="200"/>
      <c r="G33" s="200"/>
      <c r="H33" s="200"/>
      <c r="I33" s="199"/>
      <c r="J33" s="197"/>
      <c r="K33" s="197"/>
      <c r="L33" s="197"/>
      <c r="M33" s="197"/>
      <c r="N33" s="197"/>
      <c r="O33" s="197"/>
      <c r="P33" s="197"/>
      <c r="Q33" s="197"/>
      <c r="R33" s="197"/>
      <c r="S33" s="197"/>
      <c r="T33" s="197"/>
      <c r="U33" s="197"/>
      <c r="V33" s="197"/>
      <c r="W33" s="197"/>
      <c r="X33" s="197"/>
      <c r="Y33" s="197"/>
      <c r="Z33" s="197"/>
      <c r="AA33" s="197"/>
      <c r="AB33" s="197"/>
      <c r="AC33" s="197"/>
    </row>
    <row r="34" spans="1:29" ht="21" customHeight="1" x14ac:dyDescent="0.2">
      <c r="A34" s="199"/>
      <c r="B34" s="197"/>
      <c r="C34" s="197"/>
      <c r="D34" s="200"/>
      <c r="E34" s="200"/>
      <c r="F34" s="200"/>
      <c r="G34" s="200"/>
      <c r="H34" s="200"/>
      <c r="I34" s="199"/>
      <c r="J34" s="197"/>
      <c r="K34" s="197"/>
      <c r="L34" s="197"/>
      <c r="M34" s="197"/>
      <c r="N34" s="197"/>
      <c r="O34" s="197"/>
      <c r="P34" s="197"/>
      <c r="Q34" s="197"/>
      <c r="R34" s="197"/>
      <c r="S34" s="197"/>
      <c r="T34" s="197"/>
      <c r="U34" s="197"/>
      <c r="V34" s="197"/>
      <c r="W34" s="197"/>
      <c r="X34" s="197"/>
      <c r="Y34" s="197"/>
      <c r="Z34" s="197"/>
      <c r="AA34" s="197"/>
      <c r="AB34" s="197"/>
      <c r="AC34" s="197"/>
    </row>
    <row r="35" spans="1:29" ht="21" customHeight="1" x14ac:dyDescent="0.2">
      <c r="A35" s="199"/>
      <c r="B35" s="197"/>
      <c r="C35" s="197"/>
      <c r="D35" s="200"/>
      <c r="E35" s="200"/>
      <c r="F35" s="200"/>
      <c r="G35" s="200"/>
      <c r="H35" s="200"/>
      <c r="I35" s="199"/>
      <c r="J35" s="197"/>
      <c r="K35" s="197"/>
      <c r="L35" s="197"/>
      <c r="M35" s="197"/>
      <c r="N35" s="197"/>
      <c r="O35" s="197"/>
      <c r="P35" s="197"/>
      <c r="Q35" s="197"/>
      <c r="R35" s="197"/>
      <c r="S35" s="197"/>
      <c r="T35" s="197"/>
      <c r="U35" s="197"/>
      <c r="V35" s="197"/>
      <c r="W35" s="197"/>
      <c r="X35" s="197"/>
      <c r="Y35" s="197"/>
      <c r="Z35" s="197"/>
      <c r="AA35" s="197"/>
      <c r="AB35" s="197"/>
      <c r="AC35" s="197"/>
    </row>
    <row r="36" spans="1:29" ht="21" customHeight="1" x14ac:dyDescent="0.2">
      <c r="A36" s="199"/>
      <c r="B36" s="197"/>
      <c r="C36" s="197"/>
      <c r="D36" s="200"/>
      <c r="E36" s="200"/>
      <c r="F36" s="200"/>
      <c r="G36" s="200"/>
      <c r="H36" s="200"/>
      <c r="I36" s="199"/>
      <c r="J36" s="197"/>
      <c r="K36" s="197"/>
      <c r="L36" s="197"/>
      <c r="M36" s="197"/>
      <c r="N36" s="197"/>
      <c r="O36" s="197"/>
      <c r="P36" s="197"/>
      <c r="Q36" s="197"/>
      <c r="R36" s="197"/>
      <c r="S36" s="197"/>
      <c r="T36" s="197"/>
      <c r="U36" s="197"/>
      <c r="V36" s="197"/>
      <c r="W36" s="197"/>
      <c r="X36" s="197"/>
      <c r="Y36" s="197"/>
      <c r="Z36" s="197"/>
      <c r="AA36" s="197"/>
      <c r="AB36" s="197"/>
      <c r="AC36" s="197"/>
    </row>
    <row r="37" spans="1:29" ht="21" customHeight="1" x14ac:dyDescent="0.2">
      <c r="A37" s="199"/>
      <c r="B37" s="197"/>
      <c r="C37" s="197"/>
      <c r="D37" s="200"/>
      <c r="E37" s="200"/>
      <c r="F37" s="200"/>
      <c r="G37" s="200"/>
      <c r="H37" s="200"/>
      <c r="I37" s="199"/>
      <c r="J37" s="197"/>
      <c r="K37" s="197"/>
      <c r="L37" s="197"/>
      <c r="M37" s="197"/>
      <c r="N37" s="197"/>
      <c r="O37" s="197"/>
      <c r="P37" s="197"/>
      <c r="Q37" s="197"/>
      <c r="R37" s="197"/>
      <c r="S37" s="197"/>
      <c r="T37" s="197"/>
      <c r="U37" s="197"/>
      <c r="V37" s="197"/>
      <c r="W37" s="197"/>
      <c r="X37" s="197"/>
      <c r="Y37" s="197"/>
      <c r="Z37" s="197"/>
      <c r="AA37" s="197"/>
      <c r="AB37" s="197"/>
      <c r="AC37" s="197"/>
    </row>
    <row r="38" spans="1:29" ht="21" customHeight="1" x14ac:dyDescent="0.2">
      <c r="A38" s="199"/>
      <c r="B38" s="197"/>
      <c r="C38" s="197"/>
      <c r="D38" s="200"/>
      <c r="E38" s="200"/>
      <c r="F38" s="200"/>
      <c r="G38" s="200"/>
      <c r="H38" s="200"/>
      <c r="I38" s="199"/>
      <c r="J38" s="197"/>
      <c r="K38" s="197"/>
      <c r="L38" s="197"/>
      <c r="M38" s="197"/>
      <c r="N38" s="197"/>
      <c r="O38" s="197"/>
      <c r="P38" s="197"/>
      <c r="Q38" s="197"/>
      <c r="R38" s="197"/>
      <c r="S38" s="197"/>
      <c r="T38" s="197"/>
      <c r="U38" s="197"/>
      <c r="V38" s="197"/>
      <c r="W38" s="197"/>
      <c r="X38" s="197"/>
      <c r="Y38" s="197"/>
      <c r="Z38" s="197"/>
      <c r="AA38" s="197"/>
      <c r="AB38" s="197"/>
      <c r="AC38" s="197"/>
    </row>
    <row r="39" spans="1:29" ht="21" customHeight="1" x14ac:dyDescent="0.2">
      <c r="A39" s="199"/>
      <c r="B39" s="197"/>
      <c r="C39" s="197"/>
      <c r="D39" s="200"/>
      <c r="E39" s="200"/>
      <c r="F39" s="200"/>
      <c r="G39" s="200"/>
      <c r="H39" s="200"/>
      <c r="I39" s="199"/>
      <c r="J39" s="197"/>
      <c r="K39" s="197"/>
      <c r="L39" s="197"/>
      <c r="M39" s="197"/>
      <c r="N39" s="197"/>
      <c r="O39" s="197"/>
      <c r="P39" s="197"/>
      <c r="Q39" s="197"/>
      <c r="R39" s="197"/>
      <c r="S39" s="197"/>
      <c r="T39" s="197"/>
      <c r="U39" s="197"/>
      <c r="V39" s="197"/>
      <c r="W39" s="197"/>
      <c r="X39" s="197"/>
      <c r="Y39" s="197"/>
      <c r="Z39" s="197"/>
      <c r="AA39" s="197"/>
      <c r="AB39" s="197"/>
      <c r="AC39" s="197"/>
    </row>
    <row r="40" spans="1:29" ht="21" customHeight="1" x14ac:dyDescent="0.2">
      <c r="A40" s="199"/>
      <c r="B40" s="197"/>
      <c r="C40" s="197"/>
      <c r="D40" s="200"/>
      <c r="E40" s="200"/>
      <c r="F40" s="200"/>
      <c r="G40" s="200"/>
      <c r="H40" s="200"/>
      <c r="I40" s="199"/>
      <c r="J40" s="197"/>
      <c r="K40" s="197"/>
      <c r="L40" s="197"/>
      <c r="M40" s="197"/>
      <c r="N40" s="197"/>
      <c r="O40" s="197"/>
      <c r="P40" s="197"/>
      <c r="Q40" s="197"/>
      <c r="R40" s="197"/>
      <c r="S40" s="197"/>
      <c r="T40" s="197"/>
      <c r="U40" s="197"/>
      <c r="V40" s="197"/>
      <c r="W40" s="197"/>
      <c r="X40" s="197"/>
      <c r="Y40" s="197"/>
      <c r="Z40" s="197"/>
      <c r="AA40" s="197"/>
      <c r="AB40" s="197"/>
      <c r="AC40" s="197"/>
    </row>
    <row r="41" spans="1:29" ht="21" customHeight="1" x14ac:dyDescent="0.2">
      <c r="A41" s="199"/>
      <c r="B41" s="197"/>
      <c r="C41" s="197"/>
      <c r="D41" s="200"/>
      <c r="E41" s="200"/>
      <c r="F41" s="200"/>
      <c r="G41" s="200"/>
      <c r="H41" s="200"/>
      <c r="I41" s="199"/>
      <c r="J41" s="197"/>
      <c r="K41" s="197"/>
      <c r="L41" s="197"/>
      <c r="M41" s="197"/>
      <c r="N41" s="197"/>
      <c r="O41" s="197"/>
      <c r="P41" s="197"/>
      <c r="Q41" s="197"/>
      <c r="R41" s="197"/>
      <c r="S41" s="197"/>
      <c r="T41" s="197"/>
      <c r="U41" s="197"/>
      <c r="V41" s="197"/>
      <c r="W41" s="197"/>
      <c r="X41" s="197"/>
      <c r="Y41" s="197"/>
      <c r="Z41" s="197"/>
      <c r="AA41" s="197"/>
      <c r="AB41" s="197"/>
      <c r="AC41" s="197"/>
    </row>
    <row r="42" spans="1:29" ht="21" customHeight="1" x14ac:dyDescent="0.2">
      <c r="A42" s="199"/>
      <c r="B42" s="197"/>
      <c r="C42" s="197"/>
      <c r="D42" s="200"/>
      <c r="E42" s="200"/>
      <c r="F42" s="200"/>
      <c r="G42" s="200"/>
      <c r="H42" s="200"/>
      <c r="I42" s="199"/>
      <c r="J42" s="197"/>
      <c r="K42" s="197"/>
      <c r="L42" s="197"/>
      <c r="M42" s="197"/>
      <c r="N42" s="197"/>
      <c r="O42" s="197"/>
      <c r="P42" s="197"/>
      <c r="Q42" s="197"/>
      <c r="R42" s="197"/>
      <c r="S42" s="197"/>
      <c r="T42" s="197"/>
      <c r="U42" s="197"/>
      <c r="V42" s="197"/>
      <c r="W42" s="197"/>
      <c r="X42" s="197"/>
      <c r="Y42" s="197"/>
      <c r="Z42" s="197"/>
      <c r="AA42" s="197"/>
      <c r="AB42" s="197"/>
      <c r="AC42" s="197"/>
    </row>
    <row r="43" spans="1:29" ht="21" customHeight="1" x14ac:dyDescent="0.2">
      <c r="A43" s="199"/>
      <c r="B43" s="197"/>
      <c r="C43" s="197"/>
      <c r="D43" s="200"/>
      <c r="E43" s="200"/>
      <c r="F43" s="200"/>
      <c r="G43" s="200"/>
      <c r="H43" s="200"/>
      <c r="I43" s="199"/>
      <c r="J43" s="197"/>
      <c r="K43" s="197"/>
      <c r="L43" s="197"/>
      <c r="M43" s="197"/>
      <c r="N43" s="197"/>
      <c r="O43" s="197"/>
      <c r="P43" s="197"/>
      <c r="Q43" s="197"/>
      <c r="R43" s="197"/>
      <c r="S43" s="197"/>
      <c r="T43" s="197"/>
      <c r="U43" s="197"/>
      <c r="V43" s="197"/>
      <c r="W43" s="197"/>
      <c r="X43" s="197"/>
      <c r="Y43" s="197"/>
      <c r="Z43" s="197"/>
      <c r="AA43" s="197"/>
      <c r="AB43" s="197"/>
      <c r="AC43" s="197"/>
    </row>
    <row r="44" spans="1:29" ht="21" customHeight="1" x14ac:dyDescent="0.2">
      <c r="A44" s="199"/>
      <c r="B44" s="197"/>
      <c r="C44" s="197"/>
      <c r="D44" s="200"/>
      <c r="E44" s="200"/>
      <c r="F44" s="200"/>
      <c r="G44" s="200"/>
      <c r="H44" s="200"/>
      <c r="I44" s="199"/>
      <c r="J44" s="197"/>
      <c r="K44" s="197"/>
      <c r="L44" s="197"/>
      <c r="M44" s="197"/>
      <c r="N44" s="197"/>
      <c r="O44" s="197"/>
      <c r="P44" s="197"/>
      <c r="Q44" s="197"/>
      <c r="R44" s="197"/>
      <c r="S44" s="197"/>
      <c r="T44" s="197"/>
      <c r="U44" s="197"/>
      <c r="V44" s="197"/>
      <c r="W44" s="197"/>
      <c r="X44" s="197"/>
      <c r="Y44" s="197"/>
      <c r="Z44" s="197"/>
      <c r="AA44" s="197"/>
      <c r="AB44" s="197"/>
      <c r="AC44" s="197"/>
    </row>
    <row r="45" spans="1:29" ht="21" customHeight="1" x14ac:dyDescent="0.2">
      <c r="A45" s="199"/>
      <c r="B45" s="197"/>
      <c r="C45" s="197"/>
      <c r="D45" s="200"/>
      <c r="E45" s="200"/>
      <c r="F45" s="200"/>
      <c r="G45" s="200"/>
      <c r="H45" s="200"/>
      <c r="I45" s="199"/>
      <c r="J45" s="197"/>
      <c r="K45" s="197"/>
      <c r="L45" s="197"/>
      <c r="M45" s="197"/>
      <c r="N45" s="197"/>
      <c r="O45" s="197"/>
      <c r="P45" s="197"/>
      <c r="Q45" s="197"/>
      <c r="R45" s="197"/>
      <c r="S45" s="197"/>
      <c r="T45" s="197"/>
      <c r="U45" s="197"/>
      <c r="V45" s="197"/>
      <c r="W45" s="197"/>
      <c r="X45" s="197"/>
      <c r="Y45" s="197"/>
      <c r="Z45" s="197"/>
      <c r="AA45" s="197"/>
      <c r="AB45" s="197"/>
      <c r="AC45" s="197"/>
    </row>
    <row r="46" spans="1:29" ht="21" customHeight="1" x14ac:dyDescent="0.2">
      <c r="A46" s="199"/>
      <c r="B46" s="197"/>
      <c r="C46" s="197"/>
      <c r="D46" s="200"/>
      <c r="E46" s="200"/>
      <c r="F46" s="200"/>
      <c r="G46" s="200"/>
      <c r="H46" s="200"/>
      <c r="I46" s="199"/>
      <c r="J46" s="197"/>
      <c r="K46" s="197"/>
      <c r="L46" s="197"/>
      <c r="M46" s="197"/>
      <c r="N46" s="197"/>
      <c r="O46" s="197"/>
      <c r="P46" s="197"/>
      <c r="Q46" s="197"/>
      <c r="R46" s="197"/>
      <c r="S46" s="197"/>
      <c r="T46" s="197"/>
      <c r="U46" s="197"/>
      <c r="V46" s="197"/>
      <c r="W46" s="197"/>
      <c r="X46" s="197"/>
      <c r="Y46" s="197"/>
      <c r="Z46" s="197"/>
      <c r="AA46" s="197"/>
      <c r="AB46" s="197"/>
      <c r="AC46" s="197"/>
    </row>
    <row r="47" spans="1:29" ht="21" customHeight="1" x14ac:dyDescent="0.2">
      <c r="A47" s="199"/>
      <c r="B47" s="197"/>
      <c r="C47" s="197"/>
      <c r="D47" s="200"/>
      <c r="E47" s="200"/>
      <c r="F47" s="200"/>
      <c r="G47" s="200"/>
      <c r="H47" s="200"/>
      <c r="I47" s="199"/>
      <c r="J47" s="197"/>
      <c r="K47" s="197"/>
      <c r="L47" s="197"/>
      <c r="M47" s="197"/>
      <c r="N47" s="197"/>
      <c r="O47" s="197"/>
      <c r="P47" s="197"/>
      <c r="Q47" s="197"/>
      <c r="R47" s="197"/>
      <c r="S47" s="197"/>
      <c r="T47" s="197"/>
      <c r="U47" s="197"/>
      <c r="V47" s="197"/>
      <c r="W47" s="197"/>
      <c r="X47" s="197"/>
      <c r="Y47" s="197"/>
      <c r="Z47" s="197"/>
      <c r="AA47" s="197"/>
      <c r="AB47" s="197"/>
      <c r="AC47" s="197"/>
    </row>
    <row r="48" spans="1:29" ht="21" customHeight="1" x14ac:dyDescent="0.2">
      <c r="A48" s="199"/>
      <c r="B48" s="197"/>
      <c r="C48" s="197"/>
      <c r="D48" s="200"/>
      <c r="E48" s="200"/>
      <c r="F48" s="200"/>
      <c r="G48" s="200"/>
      <c r="H48" s="200"/>
      <c r="I48" s="199"/>
      <c r="J48" s="197"/>
      <c r="K48" s="197"/>
      <c r="L48" s="197"/>
      <c r="M48" s="197"/>
      <c r="N48" s="197"/>
      <c r="O48" s="197"/>
      <c r="P48" s="197"/>
      <c r="Q48" s="197"/>
      <c r="R48" s="197"/>
      <c r="S48" s="197"/>
      <c r="T48" s="197"/>
      <c r="U48" s="197"/>
      <c r="V48" s="197"/>
      <c r="W48" s="197"/>
      <c r="X48" s="197"/>
      <c r="Y48" s="197"/>
      <c r="Z48" s="197"/>
      <c r="AA48" s="197"/>
      <c r="AB48" s="197"/>
      <c r="AC48" s="197"/>
    </row>
    <row r="49" spans="1:29" ht="21" customHeight="1" x14ac:dyDescent="0.2">
      <c r="A49" s="199"/>
      <c r="B49" s="197"/>
      <c r="C49" s="197"/>
      <c r="D49" s="200"/>
      <c r="E49" s="200"/>
      <c r="F49" s="200"/>
      <c r="G49" s="200"/>
      <c r="H49" s="200"/>
      <c r="I49" s="199"/>
      <c r="J49" s="197"/>
      <c r="K49" s="197"/>
      <c r="L49" s="197"/>
      <c r="M49" s="197"/>
      <c r="N49" s="197"/>
      <c r="O49" s="197"/>
      <c r="P49" s="197"/>
      <c r="Q49" s="197"/>
      <c r="R49" s="197"/>
      <c r="S49" s="197"/>
      <c r="T49" s="197"/>
      <c r="U49" s="197"/>
      <c r="V49" s="197"/>
      <c r="W49" s="197"/>
      <c r="X49" s="197"/>
      <c r="Y49" s="197"/>
      <c r="Z49" s="197"/>
      <c r="AA49" s="197"/>
      <c r="AB49" s="197"/>
      <c r="AC49" s="197"/>
    </row>
    <row r="50" spans="1:29" ht="21" customHeight="1" x14ac:dyDescent="0.2">
      <c r="A50" s="199"/>
      <c r="B50" s="197"/>
      <c r="C50" s="197"/>
      <c r="D50" s="200"/>
      <c r="E50" s="200"/>
      <c r="F50" s="200"/>
      <c r="G50" s="200"/>
      <c r="H50" s="200"/>
      <c r="I50" s="199"/>
      <c r="J50" s="197"/>
      <c r="K50" s="197"/>
      <c r="L50" s="197"/>
      <c r="M50" s="197"/>
      <c r="N50" s="197"/>
      <c r="O50" s="197"/>
      <c r="P50" s="197"/>
      <c r="Q50" s="197"/>
      <c r="R50" s="197"/>
      <c r="S50" s="197"/>
      <c r="T50" s="197"/>
      <c r="U50" s="197"/>
      <c r="V50" s="197"/>
      <c r="W50" s="197"/>
      <c r="X50" s="197"/>
      <c r="Y50" s="197"/>
      <c r="Z50" s="197"/>
      <c r="AA50" s="197"/>
      <c r="AB50" s="197"/>
      <c r="AC50" s="197"/>
    </row>
    <row r="51" spans="1:29" ht="21" customHeight="1" x14ac:dyDescent="0.2">
      <c r="A51" s="199"/>
      <c r="B51" s="197"/>
      <c r="C51" s="197"/>
      <c r="D51" s="200"/>
      <c r="E51" s="200"/>
      <c r="F51" s="200"/>
      <c r="G51" s="200"/>
      <c r="H51" s="200"/>
      <c r="I51" s="199"/>
      <c r="J51" s="197"/>
      <c r="K51" s="197"/>
      <c r="L51" s="197"/>
      <c r="M51" s="197"/>
      <c r="N51" s="197"/>
      <c r="O51" s="197"/>
      <c r="P51" s="197"/>
      <c r="Q51" s="197"/>
      <c r="R51" s="197"/>
      <c r="S51" s="197"/>
      <c r="T51" s="197"/>
      <c r="U51" s="197"/>
      <c r="V51" s="197"/>
      <c r="W51" s="197"/>
      <c r="X51" s="197"/>
      <c r="Y51" s="197"/>
      <c r="Z51" s="197"/>
      <c r="AA51" s="197"/>
      <c r="AB51" s="197"/>
      <c r="AC51" s="197"/>
    </row>
    <row r="52" spans="1:29" ht="21" customHeight="1" x14ac:dyDescent="0.2">
      <c r="A52" s="199"/>
      <c r="B52" s="197"/>
      <c r="C52" s="197"/>
      <c r="D52" s="200"/>
      <c r="E52" s="200"/>
      <c r="F52" s="200"/>
      <c r="G52" s="200"/>
      <c r="H52" s="200"/>
      <c r="I52" s="199"/>
      <c r="J52" s="197"/>
      <c r="K52" s="197"/>
      <c r="L52" s="197"/>
      <c r="M52" s="197"/>
      <c r="N52" s="197"/>
      <c r="O52" s="197"/>
      <c r="P52" s="197"/>
      <c r="Q52" s="197"/>
      <c r="R52" s="197"/>
      <c r="S52" s="197"/>
      <c r="T52" s="197"/>
      <c r="U52" s="197"/>
      <c r="V52" s="197"/>
      <c r="W52" s="197"/>
      <c r="X52" s="197"/>
      <c r="Y52" s="197"/>
      <c r="Z52" s="197"/>
      <c r="AA52" s="197"/>
      <c r="AB52" s="197"/>
      <c r="AC52" s="197"/>
    </row>
    <row r="53" spans="1:29" ht="21" customHeight="1" x14ac:dyDescent="0.2">
      <c r="A53" s="199"/>
      <c r="B53" s="197"/>
      <c r="C53" s="197"/>
      <c r="D53" s="200"/>
      <c r="E53" s="200"/>
      <c r="F53" s="200"/>
      <c r="G53" s="200"/>
      <c r="H53" s="200"/>
      <c r="I53" s="199"/>
      <c r="J53" s="197"/>
      <c r="K53" s="197"/>
      <c r="L53" s="197"/>
      <c r="M53" s="197"/>
      <c r="N53" s="197"/>
      <c r="O53" s="197"/>
      <c r="P53" s="197"/>
      <c r="Q53" s="197"/>
      <c r="R53" s="197"/>
      <c r="S53" s="197"/>
      <c r="T53" s="197"/>
      <c r="U53" s="197"/>
      <c r="V53" s="197"/>
      <c r="W53" s="197"/>
      <c r="X53" s="197"/>
      <c r="Y53" s="197"/>
      <c r="Z53" s="197"/>
      <c r="AA53" s="197"/>
      <c r="AB53" s="197"/>
      <c r="AC53" s="197"/>
    </row>
    <row r="54" spans="1:29" ht="21" customHeight="1" x14ac:dyDescent="0.2">
      <c r="A54" s="199"/>
      <c r="B54" s="197"/>
      <c r="C54" s="197"/>
      <c r="D54" s="200"/>
      <c r="E54" s="200"/>
      <c r="F54" s="200"/>
      <c r="G54" s="200"/>
      <c r="H54" s="200"/>
      <c r="I54" s="199"/>
      <c r="J54" s="197"/>
      <c r="K54" s="197"/>
      <c r="L54" s="197"/>
      <c r="M54" s="197"/>
      <c r="N54" s="197"/>
      <c r="O54" s="197"/>
      <c r="P54" s="197"/>
      <c r="Q54" s="197"/>
      <c r="R54" s="197"/>
      <c r="S54" s="197"/>
      <c r="T54" s="197"/>
      <c r="U54" s="197"/>
      <c r="V54" s="197"/>
      <c r="W54" s="197"/>
      <c r="X54" s="197"/>
      <c r="Y54" s="197"/>
      <c r="Z54" s="197"/>
      <c r="AA54" s="197"/>
      <c r="AB54" s="197"/>
      <c r="AC54" s="197"/>
    </row>
    <row r="55" spans="1:29" ht="21" customHeight="1" x14ac:dyDescent="0.2">
      <c r="A55" s="199"/>
      <c r="B55" s="197"/>
      <c r="C55" s="197"/>
      <c r="D55" s="200"/>
      <c r="E55" s="200"/>
      <c r="F55" s="200"/>
      <c r="G55" s="200"/>
      <c r="H55" s="200"/>
      <c r="I55" s="199"/>
      <c r="J55" s="197"/>
      <c r="K55" s="197"/>
      <c r="L55" s="197"/>
      <c r="M55" s="197"/>
      <c r="N55" s="197"/>
      <c r="O55" s="197"/>
      <c r="P55" s="197"/>
      <c r="Q55" s="197"/>
      <c r="R55" s="197"/>
      <c r="S55" s="197"/>
      <c r="T55" s="197"/>
      <c r="U55" s="197"/>
      <c r="V55" s="197"/>
      <c r="W55" s="197"/>
      <c r="X55" s="197"/>
      <c r="Y55" s="197"/>
      <c r="Z55" s="197"/>
      <c r="AA55" s="197"/>
      <c r="AB55" s="197"/>
      <c r="AC55" s="197"/>
    </row>
    <row r="56" spans="1:29" ht="21" customHeight="1" x14ac:dyDescent="0.2">
      <c r="A56" s="199"/>
      <c r="B56" s="197"/>
      <c r="C56" s="197"/>
      <c r="D56" s="200"/>
      <c r="E56" s="200"/>
      <c r="F56" s="200"/>
      <c r="G56" s="200"/>
      <c r="H56" s="200"/>
      <c r="I56" s="199"/>
      <c r="J56" s="197"/>
      <c r="K56" s="197"/>
      <c r="L56" s="197"/>
      <c r="M56" s="197"/>
      <c r="N56" s="197"/>
      <c r="O56" s="197"/>
      <c r="P56" s="197"/>
      <c r="Q56" s="197"/>
      <c r="R56" s="197"/>
      <c r="S56" s="197"/>
      <c r="T56" s="197"/>
      <c r="U56" s="197"/>
      <c r="V56" s="197"/>
      <c r="W56" s="197"/>
      <c r="X56" s="197"/>
      <c r="Y56" s="197"/>
      <c r="Z56" s="197"/>
      <c r="AA56" s="197"/>
      <c r="AB56" s="197"/>
      <c r="AC56" s="197"/>
    </row>
    <row r="57" spans="1:29" ht="21" customHeight="1" x14ac:dyDescent="0.2">
      <c r="A57" s="199"/>
      <c r="B57" s="197"/>
      <c r="C57" s="197"/>
      <c r="D57" s="200"/>
      <c r="E57" s="200"/>
      <c r="F57" s="200"/>
      <c r="G57" s="200"/>
      <c r="H57" s="200"/>
      <c r="I57" s="199"/>
      <c r="J57" s="197"/>
      <c r="K57" s="197"/>
      <c r="L57" s="197"/>
      <c r="M57" s="197"/>
      <c r="N57" s="197"/>
      <c r="O57" s="197"/>
      <c r="P57" s="197"/>
      <c r="Q57" s="197"/>
      <c r="R57" s="197"/>
      <c r="S57" s="197"/>
      <c r="T57" s="197"/>
      <c r="U57" s="197"/>
      <c r="V57" s="197"/>
      <c r="W57" s="197"/>
      <c r="X57" s="197"/>
      <c r="Y57" s="197"/>
      <c r="Z57" s="197"/>
      <c r="AA57" s="197"/>
      <c r="AB57" s="197"/>
      <c r="AC57" s="197"/>
    </row>
    <row r="58" spans="1:29" ht="21" customHeight="1" x14ac:dyDescent="0.2">
      <c r="A58" s="199"/>
      <c r="B58" s="197"/>
      <c r="C58" s="197"/>
      <c r="D58" s="200"/>
      <c r="E58" s="200"/>
      <c r="F58" s="200"/>
      <c r="G58" s="200"/>
      <c r="H58" s="200"/>
      <c r="I58" s="199"/>
      <c r="J58" s="197"/>
      <c r="K58" s="197"/>
      <c r="L58" s="197"/>
      <c r="M58" s="197"/>
      <c r="N58" s="197"/>
      <c r="O58" s="197"/>
      <c r="P58" s="197"/>
      <c r="Q58" s="197"/>
      <c r="R58" s="197"/>
      <c r="S58" s="197"/>
      <c r="T58" s="197"/>
      <c r="U58" s="197"/>
      <c r="V58" s="197"/>
      <c r="W58" s="197"/>
      <c r="X58" s="197"/>
      <c r="Y58" s="197"/>
      <c r="Z58" s="197"/>
      <c r="AA58" s="197"/>
      <c r="AB58" s="197"/>
      <c r="AC58" s="197"/>
    </row>
    <row r="59" spans="1:29" ht="21" customHeight="1" x14ac:dyDescent="0.2">
      <c r="A59" s="199"/>
      <c r="B59" s="197"/>
      <c r="C59" s="197"/>
      <c r="D59" s="200"/>
      <c r="E59" s="200"/>
      <c r="F59" s="200"/>
      <c r="G59" s="200"/>
      <c r="H59" s="200"/>
      <c r="I59" s="199"/>
      <c r="J59" s="197"/>
      <c r="K59" s="197"/>
      <c r="L59" s="197"/>
      <c r="M59" s="197"/>
      <c r="N59" s="197"/>
      <c r="O59" s="197"/>
      <c r="P59" s="197"/>
      <c r="Q59" s="197"/>
      <c r="R59" s="197"/>
      <c r="S59" s="197"/>
      <c r="T59" s="197"/>
      <c r="U59" s="197"/>
      <c r="V59" s="197"/>
      <c r="W59" s="197"/>
      <c r="X59" s="197"/>
      <c r="Y59" s="197"/>
      <c r="Z59" s="197"/>
      <c r="AA59" s="197"/>
      <c r="AB59" s="197"/>
      <c r="AC59" s="197"/>
    </row>
    <row r="60" spans="1:29" ht="21" customHeight="1" x14ac:dyDescent="0.2">
      <c r="A60" s="199"/>
      <c r="B60" s="197"/>
      <c r="C60" s="197"/>
      <c r="D60" s="200"/>
      <c r="E60" s="200"/>
      <c r="F60" s="200"/>
      <c r="G60" s="200"/>
      <c r="H60" s="200"/>
      <c r="I60" s="199"/>
      <c r="J60" s="197"/>
      <c r="K60" s="197"/>
      <c r="L60" s="197"/>
      <c r="M60" s="197"/>
      <c r="N60" s="197"/>
      <c r="O60" s="197"/>
      <c r="P60" s="197"/>
      <c r="Q60" s="197"/>
      <c r="R60" s="197"/>
      <c r="S60" s="197"/>
      <c r="T60" s="197"/>
      <c r="U60" s="197"/>
      <c r="V60" s="197"/>
      <c r="W60" s="197"/>
      <c r="X60" s="197"/>
      <c r="Y60" s="197"/>
      <c r="Z60" s="197"/>
      <c r="AA60" s="197"/>
      <c r="AB60" s="197"/>
      <c r="AC60" s="197"/>
    </row>
    <row r="61" spans="1:29" ht="21" customHeight="1" x14ac:dyDescent="0.2">
      <c r="A61" s="199"/>
      <c r="B61" s="197"/>
      <c r="C61" s="197"/>
      <c r="D61" s="200"/>
      <c r="E61" s="200"/>
      <c r="F61" s="200"/>
      <c r="G61" s="200"/>
      <c r="H61" s="200"/>
      <c r="I61" s="199"/>
      <c r="J61" s="197"/>
      <c r="K61" s="197"/>
      <c r="L61" s="197"/>
      <c r="M61" s="197"/>
      <c r="N61" s="197"/>
      <c r="O61" s="197"/>
      <c r="P61" s="197"/>
      <c r="Q61" s="197"/>
      <c r="R61" s="197"/>
      <c r="S61" s="197"/>
      <c r="T61" s="197"/>
      <c r="U61" s="197"/>
      <c r="V61" s="197"/>
      <c r="W61" s="197"/>
      <c r="X61" s="197"/>
      <c r="Y61" s="197"/>
      <c r="Z61" s="197"/>
      <c r="AA61" s="197"/>
      <c r="AB61" s="197"/>
      <c r="AC61" s="197"/>
    </row>
    <row r="62" spans="1:29" ht="21" customHeight="1" x14ac:dyDescent="0.2">
      <c r="A62" s="199"/>
      <c r="B62" s="197"/>
      <c r="C62" s="197"/>
      <c r="D62" s="200"/>
      <c r="E62" s="200"/>
      <c r="F62" s="200"/>
      <c r="G62" s="200"/>
      <c r="H62" s="200"/>
      <c r="I62" s="199"/>
      <c r="J62" s="197"/>
      <c r="K62" s="197"/>
      <c r="L62" s="197"/>
      <c r="M62" s="197"/>
      <c r="N62" s="197"/>
      <c r="O62" s="197"/>
      <c r="P62" s="197"/>
      <c r="Q62" s="197"/>
      <c r="R62" s="197"/>
      <c r="S62" s="197"/>
      <c r="T62" s="197"/>
      <c r="U62" s="197"/>
      <c r="V62" s="197"/>
      <c r="W62" s="197"/>
      <c r="X62" s="197"/>
      <c r="Y62" s="197"/>
      <c r="Z62" s="197"/>
      <c r="AA62" s="197"/>
      <c r="AB62" s="197"/>
      <c r="AC62" s="197"/>
    </row>
    <row r="63" spans="1:29" ht="21" customHeight="1" x14ac:dyDescent="0.2">
      <c r="A63" s="199"/>
      <c r="B63" s="197"/>
      <c r="C63" s="197"/>
      <c r="D63" s="200"/>
      <c r="E63" s="200"/>
      <c r="F63" s="200"/>
      <c r="G63" s="200"/>
      <c r="H63" s="200"/>
      <c r="I63" s="199"/>
      <c r="J63" s="197"/>
      <c r="K63" s="197"/>
      <c r="L63" s="197"/>
      <c r="M63" s="197"/>
      <c r="N63" s="197"/>
      <c r="O63" s="197"/>
      <c r="P63" s="197"/>
      <c r="Q63" s="197"/>
      <c r="R63" s="197"/>
      <c r="S63" s="197"/>
      <c r="T63" s="197"/>
      <c r="U63" s="197"/>
      <c r="V63" s="197"/>
      <c r="W63" s="197"/>
      <c r="X63" s="197"/>
      <c r="Y63" s="197"/>
      <c r="Z63" s="197"/>
      <c r="AA63" s="197"/>
      <c r="AB63" s="197"/>
      <c r="AC63" s="197"/>
    </row>
    <row r="64" spans="1:29" ht="21" customHeight="1" x14ac:dyDescent="0.2">
      <c r="A64" s="199"/>
      <c r="B64" s="197"/>
      <c r="C64" s="197"/>
      <c r="D64" s="200"/>
      <c r="E64" s="200"/>
      <c r="F64" s="200"/>
      <c r="G64" s="200"/>
      <c r="H64" s="200"/>
      <c r="I64" s="199"/>
      <c r="J64" s="197"/>
      <c r="K64" s="197"/>
      <c r="L64" s="197"/>
      <c r="M64" s="197"/>
      <c r="N64" s="197"/>
      <c r="O64" s="197"/>
      <c r="P64" s="197"/>
      <c r="Q64" s="197"/>
      <c r="R64" s="197"/>
      <c r="S64" s="197"/>
      <c r="T64" s="197"/>
      <c r="U64" s="197"/>
      <c r="V64" s="197"/>
      <c r="W64" s="197"/>
      <c r="X64" s="197"/>
      <c r="Y64" s="197"/>
      <c r="Z64" s="197"/>
      <c r="AA64" s="197"/>
      <c r="AB64" s="197"/>
      <c r="AC64" s="197"/>
    </row>
    <row r="65" spans="1:29" ht="21" customHeight="1" x14ac:dyDescent="0.2">
      <c r="A65" s="199"/>
      <c r="B65" s="197"/>
      <c r="C65" s="197"/>
      <c r="D65" s="200"/>
      <c r="E65" s="200"/>
      <c r="F65" s="200"/>
      <c r="G65" s="200"/>
      <c r="H65" s="200"/>
      <c r="I65" s="199"/>
      <c r="J65" s="197"/>
      <c r="K65" s="197"/>
      <c r="L65" s="197"/>
      <c r="M65" s="197"/>
      <c r="N65" s="197"/>
      <c r="O65" s="197"/>
      <c r="P65" s="197"/>
      <c r="Q65" s="197"/>
      <c r="R65" s="197"/>
      <c r="S65" s="197"/>
      <c r="T65" s="197"/>
      <c r="U65" s="197"/>
      <c r="V65" s="197"/>
      <c r="W65" s="197"/>
      <c r="X65" s="197"/>
      <c r="Y65" s="197"/>
      <c r="Z65" s="197"/>
      <c r="AA65" s="197"/>
      <c r="AB65" s="197"/>
      <c r="AC65" s="197"/>
    </row>
    <row r="66" spans="1:29" ht="21" customHeight="1" x14ac:dyDescent="0.2">
      <c r="A66" s="199"/>
      <c r="B66" s="197"/>
      <c r="C66" s="197"/>
      <c r="D66" s="200"/>
      <c r="E66" s="200"/>
      <c r="F66" s="200"/>
      <c r="G66" s="200"/>
      <c r="H66" s="200"/>
      <c r="I66" s="199"/>
      <c r="J66" s="197"/>
      <c r="K66" s="197"/>
      <c r="L66" s="197"/>
      <c r="M66" s="197"/>
      <c r="N66" s="197"/>
      <c r="O66" s="197"/>
      <c r="P66" s="197"/>
      <c r="Q66" s="197"/>
      <c r="R66" s="197"/>
      <c r="S66" s="197"/>
      <c r="T66" s="197"/>
      <c r="U66" s="197"/>
      <c r="V66" s="197"/>
      <c r="W66" s="197"/>
      <c r="X66" s="197"/>
      <c r="Y66" s="197"/>
      <c r="Z66" s="197"/>
      <c r="AA66" s="197"/>
      <c r="AB66" s="197"/>
      <c r="AC66" s="197"/>
    </row>
    <row r="67" spans="1:29" ht="21" customHeight="1" x14ac:dyDescent="0.2">
      <c r="A67" s="199"/>
      <c r="B67" s="197"/>
      <c r="C67" s="197"/>
      <c r="D67" s="200"/>
      <c r="E67" s="200"/>
      <c r="F67" s="200"/>
      <c r="G67" s="200"/>
      <c r="H67" s="200"/>
      <c r="I67" s="199"/>
      <c r="J67" s="197"/>
      <c r="K67" s="197"/>
      <c r="L67" s="197"/>
      <c r="M67" s="197"/>
      <c r="N67" s="197"/>
      <c r="O67" s="197"/>
      <c r="P67" s="197"/>
      <c r="Q67" s="197"/>
      <c r="R67" s="197"/>
      <c r="S67" s="197"/>
      <c r="T67" s="197"/>
      <c r="U67" s="197"/>
      <c r="V67" s="197"/>
      <c r="W67" s="197"/>
      <c r="X67" s="197"/>
      <c r="Y67" s="197"/>
      <c r="Z67" s="197"/>
      <c r="AA67" s="197"/>
      <c r="AB67" s="197"/>
      <c r="AC67" s="197"/>
    </row>
    <row r="68" spans="1:29" ht="21" customHeight="1" x14ac:dyDescent="0.2">
      <c r="A68" s="199"/>
      <c r="B68" s="197"/>
      <c r="C68" s="197"/>
      <c r="D68" s="200"/>
      <c r="E68" s="200"/>
      <c r="F68" s="200"/>
      <c r="G68" s="200"/>
      <c r="H68" s="200"/>
      <c r="I68" s="199"/>
      <c r="J68" s="197"/>
      <c r="K68" s="197"/>
      <c r="L68" s="197"/>
      <c r="M68" s="197"/>
      <c r="N68" s="197"/>
      <c r="O68" s="197"/>
      <c r="P68" s="197"/>
      <c r="Q68" s="197"/>
      <c r="R68" s="197"/>
      <c r="S68" s="197"/>
      <c r="T68" s="197"/>
      <c r="U68" s="197"/>
      <c r="V68" s="197"/>
      <c r="W68" s="197"/>
      <c r="X68" s="197"/>
      <c r="Y68" s="197"/>
      <c r="Z68" s="197"/>
      <c r="AA68" s="197"/>
      <c r="AB68" s="197"/>
      <c r="AC68" s="197"/>
    </row>
    <row r="69" spans="1:29" ht="21" customHeight="1" x14ac:dyDescent="0.2">
      <c r="A69" s="199"/>
      <c r="B69" s="197"/>
      <c r="C69" s="197"/>
      <c r="D69" s="200"/>
      <c r="E69" s="200"/>
      <c r="F69" s="200"/>
      <c r="G69" s="200"/>
      <c r="H69" s="200"/>
      <c r="I69" s="199"/>
      <c r="J69" s="197"/>
      <c r="K69" s="197"/>
      <c r="L69" s="197"/>
      <c r="M69" s="197"/>
      <c r="N69" s="197"/>
      <c r="O69" s="197"/>
      <c r="P69" s="197"/>
      <c r="Q69" s="197"/>
      <c r="R69" s="197"/>
      <c r="S69" s="197"/>
      <c r="T69" s="197"/>
      <c r="U69" s="197"/>
      <c r="V69" s="197"/>
      <c r="W69" s="197"/>
      <c r="X69" s="197"/>
      <c r="Y69" s="197"/>
      <c r="Z69" s="197"/>
      <c r="AA69" s="197"/>
      <c r="AB69" s="197"/>
      <c r="AC69" s="197"/>
    </row>
    <row r="70" spans="1:29" ht="21" customHeight="1" x14ac:dyDescent="0.2">
      <c r="A70" s="199"/>
      <c r="B70" s="197"/>
      <c r="C70" s="197"/>
      <c r="D70" s="200"/>
      <c r="E70" s="200"/>
      <c r="F70" s="200"/>
      <c r="G70" s="200"/>
      <c r="H70" s="200"/>
      <c r="I70" s="199"/>
      <c r="J70" s="197"/>
      <c r="K70" s="197"/>
      <c r="L70" s="197"/>
      <c r="M70" s="197"/>
      <c r="N70" s="197"/>
      <c r="O70" s="197"/>
      <c r="P70" s="197"/>
      <c r="Q70" s="197"/>
      <c r="R70" s="197"/>
      <c r="S70" s="197"/>
      <c r="T70" s="197"/>
      <c r="U70" s="197"/>
      <c r="V70" s="197"/>
      <c r="W70" s="197"/>
      <c r="X70" s="197"/>
      <c r="Y70" s="197"/>
      <c r="Z70" s="197"/>
      <c r="AA70" s="197"/>
      <c r="AB70" s="197"/>
      <c r="AC70" s="197"/>
    </row>
    <row r="71" spans="1:29" ht="21" customHeight="1" x14ac:dyDescent="0.2">
      <c r="A71" s="199"/>
      <c r="B71" s="197"/>
      <c r="C71" s="197"/>
      <c r="D71" s="200"/>
      <c r="E71" s="200"/>
      <c r="F71" s="200"/>
      <c r="G71" s="200"/>
      <c r="H71" s="200"/>
      <c r="I71" s="199"/>
      <c r="J71" s="197"/>
      <c r="K71" s="197"/>
      <c r="L71" s="197"/>
      <c r="M71" s="197"/>
      <c r="N71" s="197"/>
      <c r="O71" s="197"/>
      <c r="P71" s="197"/>
      <c r="Q71" s="197"/>
      <c r="R71" s="197"/>
      <c r="S71" s="197"/>
      <c r="T71" s="197"/>
      <c r="U71" s="197"/>
      <c r="V71" s="197"/>
      <c r="W71" s="197"/>
      <c r="X71" s="197"/>
      <c r="Y71" s="197"/>
      <c r="Z71" s="197"/>
      <c r="AA71" s="197"/>
      <c r="AB71" s="197"/>
      <c r="AC71" s="197"/>
    </row>
    <row r="72" spans="1:29" ht="21" customHeight="1" x14ac:dyDescent="0.2">
      <c r="A72" s="199"/>
      <c r="B72" s="197"/>
      <c r="C72" s="197"/>
      <c r="D72" s="200"/>
      <c r="E72" s="200"/>
      <c r="F72" s="200"/>
      <c r="G72" s="200"/>
      <c r="H72" s="200"/>
      <c r="I72" s="199"/>
      <c r="J72" s="197"/>
      <c r="K72" s="197"/>
      <c r="L72" s="197"/>
      <c r="M72" s="197"/>
      <c r="N72" s="197"/>
      <c r="O72" s="197"/>
      <c r="P72" s="197"/>
      <c r="Q72" s="197"/>
      <c r="R72" s="197"/>
      <c r="S72" s="197"/>
      <c r="T72" s="197"/>
      <c r="U72" s="197"/>
      <c r="V72" s="197"/>
      <c r="W72" s="197"/>
      <c r="X72" s="197"/>
      <c r="Y72" s="197"/>
      <c r="Z72" s="197"/>
      <c r="AA72" s="197"/>
      <c r="AB72" s="197"/>
      <c r="AC72" s="197"/>
    </row>
    <row r="73" spans="1:29" ht="21" customHeight="1" x14ac:dyDescent="0.2">
      <c r="A73" s="199"/>
      <c r="B73" s="197"/>
      <c r="C73" s="197"/>
      <c r="D73" s="200"/>
      <c r="E73" s="200"/>
      <c r="F73" s="200"/>
      <c r="G73" s="200"/>
      <c r="H73" s="200"/>
      <c r="I73" s="199"/>
      <c r="J73" s="197"/>
      <c r="K73" s="197"/>
      <c r="L73" s="197"/>
      <c r="M73" s="197"/>
      <c r="N73" s="197"/>
      <c r="O73" s="197"/>
      <c r="P73" s="197"/>
      <c r="Q73" s="197"/>
      <c r="R73" s="197"/>
      <c r="S73" s="197"/>
      <c r="T73" s="197"/>
      <c r="U73" s="197"/>
      <c r="V73" s="197"/>
      <c r="W73" s="197"/>
      <c r="X73" s="197"/>
      <c r="Y73" s="197"/>
      <c r="Z73" s="197"/>
      <c r="AA73" s="197"/>
      <c r="AB73" s="197"/>
      <c r="AC73" s="197"/>
    </row>
    <row r="74" spans="1:29" ht="21" customHeight="1" x14ac:dyDescent="0.2">
      <c r="A74" s="199"/>
      <c r="B74" s="197"/>
      <c r="C74" s="197"/>
      <c r="D74" s="200"/>
      <c r="E74" s="200"/>
      <c r="F74" s="200"/>
      <c r="G74" s="200"/>
      <c r="H74" s="200"/>
      <c r="I74" s="199"/>
      <c r="J74" s="197"/>
      <c r="K74" s="197"/>
      <c r="L74" s="197"/>
      <c r="M74" s="197"/>
      <c r="N74" s="197"/>
      <c r="O74" s="197"/>
      <c r="P74" s="197"/>
      <c r="Q74" s="197"/>
      <c r="R74" s="197"/>
      <c r="S74" s="197"/>
      <c r="T74" s="197"/>
      <c r="U74" s="197"/>
      <c r="V74" s="197"/>
      <c r="W74" s="197"/>
      <c r="X74" s="197"/>
      <c r="Y74" s="197"/>
      <c r="Z74" s="197"/>
      <c r="AA74" s="197"/>
      <c r="AB74" s="197"/>
      <c r="AC74" s="197"/>
    </row>
    <row r="75" spans="1:29" ht="21" customHeight="1" x14ac:dyDescent="0.2">
      <c r="A75" s="199"/>
      <c r="B75" s="197"/>
      <c r="C75" s="197"/>
      <c r="D75" s="200"/>
      <c r="E75" s="200"/>
      <c r="F75" s="200"/>
      <c r="G75" s="200"/>
      <c r="H75" s="200"/>
      <c r="I75" s="199"/>
      <c r="J75" s="197"/>
      <c r="K75" s="197"/>
      <c r="L75" s="197"/>
      <c r="M75" s="197"/>
      <c r="N75" s="197"/>
      <c r="O75" s="197"/>
      <c r="P75" s="197"/>
      <c r="Q75" s="197"/>
      <c r="R75" s="197"/>
      <c r="S75" s="197"/>
      <c r="T75" s="197"/>
      <c r="U75" s="197"/>
      <c r="V75" s="197"/>
      <c r="W75" s="197"/>
      <c r="X75" s="197"/>
      <c r="Y75" s="197"/>
      <c r="Z75" s="197"/>
      <c r="AA75" s="197"/>
      <c r="AB75" s="197"/>
      <c r="AC75" s="197"/>
    </row>
    <row r="76" spans="1:29" ht="21" customHeight="1" x14ac:dyDescent="0.2">
      <c r="A76" s="199"/>
      <c r="B76" s="197"/>
      <c r="C76" s="197"/>
      <c r="D76" s="200"/>
      <c r="E76" s="200"/>
      <c r="F76" s="200"/>
      <c r="G76" s="200"/>
      <c r="H76" s="200"/>
      <c r="I76" s="199"/>
      <c r="J76" s="197"/>
      <c r="K76" s="197"/>
      <c r="L76" s="197"/>
      <c r="M76" s="197"/>
      <c r="N76" s="197"/>
      <c r="O76" s="197"/>
      <c r="P76" s="197"/>
      <c r="Q76" s="197"/>
      <c r="R76" s="197"/>
      <c r="S76" s="197"/>
      <c r="T76" s="197"/>
      <c r="U76" s="197"/>
      <c r="V76" s="197"/>
      <c r="W76" s="197"/>
      <c r="X76" s="197"/>
      <c r="Y76" s="197"/>
      <c r="Z76" s="197"/>
      <c r="AA76" s="197"/>
      <c r="AB76" s="197"/>
      <c r="AC76" s="197"/>
    </row>
    <row r="77" spans="1:29" ht="21" customHeight="1" x14ac:dyDescent="0.2">
      <c r="A77" s="199"/>
      <c r="B77" s="197"/>
      <c r="C77" s="197"/>
      <c r="D77" s="200"/>
      <c r="E77" s="200"/>
      <c r="F77" s="200"/>
      <c r="G77" s="200"/>
      <c r="H77" s="200"/>
      <c r="I77" s="199"/>
      <c r="J77" s="197"/>
      <c r="K77" s="197"/>
      <c r="L77" s="197"/>
      <c r="M77" s="197"/>
      <c r="N77" s="197"/>
      <c r="O77" s="197"/>
      <c r="P77" s="197"/>
      <c r="Q77" s="197"/>
      <c r="R77" s="197"/>
      <c r="S77" s="197"/>
      <c r="T77" s="197"/>
      <c r="U77" s="197"/>
      <c r="V77" s="197"/>
      <c r="W77" s="197"/>
      <c r="X77" s="197"/>
      <c r="Y77" s="197"/>
      <c r="Z77" s="197"/>
      <c r="AA77" s="197"/>
      <c r="AB77" s="197"/>
      <c r="AC77" s="197"/>
    </row>
    <row r="78" spans="1:29" ht="21" customHeight="1" x14ac:dyDescent="0.2">
      <c r="A78" s="199"/>
      <c r="B78" s="197"/>
      <c r="C78" s="197"/>
      <c r="D78" s="200"/>
      <c r="E78" s="200"/>
      <c r="F78" s="200"/>
      <c r="G78" s="200"/>
      <c r="H78" s="200"/>
      <c r="I78" s="199"/>
      <c r="J78" s="197"/>
      <c r="K78" s="197"/>
      <c r="L78" s="197"/>
      <c r="M78" s="197"/>
      <c r="N78" s="197"/>
      <c r="O78" s="197"/>
      <c r="P78" s="197"/>
      <c r="Q78" s="197"/>
      <c r="R78" s="197"/>
      <c r="S78" s="197"/>
      <c r="T78" s="197"/>
      <c r="U78" s="197"/>
      <c r="V78" s="197"/>
      <c r="W78" s="197"/>
      <c r="X78" s="197"/>
      <c r="Y78" s="197"/>
      <c r="Z78" s="197"/>
      <c r="AA78" s="197"/>
      <c r="AB78" s="197"/>
      <c r="AC78" s="197"/>
    </row>
    <row r="79" spans="1:29" ht="21" customHeight="1" x14ac:dyDescent="0.2">
      <c r="A79" s="199"/>
      <c r="B79" s="197"/>
      <c r="C79" s="197"/>
      <c r="D79" s="200"/>
      <c r="E79" s="200"/>
      <c r="F79" s="200"/>
      <c r="G79" s="200"/>
      <c r="H79" s="200"/>
      <c r="I79" s="199"/>
      <c r="J79" s="197"/>
      <c r="K79" s="197"/>
      <c r="L79" s="197"/>
      <c r="M79" s="197"/>
      <c r="N79" s="197"/>
      <c r="O79" s="197"/>
      <c r="P79" s="197"/>
      <c r="Q79" s="197"/>
      <c r="R79" s="197"/>
      <c r="S79" s="197"/>
      <c r="T79" s="197"/>
      <c r="U79" s="197"/>
      <c r="V79" s="197"/>
      <c r="W79" s="197"/>
      <c r="X79" s="197"/>
      <c r="Y79" s="197"/>
      <c r="Z79" s="197"/>
      <c r="AA79" s="197"/>
      <c r="AB79" s="197"/>
      <c r="AC79" s="197"/>
    </row>
    <row r="80" spans="1:29" ht="21" customHeight="1" x14ac:dyDescent="0.2">
      <c r="A80" s="199"/>
      <c r="B80" s="197"/>
      <c r="C80" s="197"/>
      <c r="D80" s="200"/>
      <c r="E80" s="200"/>
      <c r="F80" s="200"/>
      <c r="G80" s="200"/>
      <c r="H80" s="200"/>
      <c r="I80" s="199"/>
      <c r="J80" s="197"/>
      <c r="K80" s="197"/>
      <c r="L80" s="197"/>
      <c r="M80" s="197"/>
      <c r="N80" s="197"/>
      <c r="O80" s="197"/>
      <c r="P80" s="197"/>
      <c r="Q80" s="197"/>
      <c r="R80" s="197"/>
      <c r="S80" s="197"/>
      <c r="T80" s="197"/>
      <c r="U80" s="197"/>
      <c r="V80" s="197"/>
      <c r="W80" s="197"/>
      <c r="X80" s="197"/>
      <c r="Y80" s="197"/>
      <c r="Z80" s="197"/>
      <c r="AA80" s="197"/>
      <c r="AB80" s="197"/>
      <c r="AC80" s="197"/>
    </row>
    <row r="81" spans="1:29" ht="21" customHeight="1" x14ac:dyDescent="0.2">
      <c r="A81" s="199"/>
      <c r="B81" s="197"/>
      <c r="C81" s="197"/>
      <c r="D81" s="200"/>
      <c r="E81" s="200"/>
      <c r="F81" s="200"/>
      <c r="G81" s="200"/>
      <c r="H81" s="200"/>
      <c r="I81" s="199"/>
      <c r="J81" s="197"/>
      <c r="K81" s="197"/>
      <c r="L81" s="197"/>
      <c r="M81" s="197"/>
      <c r="N81" s="197"/>
      <c r="O81" s="197"/>
      <c r="P81" s="197"/>
      <c r="Q81" s="197"/>
      <c r="R81" s="197"/>
      <c r="S81" s="197"/>
      <c r="T81" s="197"/>
      <c r="U81" s="197"/>
      <c r="V81" s="197"/>
      <c r="W81" s="197"/>
      <c r="X81" s="197"/>
      <c r="Y81" s="197"/>
      <c r="Z81" s="197"/>
      <c r="AA81" s="197"/>
      <c r="AB81" s="197"/>
      <c r="AC81" s="197"/>
    </row>
    <row r="82" spans="1:29" ht="21" customHeight="1" x14ac:dyDescent="0.2">
      <c r="A82" s="199"/>
      <c r="B82" s="197"/>
      <c r="C82" s="197"/>
      <c r="D82" s="200"/>
      <c r="E82" s="200"/>
      <c r="F82" s="200"/>
      <c r="G82" s="200"/>
      <c r="H82" s="200"/>
      <c r="I82" s="199"/>
      <c r="J82" s="197"/>
      <c r="K82" s="197"/>
      <c r="L82" s="197"/>
      <c r="M82" s="197"/>
      <c r="N82" s="197"/>
      <c r="O82" s="197"/>
      <c r="P82" s="197"/>
      <c r="Q82" s="197"/>
      <c r="R82" s="197"/>
      <c r="S82" s="197"/>
      <c r="T82" s="197"/>
      <c r="U82" s="197"/>
      <c r="V82" s="197"/>
      <c r="W82" s="197"/>
      <c r="X82" s="197"/>
      <c r="Y82" s="197"/>
      <c r="Z82" s="197"/>
      <c r="AA82" s="197"/>
      <c r="AB82" s="197"/>
      <c r="AC82" s="197"/>
    </row>
    <row r="83" spans="1:29" ht="21" customHeight="1" x14ac:dyDescent="0.2">
      <c r="A83" s="199"/>
      <c r="B83" s="197"/>
      <c r="C83" s="197"/>
      <c r="D83" s="200"/>
      <c r="E83" s="200"/>
      <c r="F83" s="200"/>
      <c r="G83" s="200"/>
      <c r="H83" s="200"/>
      <c r="I83" s="199"/>
      <c r="J83" s="197"/>
      <c r="K83" s="197"/>
      <c r="L83" s="197"/>
      <c r="M83" s="197"/>
      <c r="N83" s="197"/>
      <c r="O83" s="197"/>
      <c r="P83" s="197"/>
      <c r="Q83" s="197"/>
      <c r="R83" s="197"/>
      <c r="S83" s="197"/>
      <c r="T83" s="197"/>
      <c r="U83" s="197"/>
      <c r="V83" s="197"/>
      <c r="W83" s="197"/>
      <c r="X83" s="197"/>
      <c r="Y83" s="197"/>
      <c r="Z83" s="197"/>
      <c r="AA83" s="197"/>
      <c r="AB83" s="197"/>
      <c r="AC83" s="197"/>
    </row>
    <row r="84" spans="1:29" ht="21" customHeight="1" x14ac:dyDescent="0.2">
      <c r="A84" s="199"/>
      <c r="B84" s="197"/>
      <c r="C84" s="197"/>
      <c r="D84" s="200"/>
      <c r="E84" s="200"/>
      <c r="F84" s="200"/>
      <c r="G84" s="200"/>
      <c r="H84" s="200"/>
      <c r="I84" s="199"/>
      <c r="J84" s="197"/>
      <c r="K84" s="197"/>
      <c r="L84" s="197"/>
      <c r="M84" s="197"/>
      <c r="N84" s="197"/>
      <c r="O84" s="197"/>
      <c r="P84" s="197"/>
      <c r="Q84" s="197"/>
      <c r="R84" s="197"/>
      <c r="S84" s="197"/>
      <c r="T84" s="197"/>
      <c r="U84" s="197"/>
      <c r="V84" s="197"/>
      <c r="W84" s="197"/>
      <c r="X84" s="197"/>
      <c r="Y84" s="197"/>
      <c r="Z84" s="197"/>
      <c r="AA84" s="197"/>
      <c r="AB84" s="197"/>
      <c r="AC84" s="197"/>
    </row>
    <row r="85" spans="1:29" ht="21" customHeight="1" x14ac:dyDescent="0.2">
      <c r="A85" s="199"/>
      <c r="B85" s="197"/>
      <c r="C85" s="197"/>
      <c r="D85" s="200"/>
      <c r="E85" s="200"/>
      <c r="F85" s="200"/>
      <c r="G85" s="200"/>
      <c r="H85" s="200"/>
      <c r="I85" s="199"/>
      <c r="J85" s="197"/>
      <c r="K85" s="197"/>
      <c r="L85" s="197"/>
      <c r="M85" s="197"/>
      <c r="N85" s="197"/>
      <c r="O85" s="197"/>
      <c r="P85" s="197"/>
      <c r="Q85" s="197"/>
      <c r="R85" s="197"/>
      <c r="S85" s="197"/>
      <c r="T85" s="197"/>
      <c r="U85" s="197"/>
      <c r="V85" s="197"/>
      <c r="W85" s="197"/>
      <c r="X85" s="197"/>
      <c r="Y85" s="197"/>
      <c r="Z85" s="197"/>
      <c r="AA85" s="197"/>
      <c r="AB85" s="197"/>
      <c r="AC85" s="197"/>
    </row>
    <row r="86" spans="1:29" ht="21" customHeight="1" x14ac:dyDescent="0.2">
      <c r="A86" s="199"/>
      <c r="B86" s="197"/>
      <c r="C86" s="197"/>
      <c r="D86" s="200"/>
      <c r="E86" s="200"/>
      <c r="F86" s="200"/>
      <c r="G86" s="200"/>
      <c r="H86" s="200"/>
      <c r="I86" s="199"/>
      <c r="J86" s="197"/>
      <c r="K86" s="197"/>
      <c r="L86" s="197"/>
      <c r="M86" s="197"/>
      <c r="N86" s="197"/>
      <c r="O86" s="197"/>
      <c r="P86" s="197"/>
      <c r="Q86" s="197"/>
      <c r="R86" s="197"/>
      <c r="S86" s="197"/>
      <c r="T86" s="197"/>
      <c r="U86" s="197"/>
      <c r="V86" s="197"/>
      <c r="W86" s="197"/>
      <c r="X86" s="197"/>
      <c r="Y86" s="197"/>
      <c r="Z86" s="197"/>
      <c r="AA86" s="197"/>
      <c r="AB86" s="197"/>
      <c r="AC86" s="197"/>
    </row>
    <row r="87" spans="1:29" ht="21" customHeight="1" x14ac:dyDescent="0.2">
      <c r="A87" s="199"/>
      <c r="B87" s="197"/>
      <c r="C87" s="197"/>
      <c r="D87" s="200"/>
      <c r="E87" s="200"/>
      <c r="F87" s="200"/>
      <c r="G87" s="200"/>
      <c r="H87" s="200"/>
      <c r="I87" s="199"/>
      <c r="J87" s="197"/>
      <c r="K87" s="197"/>
      <c r="L87" s="197"/>
      <c r="M87" s="197"/>
      <c r="N87" s="197"/>
      <c r="O87" s="197"/>
      <c r="P87" s="197"/>
      <c r="Q87" s="197"/>
      <c r="R87" s="197"/>
      <c r="S87" s="197"/>
      <c r="T87" s="197"/>
      <c r="U87" s="197"/>
      <c r="V87" s="197"/>
      <c r="W87" s="197"/>
      <c r="X87" s="197"/>
      <c r="Y87" s="197"/>
      <c r="Z87" s="197"/>
      <c r="AA87" s="197"/>
      <c r="AB87" s="197"/>
      <c r="AC87" s="197"/>
    </row>
    <row r="88" spans="1:29" ht="21" customHeight="1" x14ac:dyDescent="0.2">
      <c r="A88" s="199"/>
      <c r="B88" s="197"/>
      <c r="C88" s="197"/>
      <c r="D88" s="200"/>
      <c r="E88" s="200"/>
      <c r="F88" s="200"/>
      <c r="G88" s="200"/>
      <c r="H88" s="200"/>
      <c r="I88" s="199"/>
      <c r="J88" s="197"/>
      <c r="K88" s="197"/>
      <c r="L88" s="197"/>
      <c r="M88" s="197"/>
      <c r="N88" s="197"/>
      <c r="O88" s="197"/>
      <c r="P88" s="197"/>
      <c r="Q88" s="197"/>
      <c r="R88" s="197"/>
      <c r="S88" s="197"/>
      <c r="T88" s="197"/>
      <c r="U88" s="197"/>
      <c r="V88" s="197"/>
      <c r="W88" s="197"/>
      <c r="X88" s="197"/>
      <c r="Y88" s="197"/>
      <c r="Z88" s="197"/>
      <c r="AA88" s="197"/>
      <c r="AB88" s="197"/>
      <c r="AC88" s="197"/>
    </row>
    <row r="89" spans="1:29" ht="21" customHeight="1" x14ac:dyDescent="0.2">
      <c r="A89" s="199"/>
      <c r="B89" s="197"/>
      <c r="C89" s="197"/>
      <c r="D89" s="200"/>
      <c r="E89" s="200"/>
      <c r="F89" s="200"/>
      <c r="G89" s="200"/>
      <c r="H89" s="200"/>
      <c r="I89" s="199"/>
      <c r="J89" s="197"/>
      <c r="K89" s="197"/>
      <c r="L89" s="197"/>
      <c r="M89" s="197"/>
      <c r="N89" s="197"/>
      <c r="O89" s="197"/>
      <c r="P89" s="197"/>
      <c r="Q89" s="197"/>
      <c r="R89" s="197"/>
      <c r="S89" s="197"/>
      <c r="T89" s="197"/>
      <c r="U89" s="197"/>
      <c r="V89" s="197"/>
      <c r="W89" s="197"/>
      <c r="X89" s="197"/>
      <c r="Y89" s="197"/>
      <c r="Z89" s="197"/>
      <c r="AA89" s="197"/>
      <c r="AB89" s="197"/>
      <c r="AC89" s="197"/>
    </row>
    <row r="90" spans="1:29" ht="21" customHeight="1" x14ac:dyDescent="0.2">
      <c r="A90" s="199"/>
      <c r="B90" s="197"/>
      <c r="C90" s="197"/>
      <c r="D90" s="200"/>
      <c r="E90" s="200"/>
      <c r="F90" s="200"/>
      <c r="G90" s="200"/>
      <c r="H90" s="200"/>
      <c r="I90" s="199"/>
      <c r="J90" s="197"/>
      <c r="K90" s="197"/>
      <c r="L90" s="197"/>
      <c r="M90" s="197"/>
      <c r="N90" s="197"/>
      <c r="O90" s="197"/>
      <c r="P90" s="197"/>
      <c r="Q90" s="197"/>
      <c r="R90" s="197"/>
      <c r="S90" s="197"/>
      <c r="T90" s="197"/>
      <c r="U90" s="197"/>
      <c r="V90" s="197"/>
      <c r="W90" s="197"/>
      <c r="X90" s="197"/>
      <c r="Y90" s="197"/>
      <c r="Z90" s="197"/>
      <c r="AA90" s="197"/>
      <c r="AB90" s="197"/>
      <c r="AC90" s="197"/>
    </row>
    <row r="91" spans="1:29" ht="21" customHeight="1" x14ac:dyDescent="0.2">
      <c r="A91" s="199"/>
      <c r="B91" s="197"/>
      <c r="C91" s="197"/>
      <c r="D91" s="200"/>
      <c r="E91" s="200"/>
      <c r="F91" s="200"/>
      <c r="G91" s="200"/>
      <c r="H91" s="200"/>
      <c r="I91" s="199"/>
      <c r="J91" s="197"/>
      <c r="K91" s="197"/>
      <c r="L91" s="197"/>
      <c r="M91" s="197"/>
      <c r="N91" s="197"/>
      <c r="O91" s="197"/>
      <c r="P91" s="197"/>
      <c r="Q91" s="197"/>
      <c r="R91" s="197"/>
      <c r="S91" s="197"/>
      <c r="T91" s="197"/>
      <c r="U91" s="197"/>
      <c r="V91" s="197"/>
      <c r="W91" s="197"/>
      <c r="X91" s="197"/>
      <c r="Y91" s="197"/>
      <c r="Z91" s="197"/>
      <c r="AA91" s="197"/>
      <c r="AB91" s="197"/>
      <c r="AC91" s="197"/>
    </row>
    <row r="92" spans="1:29" ht="21" customHeight="1" x14ac:dyDescent="0.2">
      <c r="A92" s="199"/>
      <c r="B92" s="197"/>
      <c r="C92" s="197"/>
      <c r="D92" s="200"/>
      <c r="E92" s="200"/>
      <c r="F92" s="200"/>
      <c r="G92" s="200"/>
      <c r="H92" s="200"/>
      <c r="I92" s="199"/>
      <c r="J92" s="197"/>
      <c r="K92" s="197"/>
      <c r="L92" s="197"/>
      <c r="M92" s="197"/>
      <c r="N92" s="197"/>
      <c r="O92" s="197"/>
      <c r="P92" s="197"/>
      <c r="Q92" s="197"/>
      <c r="R92" s="197"/>
      <c r="S92" s="197"/>
      <c r="T92" s="197"/>
      <c r="U92" s="197"/>
      <c r="V92" s="197"/>
      <c r="W92" s="197"/>
      <c r="X92" s="197"/>
      <c r="Y92" s="197"/>
      <c r="Z92" s="197"/>
      <c r="AA92" s="197"/>
      <c r="AB92" s="197"/>
      <c r="AC92" s="197"/>
    </row>
    <row r="93" spans="1:29" ht="21" customHeight="1" x14ac:dyDescent="0.2">
      <c r="A93" s="199"/>
      <c r="B93" s="197"/>
      <c r="C93" s="197"/>
      <c r="D93" s="200"/>
      <c r="E93" s="200"/>
      <c r="F93" s="200"/>
      <c r="G93" s="200"/>
      <c r="H93" s="200"/>
      <c r="I93" s="199"/>
      <c r="J93" s="197"/>
      <c r="K93" s="197"/>
      <c r="L93" s="197"/>
      <c r="M93" s="197"/>
      <c r="N93" s="197"/>
      <c r="O93" s="197"/>
      <c r="P93" s="197"/>
      <c r="Q93" s="197"/>
      <c r="R93" s="197"/>
      <c r="S93" s="197"/>
      <c r="T93" s="197"/>
      <c r="U93" s="197"/>
      <c r="V93" s="197"/>
      <c r="W93" s="197"/>
      <c r="X93" s="197"/>
      <c r="Y93" s="197"/>
      <c r="Z93" s="197"/>
      <c r="AA93" s="197"/>
      <c r="AB93" s="197"/>
      <c r="AC93" s="197"/>
    </row>
    <row r="94" spans="1:29" ht="21" customHeight="1" x14ac:dyDescent="0.2">
      <c r="A94" s="199"/>
      <c r="B94" s="197"/>
      <c r="C94" s="197"/>
      <c r="D94" s="200"/>
      <c r="E94" s="200"/>
      <c r="F94" s="200"/>
      <c r="G94" s="200"/>
      <c r="H94" s="200"/>
      <c r="I94" s="199"/>
      <c r="J94" s="197"/>
      <c r="K94" s="197"/>
      <c r="L94" s="197"/>
      <c r="M94" s="197"/>
      <c r="N94" s="197"/>
      <c r="O94" s="197"/>
      <c r="P94" s="197"/>
      <c r="Q94" s="197"/>
      <c r="R94" s="197"/>
      <c r="S94" s="197"/>
      <c r="T94" s="197"/>
      <c r="U94" s="197"/>
      <c r="V94" s="197"/>
      <c r="W94" s="197"/>
      <c r="X94" s="197"/>
      <c r="Y94" s="197"/>
      <c r="Z94" s="197"/>
      <c r="AA94" s="197"/>
      <c r="AB94" s="197"/>
      <c r="AC94" s="197"/>
    </row>
    <row r="95" spans="1:29" ht="21" customHeight="1" x14ac:dyDescent="0.2">
      <c r="A95" s="199"/>
      <c r="B95" s="197"/>
      <c r="C95" s="197"/>
      <c r="D95" s="200"/>
      <c r="E95" s="200"/>
      <c r="F95" s="200"/>
      <c r="G95" s="200"/>
      <c r="H95" s="200"/>
      <c r="I95" s="199"/>
      <c r="J95" s="197"/>
      <c r="K95" s="197"/>
      <c r="L95" s="197"/>
      <c r="M95" s="197"/>
      <c r="N95" s="197"/>
      <c r="O95" s="197"/>
      <c r="P95" s="197"/>
      <c r="Q95" s="197"/>
      <c r="R95" s="197"/>
      <c r="S95" s="197"/>
      <c r="T95" s="197"/>
      <c r="U95" s="197"/>
      <c r="V95" s="197"/>
      <c r="W95" s="197"/>
      <c r="X95" s="197"/>
      <c r="Y95" s="197"/>
      <c r="Z95" s="197"/>
      <c r="AA95" s="197"/>
      <c r="AB95" s="197"/>
      <c r="AC95" s="197"/>
    </row>
    <row r="96" spans="1:29" ht="21" customHeight="1" x14ac:dyDescent="0.2">
      <c r="A96" s="199"/>
      <c r="B96" s="197"/>
      <c r="C96" s="197"/>
      <c r="D96" s="200"/>
      <c r="E96" s="200"/>
      <c r="F96" s="200"/>
      <c r="G96" s="200"/>
      <c r="H96" s="200"/>
      <c r="I96" s="199"/>
      <c r="J96" s="197"/>
      <c r="K96" s="197"/>
      <c r="L96" s="197"/>
      <c r="M96" s="197"/>
      <c r="N96" s="197"/>
      <c r="O96" s="197"/>
      <c r="P96" s="197"/>
      <c r="Q96" s="197"/>
      <c r="R96" s="197"/>
      <c r="S96" s="197"/>
      <c r="T96" s="197"/>
      <c r="U96" s="197"/>
      <c r="V96" s="197"/>
      <c r="W96" s="197"/>
      <c r="X96" s="197"/>
      <c r="Y96" s="197"/>
      <c r="Z96" s="197"/>
      <c r="AA96" s="197"/>
      <c r="AB96" s="197"/>
      <c r="AC96" s="197"/>
    </row>
    <row r="97" spans="1:29" ht="21" customHeight="1" x14ac:dyDescent="0.2">
      <c r="A97" s="199"/>
      <c r="B97" s="197"/>
      <c r="C97" s="197"/>
      <c r="D97" s="200"/>
      <c r="E97" s="200"/>
      <c r="F97" s="200"/>
      <c r="G97" s="200"/>
      <c r="H97" s="200"/>
      <c r="I97" s="199"/>
      <c r="J97" s="197"/>
      <c r="K97" s="197"/>
      <c r="L97" s="197"/>
      <c r="M97" s="197"/>
      <c r="N97" s="197"/>
      <c r="O97" s="197"/>
      <c r="P97" s="197"/>
      <c r="Q97" s="197"/>
      <c r="R97" s="197"/>
      <c r="S97" s="197"/>
      <c r="T97" s="197"/>
      <c r="U97" s="197"/>
      <c r="V97" s="197"/>
      <c r="W97" s="197"/>
      <c r="X97" s="197"/>
      <c r="Y97" s="197"/>
      <c r="Z97" s="197"/>
      <c r="AA97" s="197"/>
      <c r="AB97" s="197"/>
      <c r="AC97" s="197"/>
    </row>
    <row r="98" spans="1:29" ht="21" customHeight="1" x14ac:dyDescent="0.2">
      <c r="A98" s="199"/>
      <c r="B98" s="197"/>
      <c r="C98" s="197"/>
      <c r="D98" s="200"/>
      <c r="E98" s="200"/>
      <c r="F98" s="200"/>
      <c r="G98" s="200"/>
      <c r="H98" s="200"/>
      <c r="I98" s="199"/>
      <c r="J98" s="197"/>
      <c r="K98" s="197"/>
      <c r="L98" s="197"/>
      <c r="M98" s="197"/>
      <c r="N98" s="197"/>
      <c r="O98" s="197"/>
      <c r="P98" s="197"/>
      <c r="Q98" s="197"/>
      <c r="R98" s="197"/>
      <c r="S98" s="197"/>
      <c r="T98" s="197"/>
      <c r="U98" s="197"/>
      <c r="V98" s="197"/>
      <c r="W98" s="197"/>
      <c r="X98" s="197"/>
      <c r="Y98" s="197"/>
      <c r="Z98" s="197"/>
      <c r="AA98" s="197"/>
      <c r="AB98" s="197"/>
      <c r="AC98" s="197"/>
    </row>
    <row r="99" spans="1:29" ht="21" customHeight="1" x14ac:dyDescent="0.2">
      <c r="A99" s="199"/>
      <c r="B99" s="197"/>
      <c r="C99" s="197"/>
      <c r="D99" s="200"/>
      <c r="E99" s="200"/>
      <c r="F99" s="200"/>
      <c r="G99" s="200"/>
      <c r="H99" s="200"/>
      <c r="I99" s="199"/>
      <c r="J99" s="197"/>
      <c r="K99" s="197"/>
      <c r="L99" s="197"/>
      <c r="M99" s="197"/>
      <c r="N99" s="197"/>
      <c r="O99" s="197"/>
      <c r="P99" s="197"/>
      <c r="Q99" s="197"/>
      <c r="R99" s="197"/>
      <c r="S99" s="197"/>
      <c r="T99" s="197"/>
      <c r="U99" s="197"/>
      <c r="V99" s="197"/>
      <c r="W99" s="197"/>
      <c r="X99" s="197"/>
      <c r="Y99" s="197"/>
      <c r="Z99" s="197"/>
      <c r="AA99" s="197"/>
      <c r="AB99" s="197"/>
      <c r="AC99" s="197"/>
    </row>
    <row r="100" spans="1:29" ht="21" customHeight="1" x14ac:dyDescent="0.2">
      <c r="A100" s="199"/>
      <c r="B100" s="197"/>
      <c r="C100" s="197"/>
      <c r="D100" s="200"/>
      <c r="E100" s="200"/>
      <c r="F100" s="200"/>
      <c r="G100" s="200"/>
      <c r="H100" s="200"/>
      <c r="I100" s="199"/>
      <c r="J100" s="197"/>
      <c r="K100" s="197"/>
      <c r="L100" s="197"/>
      <c r="M100" s="197"/>
      <c r="N100" s="197"/>
      <c r="O100" s="197"/>
      <c r="P100" s="197"/>
      <c r="Q100" s="197"/>
      <c r="R100" s="197"/>
      <c r="S100" s="197"/>
      <c r="T100" s="197"/>
      <c r="U100" s="197"/>
      <c r="V100" s="197"/>
      <c r="W100" s="197"/>
      <c r="X100" s="197"/>
      <c r="Y100" s="197"/>
      <c r="Z100" s="197"/>
      <c r="AA100" s="197"/>
      <c r="AB100" s="197"/>
      <c r="AC100" s="197"/>
    </row>
    <row r="101" spans="1:29" ht="21" customHeight="1" x14ac:dyDescent="0.2">
      <c r="A101" s="199"/>
      <c r="B101" s="197"/>
      <c r="C101" s="197"/>
      <c r="D101" s="200"/>
      <c r="E101" s="200"/>
      <c r="F101" s="200"/>
      <c r="G101" s="200"/>
      <c r="H101" s="200"/>
      <c r="I101" s="199"/>
      <c r="J101" s="197"/>
      <c r="K101" s="197"/>
      <c r="L101" s="197"/>
      <c r="M101" s="197"/>
      <c r="N101" s="197"/>
      <c r="O101" s="197"/>
      <c r="P101" s="197"/>
      <c r="Q101" s="197"/>
      <c r="R101" s="197"/>
      <c r="S101" s="197"/>
      <c r="T101" s="197"/>
      <c r="U101" s="197"/>
      <c r="V101" s="197"/>
      <c r="W101" s="197"/>
      <c r="X101" s="197"/>
      <c r="Y101" s="197"/>
      <c r="Z101" s="197"/>
      <c r="AA101" s="197"/>
      <c r="AB101" s="197"/>
      <c r="AC101" s="197"/>
    </row>
    <row r="102" spans="1:29" ht="21" customHeight="1" x14ac:dyDescent="0.2">
      <c r="A102" s="199"/>
      <c r="B102" s="197"/>
      <c r="C102" s="197"/>
      <c r="D102" s="200"/>
      <c r="E102" s="200"/>
      <c r="F102" s="200"/>
      <c r="G102" s="200"/>
      <c r="H102" s="200"/>
      <c r="I102" s="199"/>
      <c r="J102" s="197"/>
      <c r="K102" s="197"/>
      <c r="L102" s="197"/>
      <c r="M102" s="197"/>
      <c r="N102" s="197"/>
      <c r="O102" s="197"/>
      <c r="P102" s="197"/>
      <c r="Q102" s="197"/>
      <c r="R102" s="197"/>
      <c r="S102" s="197"/>
      <c r="T102" s="197"/>
      <c r="U102" s="197"/>
      <c r="V102" s="197"/>
      <c r="W102" s="197"/>
      <c r="X102" s="197"/>
      <c r="Y102" s="197"/>
      <c r="Z102" s="197"/>
      <c r="AA102" s="197"/>
      <c r="AB102" s="197"/>
      <c r="AC102" s="197"/>
    </row>
    <row r="103" spans="1:29" ht="21" customHeight="1" x14ac:dyDescent="0.2">
      <c r="A103" s="199"/>
      <c r="B103" s="197"/>
      <c r="C103" s="197"/>
      <c r="D103" s="200"/>
      <c r="E103" s="200"/>
      <c r="F103" s="200"/>
      <c r="G103" s="200"/>
      <c r="H103" s="200"/>
      <c r="I103" s="199"/>
      <c r="J103" s="197"/>
      <c r="K103" s="197"/>
      <c r="L103" s="197"/>
      <c r="M103" s="197"/>
      <c r="N103" s="197"/>
      <c r="O103" s="197"/>
      <c r="P103" s="197"/>
      <c r="Q103" s="197"/>
      <c r="R103" s="197"/>
      <c r="S103" s="197"/>
      <c r="T103" s="197"/>
      <c r="U103" s="197"/>
      <c r="V103" s="197"/>
      <c r="W103" s="197"/>
      <c r="X103" s="197"/>
      <c r="Y103" s="197"/>
      <c r="Z103" s="197"/>
      <c r="AA103" s="197"/>
      <c r="AB103" s="197"/>
      <c r="AC103" s="197"/>
    </row>
    <row r="104" spans="1:29" ht="21" customHeight="1" x14ac:dyDescent="0.2">
      <c r="A104" s="199"/>
      <c r="B104" s="197"/>
      <c r="C104" s="197"/>
      <c r="D104" s="200"/>
      <c r="E104" s="200"/>
      <c r="F104" s="200"/>
      <c r="G104" s="200"/>
      <c r="H104" s="200"/>
      <c r="I104" s="199"/>
      <c r="J104" s="197"/>
      <c r="K104" s="197"/>
      <c r="L104" s="197"/>
      <c r="M104" s="197"/>
      <c r="N104" s="197"/>
      <c r="O104" s="197"/>
      <c r="P104" s="197"/>
      <c r="Q104" s="197"/>
      <c r="R104" s="197"/>
      <c r="S104" s="197"/>
      <c r="T104" s="197"/>
      <c r="U104" s="197"/>
      <c r="V104" s="197"/>
      <c r="W104" s="197"/>
      <c r="X104" s="197"/>
      <c r="Y104" s="197"/>
      <c r="Z104" s="197"/>
      <c r="AA104" s="197"/>
      <c r="AB104" s="197"/>
      <c r="AC104" s="197"/>
    </row>
    <row r="105" spans="1:29" ht="21" customHeight="1" x14ac:dyDescent="0.2">
      <c r="A105" s="199"/>
      <c r="B105" s="197"/>
      <c r="C105" s="197"/>
      <c r="D105" s="200"/>
      <c r="E105" s="200"/>
      <c r="F105" s="200"/>
      <c r="G105" s="200"/>
      <c r="H105" s="200"/>
      <c r="I105" s="199"/>
      <c r="J105" s="197"/>
      <c r="K105" s="197"/>
      <c r="L105" s="197"/>
      <c r="M105" s="197"/>
      <c r="N105" s="197"/>
      <c r="O105" s="197"/>
      <c r="P105" s="197"/>
      <c r="Q105" s="197"/>
      <c r="R105" s="197"/>
      <c r="S105" s="197"/>
      <c r="T105" s="197"/>
      <c r="U105" s="197"/>
      <c r="V105" s="197"/>
      <c r="W105" s="197"/>
      <c r="X105" s="197"/>
      <c r="Y105" s="197"/>
      <c r="Z105" s="197"/>
      <c r="AA105" s="197"/>
      <c r="AB105" s="197"/>
      <c r="AC105" s="197"/>
    </row>
    <row r="106" spans="1:29" ht="21" customHeight="1" x14ac:dyDescent="0.2">
      <c r="A106" s="199"/>
      <c r="B106" s="197"/>
      <c r="C106" s="197"/>
      <c r="D106" s="200"/>
      <c r="E106" s="200"/>
      <c r="F106" s="200"/>
      <c r="G106" s="200"/>
      <c r="H106" s="200"/>
      <c r="I106" s="199"/>
      <c r="J106" s="197"/>
      <c r="K106" s="197"/>
      <c r="L106" s="197"/>
      <c r="M106" s="197"/>
      <c r="N106" s="197"/>
      <c r="O106" s="197"/>
      <c r="P106" s="197"/>
      <c r="Q106" s="197"/>
      <c r="R106" s="197"/>
      <c r="S106" s="197"/>
      <c r="T106" s="197"/>
      <c r="U106" s="197"/>
      <c r="V106" s="197"/>
      <c r="W106" s="197"/>
      <c r="X106" s="197"/>
      <c r="Y106" s="197"/>
      <c r="Z106" s="197"/>
      <c r="AA106" s="197"/>
      <c r="AB106" s="197"/>
      <c r="AC106" s="197"/>
    </row>
    <row r="107" spans="1:29" ht="21" customHeight="1" x14ac:dyDescent="0.2">
      <c r="A107" s="199"/>
      <c r="B107" s="197"/>
      <c r="C107" s="197"/>
      <c r="D107" s="200"/>
      <c r="E107" s="200"/>
      <c r="F107" s="200"/>
      <c r="G107" s="200"/>
      <c r="H107" s="200"/>
      <c r="I107" s="199"/>
      <c r="J107" s="197"/>
      <c r="K107" s="197"/>
      <c r="L107" s="197"/>
      <c r="M107" s="197"/>
      <c r="N107" s="197"/>
      <c r="O107" s="197"/>
      <c r="P107" s="197"/>
      <c r="Q107" s="197"/>
      <c r="R107" s="197"/>
      <c r="S107" s="197"/>
      <c r="T107" s="197"/>
      <c r="U107" s="197"/>
      <c r="V107" s="197"/>
      <c r="W107" s="197"/>
      <c r="X107" s="197"/>
      <c r="Y107" s="197"/>
      <c r="Z107" s="197"/>
      <c r="AA107" s="197"/>
      <c r="AB107" s="197"/>
      <c r="AC107" s="197"/>
    </row>
    <row r="108" spans="1:29" ht="21" customHeight="1" x14ac:dyDescent="0.2">
      <c r="A108" s="199"/>
      <c r="B108" s="197"/>
      <c r="C108" s="197"/>
      <c r="D108" s="200"/>
      <c r="E108" s="200"/>
      <c r="F108" s="200"/>
      <c r="G108" s="200"/>
      <c r="H108" s="200"/>
      <c r="I108" s="199"/>
      <c r="J108" s="197"/>
      <c r="K108" s="197"/>
      <c r="L108" s="197"/>
      <c r="M108" s="197"/>
      <c r="N108" s="197"/>
      <c r="O108" s="197"/>
      <c r="P108" s="197"/>
      <c r="Q108" s="197"/>
      <c r="R108" s="197"/>
      <c r="S108" s="197"/>
      <c r="T108" s="197"/>
      <c r="U108" s="197"/>
      <c r="V108" s="197"/>
      <c r="W108" s="197"/>
      <c r="X108" s="197"/>
      <c r="Y108" s="197"/>
      <c r="Z108" s="197"/>
      <c r="AA108" s="197"/>
      <c r="AB108" s="197"/>
      <c r="AC108" s="197"/>
    </row>
    <row r="109" spans="1:29" ht="21" customHeight="1" x14ac:dyDescent="0.2">
      <c r="A109" s="199"/>
      <c r="B109" s="197"/>
      <c r="C109" s="197"/>
      <c r="D109" s="200"/>
      <c r="E109" s="200"/>
      <c r="F109" s="200"/>
      <c r="G109" s="200"/>
      <c r="H109" s="200"/>
      <c r="I109" s="199"/>
      <c r="J109" s="197"/>
      <c r="K109" s="197"/>
      <c r="L109" s="197"/>
      <c r="M109" s="197"/>
      <c r="N109" s="197"/>
      <c r="O109" s="197"/>
      <c r="P109" s="197"/>
      <c r="Q109" s="197"/>
      <c r="R109" s="197"/>
      <c r="S109" s="197"/>
      <c r="T109" s="197"/>
      <c r="U109" s="197"/>
      <c r="V109" s="197"/>
      <c r="W109" s="197"/>
      <c r="X109" s="197"/>
      <c r="Y109" s="197"/>
      <c r="Z109" s="197"/>
      <c r="AA109" s="197"/>
      <c r="AB109" s="197"/>
      <c r="AC109" s="197"/>
    </row>
    <row r="110" spans="1:29" ht="21" customHeight="1" x14ac:dyDescent="0.2">
      <c r="A110" s="199"/>
      <c r="B110" s="197"/>
      <c r="C110" s="197"/>
      <c r="D110" s="200"/>
      <c r="E110" s="200"/>
      <c r="F110" s="200"/>
      <c r="G110" s="200"/>
      <c r="H110" s="200"/>
      <c r="I110" s="199"/>
      <c r="J110" s="197"/>
      <c r="K110" s="197"/>
      <c r="L110" s="197"/>
      <c r="M110" s="197"/>
      <c r="N110" s="197"/>
      <c r="O110" s="197"/>
      <c r="P110" s="197"/>
      <c r="Q110" s="197"/>
      <c r="R110" s="197"/>
      <c r="S110" s="197"/>
      <c r="T110" s="197"/>
      <c r="U110" s="197"/>
      <c r="V110" s="197"/>
      <c r="W110" s="197"/>
      <c r="X110" s="197"/>
      <c r="Y110" s="197"/>
      <c r="Z110" s="197"/>
      <c r="AA110" s="197"/>
      <c r="AB110" s="197"/>
      <c r="AC110" s="197"/>
    </row>
    <row r="111" spans="1:29" ht="21" customHeight="1" x14ac:dyDescent="0.2">
      <c r="A111" s="199"/>
      <c r="B111" s="197"/>
      <c r="C111" s="197"/>
      <c r="D111" s="200"/>
      <c r="E111" s="200"/>
      <c r="F111" s="200"/>
      <c r="G111" s="200"/>
      <c r="H111" s="200"/>
      <c r="I111" s="199"/>
      <c r="J111" s="197"/>
      <c r="K111" s="197"/>
      <c r="L111" s="197"/>
      <c r="M111" s="197"/>
      <c r="N111" s="197"/>
      <c r="O111" s="197"/>
      <c r="P111" s="197"/>
      <c r="Q111" s="197"/>
      <c r="R111" s="197"/>
      <c r="S111" s="197"/>
      <c r="T111" s="197"/>
      <c r="U111" s="197"/>
      <c r="V111" s="197"/>
      <c r="W111" s="197"/>
      <c r="X111" s="197"/>
      <c r="Y111" s="197"/>
      <c r="Z111" s="197"/>
      <c r="AA111" s="197"/>
      <c r="AB111" s="197"/>
      <c r="AC111" s="197"/>
    </row>
    <row r="112" spans="1:29" ht="21" customHeight="1" x14ac:dyDescent="0.2">
      <c r="A112" s="199"/>
      <c r="B112" s="197"/>
      <c r="C112" s="197"/>
      <c r="D112" s="200"/>
      <c r="E112" s="200"/>
      <c r="F112" s="200"/>
      <c r="G112" s="200"/>
      <c r="H112" s="200"/>
      <c r="I112" s="199"/>
      <c r="J112" s="197"/>
      <c r="K112" s="197"/>
      <c r="L112" s="197"/>
      <c r="M112" s="197"/>
      <c r="N112" s="197"/>
      <c r="O112" s="197"/>
      <c r="P112" s="197"/>
      <c r="Q112" s="197"/>
      <c r="R112" s="197"/>
      <c r="S112" s="197"/>
      <c r="T112" s="197"/>
      <c r="U112" s="197"/>
      <c r="V112" s="197"/>
      <c r="W112" s="197"/>
      <c r="X112" s="197"/>
      <c r="Y112" s="197"/>
      <c r="Z112" s="197"/>
      <c r="AA112" s="197"/>
      <c r="AB112" s="197"/>
      <c r="AC112" s="197"/>
    </row>
    <row r="113" spans="1:29" ht="21" customHeight="1" x14ac:dyDescent="0.2">
      <c r="A113" s="199"/>
      <c r="B113" s="197"/>
      <c r="C113" s="197"/>
      <c r="D113" s="200"/>
      <c r="E113" s="200"/>
      <c r="F113" s="200"/>
      <c r="G113" s="200"/>
      <c r="H113" s="200"/>
      <c r="I113" s="199"/>
      <c r="J113" s="197"/>
      <c r="K113" s="197"/>
      <c r="L113" s="197"/>
      <c r="M113" s="197"/>
      <c r="N113" s="197"/>
      <c r="O113" s="197"/>
      <c r="P113" s="197"/>
      <c r="Q113" s="197"/>
      <c r="R113" s="197"/>
      <c r="S113" s="197"/>
      <c r="T113" s="197"/>
      <c r="U113" s="197"/>
      <c r="V113" s="197"/>
      <c r="W113" s="197"/>
      <c r="X113" s="197"/>
      <c r="Y113" s="197"/>
      <c r="Z113" s="197"/>
      <c r="AA113" s="197"/>
      <c r="AB113" s="197"/>
      <c r="AC113" s="197"/>
    </row>
    <row r="114" spans="1:29" ht="21" customHeight="1" x14ac:dyDescent="0.2">
      <c r="A114" s="199"/>
      <c r="B114" s="197"/>
      <c r="C114" s="197"/>
      <c r="D114" s="200"/>
      <c r="E114" s="200"/>
      <c r="F114" s="200"/>
      <c r="G114" s="200"/>
      <c r="H114" s="200"/>
      <c r="I114" s="199"/>
      <c r="J114" s="197"/>
      <c r="K114" s="197"/>
      <c r="L114" s="197"/>
      <c r="M114" s="197"/>
      <c r="N114" s="197"/>
      <c r="O114" s="197"/>
      <c r="P114" s="197"/>
      <c r="Q114" s="197"/>
      <c r="R114" s="197"/>
      <c r="S114" s="197"/>
      <c r="T114" s="197"/>
      <c r="U114" s="197"/>
      <c r="V114" s="197"/>
      <c r="W114" s="197"/>
      <c r="X114" s="197"/>
      <c r="Y114" s="197"/>
      <c r="Z114" s="197"/>
      <c r="AA114" s="197"/>
      <c r="AB114" s="197"/>
      <c r="AC114" s="197"/>
    </row>
    <row r="115" spans="1:29" ht="21" customHeight="1" x14ac:dyDescent="0.2">
      <c r="A115" s="199"/>
      <c r="B115" s="197"/>
      <c r="C115" s="197"/>
      <c r="D115" s="200"/>
      <c r="E115" s="200"/>
      <c r="F115" s="200"/>
      <c r="G115" s="200"/>
      <c r="H115" s="200"/>
      <c r="I115" s="199"/>
      <c r="J115" s="197"/>
      <c r="K115" s="197"/>
      <c r="L115" s="197"/>
      <c r="M115" s="197"/>
      <c r="N115" s="197"/>
      <c r="O115" s="197"/>
      <c r="P115" s="197"/>
      <c r="Q115" s="197"/>
      <c r="R115" s="197"/>
      <c r="S115" s="197"/>
      <c r="T115" s="197"/>
      <c r="U115" s="197"/>
      <c r="V115" s="197"/>
      <c r="W115" s="197"/>
      <c r="X115" s="197"/>
      <c r="Y115" s="197"/>
      <c r="Z115" s="197"/>
      <c r="AA115" s="197"/>
      <c r="AB115" s="197"/>
      <c r="AC115" s="197"/>
    </row>
    <row r="116" spans="1:29" ht="21" customHeight="1" x14ac:dyDescent="0.2">
      <c r="A116" s="199"/>
      <c r="B116" s="197"/>
      <c r="C116" s="197"/>
      <c r="D116" s="200"/>
      <c r="E116" s="200"/>
      <c r="F116" s="200"/>
      <c r="G116" s="200"/>
      <c r="H116" s="200"/>
      <c r="I116" s="199"/>
      <c r="J116" s="197"/>
      <c r="K116" s="197"/>
      <c r="L116" s="197"/>
      <c r="M116" s="197"/>
      <c r="N116" s="197"/>
      <c r="O116" s="197"/>
      <c r="P116" s="197"/>
      <c r="Q116" s="197"/>
      <c r="R116" s="197"/>
      <c r="S116" s="197"/>
      <c r="T116" s="197"/>
      <c r="U116" s="197"/>
      <c r="V116" s="197"/>
      <c r="W116" s="197"/>
      <c r="X116" s="197"/>
      <c r="Y116" s="197"/>
      <c r="Z116" s="197"/>
      <c r="AA116" s="197"/>
      <c r="AB116" s="197"/>
      <c r="AC116" s="197"/>
    </row>
    <row r="117" spans="1:29" ht="21" customHeight="1" x14ac:dyDescent="0.2">
      <c r="A117" s="199"/>
      <c r="B117" s="197"/>
      <c r="C117" s="197"/>
      <c r="D117" s="200"/>
      <c r="E117" s="200"/>
      <c r="F117" s="200"/>
      <c r="G117" s="200"/>
      <c r="H117" s="200"/>
      <c r="I117" s="199"/>
      <c r="J117" s="197"/>
      <c r="K117" s="197"/>
      <c r="L117" s="197"/>
      <c r="M117" s="197"/>
      <c r="N117" s="197"/>
      <c r="O117" s="197"/>
      <c r="P117" s="197"/>
      <c r="Q117" s="197"/>
      <c r="R117" s="197"/>
      <c r="S117" s="197"/>
      <c r="T117" s="197"/>
      <c r="U117" s="197"/>
      <c r="V117" s="197"/>
      <c r="W117" s="197"/>
      <c r="X117" s="197"/>
      <c r="Y117" s="197"/>
      <c r="Z117" s="197"/>
      <c r="AA117" s="197"/>
      <c r="AB117" s="197"/>
      <c r="AC117" s="197"/>
    </row>
    <row r="118" spans="1:29" ht="21" customHeight="1" x14ac:dyDescent="0.2">
      <c r="A118" s="199"/>
      <c r="B118" s="197"/>
      <c r="C118" s="197"/>
      <c r="D118" s="200"/>
      <c r="E118" s="200"/>
      <c r="F118" s="200"/>
      <c r="G118" s="200"/>
      <c r="H118" s="200"/>
      <c r="I118" s="199"/>
      <c r="J118" s="197"/>
      <c r="K118" s="197"/>
      <c r="L118" s="197"/>
      <c r="M118" s="197"/>
      <c r="N118" s="197"/>
      <c r="O118" s="197"/>
      <c r="P118" s="197"/>
      <c r="Q118" s="197"/>
      <c r="R118" s="197"/>
      <c r="S118" s="197"/>
      <c r="T118" s="197"/>
      <c r="U118" s="197"/>
      <c r="V118" s="197"/>
      <c r="W118" s="197"/>
      <c r="X118" s="197"/>
      <c r="Y118" s="197"/>
      <c r="Z118" s="197"/>
      <c r="AA118" s="197"/>
      <c r="AB118" s="197"/>
      <c r="AC118" s="197"/>
    </row>
    <row r="119" spans="1:29" ht="21" customHeight="1" x14ac:dyDescent="0.2">
      <c r="A119" s="199"/>
      <c r="B119" s="197"/>
      <c r="C119" s="197"/>
      <c r="D119" s="200"/>
      <c r="E119" s="200"/>
      <c r="F119" s="200"/>
      <c r="G119" s="200"/>
      <c r="H119" s="200"/>
      <c r="I119" s="199"/>
      <c r="J119" s="197"/>
      <c r="K119" s="197"/>
      <c r="L119" s="197"/>
      <c r="M119" s="197"/>
      <c r="N119" s="197"/>
      <c r="O119" s="197"/>
      <c r="P119" s="197"/>
      <c r="Q119" s="197"/>
      <c r="R119" s="197"/>
      <c r="S119" s="197"/>
      <c r="T119" s="197"/>
      <c r="U119" s="197"/>
      <c r="V119" s="197"/>
      <c r="W119" s="197"/>
      <c r="X119" s="197"/>
      <c r="Y119" s="197"/>
      <c r="Z119" s="197"/>
      <c r="AA119" s="197"/>
      <c r="AB119" s="197"/>
      <c r="AC119" s="197"/>
    </row>
    <row r="120" spans="1:29" ht="21" customHeight="1" x14ac:dyDescent="0.2">
      <c r="A120" s="199"/>
      <c r="B120" s="197"/>
      <c r="C120" s="197"/>
      <c r="D120" s="200"/>
      <c r="E120" s="200"/>
      <c r="F120" s="200"/>
      <c r="G120" s="200"/>
      <c r="H120" s="200"/>
      <c r="I120" s="199"/>
      <c r="J120" s="197"/>
      <c r="K120" s="197"/>
      <c r="L120" s="197"/>
      <c r="M120" s="197"/>
      <c r="N120" s="197"/>
      <c r="O120" s="197"/>
      <c r="P120" s="197"/>
      <c r="Q120" s="197"/>
      <c r="R120" s="197"/>
      <c r="S120" s="197"/>
      <c r="T120" s="197"/>
      <c r="U120" s="197"/>
      <c r="V120" s="197"/>
      <c r="W120" s="197"/>
      <c r="X120" s="197"/>
      <c r="Y120" s="197"/>
      <c r="Z120" s="197"/>
      <c r="AA120" s="197"/>
      <c r="AB120" s="197"/>
      <c r="AC120" s="197"/>
    </row>
    <row r="121" spans="1:29" ht="21" customHeight="1" x14ac:dyDescent="0.2">
      <c r="A121" s="199"/>
      <c r="B121" s="197"/>
      <c r="C121" s="197"/>
      <c r="D121" s="200"/>
      <c r="E121" s="200"/>
      <c r="F121" s="200"/>
      <c r="G121" s="200"/>
      <c r="H121" s="200"/>
      <c r="I121" s="199"/>
      <c r="J121" s="197"/>
      <c r="K121" s="197"/>
      <c r="L121" s="197"/>
      <c r="M121" s="197"/>
      <c r="N121" s="197"/>
      <c r="O121" s="197"/>
      <c r="P121" s="197"/>
      <c r="Q121" s="197"/>
      <c r="R121" s="197"/>
      <c r="S121" s="197"/>
      <c r="T121" s="197"/>
      <c r="U121" s="197"/>
      <c r="V121" s="197"/>
      <c r="W121" s="197"/>
      <c r="X121" s="197"/>
      <c r="Y121" s="197"/>
      <c r="Z121" s="197"/>
      <c r="AA121" s="197"/>
      <c r="AB121" s="197"/>
      <c r="AC121" s="197"/>
    </row>
    <row r="122" spans="1:29" ht="21" customHeight="1" x14ac:dyDescent="0.2">
      <c r="A122" s="199"/>
      <c r="B122" s="197"/>
      <c r="C122" s="197"/>
      <c r="D122" s="200"/>
      <c r="E122" s="200"/>
      <c r="F122" s="200"/>
      <c r="G122" s="200"/>
      <c r="H122" s="200"/>
      <c r="I122" s="199"/>
      <c r="J122" s="197"/>
      <c r="K122" s="197"/>
      <c r="L122" s="197"/>
      <c r="M122" s="197"/>
      <c r="N122" s="197"/>
      <c r="O122" s="197"/>
      <c r="P122" s="197"/>
      <c r="Q122" s="197"/>
      <c r="R122" s="197"/>
      <c r="S122" s="197"/>
      <c r="T122" s="197"/>
      <c r="U122" s="197"/>
      <c r="V122" s="197"/>
      <c r="W122" s="197"/>
      <c r="X122" s="197"/>
      <c r="Y122" s="197"/>
      <c r="Z122" s="197"/>
      <c r="AA122" s="197"/>
      <c r="AB122" s="197"/>
      <c r="AC122" s="197"/>
    </row>
    <row r="123" spans="1:29" ht="21" customHeight="1" x14ac:dyDescent="0.2">
      <c r="A123" s="199"/>
      <c r="B123" s="197"/>
      <c r="C123" s="197"/>
      <c r="D123" s="200"/>
      <c r="E123" s="200"/>
      <c r="F123" s="200"/>
      <c r="G123" s="200"/>
      <c r="H123" s="200"/>
      <c r="I123" s="199"/>
      <c r="J123" s="197"/>
      <c r="K123" s="197"/>
      <c r="L123" s="197"/>
      <c r="M123" s="197"/>
      <c r="N123" s="197"/>
      <c r="O123" s="197"/>
      <c r="P123" s="197"/>
      <c r="Q123" s="197"/>
      <c r="R123" s="197"/>
      <c r="S123" s="197"/>
      <c r="T123" s="197"/>
      <c r="U123" s="197"/>
      <c r="V123" s="197"/>
      <c r="W123" s="197"/>
      <c r="X123" s="197"/>
      <c r="Y123" s="197"/>
      <c r="Z123" s="197"/>
      <c r="AA123" s="197"/>
      <c r="AB123" s="197"/>
      <c r="AC123" s="197"/>
    </row>
    <row r="124" spans="1:29" ht="21" customHeight="1" x14ac:dyDescent="0.2">
      <c r="A124" s="199"/>
      <c r="B124" s="197"/>
      <c r="C124" s="197"/>
      <c r="D124" s="200"/>
      <c r="E124" s="200"/>
      <c r="F124" s="200"/>
      <c r="G124" s="200"/>
      <c r="H124" s="200"/>
      <c r="I124" s="199"/>
      <c r="J124" s="197"/>
      <c r="K124" s="197"/>
      <c r="L124" s="197"/>
      <c r="M124" s="197"/>
      <c r="N124" s="197"/>
      <c r="O124" s="197"/>
      <c r="P124" s="197"/>
      <c r="Q124" s="197"/>
      <c r="R124" s="197"/>
      <c r="S124" s="197"/>
      <c r="T124" s="197"/>
      <c r="U124" s="197"/>
      <c r="V124" s="197"/>
      <c r="W124" s="197"/>
      <c r="X124" s="197"/>
      <c r="Y124" s="197"/>
      <c r="Z124" s="197"/>
      <c r="AA124" s="197"/>
      <c r="AB124" s="197"/>
      <c r="AC124" s="197"/>
    </row>
    <row r="125" spans="1:29" ht="21" customHeight="1" x14ac:dyDescent="0.2">
      <c r="A125" s="199"/>
      <c r="B125" s="197"/>
      <c r="C125" s="197"/>
      <c r="D125" s="200"/>
      <c r="E125" s="200"/>
      <c r="F125" s="200"/>
      <c r="G125" s="200"/>
      <c r="H125" s="200"/>
      <c r="I125" s="199"/>
      <c r="J125" s="197"/>
      <c r="K125" s="197"/>
      <c r="L125" s="197"/>
      <c r="M125" s="197"/>
      <c r="N125" s="197"/>
      <c r="O125" s="197"/>
      <c r="P125" s="197"/>
      <c r="Q125" s="197"/>
      <c r="R125" s="197"/>
      <c r="S125" s="197"/>
      <c r="T125" s="197"/>
      <c r="U125" s="197"/>
      <c r="V125" s="197"/>
      <c r="W125" s="197"/>
      <c r="X125" s="197"/>
      <c r="Y125" s="197"/>
      <c r="Z125" s="197"/>
      <c r="AA125" s="197"/>
      <c r="AB125" s="197"/>
      <c r="AC125" s="197"/>
    </row>
    <row r="126" spans="1:29" ht="21" customHeight="1" x14ac:dyDescent="0.2">
      <c r="A126" s="199"/>
      <c r="B126" s="197"/>
      <c r="C126" s="197"/>
      <c r="D126" s="200"/>
      <c r="E126" s="200"/>
      <c r="F126" s="200"/>
      <c r="G126" s="200"/>
      <c r="H126" s="200"/>
      <c r="I126" s="199"/>
      <c r="J126" s="197"/>
      <c r="K126" s="197"/>
      <c r="L126" s="197"/>
      <c r="M126" s="197"/>
      <c r="N126" s="197"/>
      <c r="O126" s="197"/>
      <c r="P126" s="197"/>
      <c r="Q126" s="197"/>
      <c r="R126" s="197"/>
      <c r="S126" s="197"/>
      <c r="T126" s="197"/>
      <c r="U126" s="197"/>
      <c r="V126" s="197"/>
      <c r="W126" s="197"/>
      <c r="X126" s="197"/>
      <c r="Y126" s="197"/>
      <c r="Z126" s="197"/>
      <c r="AA126" s="197"/>
      <c r="AB126" s="197"/>
      <c r="AC126" s="197"/>
    </row>
    <row r="127" spans="1:29" ht="21" customHeight="1" x14ac:dyDescent="0.2">
      <c r="A127" s="199"/>
      <c r="B127" s="197"/>
      <c r="C127" s="197"/>
      <c r="D127" s="200"/>
      <c r="E127" s="200"/>
      <c r="F127" s="200"/>
      <c r="G127" s="200"/>
      <c r="H127" s="200"/>
      <c r="I127" s="199"/>
      <c r="J127" s="197"/>
      <c r="K127" s="197"/>
      <c r="L127" s="197"/>
      <c r="M127" s="197"/>
      <c r="N127" s="197"/>
      <c r="O127" s="197"/>
      <c r="P127" s="197"/>
      <c r="Q127" s="197"/>
      <c r="R127" s="197"/>
      <c r="S127" s="197"/>
      <c r="T127" s="197"/>
      <c r="U127" s="197"/>
      <c r="V127" s="197"/>
      <c r="W127" s="197"/>
      <c r="X127" s="197"/>
      <c r="Y127" s="197"/>
      <c r="Z127" s="197"/>
      <c r="AA127" s="197"/>
      <c r="AB127" s="197"/>
      <c r="AC127" s="197"/>
    </row>
    <row r="128" spans="1:29" ht="21" customHeight="1" x14ac:dyDescent="0.2">
      <c r="A128" s="199"/>
      <c r="B128" s="197"/>
      <c r="C128" s="197"/>
      <c r="D128" s="200"/>
      <c r="E128" s="200"/>
      <c r="F128" s="200"/>
      <c r="G128" s="200"/>
      <c r="H128" s="200"/>
      <c r="I128" s="199"/>
      <c r="J128" s="197"/>
      <c r="K128" s="197"/>
      <c r="L128" s="197"/>
      <c r="M128" s="197"/>
      <c r="N128" s="197"/>
      <c r="O128" s="197"/>
      <c r="P128" s="197"/>
      <c r="Q128" s="197"/>
      <c r="R128" s="197"/>
      <c r="S128" s="197"/>
      <c r="T128" s="197"/>
      <c r="U128" s="197"/>
      <c r="V128" s="197"/>
      <c r="W128" s="197"/>
      <c r="X128" s="197"/>
      <c r="Y128" s="197"/>
      <c r="Z128" s="197"/>
      <c r="AA128" s="197"/>
      <c r="AB128" s="197"/>
      <c r="AC128" s="197"/>
    </row>
    <row r="129" spans="1:29" ht="21" customHeight="1" x14ac:dyDescent="0.2">
      <c r="A129" s="199"/>
      <c r="B129" s="197"/>
      <c r="C129" s="197"/>
      <c r="D129" s="200"/>
      <c r="E129" s="200"/>
      <c r="F129" s="200"/>
      <c r="G129" s="200"/>
      <c r="H129" s="200"/>
      <c r="I129" s="199"/>
      <c r="J129" s="197"/>
      <c r="K129" s="197"/>
      <c r="L129" s="197"/>
      <c r="M129" s="197"/>
      <c r="N129" s="197"/>
      <c r="O129" s="197"/>
      <c r="P129" s="197"/>
      <c r="Q129" s="197"/>
      <c r="R129" s="197"/>
      <c r="S129" s="197"/>
      <c r="T129" s="197"/>
      <c r="U129" s="197"/>
      <c r="V129" s="197"/>
      <c r="W129" s="197"/>
      <c r="X129" s="197"/>
      <c r="Y129" s="197"/>
      <c r="Z129" s="197"/>
      <c r="AA129" s="197"/>
      <c r="AB129" s="197"/>
      <c r="AC129" s="197"/>
    </row>
    <row r="130" spans="1:29" ht="21" customHeight="1" x14ac:dyDescent="0.2">
      <c r="A130" s="199"/>
      <c r="B130" s="197"/>
      <c r="C130" s="197"/>
      <c r="D130" s="200"/>
      <c r="E130" s="200"/>
      <c r="F130" s="200"/>
      <c r="G130" s="200"/>
      <c r="H130" s="200"/>
      <c r="I130" s="199"/>
      <c r="J130" s="197"/>
      <c r="K130" s="197"/>
      <c r="L130" s="197"/>
      <c r="M130" s="197"/>
      <c r="N130" s="197"/>
      <c r="O130" s="197"/>
      <c r="P130" s="197"/>
      <c r="Q130" s="197"/>
      <c r="R130" s="197"/>
      <c r="S130" s="197"/>
      <c r="T130" s="197"/>
      <c r="U130" s="197"/>
      <c r="V130" s="197"/>
      <c r="W130" s="197"/>
      <c r="X130" s="197"/>
      <c r="Y130" s="197"/>
      <c r="Z130" s="197"/>
      <c r="AA130" s="197"/>
      <c r="AB130" s="197"/>
      <c r="AC130" s="197"/>
    </row>
    <row r="131" spans="1:29" ht="21" customHeight="1" x14ac:dyDescent="0.2">
      <c r="A131" s="199"/>
      <c r="B131" s="197"/>
      <c r="C131" s="197"/>
      <c r="D131" s="200"/>
      <c r="E131" s="200"/>
      <c r="F131" s="200"/>
      <c r="G131" s="200"/>
      <c r="H131" s="200"/>
      <c r="I131" s="199"/>
      <c r="J131" s="197"/>
      <c r="K131" s="197"/>
      <c r="L131" s="197"/>
      <c r="M131" s="197"/>
      <c r="N131" s="197"/>
      <c r="O131" s="197"/>
      <c r="P131" s="197"/>
      <c r="Q131" s="197"/>
      <c r="R131" s="197"/>
      <c r="S131" s="197"/>
      <c r="T131" s="197"/>
      <c r="U131" s="197"/>
      <c r="V131" s="197"/>
      <c r="W131" s="197"/>
      <c r="X131" s="197"/>
      <c r="Y131" s="197"/>
      <c r="Z131" s="197"/>
      <c r="AA131" s="197"/>
      <c r="AB131" s="197"/>
      <c r="AC131" s="197"/>
    </row>
    <row r="132" spans="1:29" ht="21" customHeight="1" x14ac:dyDescent="0.2">
      <c r="A132" s="199"/>
      <c r="B132" s="197"/>
      <c r="C132" s="197"/>
      <c r="D132" s="200"/>
      <c r="E132" s="200"/>
      <c r="F132" s="200"/>
      <c r="G132" s="200"/>
      <c r="H132" s="200"/>
      <c r="I132" s="199"/>
      <c r="J132" s="197"/>
      <c r="K132" s="197"/>
      <c r="L132" s="197"/>
      <c r="M132" s="197"/>
      <c r="N132" s="197"/>
      <c r="O132" s="197"/>
      <c r="P132" s="197"/>
      <c r="Q132" s="197"/>
      <c r="R132" s="197"/>
      <c r="S132" s="197"/>
      <c r="T132" s="197"/>
      <c r="U132" s="197"/>
      <c r="V132" s="197"/>
      <c r="W132" s="197"/>
      <c r="X132" s="197"/>
      <c r="Y132" s="197"/>
      <c r="Z132" s="197"/>
      <c r="AA132" s="197"/>
      <c r="AB132" s="197"/>
      <c r="AC132" s="197"/>
    </row>
    <row r="133" spans="1:29" ht="21" customHeight="1" x14ac:dyDescent="0.2">
      <c r="A133" s="199"/>
      <c r="B133" s="197"/>
      <c r="C133" s="197"/>
      <c r="D133" s="200"/>
      <c r="E133" s="200"/>
      <c r="F133" s="200"/>
      <c r="G133" s="200"/>
      <c r="H133" s="200"/>
      <c r="I133" s="199"/>
      <c r="J133" s="197"/>
      <c r="K133" s="197"/>
      <c r="L133" s="197"/>
      <c r="M133" s="197"/>
      <c r="N133" s="197"/>
      <c r="O133" s="197"/>
      <c r="P133" s="197"/>
      <c r="Q133" s="197"/>
      <c r="R133" s="197"/>
      <c r="S133" s="197"/>
      <c r="T133" s="197"/>
      <c r="U133" s="197"/>
      <c r="V133" s="197"/>
      <c r="W133" s="197"/>
      <c r="X133" s="197"/>
      <c r="Y133" s="197"/>
      <c r="Z133" s="197"/>
      <c r="AA133" s="197"/>
      <c r="AB133" s="197"/>
      <c r="AC133" s="197"/>
    </row>
    <row r="134" spans="1:29" ht="21" customHeight="1" x14ac:dyDescent="0.2">
      <c r="A134" s="199"/>
      <c r="B134" s="197"/>
      <c r="C134" s="197"/>
      <c r="D134" s="200"/>
      <c r="E134" s="200"/>
      <c r="F134" s="200"/>
      <c r="G134" s="200"/>
      <c r="H134" s="200"/>
      <c r="I134" s="199"/>
      <c r="J134" s="197"/>
      <c r="K134" s="197"/>
      <c r="L134" s="197"/>
      <c r="M134" s="197"/>
      <c r="N134" s="197"/>
      <c r="O134" s="197"/>
      <c r="P134" s="197"/>
      <c r="Q134" s="197"/>
      <c r="R134" s="197"/>
      <c r="S134" s="197"/>
      <c r="T134" s="197"/>
      <c r="U134" s="197"/>
      <c r="V134" s="197"/>
      <c r="W134" s="197"/>
      <c r="X134" s="197"/>
      <c r="Y134" s="197"/>
      <c r="Z134" s="197"/>
      <c r="AA134" s="197"/>
      <c r="AB134" s="197"/>
      <c r="AC134" s="197"/>
    </row>
    <row r="135" spans="1:29" ht="21" customHeight="1" x14ac:dyDescent="0.2">
      <c r="A135" s="199"/>
      <c r="B135" s="197"/>
      <c r="C135" s="197"/>
      <c r="D135" s="200"/>
      <c r="E135" s="200"/>
      <c r="F135" s="200"/>
      <c r="G135" s="200"/>
      <c r="H135" s="200"/>
      <c r="I135" s="199"/>
      <c r="J135" s="197"/>
      <c r="K135" s="197"/>
      <c r="L135" s="197"/>
      <c r="M135" s="197"/>
      <c r="N135" s="197"/>
      <c r="O135" s="197"/>
      <c r="P135" s="197"/>
      <c r="Q135" s="197"/>
      <c r="R135" s="197"/>
      <c r="S135" s="197"/>
      <c r="T135" s="197"/>
      <c r="U135" s="197"/>
      <c r="V135" s="197"/>
      <c r="W135" s="197"/>
      <c r="X135" s="197"/>
      <c r="Y135" s="197"/>
      <c r="Z135" s="197"/>
      <c r="AA135" s="197"/>
      <c r="AB135" s="197"/>
      <c r="AC135" s="197"/>
    </row>
    <row r="136" spans="1:29" ht="21" customHeight="1" x14ac:dyDescent="0.2">
      <c r="A136" s="199"/>
      <c r="B136" s="197"/>
      <c r="C136" s="197"/>
      <c r="D136" s="200"/>
      <c r="E136" s="200"/>
      <c r="F136" s="200"/>
      <c r="G136" s="200"/>
      <c r="H136" s="200"/>
      <c r="I136" s="199"/>
      <c r="J136" s="197"/>
      <c r="K136" s="197"/>
      <c r="L136" s="197"/>
      <c r="M136" s="197"/>
      <c r="N136" s="197"/>
      <c r="O136" s="197"/>
      <c r="P136" s="197"/>
      <c r="Q136" s="197"/>
      <c r="R136" s="197"/>
      <c r="S136" s="197"/>
      <c r="T136" s="197"/>
      <c r="U136" s="197"/>
      <c r="V136" s="197"/>
      <c r="W136" s="197"/>
      <c r="X136" s="197"/>
      <c r="Y136" s="197"/>
      <c r="Z136" s="197"/>
      <c r="AA136" s="197"/>
      <c r="AB136" s="197"/>
      <c r="AC136" s="197"/>
    </row>
    <row r="137" spans="1:29" ht="21" customHeight="1" x14ac:dyDescent="0.2">
      <c r="A137" s="199"/>
      <c r="B137" s="197"/>
      <c r="C137" s="197"/>
      <c r="D137" s="200"/>
      <c r="E137" s="200"/>
      <c r="F137" s="200"/>
      <c r="G137" s="200"/>
      <c r="H137" s="200"/>
      <c r="I137" s="199"/>
      <c r="J137" s="197"/>
      <c r="K137" s="197"/>
      <c r="L137" s="197"/>
      <c r="M137" s="197"/>
      <c r="N137" s="197"/>
      <c r="O137" s="197"/>
      <c r="P137" s="197"/>
      <c r="Q137" s="197"/>
      <c r="R137" s="197"/>
      <c r="S137" s="197"/>
      <c r="T137" s="197"/>
      <c r="U137" s="197"/>
      <c r="V137" s="197"/>
      <c r="W137" s="197"/>
      <c r="X137" s="197"/>
      <c r="Y137" s="197"/>
      <c r="Z137" s="197"/>
      <c r="AA137" s="197"/>
      <c r="AB137" s="197"/>
      <c r="AC137" s="197"/>
    </row>
    <row r="138" spans="1:29" ht="21" customHeight="1" x14ac:dyDescent="0.2">
      <c r="A138" s="199"/>
      <c r="B138" s="197"/>
      <c r="C138" s="197"/>
      <c r="D138" s="200"/>
      <c r="E138" s="200"/>
      <c r="F138" s="200"/>
      <c r="G138" s="200"/>
      <c r="H138" s="200"/>
      <c r="I138" s="199"/>
      <c r="J138" s="197"/>
      <c r="K138" s="197"/>
      <c r="L138" s="197"/>
      <c r="M138" s="197"/>
      <c r="N138" s="197"/>
      <c r="O138" s="197"/>
      <c r="P138" s="197"/>
      <c r="Q138" s="197"/>
      <c r="R138" s="197"/>
      <c r="S138" s="197"/>
      <c r="T138" s="197"/>
      <c r="U138" s="197"/>
      <c r="V138" s="197"/>
      <c r="W138" s="197"/>
      <c r="X138" s="197"/>
      <c r="Y138" s="197"/>
      <c r="Z138" s="197"/>
      <c r="AA138" s="197"/>
      <c r="AB138" s="197"/>
      <c r="AC138" s="197"/>
    </row>
    <row r="139" spans="1:29" ht="21" customHeight="1" x14ac:dyDescent="0.2">
      <c r="A139" s="199"/>
      <c r="B139" s="197"/>
      <c r="C139" s="197"/>
      <c r="D139" s="200"/>
      <c r="E139" s="200"/>
      <c r="F139" s="200"/>
      <c r="G139" s="200"/>
      <c r="H139" s="200"/>
      <c r="I139" s="199"/>
      <c r="J139" s="197"/>
      <c r="K139" s="197"/>
      <c r="L139" s="197"/>
      <c r="M139" s="197"/>
      <c r="N139" s="197"/>
      <c r="O139" s="197"/>
      <c r="P139" s="197"/>
      <c r="Q139" s="197"/>
      <c r="R139" s="197"/>
      <c r="S139" s="197"/>
      <c r="T139" s="197"/>
      <c r="U139" s="197"/>
      <c r="V139" s="197"/>
      <c r="W139" s="197"/>
      <c r="X139" s="197"/>
      <c r="Y139" s="197"/>
      <c r="Z139" s="197"/>
      <c r="AA139" s="197"/>
      <c r="AB139" s="197"/>
      <c r="AC139" s="197"/>
    </row>
    <row r="140" spans="1:29" ht="21" customHeight="1" x14ac:dyDescent="0.2">
      <c r="A140" s="199"/>
      <c r="B140" s="197"/>
      <c r="C140" s="197"/>
      <c r="D140" s="200"/>
      <c r="E140" s="200"/>
      <c r="F140" s="200"/>
      <c r="G140" s="200"/>
      <c r="H140" s="200"/>
      <c r="I140" s="199"/>
      <c r="J140" s="197"/>
      <c r="K140" s="197"/>
      <c r="L140" s="197"/>
      <c r="M140" s="197"/>
      <c r="N140" s="197"/>
      <c r="O140" s="197"/>
      <c r="P140" s="197"/>
      <c r="Q140" s="197"/>
      <c r="R140" s="197"/>
      <c r="S140" s="197"/>
      <c r="T140" s="197"/>
      <c r="U140" s="197"/>
      <c r="V140" s="197"/>
      <c r="W140" s="197"/>
      <c r="X140" s="197"/>
      <c r="Y140" s="197"/>
      <c r="Z140" s="197"/>
      <c r="AA140" s="197"/>
      <c r="AB140" s="197"/>
      <c r="AC140" s="197"/>
    </row>
    <row r="141" spans="1:29" ht="21" customHeight="1" x14ac:dyDescent="0.2">
      <c r="A141" s="199"/>
      <c r="B141" s="197"/>
      <c r="C141" s="197"/>
      <c r="D141" s="200"/>
      <c r="E141" s="200"/>
      <c r="F141" s="200"/>
      <c r="G141" s="200"/>
      <c r="H141" s="200"/>
      <c r="I141" s="199"/>
      <c r="J141" s="197"/>
      <c r="K141" s="197"/>
      <c r="L141" s="197"/>
      <c r="M141" s="197"/>
      <c r="N141" s="197"/>
      <c r="O141" s="197"/>
      <c r="P141" s="197"/>
      <c r="Q141" s="197"/>
      <c r="R141" s="197"/>
      <c r="S141" s="197"/>
      <c r="T141" s="197"/>
      <c r="U141" s="197"/>
      <c r="V141" s="197"/>
      <c r="W141" s="197"/>
      <c r="X141" s="197"/>
      <c r="Y141" s="197"/>
      <c r="Z141" s="197"/>
      <c r="AA141" s="197"/>
      <c r="AB141" s="197"/>
      <c r="AC141" s="197"/>
    </row>
    <row r="142" spans="1:29" ht="21" customHeight="1" x14ac:dyDescent="0.2">
      <c r="A142" s="199"/>
      <c r="B142" s="197"/>
      <c r="C142" s="197"/>
      <c r="D142" s="200"/>
      <c r="E142" s="200"/>
      <c r="F142" s="200"/>
      <c r="G142" s="200"/>
      <c r="H142" s="200"/>
      <c r="I142" s="199"/>
      <c r="J142" s="197"/>
      <c r="K142" s="197"/>
      <c r="L142" s="197"/>
      <c r="M142" s="197"/>
      <c r="N142" s="197"/>
      <c r="O142" s="197"/>
      <c r="P142" s="197"/>
      <c r="Q142" s="197"/>
      <c r="R142" s="197"/>
      <c r="S142" s="197"/>
      <c r="T142" s="197"/>
      <c r="U142" s="197"/>
      <c r="V142" s="197"/>
      <c r="W142" s="197"/>
      <c r="X142" s="197"/>
      <c r="Y142" s="197"/>
      <c r="Z142" s="197"/>
      <c r="AA142" s="197"/>
      <c r="AB142" s="197"/>
      <c r="AC142" s="197"/>
    </row>
    <row r="143" spans="1:29" ht="21" customHeight="1" x14ac:dyDescent="0.2">
      <c r="A143" s="199"/>
      <c r="B143" s="197"/>
      <c r="C143" s="197"/>
      <c r="D143" s="200"/>
      <c r="E143" s="200"/>
      <c r="F143" s="200"/>
      <c r="G143" s="200"/>
      <c r="H143" s="200"/>
      <c r="I143" s="199"/>
      <c r="J143" s="197"/>
      <c r="K143" s="197"/>
      <c r="L143" s="197"/>
      <c r="M143" s="197"/>
      <c r="N143" s="197"/>
      <c r="O143" s="197"/>
      <c r="P143" s="197"/>
      <c r="Q143" s="197"/>
      <c r="R143" s="197"/>
      <c r="S143" s="197"/>
      <c r="T143" s="197"/>
      <c r="U143" s="197"/>
      <c r="V143" s="197"/>
      <c r="W143" s="197"/>
      <c r="X143" s="197"/>
      <c r="Y143" s="197"/>
      <c r="Z143" s="197"/>
      <c r="AA143" s="197"/>
      <c r="AB143" s="197"/>
      <c r="AC143" s="197"/>
    </row>
    <row r="144" spans="1:29" ht="21" customHeight="1" x14ac:dyDescent="0.2">
      <c r="A144" s="199"/>
      <c r="B144" s="197"/>
      <c r="C144" s="197"/>
      <c r="D144" s="200"/>
      <c r="E144" s="200"/>
      <c r="F144" s="200"/>
      <c r="G144" s="200"/>
      <c r="H144" s="200"/>
      <c r="I144" s="199"/>
      <c r="J144" s="197"/>
      <c r="K144" s="197"/>
      <c r="L144" s="197"/>
      <c r="M144" s="197"/>
      <c r="N144" s="197"/>
      <c r="O144" s="197"/>
      <c r="P144" s="197"/>
      <c r="Q144" s="197"/>
      <c r="R144" s="197"/>
      <c r="S144" s="197"/>
      <c r="T144" s="197"/>
      <c r="U144" s="197"/>
      <c r="V144" s="197"/>
      <c r="W144" s="197"/>
      <c r="X144" s="197"/>
      <c r="Y144" s="197"/>
      <c r="Z144" s="197"/>
      <c r="AA144" s="197"/>
      <c r="AB144" s="197"/>
      <c r="AC144" s="197"/>
    </row>
    <row r="145" spans="1:29" ht="21" customHeight="1" x14ac:dyDescent="0.2">
      <c r="A145" s="199"/>
      <c r="B145" s="197"/>
      <c r="C145" s="197"/>
      <c r="D145" s="200"/>
      <c r="E145" s="200"/>
      <c r="F145" s="200"/>
      <c r="G145" s="200"/>
      <c r="H145" s="200"/>
      <c r="I145" s="199"/>
      <c r="J145" s="197"/>
      <c r="K145" s="197"/>
      <c r="L145" s="197"/>
      <c r="M145" s="197"/>
      <c r="N145" s="197"/>
      <c r="O145" s="197"/>
      <c r="P145" s="197"/>
      <c r="Q145" s="197"/>
      <c r="R145" s="197"/>
      <c r="S145" s="197"/>
      <c r="T145" s="197"/>
      <c r="U145" s="197"/>
      <c r="V145" s="197"/>
      <c r="W145" s="197"/>
      <c r="X145" s="197"/>
      <c r="Y145" s="197"/>
      <c r="Z145" s="197"/>
      <c r="AA145" s="197"/>
      <c r="AB145" s="197"/>
      <c r="AC145" s="197"/>
    </row>
    <row r="146" spans="1:29" ht="21" customHeight="1" x14ac:dyDescent="0.2">
      <c r="A146" s="199"/>
      <c r="B146" s="197"/>
      <c r="C146" s="197"/>
      <c r="D146" s="200"/>
      <c r="E146" s="200"/>
      <c r="F146" s="200"/>
      <c r="G146" s="200"/>
      <c r="H146" s="200"/>
      <c r="I146" s="199"/>
      <c r="J146" s="197"/>
      <c r="K146" s="197"/>
      <c r="L146" s="197"/>
      <c r="M146" s="197"/>
      <c r="N146" s="197"/>
      <c r="O146" s="197"/>
      <c r="P146" s="197"/>
      <c r="Q146" s="197"/>
      <c r="R146" s="197"/>
      <c r="S146" s="197"/>
      <c r="T146" s="197"/>
      <c r="U146" s="197"/>
      <c r="V146" s="197"/>
      <c r="W146" s="197"/>
      <c r="X146" s="197"/>
      <c r="Y146" s="197"/>
      <c r="Z146" s="197"/>
      <c r="AA146" s="197"/>
      <c r="AB146" s="197"/>
      <c r="AC146" s="197"/>
    </row>
    <row r="147" spans="1:29" ht="21" customHeight="1" x14ac:dyDescent="0.2">
      <c r="A147" s="199"/>
      <c r="B147" s="197"/>
      <c r="C147" s="197"/>
      <c r="D147" s="200"/>
      <c r="E147" s="200"/>
      <c r="F147" s="200"/>
      <c r="G147" s="200"/>
      <c r="H147" s="200"/>
      <c r="I147" s="199"/>
      <c r="J147" s="197"/>
      <c r="K147" s="197"/>
      <c r="L147" s="197"/>
      <c r="M147" s="197"/>
      <c r="N147" s="197"/>
      <c r="O147" s="197"/>
      <c r="P147" s="197"/>
      <c r="Q147" s="197"/>
      <c r="R147" s="197"/>
      <c r="S147" s="197"/>
      <c r="T147" s="197"/>
      <c r="U147" s="197"/>
      <c r="V147" s="197"/>
      <c r="W147" s="197"/>
      <c r="X147" s="197"/>
      <c r="Y147" s="197"/>
      <c r="Z147" s="197"/>
      <c r="AA147" s="197"/>
      <c r="AB147" s="197"/>
      <c r="AC147" s="197"/>
    </row>
    <row r="148" spans="1:29" ht="21" customHeight="1" x14ac:dyDescent="0.2">
      <c r="A148" s="199"/>
      <c r="B148" s="197"/>
      <c r="C148" s="197"/>
      <c r="D148" s="200"/>
      <c r="E148" s="200"/>
      <c r="F148" s="200"/>
      <c r="G148" s="200"/>
      <c r="H148" s="200"/>
      <c r="I148" s="199"/>
      <c r="J148" s="197"/>
      <c r="K148" s="197"/>
      <c r="L148" s="197"/>
      <c r="M148" s="197"/>
      <c r="N148" s="197"/>
      <c r="O148" s="197"/>
      <c r="P148" s="197"/>
      <c r="Q148" s="197"/>
      <c r="R148" s="197"/>
      <c r="S148" s="197"/>
      <c r="T148" s="197"/>
      <c r="U148" s="197"/>
      <c r="V148" s="197"/>
      <c r="W148" s="197"/>
      <c r="X148" s="197"/>
      <c r="Y148" s="197"/>
      <c r="Z148" s="197"/>
      <c r="AA148" s="197"/>
      <c r="AB148" s="197"/>
      <c r="AC148" s="197"/>
    </row>
    <row r="149" spans="1:29" ht="21" customHeight="1" x14ac:dyDescent="0.2">
      <c r="A149" s="199"/>
      <c r="B149" s="197"/>
      <c r="C149" s="197"/>
      <c r="D149" s="200"/>
      <c r="E149" s="200"/>
      <c r="F149" s="200"/>
      <c r="G149" s="200"/>
      <c r="H149" s="200"/>
      <c r="I149" s="199"/>
      <c r="J149" s="197"/>
      <c r="K149" s="197"/>
      <c r="L149" s="197"/>
      <c r="M149" s="197"/>
      <c r="N149" s="197"/>
      <c r="O149" s="197"/>
      <c r="P149" s="197"/>
      <c r="Q149" s="197"/>
      <c r="R149" s="197"/>
      <c r="S149" s="197"/>
      <c r="T149" s="197"/>
      <c r="U149" s="197"/>
      <c r="V149" s="197"/>
      <c r="W149" s="197"/>
      <c r="X149" s="197"/>
      <c r="Y149" s="197"/>
      <c r="Z149" s="197"/>
      <c r="AA149" s="197"/>
      <c r="AB149" s="197"/>
      <c r="AC149" s="197"/>
    </row>
    <row r="150" spans="1:29" ht="21" customHeight="1" x14ac:dyDescent="0.2">
      <c r="A150" s="199"/>
      <c r="B150" s="197"/>
      <c r="C150" s="197"/>
      <c r="D150" s="200"/>
      <c r="E150" s="200"/>
      <c r="F150" s="200"/>
      <c r="G150" s="200"/>
      <c r="H150" s="200"/>
      <c r="I150" s="199"/>
      <c r="J150" s="197"/>
      <c r="K150" s="197"/>
      <c r="L150" s="197"/>
      <c r="M150" s="197"/>
      <c r="N150" s="197"/>
      <c r="O150" s="197"/>
      <c r="P150" s="197"/>
      <c r="Q150" s="197"/>
      <c r="R150" s="197"/>
      <c r="S150" s="197"/>
      <c r="T150" s="197"/>
      <c r="U150" s="197"/>
      <c r="V150" s="197"/>
      <c r="W150" s="197"/>
      <c r="X150" s="197"/>
      <c r="Y150" s="197"/>
      <c r="Z150" s="197"/>
      <c r="AA150" s="197"/>
      <c r="AB150" s="197"/>
      <c r="AC150" s="197"/>
    </row>
    <row r="151" spans="1:29" ht="21" customHeight="1" x14ac:dyDescent="0.2">
      <c r="A151" s="199"/>
      <c r="B151" s="197"/>
      <c r="C151" s="197"/>
      <c r="D151" s="200"/>
      <c r="E151" s="200"/>
      <c r="F151" s="200"/>
      <c r="G151" s="200"/>
      <c r="H151" s="200"/>
      <c r="I151" s="199"/>
      <c r="J151" s="197"/>
      <c r="K151" s="197"/>
      <c r="L151" s="197"/>
      <c r="M151" s="197"/>
      <c r="N151" s="197"/>
      <c r="O151" s="197"/>
      <c r="P151" s="197"/>
      <c r="Q151" s="197"/>
      <c r="R151" s="197"/>
      <c r="S151" s="197"/>
      <c r="T151" s="197"/>
      <c r="U151" s="197"/>
      <c r="V151" s="197"/>
      <c r="W151" s="197"/>
      <c r="X151" s="197"/>
      <c r="Y151" s="197"/>
      <c r="Z151" s="197"/>
      <c r="AA151" s="197"/>
      <c r="AB151" s="197"/>
      <c r="AC151" s="197"/>
    </row>
    <row r="152" spans="1:29" ht="21" customHeight="1" x14ac:dyDescent="0.2">
      <c r="A152" s="199"/>
      <c r="B152" s="197"/>
      <c r="C152" s="197"/>
      <c r="D152" s="200"/>
      <c r="E152" s="200"/>
      <c r="F152" s="200"/>
      <c r="G152" s="200"/>
      <c r="H152" s="200"/>
      <c r="I152" s="199"/>
      <c r="J152" s="197"/>
      <c r="K152" s="197"/>
      <c r="L152" s="197"/>
      <c r="M152" s="197"/>
      <c r="N152" s="197"/>
      <c r="O152" s="197"/>
      <c r="P152" s="197"/>
      <c r="Q152" s="197"/>
      <c r="R152" s="197"/>
      <c r="S152" s="197"/>
      <c r="T152" s="197"/>
      <c r="U152" s="197"/>
      <c r="V152" s="197"/>
      <c r="W152" s="197"/>
      <c r="X152" s="197"/>
      <c r="Y152" s="197"/>
      <c r="Z152" s="197"/>
      <c r="AA152" s="197"/>
      <c r="AB152" s="197"/>
      <c r="AC152" s="197"/>
    </row>
    <row r="153" spans="1:29" ht="21" customHeight="1" x14ac:dyDescent="0.2">
      <c r="A153" s="199"/>
      <c r="B153" s="197"/>
      <c r="C153" s="197"/>
      <c r="D153" s="200"/>
      <c r="E153" s="200"/>
      <c r="F153" s="200"/>
      <c r="G153" s="200"/>
      <c r="H153" s="200"/>
      <c r="I153" s="199"/>
      <c r="J153" s="197"/>
      <c r="K153" s="197"/>
      <c r="L153" s="197"/>
      <c r="M153" s="197"/>
      <c r="N153" s="197"/>
      <c r="O153" s="197"/>
      <c r="P153" s="197"/>
      <c r="Q153" s="197"/>
      <c r="R153" s="197"/>
      <c r="S153" s="197"/>
      <c r="T153" s="197"/>
      <c r="U153" s="197"/>
      <c r="V153" s="197"/>
      <c r="W153" s="197"/>
      <c r="X153" s="197"/>
      <c r="Y153" s="197"/>
      <c r="Z153" s="197"/>
      <c r="AA153" s="197"/>
      <c r="AB153" s="197"/>
      <c r="AC153" s="197"/>
    </row>
    <row r="154" spans="1:29" ht="21" customHeight="1" x14ac:dyDescent="0.2">
      <c r="A154" s="199"/>
      <c r="B154" s="197"/>
      <c r="C154" s="197"/>
      <c r="D154" s="200"/>
      <c r="E154" s="200"/>
      <c r="F154" s="200"/>
      <c r="G154" s="200"/>
      <c r="H154" s="200"/>
      <c r="I154" s="199"/>
      <c r="J154" s="197"/>
      <c r="K154" s="197"/>
      <c r="L154" s="197"/>
      <c r="M154" s="197"/>
      <c r="N154" s="197"/>
      <c r="O154" s="197"/>
      <c r="P154" s="197"/>
      <c r="Q154" s="197"/>
      <c r="R154" s="197"/>
      <c r="S154" s="197"/>
      <c r="T154" s="197"/>
      <c r="U154" s="197"/>
      <c r="V154" s="197"/>
      <c r="W154" s="197"/>
      <c r="X154" s="197"/>
      <c r="Y154" s="197"/>
      <c r="Z154" s="197"/>
      <c r="AA154" s="197"/>
      <c r="AB154" s="197"/>
      <c r="AC154" s="197"/>
    </row>
    <row r="155" spans="1:29" ht="21" customHeight="1" x14ac:dyDescent="0.2">
      <c r="A155" s="199"/>
      <c r="B155" s="197"/>
      <c r="C155" s="197"/>
      <c r="D155" s="200"/>
      <c r="E155" s="200"/>
      <c r="F155" s="200"/>
      <c r="G155" s="200"/>
      <c r="H155" s="200"/>
      <c r="I155" s="199"/>
      <c r="J155" s="197"/>
      <c r="K155" s="197"/>
      <c r="L155" s="197"/>
      <c r="M155" s="197"/>
      <c r="N155" s="197"/>
      <c r="O155" s="197"/>
      <c r="P155" s="197"/>
      <c r="Q155" s="197"/>
      <c r="R155" s="197"/>
      <c r="S155" s="197"/>
      <c r="T155" s="197"/>
      <c r="U155" s="197"/>
      <c r="V155" s="197"/>
      <c r="W155" s="197"/>
      <c r="X155" s="197"/>
      <c r="Y155" s="197"/>
      <c r="Z155" s="197"/>
      <c r="AA155" s="197"/>
      <c r="AB155" s="197"/>
      <c r="AC155" s="197"/>
    </row>
    <row r="156" spans="1:29" ht="21" customHeight="1" x14ac:dyDescent="0.2">
      <c r="A156" s="199"/>
      <c r="B156" s="197"/>
      <c r="C156" s="197"/>
      <c r="D156" s="200"/>
      <c r="E156" s="200"/>
      <c r="F156" s="200"/>
      <c r="G156" s="200"/>
      <c r="H156" s="200"/>
      <c r="I156" s="199"/>
      <c r="J156" s="197"/>
      <c r="K156" s="197"/>
      <c r="L156" s="197"/>
      <c r="M156" s="197"/>
      <c r="N156" s="197"/>
      <c r="O156" s="197"/>
      <c r="P156" s="197"/>
      <c r="Q156" s="197"/>
      <c r="R156" s="197"/>
      <c r="S156" s="197"/>
      <c r="T156" s="197"/>
      <c r="U156" s="197"/>
      <c r="V156" s="197"/>
      <c r="W156" s="197"/>
      <c r="X156" s="197"/>
      <c r="Y156" s="197"/>
      <c r="Z156" s="197"/>
      <c r="AA156" s="197"/>
      <c r="AB156" s="197"/>
      <c r="AC156" s="197"/>
    </row>
    <row r="157" spans="1:29" ht="21" customHeight="1" x14ac:dyDescent="0.2">
      <c r="A157" s="199"/>
      <c r="B157" s="197"/>
      <c r="C157" s="197"/>
      <c r="D157" s="200"/>
      <c r="E157" s="200"/>
      <c r="F157" s="200"/>
      <c r="G157" s="200"/>
      <c r="H157" s="200"/>
      <c r="I157" s="199"/>
      <c r="J157" s="197"/>
      <c r="K157" s="197"/>
      <c r="L157" s="197"/>
      <c r="M157" s="197"/>
      <c r="N157" s="197"/>
      <c r="O157" s="197"/>
      <c r="P157" s="197"/>
      <c r="Q157" s="197"/>
      <c r="R157" s="197"/>
      <c r="S157" s="197"/>
      <c r="T157" s="197"/>
      <c r="U157" s="197"/>
      <c r="V157" s="197"/>
      <c r="W157" s="197"/>
      <c r="X157" s="197"/>
      <c r="Y157" s="197"/>
      <c r="Z157" s="197"/>
      <c r="AA157" s="197"/>
      <c r="AB157" s="197"/>
      <c r="AC157" s="197"/>
    </row>
    <row r="158" spans="1:29" ht="21" customHeight="1" x14ac:dyDescent="0.2">
      <c r="A158" s="199"/>
      <c r="B158" s="197"/>
      <c r="C158" s="197"/>
      <c r="D158" s="200"/>
      <c r="E158" s="200"/>
      <c r="F158" s="200"/>
      <c r="G158" s="200"/>
      <c r="H158" s="200"/>
      <c r="I158" s="199"/>
      <c r="J158" s="197"/>
      <c r="K158" s="197"/>
      <c r="L158" s="197"/>
      <c r="M158" s="197"/>
      <c r="N158" s="197"/>
      <c r="O158" s="197"/>
      <c r="P158" s="197"/>
      <c r="Q158" s="197"/>
      <c r="R158" s="197"/>
      <c r="S158" s="197"/>
      <c r="T158" s="197"/>
      <c r="U158" s="197"/>
      <c r="V158" s="197"/>
      <c r="W158" s="197"/>
      <c r="X158" s="197"/>
      <c r="Y158" s="197"/>
      <c r="Z158" s="197"/>
      <c r="AA158" s="197"/>
      <c r="AB158" s="197"/>
      <c r="AC158" s="197"/>
    </row>
    <row r="159" spans="1:29" ht="21" customHeight="1" x14ac:dyDescent="0.2">
      <c r="A159" s="199"/>
      <c r="B159" s="197"/>
      <c r="C159" s="197"/>
      <c r="D159" s="200"/>
      <c r="E159" s="200"/>
      <c r="F159" s="200"/>
      <c r="G159" s="200"/>
      <c r="H159" s="200"/>
      <c r="I159" s="199"/>
      <c r="J159" s="197"/>
      <c r="K159" s="197"/>
      <c r="L159" s="197"/>
      <c r="M159" s="197"/>
      <c r="N159" s="197"/>
      <c r="O159" s="197"/>
      <c r="P159" s="197"/>
      <c r="Q159" s="197"/>
      <c r="R159" s="197"/>
      <c r="S159" s="197"/>
      <c r="T159" s="197"/>
      <c r="U159" s="197"/>
      <c r="V159" s="197"/>
      <c r="W159" s="197"/>
      <c r="X159" s="197"/>
      <c r="Y159" s="197"/>
      <c r="Z159" s="197"/>
      <c r="AA159" s="197"/>
      <c r="AB159" s="197"/>
      <c r="AC159" s="197"/>
    </row>
    <row r="160" spans="1:29" ht="21" customHeight="1" x14ac:dyDescent="0.2">
      <c r="A160" s="199"/>
      <c r="B160" s="197"/>
      <c r="C160" s="197"/>
      <c r="D160" s="200"/>
      <c r="E160" s="200"/>
      <c r="F160" s="200"/>
      <c r="G160" s="200"/>
      <c r="H160" s="200"/>
      <c r="I160" s="199"/>
      <c r="J160" s="197"/>
      <c r="K160" s="197"/>
      <c r="L160" s="197"/>
      <c r="M160" s="197"/>
      <c r="N160" s="197"/>
      <c r="O160" s="197"/>
      <c r="P160" s="197"/>
      <c r="Q160" s="197"/>
      <c r="R160" s="197"/>
      <c r="S160" s="197"/>
      <c r="T160" s="197"/>
      <c r="U160" s="197"/>
      <c r="V160" s="197"/>
      <c r="W160" s="197"/>
      <c r="X160" s="197"/>
      <c r="Y160" s="197"/>
      <c r="Z160" s="197"/>
      <c r="AA160" s="197"/>
      <c r="AB160" s="197"/>
      <c r="AC160" s="197"/>
    </row>
    <row r="161" spans="1:29" ht="21" customHeight="1" x14ac:dyDescent="0.2">
      <c r="A161" s="199"/>
      <c r="B161" s="197"/>
      <c r="C161" s="197"/>
      <c r="D161" s="200"/>
      <c r="E161" s="200"/>
      <c r="F161" s="200"/>
      <c r="G161" s="200"/>
      <c r="H161" s="200"/>
      <c r="I161" s="199"/>
      <c r="J161" s="197"/>
      <c r="K161" s="197"/>
      <c r="L161" s="197"/>
      <c r="M161" s="197"/>
      <c r="N161" s="197"/>
      <c r="O161" s="197"/>
      <c r="P161" s="197"/>
      <c r="Q161" s="197"/>
      <c r="R161" s="197"/>
      <c r="S161" s="197"/>
      <c r="T161" s="197"/>
      <c r="U161" s="197"/>
      <c r="V161" s="197"/>
      <c r="W161" s="197"/>
      <c r="X161" s="197"/>
      <c r="Y161" s="197"/>
      <c r="Z161" s="197"/>
      <c r="AA161" s="197"/>
      <c r="AB161" s="197"/>
      <c r="AC161" s="197"/>
    </row>
    <row r="162" spans="1:29" ht="21" customHeight="1" x14ac:dyDescent="0.2">
      <c r="A162" s="199"/>
      <c r="B162" s="197"/>
      <c r="C162" s="197"/>
      <c r="D162" s="200"/>
      <c r="E162" s="200"/>
      <c r="F162" s="200"/>
      <c r="G162" s="200"/>
      <c r="H162" s="200"/>
      <c r="I162" s="199"/>
      <c r="J162" s="197"/>
      <c r="K162" s="197"/>
      <c r="L162" s="197"/>
      <c r="M162" s="197"/>
      <c r="N162" s="197"/>
      <c r="O162" s="197"/>
      <c r="P162" s="197"/>
      <c r="Q162" s="197"/>
      <c r="R162" s="197"/>
      <c r="S162" s="197"/>
      <c r="T162" s="197"/>
      <c r="U162" s="197"/>
      <c r="V162" s="197"/>
      <c r="W162" s="197"/>
      <c r="X162" s="197"/>
      <c r="Y162" s="197"/>
      <c r="Z162" s="197"/>
      <c r="AA162" s="197"/>
      <c r="AB162" s="197"/>
      <c r="AC162" s="197"/>
    </row>
    <row r="163" spans="1:29" ht="21" customHeight="1" x14ac:dyDescent="0.2">
      <c r="A163" s="199"/>
      <c r="B163" s="197"/>
      <c r="C163" s="197"/>
      <c r="D163" s="200"/>
      <c r="E163" s="200"/>
      <c r="F163" s="200"/>
      <c r="G163" s="200"/>
      <c r="H163" s="200"/>
      <c r="I163" s="199"/>
      <c r="J163" s="197"/>
      <c r="K163" s="197"/>
      <c r="L163" s="197"/>
      <c r="M163" s="197"/>
      <c r="N163" s="197"/>
      <c r="O163" s="197"/>
      <c r="P163" s="197"/>
      <c r="Q163" s="197"/>
      <c r="R163" s="197"/>
      <c r="S163" s="197"/>
      <c r="T163" s="197"/>
      <c r="U163" s="197"/>
      <c r="V163" s="197"/>
      <c r="W163" s="197"/>
      <c r="X163" s="197"/>
      <c r="Y163" s="197"/>
      <c r="Z163" s="197"/>
      <c r="AA163" s="197"/>
      <c r="AB163" s="197"/>
      <c r="AC163" s="197"/>
    </row>
    <row r="164" spans="1:29" ht="21" customHeight="1" x14ac:dyDescent="0.2">
      <c r="A164" s="199"/>
      <c r="B164" s="197"/>
      <c r="C164" s="197"/>
      <c r="D164" s="200"/>
      <c r="E164" s="200"/>
      <c r="F164" s="200"/>
      <c r="G164" s="200"/>
      <c r="H164" s="200"/>
      <c r="I164" s="199"/>
      <c r="J164" s="197"/>
      <c r="K164" s="197"/>
      <c r="L164" s="197"/>
      <c r="M164" s="197"/>
      <c r="N164" s="197"/>
      <c r="O164" s="197"/>
      <c r="P164" s="197"/>
      <c r="Q164" s="197"/>
      <c r="R164" s="197"/>
      <c r="S164" s="197"/>
      <c r="T164" s="197"/>
      <c r="U164" s="197"/>
      <c r="V164" s="197"/>
      <c r="W164" s="197"/>
      <c r="X164" s="197"/>
      <c r="Y164" s="197"/>
      <c r="Z164" s="197"/>
      <c r="AA164" s="197"/>
      <c r="AB164" s="197"/>
      <c r="AC164" s="197"/>
    </row>
    <row r="165" spans="1:29" ht="21" customHeight="1" x14ac:dyDescent="0.2">
      <c r="A165" s="199"/>
      <c r="B165" s="197"/>
      <c r="C165" s="197"/>
      <c r="D165" s="200"/>
      <c r="E165" s="200"/>
      <c r="F165" s="200"/>
      <c r="G165" s="200"/>
      <c r="H165" s="200"/>
      <c r="I165" s="199"/>
      <c r="J165" s="197"/>
      <c r="K165" s="197"/>
      <c r="L165" s="197"/>
      <c r="M165" s="197"/>
      <c r="N165" s="197"/>
      <c r="O165" s="197"/>
      <c r="P165" s="197"/>
      <c r="Q165" s="197"/>
      <c r="R165" s="197"/>
      <c r="S165" s="197"/>
      <c r="T165" s="197"/>
      <c r="U165" s="197"/>
      <c r="V165" s="197"/>
      <c r="W165" s="197"/>
      <c r="X165" s="197"/>
      <c r="Y165" s="197"/>
      <c r="Z165" s="197"/>
      <c r="AA165" s="197"/>
      <c r="AB165" s="197"/>
      <c r="AC165" s="197"/>
    </row>
    <row r="166" spans="1:29" ht="21" customHeight="1" x14ac:dyDescent="0.2">
      <c r="A166" s="199"/>
      <c r="B166" s="197"/>
      <c r="C166" s="197"/>
      <c r="D166" s="200"/>
      <c r="E166" s="200"/>
      <c r="F166" s="200"/>
      <c r="G166" s="200"/>
      <c r="H166" s="200"/>
      <c r="I166" s="199"/>
      <c r="J166" s="197"/>
      <c r="K166" s="197"/>
      <c r="L166" s="197"/>
      <c r="M166" s="197"/>
      <c r="N166" s="197"/>
      <c r="O166" s="197"/>
      <c r="P166" s="197"/>
      <c r="Q166" s="197"/>
      <c r="R166" s="197"/>
      <c r="S166" s="197"/>
      <c r="T166" s="197"/>
      <c r="U166" s="197"/>
      <c r="V166" s="197"/>
      <c r="W166" s="197"/>
      <c r="X166" s="197"/>
      <c r="Y166" s="197"/>
      <c r="Z166" s="197"/>
      <c r="AA166" s="197"/>
      <c r="AB166" s="197"/>
      <c r="AC166" s="197"/>
    </row>
    <row r="167" spans="1:29" ht="21" customHeight="1" x14ac:dyDescent="0.2">
      <c r="A167" s="199"/>
      <c r="B167" s="197"/>
      <c r="C167" s="197"/>
      <c r="D167" s="200"/>
      <c r="E167" s="200"/>
      <c r="F167" s="200"/>
      <c r="G167" s="200"/>
      <c r="H167" s="200"/>
      <c r="I167" s="199"/>
      <c r="J167" s="197"/>
      <c r="K167" s="197"/>
      <c r="L167" s="197"/>
      <c r="M167" s="197"/>
      <c r="N167" s="197"/>
      <c r="O167" s="197"/>
      <c r="P167" s="197"/>
      <c r="Q167" s="197"/>
      <c r="R167" s="197"/>
      <c r="S167" s="197"/>
      <c r="T167" s="197"/>
      <c r="U167" s="197"/>
      <c r="V167" s="197"/>
      <c r="W167" s="197"/>
      <c r="X167" s="197"/>
      <c r="Y167" s="197"/>
      <c r="Z167" s="197"/>
      <c r="AA167" s="197"/>
      <c r="AB167" s="197"/>
      <c r="AC167" s="197"/>
    </row>
    <row r="168" spans="1:29" ht="21" customHeight="1" x14ac:dyDescent="0.2">
      <c r="A168" s="199"/>
      <c r="B168" s="197"/>
      <c r="C168" s="197"/>
      <c r="D168" s="200"/>
      <c r="E168" s="200"/>
      <c r="F168" s="200"/>
      <c r="G168" s="200"/>
      <c r="H168" s="200"/>
      <c r="I168" s="199"/>
      <c r="J168" s="197"/>
      <c r="K168" s="197"/>
      <c r="L168" s="197"/>
      <c r="M168" s="197"/>
      <c r="N168" s="197"/>
      <c r="O168" s="197"/>
      <c r="P168" s="197"/>
      <c r="Q168" s="197"/>
      <c r="R168" s="197"/>
      <c r="S168" s="197"/>
      <c r="T168" s="197"/>
      <c r="U168" s="197"/>
      <c r="V168" s="197"/>
      <c r="W168" s="197"/>
      <c r="X168" s="197"/>
      <c r="Y168" s="197"/>
      <c r="Z168" s="197"/>
      <c r="AA168" s="197"/>
      <c r="AB168" s="197"/>
      <c r="AC168" s="197"/>
    </row>
    <row r="169" spans="1:29" ht="21" customHeight="1" x14ac:dyDescent="0.2">
      <c r="A169" s="199"/>
      <c r="B169" s="197"/>
      <c r="C169" s="197"/>
      <c r="D169" s="200"/>
      <c r="E169" s="200"/>
      <c r="F169" s="200"/>
      <c r="G169" s="200"/>
      <c r="H169" s="200"/>
      <c r="I169" s="199"/>
      <c r="J169" s="197"/>
      <c r="K169" s="197"/>
      <c r="L169" s="197"/>
      <c r="M169" s="197"/>
      <c r="N169" s="197"/>
      <c r="O169" s="197"/>
      <c r="P169" s="197"/>
      <c r="Q169" s="197"/>
      <c r="R169" s="197"/>
      <c r="S169" s="197"/>
      <c r="T169" s="197"/>
      <c r="U169" s="197"/>
      <c r="V169" s="197"/>
      <c r="W169" s="197"/>
      <c r="X169" s="197"/>
      <c r="Y169" s="197"/>
      <c r="Z169" s="197"/>
      <c r="AA169" s="197"/>
      <c r="AB169" s="197"/>
      <c r="AC169" s="197"/>
    </row>
    <row r="170" spans="1:29" ht="21" customHeight="1" x14ac:dyDescent="0.2">
      <c r="A170" s="199"/>
      <c r="B170" s="197"/>
      <c r="C170" s="197"/>
      <c r="D170" s="200"/>
      <c r="E170" s="200"/>
      <c r="F170" s="200"/>
      <c r="G170" s="200"/>
      <c r="H170" s="200"/>
      <c r="I170" s="199"/>
      <c r="J170" s="197"/>
      <c r="K170" s="197"/>
      <c r="L170" s="197"/>
      <c r="M170" s="197"/>
      <c r="N170" s="197"/>
      <c r="O170" s="197"/>
      <c r="P170" s="197"/>
      <c r="Q170" s="197"/>
      <c r="R170" s="197"/>
      <c r="S170" s="197"/>
      <c r="T170" s="197"/>
      <c r="U170" s="197"/>
      <c r="V170" s="197"/>
      <c r="W170" s="197"/>
      <c r="X170" s="197"/>
      <c r="Y170" s="197"/>
      <c r="Z170" s="197"/>
      <c r="AA170" s="197"/>
      <c r="AB170" s="197"/>
      <c r="AC170" s="197"/>
    </row>
    <row r="171" spans="1:29" ht="21" customHeight="1" x14ac:dyDescent="0.2">
      <c r="A171" s="199"/>
      <c r="B171" s="197"/>
      <c r="C171" s="197"/>
      <c r="D171" s="200"/>
      <c r="E171" s="200"/>
      <c r="F171" s="200"/>
      <c r="G171" s="200"/>
      <c r="H171" s="200"/>
      <c r="I171" s="199"/>
      <c r="J171" s="197"/>
      <c r="K171" s="197"/>
      <c r="L171" s="197"/>
      <c r="M171" s="197"/>
      <c r="N171" s="197"/>
      <c r="O171" s="197"/>
      <c r="P171" s="197"/>
      <c r="Q171" s="197"/>
      <c r="R171" s="197"/>
      <c r="S171" s="197"/>
      <c r="T171" s="197"/>
      <c r="U171" s="197"/>
      <c r="V171" s="197"/>
      <c r="W171" s="197"/>
      <c r="X171" s="197"/>
      <c r="Y171" s="197"/>
      <c r="Z171" s="197"/>
      <c r="AA171" s="197"/>
      <c r="AB171" s="197"/>
      <c r="AC171" s="197"/>
    </row>
    <row r="172" spans="1:29" ht="21" customHeight="1" x14ac:dyDescent="0.2">
      <c r="A172" s="199"/>
      <c r="B172" s="197"/>
      <c r="C172" s="197"/>
      <c r="D172" s="200"/>
      <c r="E172" s="200"/>
      <c r="F172" s="200"/>
      <c r="G172" s="200"/>
      <c r="H172" s="200"/>
      <c r="I172" s="199"/>
      <c r="J172" s="197"/>
      <c r="K172" s="197"/>
      <c r="L172" s="197"/>
      <c r="M172" s="197"/>
      <c r="N172" s="197"/>
      <c r="O172" s="197"/>
      <c r="P172" s="197"/>
      <c r="Q172" s="197"/>
      <c r="R172" s="197"/>
      <c r="S172" s="197"/>
      <c r="T172" s="197"/>
      <c r="U172" s="197"/>
      <c r="V172" s="197"/>
      <c r="W172" s="197"/>
      <c r="X172" s="197"/>
      <c r="Y172" s="197"/>
      <c r="Z172" s="197"/>
      <c r="AA172" s="197"/>
      <c r="AB172" s="197"/>
      <c r="AC172" s="197"/>
    </row>
    <row r="173" spans="1:29" ht="21" customHeight="1" x14ac:dyDescent="0.2">
      <c r="A173" s="199"/>
      <c r="B173" s="197"/>
      <c r="C173" s="197"/>
      <c r="D173" s="200"/>
      <c r="E173" s="200"/>
      <c r="F173" s="200"/>
      <c r="G173" s="200"/>
      <c r="H173" s="200"/>
      <c r="I173" s="199"/>
      <c r="J173" s="197"/>
      <c r="K173" s="197"/>
      <c r="L173" s="197"/>
      <c r="M173" s="197"/>
      <c r="N173" s="197"/>
      <c r="O173" s="197"/>
      <c r="P173" s="197"/>
      <c r="Q173" s="197"/>
      <c r="R173" s="197"/>
      <c r="S173" s="197"/>
      <c r="T173" s="197"/>
      <c r="U173" s="197"/>
      <c r="V173" s="197"/>
      <c r="W173" s="197"/>
      <c r="X173" s="197"/>
      <c r="Y173" s="197"/>
      <c r="Z173" s="197"/>
      <c r="AA173" s="197"/>
      <c r="AB173" s="197"/>
      <c r="AC173" s="197"/>
    </row>
    <row r="174" spans="1:29" ht="21" customHeight="1" x14ac:dyDescent="0.2">
      <c r="A174" s="199"/>
      <c r="B174" s="197"/>
      <c r="C174" s="197"/>
      <c r="D174" s="200"/>
      <c r="E174" s="200"/>
      <c r="F174" s="200"/>
      <c r="G174" s="200"/>
      <c r="H174" s="200"/>
      <c r="I174" s="199"/>
      <c r="J174" s="197"/>
      <c r="K174" s="197"/>
      <c r="L174" s="197"/>
      <c r="M174" s="197"/>
      <c r="N174" s="197"/>
      <c r="O174" s="197"/>
      <c r="P174" s="197"/>
      <c r="Q174" s="197"/>
      <c r="R174" s="197"/>
      <c r="S174" s="197"/>
      <c r="T174" s="197"/>
      <c r="U174" s="197"/>
      <c r="V174" s="197"/>
      <c r="W174" s="197"/>
      <c r="X174" s="197"/>
      <c r="Y174" s="197"/>
      <c r="Z174" s="197"/>
      <c r="AA174" s="197"/>
      <c r="AB174" s="197"/>
      <c r="AC174" s="197"/>
    </row>
    <row r="175" spans="1:29" ht="21" customHeight="1" x14ac:dyDescent="0.2">
      <c r="A175" s="199"/>
      <c r="B175" s="197"/>
      <c r="C175" s="197"/>
      <c r="D175" s="200"/>
      <c r="E175" s="200"/>
      <c r="F175" s="200"/>
      <c r="G175" s="200"/>
      <c r="H175" s="200"/>
      <c r="I175" s="199"/>
      <c r="J175" s="197"/>
      <c r="K175" s="197"/>
      <c r="L175" s="197"/>
      <c r="M175" s="197"/>
      <c r="N175" s="197"/>
      <c r="O175" s="197"/>
      <c r="P175" s="197"/>
      <c r="Q175" s="197"/>
      <c r="R175" s="197"/>
      <c r="S175" s="197"/>
      <c r="T175" s="197"/>
      <c r="U175" s="197"/>
      <c r="V175" s="197"/>
      <c r="W175" s="197"/>
      <c r="X175" s="197"/>
      <c r="Y175" s="197"/>
      <c r="Z175" s="197"/>
      <c r="AA175" s="197"/>
      <c r="AB175" s="197"/>
      <c r="AC175" s="197"/>
    </row>
    <row r="176" spans="1:29" ht="21" customHeight="1" x14ac:dyDescent="0.2">
      <c r="A176" s="199"/>
      <c r="B176" s="197"/>
      <c r="C176" s="197"/>
      <c r="D176" s="200"/>
      <c r="E176" s="200"/>
      <c r="F176" s="200"/>
      <c r="G176" s="200"/>
      <c r="H176" s="200"/>
      <c r="I176" s="199"/>
      <c r="J176" s="197"/>
      <c r="K176" s="197"/>
      <c r="L176" s="197"/>
      <c r="M176" s="197"/>
      <c r="N176" s="197"/>
      <c r="O176" s="197"/>
      <c r="P176" s="197"/>
      <c r="Q176" s="197"/>
      <c r="R176" s="197"/>
      <c r="S176" s="197"/>
      <c r="T176" s="197"/>
      <c r="U176" s="197"/>
      <c r="V176" s="197"/>
      <c r="W176" s="197"/>
      <c r="X176" s="197"/>
      <c r="Y176" s="197"/>
      <c r="Z176" s="197"/>
      <c r="AA176" s="197"/>
      <c r="AB176" s="197"/>
      <c r="AC176" s="197"/>
    </row>
    <row r="177" spans="1:29" ht="21" customHeight="1" x14ac:dyDescent="0.2">
      <c r="A177" s="199"/>
      <c r="B177" s="197"/>
      <c r="C177" s="197"/>
      <c r="D177" s="200"/>
      <c r="E177" s="200"/>
      <c r="F177" s="200"/>
      <c r="G177" s="200"/>
      <c r="H177" s="200"/>
      <c r="I177" s="199"/>
      <c r="J177" s="197"/>
      <c r="K177" s="197"/>
      <c r="L177" s="197"/>
      <c r="M177" s="197"/>
      <c r="N177" s="197"/>
      <c r="O177" s="197"/>
      <c r="P177" s="197"/>
      <c r="Q177" s="197"/>
      <c r="R177" s="197"/>
      <c r="S177" s="197"/>
      <c r="T177" s="197"/>
      <c r="U177" s="197"/>
      <c r="V177" s="197"/>
      <c r="W177" s="197"/>
      <c r="X177" s="197"/>
      <c r="Y177" s="197"/>
      <c r="Z177" s="197"/>
      <c r="AA177" s="197"/>
      <c r="AB177" s="197"/>
      <c r="AC177" s="197"/>
    </row>
    <row r="178" spans="1:29" ht="21" customHeight="1" x14ac:dyDescent="0.2">
      <c r="A178" s="199"/>
      <c r="B178" s="197"/>
      <c r="C178" s="197"/>
      <c r="D178" s="200"/>
      <c r="E178" s="200"/>
      <c r="F178" s="200"/>
      <c r="G178" s="200"/>
      <c r="H178" s="200"/>
      <c r="I178" s="199"/>
      <c r="J178" s="197"/>
      <c r="K178" s="197"/>
      <c r="L178" s="197"/>
      <c r="M178" s="197"/>
      <c r="N178" s="197"/>
      <c r="O178" s="197"/>
      <c r="P178" s="197"/>
      <c r="Q178" s="197"/>
      <c r="R178" s="197"/>
      <c r="S178" s="197"/>
      <c r="T178" s="197"/>
      <c r="U178" s="197"/>
      <c r="V178" s="197"/>
      <c r="W178" s="197"/>
      <c r="X178" s="197"/>
      <c r="Y178" s="197"/>
      <c r="Z178" s="197"/>
      <c r="AA178" s="197"/>
      <c r="AB178" s="197"/>
      <c r="AC178" s="197"/>
    </row>
    <row r="179" spans="1:29" ht="21" customHeight="1" x14ac:dyDescent="0.2">
      <c r="A179" s="199"/>
      <c r="B179" s="197"/>
      <c r="C179" s="197"/>
      <c r="D179" s="200"/>
      <c r="E179" s="200"/>
      <c r="F179" s="200"/>
      <c r="G179" s="200"/>
      <c r="H179" s="200"/>
      <c r="I179" s="199"/>
      <c r="J179" s="197"/>
      <c r="K179" s="197"/>
      <c r="L179" s="197"/>
      <c r="M179" s="197"/>
      <c r="N179" s="197"/>
      <c r="O179" s="197"/>
      <c r="P179" s="197"/>
      <c r="Q179" s="197"/>
      <c r="R179" s="197"/>
      <c r="S179" s="197"/>
      <c r="T179" s="197"/>
      <c r="U179" s="197"/>
      <c r="V179" s="197"/>
      <c r="W179" s="197"/>
      <c r="X179" s="197"/>
      <c r="Y179" s="197"/>
      <c r="Z179" s="197"/>
      <c r="AA179" s="197"/>
      <c r="AB179" s="197"/>
      <c r="AC179" s="197"/>
    </row>
    <row r="180" spans="1:29" ht="21" customHeight="1" x14ac:dyDescent="0.2">
      <c r="A180" s="199"/>
      <c r="B180" s="197"/>
      <c r="C180" s="197"/>
      <c r="D180" s="200"/>
      <c r="E180" s="200"/>
      <c r="F180" s="200"/>
      <c r="G180" s="200"/>
      <c r="H180" s="200"/>
      <c r="I180" s="199"/>
      <c r="J180" s="197"/>
      <c r="K180" s="197"/>
      <c r="L180" s="197"/>
      <c r="M180" s="197"/>
      <c r="N180" s="197"/>
      <c r="O180" s="197"/>
      <c r="P180" s="197"/>
      <c r="Q180" s="197"/>
      <c r="R180" s="197"/>
      <c r="S180" s="197"/>
      <c r="T180" s="197"/>
      <c r="U180" s="197"/>
      <c r="V180" s="197"/>
      <c r="W180" s="197"/>
      <c r="X180" s="197"/>
      <c r="Y180" s="197"/>
      <c r="Z180" s="197"/>
      <c r="AA180" s="197"/>
      <c r="AB180" s="197"/>
      <c r="AC180" s="197"/>
    </row>
    <row r="181" spans="1:29" ht="21" customHeight="1" x14ac:dyDescent="0.2">
      <c r="A181" s="199"/>
      <c r="B181" s="197"/>
      <c r="C181" s="197"/>
      <c r="D181" s="200"/>
      <c r="E181" s="200"/>
      <c r="F181" s="200"/>
      <c r="G181" s="200"/>
      <c r="H181" s="200"/>
      <c r="I181" s="199"/>
      <c r="J181" s="197"/>
      <c r="K181" s="197"/>
      <c r="L181" s="197"/>
      <c r="M181" s="197"/>
      <c r="N181" s="197"/>
      <c r="O181" s="197"/>
      <c r="P181" s="197"/>
      <c r="Q181" s="197"/>
      <c r="R181" s="197"/>
      <c r="S181" s="197"/>
      <c r="T181" s="197"/>
      <c r="U181" s="197"/>
      <c r="V181" s="197"/>
      <c r="W181" s="197"/>
      <c r="X181" s="197"/>
      <c r="Y181" s="197"/>
      <c r="Z181" s="197"/>
      <c r="AA181" s="197"/>
      <c r="AB181" s="197"/>
      <c r="AC181" s="197"/>
    </row>
    <row r="182" spans="1:29" ht="21" customHeight="1" x14ac:dyDescent="0.2">
      <c r="A182" s="199"/>
      <c r="B182" s="197"/>
      <c r="C182" s="197"/>
      <c r="D182" s="200"/>
      <c r="E182" s="200"/>
      <c r="F182" s="200"/>
      <c r="G182" s="200"/>
      <c r="H182" s="200"/>
      <c r="I182" s="199"/>
      <c r="J182" s="197"/>
      <c r="K182" s="197"/>
      <c r="L182" s="197"/>
      <c r="M182" s="197"/>
      <c r="N182" s="197"/>
      <c r="O182" s="197"/>
      <c r="P182" s="197"/>
      <c r="Q182" s="197"/>
      <c r="R182" s="197"/>
      <c r="S182" s="197"/>
      <c r="T182" s="197"/>
      <c r="U182" s="197"/>
      <c r="V182" s="197"/>
      <c r="W182" s="197"/>
      <c r="X182" s="197"/>
      <c r="Y182" s="197"/>
      <c r="Z182" s="197"/>
      <c r="AA182" s="197"/>
      <c r="AB182" s="197"/>
      <c r="AC182" s="197"/>
    </row>
    <row r="183" spans="1:29" ht="21" customHeight="1" x14ac:dyDescent="0.2">
      <c r="A183" s="199"/>
      <c r="B183" s="197"/>
      <c r="C183" s="197"/>
      <c r="D183" s="200"/>
      <c r="E183" s="200"/>
      <c r="F183" s="200"/>
      <c r="G183" s="200"/>
      <c r="H183" s="200"/>
      <c r="I183" s="199"/>
      <c r="J183" s="197"/>
      <c r="K183" s="197"/>
      <c r="L183" s="197"/>
      <c r="M183" s="197"/>
      <c r="N183" s="197"/>
      <c r="O183" s="197"/>
      <c r="P183" s="197"/>
      <c r="Q183" s="197"/>
      <c r="R183" s="197"/>
      <c r="S183" s="197"/>
      <c r="T183" s="197"/>
      <c r="U183" s="197"/>
      <c r="V183" s="197"/>
      <c r="W183" s="197"/>
      <c r="X183" s="197"/>
      <c r="Y183" s="197"/>
      <c r="Z183" s="197"/>
      <c r="AA183" s="197"/>
      <c r="AB183" s="197"/>
      <c r="AC183" s="197"/>
    </row>
    <row r="184" spans="1:29" ht="21" customHeight="1" x14ac:dyDescent="0.2">
      <c r="A184" s="199"/>
      <c r="B184" s="197"/>
      <c r="C184" s="197"/>
      <c r="D184" s="200"/>
      <c r="E184" s="200"/>
      <c r="F184" s="200"/>
      <c r="G184" s="200"/>
      <c r="H184" s="200"/>
      <c r="I184" s="199"/>
      <c r="J184" s="197"/>
      <c r="K184" s="197"/>
      <c r="L184" s="197"/>
      <c r="M184" s="197"/>
      <c r="N184" s="197"/>
      <c r="O184" s="197"/>
      <c r="P184" s="197"/>
      <c r="Q184" s="197"/>
      <c r="R184" s="197"/>
      <c r="S184" s="197"/>
      <c r="T184" s="197"/>
      <c r="U184" s="197"/>
      <c r="V184" s="197"/>
      <c r="W184" s="197"/>
      <c r="X184" s="197"/>
      <c r="Y184" s="197"/>
      <c r="Z184" s="197"/>
      <c r="AA184" s="197"/>
      <c r="AB184" s="197"/>
      <c r="AC184" s="197"/>
    </row>
    <row r="185" spans="1:29" ht="21" customHeight="1" x14ac:dyDescent="0.2">
      <c r="A185" s="199"/>
      <c r="B185" s="197"/>
      <c r="C185" s="197"/>
      <c r="D185" s="200"/>
      <c r="E185" s="200"/>
      <c r="F185" s="200"/>
      <c r="G185" s="200"/>
      <c r="H185" s="200"/>
      <c r="I185" s="199"/>
      <c r="J185" s="197"/>
      <c r="K185" s="197"/>
      <c r="L185" s="197"/>
      <c r="M185" s="197"/>
      <c r="N185" s="197"/>
      <c r="O185" s="197"/>
      <c r="P185" s="197"/>
      <c r="Q185" s="197"/>
      <c r="R185" s="197"/>
      <c r="S185" s="197"/>
      <c r="T185" s="197"/>
      <c r="U185" s="197"/>
      <c r="V185" s="197"/>
      <c r="W185" s="197"/>
      <c r="X185" s="197"/>
      <c r="Y185" s="197"/>
      <c r="Z185" s="197"/>
      <c r="AA185" s="197"/>
      <c r="AB185" s="197"/>
      <c r="AC185" s="197"/>
    </row>
    <row r="186" spans="1:29" ht="21" customHeight="1" x14ac:dyDescent="0.2">
      <c r="A186" s="199"/>
      <c r="B186" s="197"/>
      <c r="C186" s="197"/>
      <c r="D186" s="200"/>
      <c r="E186" s="200"/>
      <c r="F186" s="200"/>
      <c r="G186" s="200"/>
      <c r="H186" s="200"/>
      <c r="I186" s="199"/>
      <c r="J186" s="197"/>
      <c r="K186" s="197"/>
      <c r="L186" s="197"/>
      <c r="M186" s="197"/>
      <c r="N186" s="197"/>
      <c r="O186" s="197"/>
      <c r="P186" s="197"/>
      <c r="Q186" s="197"/>
      <c r="R186" s="197"/>
      <c r="S186" s="197"/>
      <c r="T186" s="197"/>
      <c r="U186" s="197"/>
      <c r="V186" s="197"/>
      <c r="W186" s="197"/>
      <c r="X186" s="197"/>
      <c r="Y186" s="197"/>
      <c r="Z186" s="197"/>
      <c r="AA186" s="197"/>
      <c r="AB186" s="197"/>
      <c r="AC186" s="197"/>
    </row>
    <row r="187" spans="1:29" ht="21" customHeight="1" x14ac:dyDescent="0.2">
      <c r="A187" s="199"/>
      <c r="B187" s="197"/>
      <c r="C187" s="197"/>
      <c r="D187" s="200"/>
      <c r="E187" s="200"/>
      <c r="F187" s="200"/>
      <c r="G187" s="200"/>
      <c r="H187" s="200"/>
      <c r="I187" s="199"/>
      <c r="J187" s="197"/>
      <c r="K187" s="197"/>
      <c r="L187" s="197"/>
      <c r="M187" s="197"/>
      <c r="N187" s="197"/>
      <c r="O187" s="197"/>
      <c r="P187" s="197"/>
      <c r="Q187" s="197"/>
      <c r="R187" s="197"/>
      <c r="S187" s="197"/>
      <c r="T187" s="197"/>
      <c r="U187" s="197"/>
      <c r="V187" s="197"/>
      <c r="W187" s="197"/>
      <c r="X187" s="197"/>
      <c r="Y187" s="197"/>
      <c r="Z187" s="197"/>
      <c r="AA187" s="197"/>
      <c r="AB187" s="197"/>
      <c r="AC187" s="197"/>
    </row>
    <row r="188" spans="1:29" ht="21" customHeight="1" x14ac:dyDescent="0.2">
      <c r="A188" s="199"/>
      <c r="B188" s="197"/>
      <c r="C188" s="197"/>
      <c r="D188" s="200"/>
      <c r="E188" s="200"/>
      <c r="F188" s="200"/>
      <c r="G188" s="200"/>
      <c r="H188" s="200"/>
      <c r="I188" s="199"/>
      <c r="J188" s="197"/>
      <c r="K188" s="197"/>
      <c r="L188" s="197"/>
      <c r="M188" s="197"/>
      <c r="N188" s="197"/>
      <c r="O188" s="197"/>
      <c r="P188" s="197"/>
      <c r="Q188" s="197"/>
      <c r="R188" s="197"/>
      <c r="S188" s="197"/>
      <c r="T188" s="197"/>
      <c r="U188" s="197"/>
      <c r="V188" s="197"/>
      <c r="W188" s="197"/>
      <c r="X188" s="197"/>
      <c r="Y188" s="197"/>
      <c r="Z188" s="197"/>
      <c r="AA188" s="197"/>
      <c r="AB188" s="197"/>
      <c r="AC188" s="197"/>
    </row>
    <row r="189" spans="1:29" ht="21" customHeight="1" x14ac:dyDescent="0.2">
      <c r="A189" s="199"/>
      <c r="B189" s="197"/>
      <c r="C189" s="197"/>
      <c r="D189" s="200"/>
      <c r="E189" s="200"/>
      <c r="F189" s="200"/>
      <c r="G189" s="200"/>
      <c r="H189" s="200"/>
      <c r="I189" s="199"/>
      <c r="J189" s="197"/>
      <c r="K189" s="197"/>
      <c r="L189" s="197"/>
      <c r="M189" s="197"/>
      <c r="N189" s="197"/>
      <c r="O189" s="197"/>
      <c r="P189" s="197"/>
      <c r="Q189" s="197"/>
      <c r="R189" s="197"/>
      <c r="S189" s="197"/>
      <c r="T189" s="197"/>
      <c r="U189" s="197"/>
      <c r="V189" s="197"/>
      <c r="W189" s="197"/>
      <c r="X189" s="197"/>
      <c r="Y189" s="197"/>
      <c r="Z189" s="197"/>
      <c r="AA189" s="197"/>
      <c r="AB189" s="197"/>
      <c r="AC189" s="197"/>
    </row>
    <row r="190" spans="1:29" ht="21" customHeight="1" x14ac:dyDescent="0.2">
      <c r="A190" s="199"/>
      <c r="B190" s="197"/>
      <c r="C190" s="197"/>
      <c r="D190" s="200"/>
      <c r="E190" s="200"/>
      <c r="F190" s="200"/>
      <c r="G190" s="200"/>
      <c r="H190" s="200"/>
      <c r="I190" s="199"/>
      <c r="J190" s="197"/>
      <c r="K190" s="197"/>
      <c r="L190" s="197"/>
      <c r="M190" s="197"/>
      <c r="N190" s="197"/>
      <c r="O190" s="197"/>
      <c r="P190" s="197"/>
      <c r="Q190" s="197"/>
      <c r="R190" s="197"/>
      <c r="S190" s="197"/>
      <c r="T190" s="197"/>
      <c r="U190" s="197"/>
      <c r="V190" s="197"/>
      <c r="W190" s="197"/>
      <c r="X190" s="197"/>
      <c r="Y190" s="197"/>
      <c r="Z190" s="197"/>
      <c r="AA190" s="197"/>
      <c r="AB190" s="197"/>
      <c r="AC190" s="197"/>
    </row>
    <row r="191" spans="1:29" ht="21" customHeight="1" x14ac:dyDescent="0.2">
      <c r="A191" s="199"/>
      <c r="B191" s="197"/>
      <c r="C191" s="197"/>
      <c r="D191" s="200"/>
      <c r="E191" s="200"/>
      <c r="F191" s="200"/>
      <c r="G191" s="200"/>
      <c r="H191" s="200"/>
      <c r="I191" s="199"/>
      <c r="J191" s="197"/>
      <c r="K191" s="197"/>
      <c r="L191" s="197"/>
      <c r="M191" s="197"/>
      <c r="N191" s="197"/>
      <c r="O191" s="197"/>
      <c r="P191" s="197"/>
      <c r="Q191" s="197"/>
      <c r="R191" s="197"/>
      <c r="S191" s="197"/>
      <c r="T191" s="197"/>
      <c r="U191" s="197"/>
      <c r="V191" s="197"/>
      <c r="W191" s="197"/>
      <c r="X191" s="197"/>
      <c r="Y191" s="197"/>
      <c r="Z191" s="197"/>
      <c r="AA191" s="197"/>
      <c r="AB191" s="197"/>
      <c r="AC191" s="197"/>
    </row>
    <row r="192" spans="1:29" ht="21" customHeight="1" x14ac:dyDescent="0.2">
      <c r="A192" s="199"/>
      <c r="B192" s="197"/>
      <c r="C192" s="197"/>
      <c r="D192" s="200"/>
      <c r="E192" s="200"/>
      <c r="F192" s="200"/>
      <c r="G192" s="200"/>
      <c r="H192" s="200"/>
      <c r="I192" s="199"/>
      <c r="J192" s="197"/>
      <c r="K192" s="197"/>
      <c r="L192" s="197"/>
      <c r="M192" s="197"/>
      <c r="N192" s="197"/>
      <c r="O192" s="197"/>
      <c r="P192" s="197"/>
      <c r="Q192" s="197"/>
      <c r="R192" s="197"/>
      <c r="S192" s="197"/>
      <c r="T192" s="197"/>
      <c r="U192" s="197"/>
      <c r="V192" s="197"/>
      <c r="W192" s="197"/>
      <c r="X192" s="197"/>
      <c r="Y192" s="197"/>
      <c r="Z192" s="197"/>
      <c r="AA192" s="197"/>
      <c r="AB192" s="197"/>
      <c r="AC192" s="197"/>
    </row>
    <row r="193" spans="1:29" ht="21" customHeight="1" x14ac:dyDescent="0.2">
      <c r="A193" s="199"/>
      <c r="B193" s="197"/>
      <c r="C193" s="197"/>
      <c r="D193" s="200"/>
      <c r="E193" s="200"/>
      <c r="F193" s="200"/>
      <c r="G193" s="200"/>
      <c r="H193" s="200"/>
      <c r="I193" s="199"/>
      <c r="J193" s="197"/>
      <c r="K193" s="197"/>
      <c r="L193" s="197"/>
      <c r="M193" s="197"/>
      <c r="N193" s="197"/>
      <c r="O193" s="197"/>
      <c r="P193" s="197"/>
      <c r="Q193" s="197"/>
      <c r="R193" s="197"/>
      <c r="S193" s="197"/>
      <c r="T193" s="197"/>
      <c r="U193" s="197"/>
      <c r="V193" s="197"/>
      <c r="W193" s="197"/>
      <c r="X193" s="197"/>
      <c r="Y193" s="197"/>
      <c r="Z193" s="197"/>
      <c r="AA193" s="197"/>
      <c r="AB193" s="197"/>
      <c r="AC193" s="197"/>
    </row>
    <row r="194" spans="1:29" ht="21" customHeight="1" x14ac:dyDescent="0.2">
      <c r="A194" s="199"/>
      <c r="B194" s="197"/>
      <c r="C194" s="197"/>
      <c r="D194" s="200"/>
      <c r="E194" s="200"/>
      <c r="F194" s="200"/>
      <c r="G194" s="200"/>
      <c r="H194" s="200"/>
      <c r="I194" s="199"/>
      <c r="J194" s="197"/>
      <c r="K194" s="197"/>
      <c r="L194" s="197"/>
      <c r="M194" s="197"/>
      <c r="N194" s="197"/>
      <c r="O194" s="197"/>
      <c r="P194" s="197"/>
      <c r="Q194" s="197"/>
      <c r="R194" s="197"/>
      <c r="S194" s="197"/>
      <c r="T194" s="197"/>
      <c r="U194" s="197"/>
      <c r="V194" s="197"/>
      <c r="W194" s="197"/>
      <c r="X194" s="197"/>
      <c r="Y194" s="197"/>
      <c r="Z194" s="197"/>
      <c r="AA194" s="197"/>
      <c r="AB194" s="197"/>
      <c r="AC194" s="197"/>
    </row>
    <row r="195" spans="1:29" ht="21" customHeight="1" x14ac:dyDescent="0.2">
      <c r="A195" s="199"/>
      <c r="B195" s="197"/>
      <c r="C195" s="197"/>
      <c r="D195" s="200"/>
      <c r="E195" s="200"/>
      <c r="F195" s="200"/>
      <c r="G195" s="200"/>
      <c r="H195" s="200"/>
      <c r="I195" s="199"/>
      <c r="J195" s="197"/>
      <c r="K195" s="197"/>
      <c r="L195" s="197"/>
      <c r="M195" s="197"/>
      <c r="N195" s="197"/>
      <c r="O195" s="197"/>
      <c r="P195" s="197"/>
      <c r="Q195" s="197"/>
      <c r="R195" s="197"/>
      <c r="S195" s="197"/>
      <c r="T195" s="197"/>
      <c r="U195" s="197"/>
      <c r="V195" s="197"/>
      <c r="W195" s="197"/>
      <c r="X195" s="197"/>
      <c r="Y195" s="197"/>
      <c r="Z195" s="197"/>
      <c r="AA195" s="197"/>
      <c r="AB195" s="197"/>
      <c r="AC195" s="197"/>
    </row>
    <row r="196" spans="1:29" ht="21" customHeight="1" x14ac:dyDescent="0.2">
      <c r="A196" s="199"/>
      <c r="B196" s="197"/>
      <c r="C196" s="197"/>
      <c r="D196" s="200"/>
      <c r="E196" s="200"/>
      <c r="F196" s="200"/>
      <c r="G196" s="200"/>
      <c r="H196" s="200"/>
      <c r="I196" s="199"/>
      <c r="J196" s="197"/>
      <c r="K196" s="197"/>
      <c r="L196" s="197"/>
      <c r="M196" s="197"/>
      <c r="N196" s="197"/>
      <c r="O196" s="197"/>
      <c r="P196" s="197"/>
      <c r="Q196" s="197"/>
      <c r="R196" s="197"/>
      <c r="S196" s="197"/>
      <c r="T196" s="197"/>
      <c r="U196" s="197"/>
      <c r="V196" s="197"/>
      <c r="W196" s="197"/>
      <c r="X196" s="197"/>
      <c r="Y196" s="197"/>
      <c r="Z196" s="197"/>
      <c r="AA196" s="197"/>
      <c r="AB196" s="197"/>
      <c r="AC196" s="197"/>
    </row>
    <row r="197" spans="1:29" ht="21" customHeight="1" x14ac:dyDescent="0.2">
      <c r="A197" s="199"/>
      <c r="B197" s="197"/>
      <c r="C197" s="197"/>
      <c r="D197" s="200"/>
      <c r="E197" s="200"/>
      <c r="F197" s="200"/>
      <c r="G197" s="200"/>
      <c r="H197" s="200"/>
      <c r="I197" s="199"/>
      <c r="J197" s="197"/>
      <c r="K197" s="197"/>
      <c r="L197" s="197"/>
      <c r="M197" s="197"/>
      <c r="N197" s="197"/>
      <c r="O197" s="197"/>
      <c r="P197" s="197"/>
      <c r="Q197" s="197"/>
      <c r="R197" s="197"/>
      <c r="S197" s="197"/>
      <c r="T197" s="197"/>
      <c r="U197" s="197"/>
      <c r="V197" s="197"/>
      <c r="W197" s="197"/>
      <c r="X197" s="197"/>
      <c r="Y197" s="197"/>
      <c r="Z197" s="197"/>
      <c r="AA197" s="197"/>
      <c r="AB197" s="197"/>
      <c r="AC197" s="197"/>
    </row>
    <row r="198" spans="1:29" ht="21" customHeight="1" x14ac:dyDescent="0.2">
      <c r="A198" s="199"/>
      <c r="B198" s="197"/>
      <c r="C198" s="197"/>
      <c r="D198" s="200"/>
      <c r="E198" s="200"/>
      <c r="F198" s="200"/>
      <c r="G198" s="200"/>
      <c r="H198" s="200"/>
      <c r="I198" s="199"/>
      <c r="J198" s="197"/>
      <c r="K198" s="197"/>
      <c r="L198" s="197"/>
      <c r="M198" s="197"/>
      <c r="N198" s="197"/>
      <c r="O198" s="197"/>
      <c r="P198" s="197"/>
      <c r="Q198" s="197"/>
      <c r="R198" s="197"/>
      <c r="S198" s="197"/>
      <c r="T198" s="197"/>
      <c r="U198" s="197"/>
      <c r="V198" s="197"/>
      <c r="W198" s="197"/>
      <c r="X198" s="197"/>
      <c r="Y198" s="197"/>
      <c r="Z198" s="197"/>
      <c r="AA198" s="197"/>
      <c r="AB198" s="197"/>
      <c r="AC198" s="197"/>
    </row>
    <row r="199" spans="1:29" ht="21" customHeight="1" x14ac:dyDescent="0.2">
      <c r="A199" s="199"/>
      <c r="B199" s="197"/>
      <c r="C199" s="197"/>
      <c r="D199" s="200"/>
      <c r="E199" s="200"/>
      <c r="F199" s="200"/>
      <c r="G199" s="200"/>
      <c r="H199" s="200"/>
      <c r="I199" s="199"/>
      <c r="J199" s="197"/>
      <c r="K199" s="197"/>
      <c r="L199" s="197"/>
      <c r="M199" s="197"/>
      <c r="N199" s="197"/>
      <c r="O199" s="197"/>
      <c r="P199" s="197"/>
      <c r="Q199" s="197"/>
      <c r="R199" s="197"/>
      <c r="S199" s="197"/>
      <c r="T199" s="197"/>
      <c r="U199" s="197"/>
      <c r="V199" s="197"/>
      <c r="W199" s="197"/>
      <c r="X199" s="197"/>
      <c r="Y199" s="197"/>
      <c r="Z199" s="197"/>
      <c r="AA199" s="197"/>
      <c r="AB199" s="197"/>
      <c r="AC199" s="197"/>
    </row>
    <row r="200" spans="1:29" ht="21" customHeight="1" x14ac:dyDescent="0.2">
      <c r="A200" s="199"/>
      <c r="B200" s="197"/>
      <c r="C200" s="197"/>
      <c r="D200" s="200"/>
      <c r="E200" s="200"/>
      <c r="F200" s="200"/>
      <c r="G200" s="200"/>
      <c r="H200" s="200"/>
      <c r="I200" s="199"/>
      <c r="J200" s="197"/>
      <c r="K200" s="197"/>
      <c r="L200" s="197"/>
      <c r="M200" s="197"/>
      <c r="N200" s="197"/>
      <c r="O200" s="197"/>
      <c r="P200" s="197"/>
      <c r="Q200" s="197"/>
      <c r="R200" s="197"/>
      <c r="S200" s="197"/>
      <c r="T200" s="197"/>
      <c r="U200" s="197"/>
      <c r="V200" s="197"/>
      <c r="W200" s="197"/>
      <c r="X200" s="197"/>
      <c r="Y200" s="197"/>
      <c r="Z200" s="197"/>
      <c r="AA200" s="197"/>
      <c r="AB200" s="197"/>
      <c r="AC200" s="197"/>
    </row>
    <row r="201" spans="1:29" ht="21" customHeight="1" x14ac:dyDescent="0.2">
      <c r="A201" s="199"/>
      <c r="B201" s="197"/>
      <c r="C201" s="197"/>
      <c r="D201" s="200"/>
      <c r="E201" s="200"/>
      <c r="F201" s="200"/>
      <c r="G201" s="200"/>
      <c r="H201" s="200"/>
      <c r="I201" s="199"/>
      <c r="J201" s="197"/>
      <c r="K201" s="197"/>
      <c r="L201" s="197"/>
      <c r="M201" s="197"/>
      <c r="N201" s="197"/>
      <c r="O201" s="197"/>
      <c r="P201" s="197"/>
      <c r="Q201" s="197"/>
      <c r="R201" s="197"/>
      <c r="S201" s="197"/>
      <c r="T201" s="197"/>
      <c r="U201" s="197"/>
      <c r="V201" s="197"/>
      <c r="W201" s="197"/>
      <c r="X201" s="197"/>
      <c r="Y201" s="197"/>
      <c r="Z201" s="197"/>
      <c r="AA201" s="197"/>
      <c r="AB201" s="197"/>
      <c r="AC201" s="197"/>
    </row>
    <row r="202" spans="1:29" ht="21" customHeight="1" x14ac:dyDescent="0.2">
      <c r="A202" s="199"/>
      <c r="B202" s="197"/>
      <c r="C202" s="197"/>
      <c r="D202" s="200"/>
      <c r="E202" s="200"/>
      <c r="F202" s="200"/>
      <c r="G202" s="200"/>
      <c r="H202" s="200"/>
      <c r="I202" s="199"/>
      <c r="J202" s="197"/>
      <c r="K202" s="197"/>
      <c r="L202" s="197"/>
      <c r="M202" s="197"/>
      <c r="N202" s="197"/>
      <c r="O202" s="197"/>
      <c r="P202" s="197"/>
      <c r="Q202" s="197"/>
      <c r="R202" s="197"/>
      <c r="S202" s="197"/>
      <c r="T202" s="197"/>
      <c r="U202" s="197"/>
      <c r="V202" s="197"/>
      <c r="W202" s="197"/>
      <c r="X202" s="197"/>
      <c r="Y202" s="197"/>
      <c r="Z202" s="197"/>
      <c r="AA202" s="197"/>
      <c r="AB202" s="197"/>
      <c r="AC202" s="197"/>
    </row>
    <row r="203" spans="1:29" ht="21" customHeight="1" x14ac:dyDescent="0.2">
      <c r="A203" s="199"/>
      <c r="B203" s="197"/>
      <c r="C203" s="197"/>
      <c r="D203" s="200"/>
      <c r="E203" s="200"/>
      <c r="F203" s="200"/>
      <c r="G203" s="200"/>
      <c r="H203" s="200"/>
      <c r="I203" s="199"/>
      <c r="J203" s="197"/>
      <c r="K203" s="197"/>
      <c r="L203" s="197"/>
      <c r="M203" s="197"/>
      <c r="N203" s="197"/>
      <c r="O203" s="197"/>
      <c r="P203" s="197"/>
      <c r="Q203" s="197"/>
      <c r="R203" s="197"/>
      <c r="S203" s="197"/>
      <c r="T203" s="197"/>
      <c r="U203" s="197"/>
      <c r="V203" s="197"/>
      <c r="W203" s="197"/>
      <c r="X203" s="197"/>
      <c r="Y203" s="197"/>
      <c r="Z203" s="197"/>
      <c r="AA203" s="197"/>
      <c r="AB203" s="197"/>
      <c r="AC203" s="197"/>
    </row>
    <row r="204" spans="1:29" ht="21" customHeight="1" x14ac:dyDescent="0.2">
      <c r="A204" s="199"/>
      <c r="B204" s="197"/>
      <c r="C204" s="197"/>
      <c r="D204" s="200"/>
      <c r="E204" s="200"/>
      <c r="F204" s="200"/>
      <c r="G204" s="200"/>
      <c r="H204" s="200"/>
      <c r="I204" s="199"/>
      <c r="J204" s="197"/>
      <c r="K204" s="197"/>
      <c r="L204" s="197"/>
      <c r="M204" s="197"/>
      <c r="N204" s="197"/>
      <c r="O204" s="197"/>
      <c r="P204" s="197"/>
      <c r="Q204" s="197"/>
      <c r="R204" s="197"/>
      <c r="S204" s="197"/>
      <c r="T204" s="197"/>
      <c r="U204" s="197"/>
      <c r="V204" s="197"/>
      <c r="W204" s="197"/>
      <c r="X204" s="197"/>
      <c r="Y204" s="197"/>
      <c r="Z204" s="197"/>
      <c r="AA204" s="197"/>
      <c r="AB204" s="197"/>
      <c r="AC204" s="197"/>
    </row>
    <row r="205" spans="1:29" ht="21" customHeight="1" x14ac:dyDescent="0.2">
      <c r="A205" s="199"/>
      <c r="B205" s="197"/>
      <c r="C205" s="197"/>
      <c r="D205" s="200"/>
      <c r="E205" s="200"/>
      <c r="F205" s="200"/>
      <c r="G205" s="200"/>
      <c r="H205" s="200"/>
      <c r="I205" s="199"/>
      <c r="J205" s="197"/>
      <c r="K205" s="197"/>
      <c r="L205" s="197"/>
      <c r="M205" s="197"/>
      <c r="N205" s="197"/>
      <c r="O205" s="197"/>
      <c r="P205" s="197"/>
      <c r="Q205" s="197"/>
      <c r="R205" s="197"/>
      <c r="S205" s="197"/>
      <c r="T205" s="197"/>
      <c r="U205" s="197"/>
      <c r="V205" s="197"/>
      <c r="W205" s="197"/>
      <c r="X205" s="197"/>
      <c r="Y205" s="197"/>
      <c r="Z205" s="197"/>
      <c r="AA205" s="197"/>
      <c r="AB205" s="197"/>
      <c r="AC205" s="197"/>
    </row>
    <row r="206" spans="1:29" ht="21" customHeight="1" x14ac:dyDescent="0.2">
      <c r="A206" s="199"/>
      <c r="B206" s="197"/>
      <c r="C206" s="197"/>
      <c r="D206" s="200"/>
      <c r="E206" s="200"/>
      <c r="F206" s="200"/>
      <c r="G206" s="200"/>
      <c r="H206" s="200"/>
      <c r="I206" s="199"/>
      <c r="J206" s="197"/>
      <c r="K206" s="197"/>
      <c r="L206" s="197"/>
      <c r="M206" s="197"/>
      <c r="N206" s="197"/>
      <c r="O206" s="197"/>
      <c r="P206" s="197"/>
      <c r="Q206" s="197"/>
      <c r="R206" s="197"/>
      <c r="S206" s="197"/>
      <c r="T206" s="197"/>
      <c r="U206" s="197"/>
      <c r="V206" s="197"/>
      <c r="W206" s="197"/>
      <c r="X206" s="197"/>
      <c r="Y206" s="197"/>
      <c r="Z206" s="197"/>
      <c r="AA206" s="197"/>
      <c r="AB206" s="197"/>
      <c r="AC206" s="197"/>
    </row>
    <row r="207" spans="1:29" ht="21" customHeight="1" x14ac:dyDescent="0.2">
      <c r="A207" s="199"/>
      <c r="B207" s="197"/>
      <c r="C207" s="197"/>
      <c r="D207" s="200"/>
      <c r="E207" s="200"/>
      <c r="F207" s="200"/>
      <c r="G207" s="200"/>
      <c r="H207" s="200"/>
      <c r="I207" s="199"/>
      <c r="J207" s="197"/>
      <c r="K207" s="197"/>
      <c r="L207" s="197"/>
      <c r="M207" s="197"/>
      <c r="N207" s="197"/>
      <c r="O207" s="197"/>
      <c r="P207" s="197"/>
      <c r="Q207" s="197"/>
      <c r="R207" s="197"/>
      <c r="S207" s="197"/>
      <c r="T207" s="197"/>
      <c r="U207" s="197"/>
      <c r="V207" s="197"/>
      <c r="W207" s="197"/>
      <c r="X207" s="197"/>
      <c r="Y207" s="197"/>
      <c r="Z207" s="197"/>
      <c r="AA207" s="197"/>
      <c r="AB207" s="197"/>
      <c r="AC207" s="197"/>
    </row>
    <row r="208" spans="1:29" ht="21" customHeight="1" x14ac:dyDescent="0.2">
      <c r="A208" s="199"/>
      <c r="B208" s="197"/>
      <c r="C208" s="197"/>
      <c r="D208" s="200"/>
      <c r="E208" s="200"/>
      <c r="F208" s="200"/>
      <c r="G208" s="200"/>
      <c r="H208" s="200"/>
      <c r="I208" s="199"/>
      <c r="J208" s="197"/>
      <c r="K208" s="197"/>
      <c r="L208" s="197"/>
      <c r="M208" s="197"/>
      <c r="N208" s="197"/>
      <c r="O208" s="197"/>
      <c r="P208" s="197"/>
      <c r="Q208" s="197"/>
      <c r="R208" s="197"/>
      <c r="S208" s="197"/>
      <c r="T208" s="197"/>
      <c r="U208" s="197"/>
      <c r="V208" s="197"/>
      <c r="W208" s="197"/>
      <c r="X208" s="197"/>
      <c r="Y208" s="197"/>
      <c r="Z208" s="197"/>
      <c r="AA208" s="197"/>
      <c r="AB208" s="197"/>
      <c r="AC208" s="197"/>
    </row>
    <row r="209" spans="1:29" ht="21" customHeight="1" x14ac:dyDescent="0.2">
      <c r="A209" s="199"/>
      <c r="B209" s="197"/>
      <c r="C209" s="197"/>
      <c r="D209" s="200"/>
      <c r="E209" s="200"/>
      <c r="F209" s="200"/>
      <c r="G209" s="200"/>
      <c r="H209" s="200"/>
      <c r="I209" s="199"/>
      <c r="J209" s="197"/>
      <c r="K209" s="197"/>
      <c r="L209" s="197"/>
      <c r="M209" s="197"/>
      <c r="N209" s="197"/>
      <c r="O209" s="197"/>
      <c r="P209" s="197"/>
      <c r="Q209" s="197"/>
      <c r="R209" s="197"/>
      <c r="S209" s="197"/>
      <c r="T209" s="197"/>
      <c r="U209" s="197"/>
      <c r="V209" s="197"/>
      <c r="W209" s="197"/>
      <c r="X209" s="197"/>
      <c r="Y209" s="197"/>
      <c r="Z209" s="197"/>
      <c r="AA209" s="197"/>
      <c r="AB209" s="197"/>
      <c r="AC209" s="197"/>
    </row>
    <row r="210" spans="1:29" ht="21" customHeight="1" x14ac:dyDescent="0.2">
      <c r="A210" s="199"/>
      <c r="B210" s="197"/>
      <c r="C210" s="197"/>
      <c r="D210" s="200"/>
      <c r="E210" s="200"/>
      <c r="F210" s="200"/>
      <c r="G210" s="200"/>
      <c r="H210" s="200"/>
      <c r="I210" s="199"/>
      <c r="J210" s="197"/>
      <c r="K210" s="197"/>
      <c r="L210" s="197"/>
      <c r="M210" s="197"/>
      <c r="N210" s="197"/>
      <c r="O210" s="197"/>
      <c r="P210" s="197"/>
      <c r="Q210" s="197"/>
      <c r="R210" s="197"/>
      <c r="S210" s="197"/>
      <c r="T210" s="197"/>
      <c r="U210" s="197"/>
      <c r="V210" s="197"/>
      <c r="W210" s="197"/>
      <c r="X210" s="197"/>
      <c r="Y210" s="197"/>
      <c r="Z210" s="197"/>
      <c r="AA210" s="197"/>
      <c r="AB210" s="197"/>
      <c r="AC210" s="197"/>
    </row>
    <row r="211" spans="1:29" ht="21" customHeight="1" x14ac:dyDescent="0.2">
      <c r="A211" s="199"/>
      <c r="B211" s="197"/>
      <c r="C211" s="197"/>
      <c r="D211" s="200"/>
      <c r="E211" s="200"/>
      <c r="F211" s="200"/>
      <c r="G211" s="200"/>
      <c r="H211" s="200"/>
      <c r="I211" s="199"/>
      <c r="J211" s="197"/>
      <c r="K211" s="197"/>
      <c r="L211" s="197"/>
      <c r="M211" s="197"/>
      <c r="N211" s="197"/>
      <c r="O211" s="197"/>
      <c r="P211" s="197"/>
      <c r="Q211" s="197"/>
      <c r="R211" s="197"/>
      <c r="S211" s="197"/>
      <c r="T211" s="197"/>
      <c r="U211" s="197"/>
      <c r="V211" s="197"/>
      <c r="W211" s="197"/>
      <c r="X211" s="197"/>
      <c r="Y211" s="197"/>
      <c r="Z211" s="197"/>
      <c r="AA211" s="197"/>
      <c r="AB211" s="197"/>
      <c r="AC211" s="197"/>
    </row>
    <row r="212" spans="1:29" ht="21" customHeight="1" x14ac:dyDescent="0.2">
      <c r="A212" s="199"/>
      <c r="B212" s="197"/>
      <c r="C212" s="197"/>
      <c r="D212" s="200"/>
      <c r="E212" s="200"/>
      <c r="F212" s="200"/>
      <c r="G212" s="200"/>
      <c r="H212" s="200"/>
      <c r="I212" s="199"/>
      <c r="J212" s="197"/>
      <c r="K212" s="197"/>
      <c r="L212" s="197"/>
      <c r="M212" s="197"/>
      <c r="N212" s="197"/>
      <c r="O212" s="197"/>
      <c r="P212" s="197"/>
      <c r="Q212" s="197"/>
      <c r="R212" s="197"/>
      <c r="S212" s="197"/>
      <c r="T212" s="197"/>
      <c r="U212" s="197"/>
      <c r="V212" s="197"/>
      <c r="W212" s="197"/>
      <c r="X212" s="197"/>
      <c r="Y212" s="197"/>
      <c r="Z212" s="197"/>
      <c r="AA212" s="197"/>
      <c r="AB212" s="197"/>
      <c r="AC212" s="197"/>
    </row>
    <row r="213" spans="1:29" ht="21" customHeight="1" x14ac:dyDescent="0.2">
      <c r="A213" s="199"/>
      <c r="B213" s="197"/>
      <c r="C213" s="197"/>
      <c r="D213" s="200"/>
      <c r="E213" s="200"/>
      <c r="F213" s="200"/>
      <c r="G213" s="200"/>
      <c r="H213" s="200"/>
      <c r="I213" s="199"/>
      <c r="J213" s="197"/>
      <c r="K213" s="197"/>
      <c r="L213" s="197"/>
      <c r="M213" s="197"/>
      <c r="N213" s="197"/>
      <c r="O213" s="197"/>
      <c r="P213" s="197"/>
      <c r="Q213" s="197"/>
      <c r="R213" s="197"/>
      <c r="S213" s="197"/>
      <c r="T213" s="197"/>
      <c r="U213" s="197"/>
      <c r="V213" s="197"/>
      <c r="W213" s="197"/>
      <c r="X213" s="197"/>
      <c r="Y213" s="197"/>
      <c r="Z213" s="197"/>
      <c r="AA213" s="197"/>
      <c r="AB213" s="197"/>
      <c r="AC213" s="197"/>
    </row>
    <row r="214" spans="1:29" ht="21" customHeight="1" x14ac:dyDescent="0.2">
      <c r="A214" s="199"/>
      <c r="B214" s="197"/>
      <c r="C214" s="197"/>
      <c r="D214" s="200"/>
      <c r="E214" s="200"/>
      <c r="F214" s="200"/>
      <c r="G214" s="200"/>
      <c r="H214" s="200"/>
      <c r="I214" s="199"/>
      <c r="J214" s="197"/>
      <c r="K214" s="197"/>
      <c r="L214" s="197"/>
      <c r="M214" s="197"/>
      <c r="N214" s="197"/>
      <c r="O214" s="197"/>
      <c r="P214" s="197"/>
      <c r="Q214" s="197"/>
      <c r="R214" s="197"/>
      <c r="S214" s="197"/>
      <c r="T214" s="197"/>
      <c r="U214" s="197"/>
      <c r="V214" s="197"/>
      <c r="W214" s="197"/>
      <c r="X214" s="197"/>
      <c r="Y214" s="197"/>
      <c r="Z214" s="197"/>
      <c r="AA214" s="197"/>
      <c r="AB214" s="197"/>
      <c r="AC214" s="197"/>
    </row>
    <row r="215" spans="1:29" ht="21" customHeight="1" x14ac:dyDescent="0.2">
      <c r="A215" s="199"/>
      <c r="B215" s="197"/>
      <c r="C215" s="197"/>
      <c r="D215" s="200"/>
      <c r="E215" s="200"/>
      <c r="F215" s="200"/>
      <c r="G215" s="200"/>
      <c r="H215" s="200"/>
      <c r="I215" s="199"/>
      <c r="J215" s="197"/>
      <c r="K215" s="197"/>
      <c r="L215" s="197"/>
      <c r="M215" s="197"/>
      <c r="N215" s="197"/>
      <c r="O215" s="197"/>
      <c r="P215" s="197"/>
      <c r="Q215" s="197"/>
      <c r="R215" s="197"/>
      <c r="S215" s="197"/>
      <c r="T215" s="197"/>
      <c r="U215" s="197"/>
      <c r="V215" s="197"/>
      <c r="W215" s="197"/>
      <c r="X215" s="197"/>
      <c r="Y215" s="197"/>
      <c r="Z215" s="197"/>
      <c r="AA215" s="197"/>
      <c r="AB215" s="197"/>
      <c r="AC215" s="197"/>
    </row>
    <row r="216" spans="1:29" ht="21" customHeight="1" x14ac:dyDescent="0.2">
      <c r="A216" s="199"/>
      <c r="B216" s="197"/>
      <c r="C216" s="197"/>
      <c r="D216" s="200"/>
      <c r="E216" s="200"/>
      <c r="F216" s="200"/>
      <c r="G216" s="200"/>
      <c r="H216" s="200"/>
      <c r="I216" s="199"/>
      <c r="J216" s="197"/>
      <c r="K216" s="197"/>
      <c r="L216" s="197"/>
      <c r="M216" s="197"/>
      <c r="N216" s="197"/>
      <c r="O216" s="197"/>
      <c r="P216" s="197"/>
      <c r="Q216" s="197"/>
      <c r="R216" s="197"/>
      <c r="S216" s="197"/>
      <c r="T216" s="197"/>
      <c r="U216" s="197"/>
      <c r="V216" s="197"/>
      <c r="W216" s="197"/>
      <c r="X216" s="197"/>
      <c r="Y216" s="197"/>
      <c r="Z216" s="197"/>
      <c r="AA216" s="197"/>
      <c r="AB216" s="197"/>
      <c r="AC216" s="197"/>
    </row>
    <row r="217" spans="1:29" ht="21" customHeight="1" x14ac:dyDescent="0.2">
      <c r="A217" s="199"/>
      <c r="B217" s="197"/>
      <c r="C217" s="197"/>
      <c r="D217" s="200"/>
      <c r="E217" s="200"/>
      <c r="F217" s="200"/>
      <c r="G217" s="200"/>
      <c r="H217" s="200"/>
      <c r="I217" s="199"/>
      <c r="J217" s="197"/>
      <c r="K217" s="197"/>
      <c r="L217" s="197"/>
      <c r="M217" s="197"/>
      <c r="N217" s="197"/>
      <c r="O217" s="197"/>
      <c r="P217" s="197"/>
      <c r="Q217" s="197"/>
      <c r="R217" s="197"/>
      <c r="S217" s="197"/>
      <c r="T217" s="197"/>
      <c r="U217" s="197"/>
      <c r="V217" s="197"/>
      <c r="W217" s="197"/>
      <c r="X217" s="197"/>
      <c r="Y217" s="197"/>
      <c r="Z217" s="197"/>
      <c r="AA217" s="197"/>
      <c r="AB217" s="197"/>
      <c r="AC217" s="197"/>
    </row>
    <row r="218" spans="1:29" ht="21" customHeight="1" x14ac:dyDescent="0.2">
      <c r="A218" s="199"/>
      <c r="B218" s="197"/>
      <c r="C218" s="197"/>
      <c r="D218" s="200"/>
      <c r="E218" s="200"/>
      <c r="F218" s="200"/>
      <c r="G218" s="200"/>
      <c r="H218" s="200"/>
      <c r="I218" s="199"/>
      <c r="J218" s="197"/>
      <c r="K218" s="197"/>
      <c r="L218" s="197"/>
      <c r="M218" s="197"/>
      <c r="N218" s="197"/>
      <c r="O218" s="197"/>
      <c r="P218" s="197"/>
      <c r="Q218" s="197"/>
      <c r="R218" s="197"/>
      <c r="S218" s="197"/>
      <c r="T218" s="197"/>
      <c r="U218" s="197"/>
      <c r="V218" s="197"/>
      <c r="W218" s="197"/>
      <c r="X218" s="197"/>
      <c r="Y218" s="197"/>
      <c r="Z218" s="197"/>
      <c r="AA218" s="197"/>
      <c r="AB218" s="197"/>
      <c r="AC218" s="197"/>
    </row>
    <row r="219" spans="1:29" ht="21" customHeight="1" x14ac:dyDescent="0.2">
      <c r="A219" s="199"/>
      <c r="B219" s="197"/>
      <c r="C219" s="197"/>
      <c r="D219" s="200"/>
      <c r="E219" s="200"/>
      <c r="F219" s="200"/>
      <c r="G219" s="200"/>
      <c r="H219" s="200"/>
      <c r="I219" s="199"/>
      <c r="J219" s="197"/>
      <c r="K219" s="197"/>
      <c r="L219" s="197"/>
      <c r="M219" s="197"/>
      <c r="N219" s="197"/>
      <c r="O219" s="197"/>
      <c r="P219" s="197"/>
      <c r="Q219" s="197"/>
      <c r="R219" s="197"/>
      <c r="S219" s="197"/>
      <c r="T219" s="197"/>
      <c r="U219" s="197"/>
      <c r="V219" s="197"/>
      <c r="W219" s="197"/>
      <c r="X219" s="197"/>
      <c r="Y219" s="197"/>
      <c r="Z219" s="197"/>
      <c r="AA219" s="197"/>
      <c r="AB219" s="197"/>
      <c r="AC219" s="197"/>
    </row>
    <row r="220" spans="1:29" ht="21" customHeight="1" x14ac:dyDescent="0.2">
      <c r="A220" s="199"/>
      <c r="B220" s="197"/>
      <c r="C220" s="197"/>
      <c r="D220" s="200"/>
      <c r="E220" s="200"/>
      <c r="F220" s="200"/>
      <c r="G220" s="200"/>
      <c r="H220" s="200"/>
      <c r="I220" s="199"/>
      <c r="J220" s="197"/>
      <c r="K220" s="197"/>
      <c r="L220" s="197"/>
      <c r="M220" s="197"/>
      <c r="N220" s="197"/>
      <c r="O220" s="197"/>
      <c r="P220" s="197"/>
      <c r="Q220" s="197"/>
      <c r="R220" s="197"/>
      <c r="S220" s="197"/>
      <c r="T220" s="197"/>
      <c r="U220" s="197"/>
      <c r="V220" s="197"/>
      <c r="W220" s="197"/>
      <c r="X220" s="197"/>
      <c r="Y220" s="197"/>
      <c r="Z220" s="197"/>
      <c r="AA220" s="197"/>
      <c r="AB220" s="197"/>
      <c r="AC220" s="197"/>
    </row>
    <row r="221" spans="1:29" ht="15.75" customHeight="1" x14ac:dyDescent="0.2">
      <c r="E221" s="216"/>
      <c r="F221" s="216"/>
      <c r="G221" s="216"/>
      <c r="H221" s="216"/>
    </row>
    <row r="222" spans="1:29" ht="15.75" customHeight="1" x14ac:dyDescent="0.2">
      <c r="E222" s="216"/>
      <c r="F222" s="216"/>
      <c r="G222" s="216"/>
      <c r="H222" s="216"/>
    </row>
    <row r="223" spans="1:29" ht="15.75" customHeight="1" x14ac:dyDescent="0.2">
      <c r="E223" s="216"/>
      <c r="F223" s="216"/>
      <c r="G223" s="216"/>
      <c r="H223" s="216"/>
    </row>
    <row r="224" spans="1:29" ht="15.75" customHeight="1" x14ac:dyDescent="0.2">
      <c r="E224" s="216"/>
      <c r="F224" s="216"/>
      <c r="G224" s="216"/>
      <c r="H224" s="216"/>
    </row>
    <row r="225" spans="5:8" x14ac:dyDescent="0.2">
      <c r="E225" s="216"/>
      <c r="F225" s="216"/>
      <c r="G225" s="216"/>
      <c r="H225" s="216"/>
    </row>
    <row r="226" spans="5:8" x14ac:dyDescent="0.2">
      <c r="E226" s="216"/>
      <c r="F226" s="216"/>
      <c r="G226" s="216"/>
      <c r="H226" s="216"/>
    </row>
    <row r="227" spans="5:8" x14ac:dyDescent="0.2">
      <c r="E227" s="216"/>
      <c r="F227" s="216"/>
      <c r="G227" s="216"/>
      <c r="H227" s="216"/>
    </row>
    <row r="228" spans="5:8" x14ac:dyDescent="0.2">
      <c r="E228" s="216"/>
      <c r="F228" s="216"/>
      <c r="G228" s="216"/>
      <c r="H228" s="216"/>
    </row>
    <row r="229" spans="5:8" x14ac:dyDescent="0.2">
      <c r="E229" s="216"/>
      <c r="F229" s="216"/>
      <c r="G229" s="216"/>
      <c r="H229" s="216"/>
    </row>
    <row r="230" spans="5:8" x14ac:dyDescent="0.2">
      <c r="E230" s="216"/>
      <c r="F230" s="216"/>
      <c r="G230" s="216"/>
      <c r="H230" s="216"/>
    </row>
    <row r="231" spans="5:8" x14ac:dyDescent="0.2">
      <c r="E231" s="216"/>
      <c r="F231" s="216"/>
      <c r="G231" s="216"/>
      <c r="H231" s="216"/>
    </row>
    <row r="232" spans="5:8" x14ac:dyDescent="0.2">
      <c r="E232" s="216"/>
      <c r="F232" s="216"/>
      <c r="G232" s="216"/>
      <c r="H232" s="216"/>
    </row>
    <row r="233" spans="5:8" x14ac:dyDescent="0.2">
      <c r="E233" s="216"/>
      <c r="F233" s="216"/>
      <c r="G233" s="216"/>
      <c r="H233" s="216"/>
    </row>
    <row r="234" spans="5:8" x14ac:dyDescent="0.2">
      <c r="E234" s="216"/>
      <c r="F234" s="216"/>
      <c r="G234" s="216"/>
      <c r="H234" s="216"/>
    </row>
    <row r="235" spans="5:8" x14ac:dyDescent="0.2">
      <c r="E235" s="216"/>
      <c r="F235" s="216"/>
      <c r="G235" s="216"/>
      <c r="H235" s="216"/>
    </row>
    <row r="236" spans="5:8" x14ac:dyDescent="0.2">
      <c r="E236" s="216"/>
      <c r="F236" s="216"/>
      <c r="G236" s="216"/>
      <c r="H236" s="216"/>
    </row>
    <row r="237" spans="5:8" x14ac:dyDescent="0.2">
      <c r="E237" s="216"/>
      <c r="F237" s="216"/>
      <c r="G237" s="216"/>
      <c r="H237" s="216"/>
    </row>
    <row r="238" spans="5:8" x14ac:dyDescent="0.2">
      <c r="E238" s="216"/>
      <c r="F238" s="216"/>
      <c r="G238" s="216"/>
      <c r="H238" s="216"/>
    </row>
    <row r="239" spans="5:8" x14ac:dyDescent="0.2">
      <c r="E239" s="216"/>
      <c r="F239" s="216"/>
      <c r="G239" s="216"/>
      <c r="H239" s="216"/>
    </row>
    <row r="240" spans="5:8" x14ac:dyDescent="0.2">
      <c r="E240" s="216"/>
      <c r="F240" s="216"/>
      <c r="G240" s="216"/>
      <c r="H240" s="216"/>
    </row>
    <row r="241" spans="5:8" x14ac:dyDescent="0.2">
      <c r="E241" s="216"/>
      <c r="F241" s="216"/>
      <c r="G241" s="216"/>
      <c r="H241" s="216"/>
    </row>
    <row r="242" spans="5:8" x14ac:dyDescent="0.2">
      <c r="E242" s="216"/>
      <c r="F242" s="216"/>
      <c r="G242" s="216"/>
      <c r="H242" s="216"/>
    </row>
    <row r="243" spans="5:8" x14ac:dyDescent="0.2">
      <c r="E243" s="216"/>
      <c r="F243" s="216"/>
      <c r="G243" s="216"/>
      <c r="H243" s="216"/>
    </row>
    <row r="244" spans="5:8" x14ac:dyDescent="0.2">
      <c r="E244" s="216"/>
      <c r="F244" s="216"/>
      <c r="G244" s="216"/>
      <c r="H244" s="216"/>
    </row>
    <row r="245" spans="5:8" x14ac:dyDescent="0.2">
      <c r="E245" s="216"/>
      <c r="F245" s="216"/>
      <c r="G245" s="216"/>
      <c r="H245" s="216"/>
    </row>
    <row r="246" spans="5:8" x14ac:dyDescent="0.2">
      <c r="E246" s="216"/>
      <c r="F246" s="216"/>
      <c r="G246" s="216"/>
      <c r="H246" s="216"/>
    </row>
    <row r="247" spans="5:8" x14ac:dyDescent="0.2">
      <c r="E247" s="216"/>
      <c r="F247" s="216"/>
      <c r="G247" s="216"/>
      <c r="H247" s="216"/>
    </row>
    <row r="248" spans="5:8" x14ac:dyDescent="0.2">
      <c r="E248" s="216"/>
      <c r="F248" s="216"/>
      <c r="G248" s="216"/>
      <c r="H248" s="216"/>
    </row>
    <row r="249" spans="5:8" x14ac:dyDescent="0.2">
      <c r="E249" s="216"/>
      <c r="F249" s="216"/>
      <c r="G249" s="216"/>
      <c r="H249" s="216"/>
    </row>
    <row r="250" spans="5:8" x14ac:dyDescent="0.2">
      <c r="E250" s="216"/>
      <c r="F250" s="216"/>
      <c r="G250" s="216"/>
      <c r="H250" s="216"/>
    </row>
    <row r="251" spans="5:8" x14ac:dyDescent="0.2">
      <c r="E251" s="216"/>
      <c r="F251" s="216"/>
      <c r="G251" s="216"/>
      <c r="H251" s="216"/>
    </row>
    <row r="252" spans="5:8" x14ac:dyDescent="0.2">
      <c r="E252" s="216"/>
      <c r="F252" s="216"/>
      <c r="G252" s="216"/>
      <c r="H252" s="216"/>
    </row>
    <row r="253" spans="5:8" x14ac:dyDescent="0.2">
      <c r="E253" s="216"/>
      <c r="F253" s="216"/>
      <c r="G253" s="216"/>
      <c r="H253" s="216"/>
    </row>
    <row r="254" spans="5:8" x14ac:dyDescent="0.2">
      <c r="E254" s="216"/>
      <c r="F254" s="216"/>
      <c r="G254" s="216"/>
      <c r="H254" s="216"/>
    </row>
    <row r="255" spans="5:8" x14ac:dyDescent="0.2">
      <c r="E255" s="216"/>
      <c r="F255" s="216"/>
      <c r="G255" s="216"/>
      <c r="H255" s="216"/>
    </row>
    <row r="256" spans="5:8" x14ac:dyDescent="0.2">
      <c r="E256" s="216"/>
      <c r="F256" s="216"/>
      <c r="G256" s="216"/>
      <c r="H256" s="216"/>
    </row>
    <row r="257" spans="5:8" x14ac:dyDescent="0.2">
      <c r="E257" s="216"/>
      <c r="F257" s="216"/>
      <c r="G257" s="216"/>
      <c r="H257" s="216"/>
    </row>
    <row r="258" spans="5:8" x14ac:dyDescent="0.2">
      <c r="E258" s="216"/>
      <c r="F258" s="216"/>
      <c r="G258" s="216"/>
      <c r="H258" s="216"/>
    </row>
    <row r="259" spans="5:8" x14ac:dyDescent="0.2">
      <c r="E259" s="216"/>
      <c r="F259" s="216"/>
      <c r="G259" s="216"/>
      <c r="H259" s="216"/>
    </row>
    <row r="260" spans="5:8" x14ac:dyDescent="0.2">
      <c r="E260" s="216"/>
      <c r="F260" s="216"/>
      <c r="G260" s="216"/>
      <c r="H260" s="216"/>
    </row>
    <row r="261" spans="5:8" x14ac:dyDescent="0.2">
      <c r="E261" s="216"/>
      <c r="F261" s="216"/>
      <c r="G261" s="216"/>
      <c r="H261" s="216"/>
    </row>
    <row r="262" spans="5:8" x14ac:dyDescent="0.2">
      <c r="E262" s="216"/>
      <c r="F262" s="216"/>
      <c r="G262" s="216"/>
      <c r="H262" s="216"/>
    </row>
    <row r="263" spans="5:8" x14ac:dyDescent="0.2">
      <c r="E263" s="216"/>
      <c r="F263" s="216"/>
      <c r="G263" s="216"/>
      <c r="H263" s="216"/>
    </row>
    <row r="264" spans="5:8" x14ac:dyDescent="0.2">
      <c r="E264" s="216"/>
      <c r="F264" s="216"/>
      <c r="G264" s="216"/>
      <c r="H264" s="216"/>
    </row>
    <row r="265" spans="5:8" x14ac:dyDescent="0.2">
      <c r="E265" s="216"/>
      <c r="F265" s="216"/>
      <c r="G265" s="216"/>
      <c r="H265" s="216"/>
    </row>
    <row r="266" spans="5:8" x14ac:dyDescent="0.2">
      <c r="E266" s="216"/>
      <c r="F266" s="216"/>
      <c r="G266" s="216"/>
      <c r="H266" s="216"/>
    </row>
    <row r="267" spans="5:8" x14ac:dyDescent="0.2">
      <c r="E267" s="216"/>
      <c r="F267" s="216"/>
      <c r="G267" s="216"/>
      <c r="H267" s="216"/>
    </row>
    <row r="268" spans="5:8" x14ac:dyDescent="0.2">
      <c r="E268" s="216"/>
      <c r="F268" s="216"/>
      <c r="G268" s="216"/>
      <c r="H268" s="216"/>
    </row>
    <row r="269" spans="5:8" x14ac:dyDescent="0.2">
      <c r="E269" s="216"/>
      <c r="F269" s="216"/>
      <c r="G269" s="216"/>
      <c r="H269" s="216"/>
    </row>
    <row r="270" spans="5:8" x14ac:dyDescent="0.2">
      <c r="E270" s="216"/>
      <c r="F270" s="216"/>
      <c r="G270" s="216"/>
      <c r="H270" s="216"/>
    </row>
    <row r="271" spans="5:8" x14ac:dyDescent="0.2">
      <c r="E271" s="216"/>
      <c r="F271" s="216"/>
      <c r="G271" s="216"/>
      <c r="H271" s="216"/>
    </row>
    <row r="272" spans="5:8" x14ac:dyDescent="0.2">
      <c r="E272" s="216"/>
      <c r="F272" s="216"/>
      <c r="G272" s="216"/>
      <c r="H272" s="216"/>
    </row>
    <row r="273" spans="5:8" x14ac:dyDescent="0.2">
      <c r="E273" s="216"/>
      <c r="F273" s="216"/>
      <c r="G273" s="216"/>
      <c r="H273" s="216"/>
    </row>
    <row r="274" spans="5:8" x14ac:dyDescent="0.2">
      <c r="E274" s="216"/>
      <c r="F274" s="216"/>
      <c r="G274" s="216"/>
      <c r="H274" s="216"/>
    </row>
    <row r="275" spans="5:8" x14ac:dyDescent="0.2">
      <c r="E275" s="216"/>
      <c r="F275" s="216"/>
      <c r="G275" s="216"/>
      <c r="H275" s="216"/>
    </row>
    <row r="276" spans="5:8" x14ac:dyDescent="0.2">
      <c r="E276" s="216"/>
      <c r="F276" s="216"/>
      <c r="G276" s="216"/>
      <c r="H276" s="216"/>
    </row>
    <row r="277" spans="5:8" x14ac:dyDescent="0.2">
      <c r="E277" s="216"/>
      <c r="F277" s="216"/>
      <c r="G277" s="216"/>
      <c r="H277" s="216"/>
    </row>
    <row r="278" spans="5:8" x14ac:dyDescent="0.2">
      <c r="E278" s="216"/>
      <c r="F278" s="216"/>
      <c r="G278" s="216"/>
      <c r="H278" s="216"/>
    </row>
    <row r="279" spans="5:8" x14ac:dyDescent="0.2">
      <c r="E279" s="216"/>
      <c r="F279" s="216"/>
      <c r="G279" s="216"/>
      <c r="H279" s="216"/>
    </row>
    <row r="280" spans="5:8" x14ac:dyDescent="0.2">
      <c r="E280" s="216"/>
      <c r="F280" s="216"/>
      <c r="G280" s="216"/>
      <c r="H280" s="216"/>
    </row>
    <row r="281" spans="5:8" x14ac:dyDescent="0.2">
      <c r="E281" s="216"/>
      <c r="F281" s="216"/>
      <c r="G281" s="216"/>
      <c r="H281" s="216"/>
    </row>
    <row r="282" spans="5:8" x14ac:dyDescent="0.2">
      <c r="E282" s="216"/>
      <c r="F282" s="216"/>
      <c r="G282" s="216"/>
      <c r="H282" s="216"/>
    </row>
    <row r="283" spans="5:8" x14ac:dyDescent="0.2">
      <c r="E283" s="216"/>
      <c r="F283" s="216"/>
      <c r="G283" s="216"/>
      <c r="H283" s="216"/>
    </row>
    <row r="284" spans="5:8" x14ac:dyDescent="0.2">
      <c r="E284" s="216"/>
      <c r="F284" s="216"/>
      <c r="G284" s="216"/>
      <c r="H284" s="216"/>
    </row>
    <row r="285" spans="5:8" x14ac:dyDescent="0.2">
      <c r="E285" s="216"/>
      <c r="F285" s="216"/>
      <c r="G285" s="216"/>
      <c r="H285" s="216"/>
    </row>
    <row r="286" spans="5:8" x14ac:dyDescent="0.2">
      <c r="E286" s="216"/>
      <c r="F286" s="216"/>
      <c r="G286" s="216"/>
      <c r="H286" s="216"/>
    </row>
    <row r="287" spans="5:8" x14ac:dyDescent="0.2">
      <c r="E287" s="216"/>
      <c r="F287" s="216"/>
      <c r="G287" s="216"/>
      <c r="H287" s="216"/>
    </row>
    <row r="288" spans="5:8" x14ac:dyDescent="0.2">
      <c r="E288" s="216"/>
      <c r="F288" s="216"/>
      <c r="G288" s="216"/>
      <c r="H288" s="216"/>
    </row>
    <row r="289" spans="5:8" x14ac:dyDescent="0.2">
      <c r="E289" s="216"/>
      <c r="F289" s="216"/>
      <c r="G289" s="216"/>
      <c r="H289" s="216"/>
    </row>
    <row r="290" spans="5:8" x14ac:dyDescent="0.2">
      <c r="E290" s="216"/>
      <c r="F290" s="216"/>
      <c r="G290" s="216"/>
      <c r="H290" s="216"/>
    </row>
    <row r="291" spans="5:8" x14ac:dyDescent="0.2">
      <c r="E291" s="216"/>
      <c r="F291" s="216"/>
      <c r="G291" s="216"/>
      <c r="H291" s="216"/>
    </row>
    <row r="292" spans="5:8" x14ac:dyDescent="0.2">
      <c r="E292" s="216"/>
      <c r="F292" s="216"/>
      <c r="G292" s="216"/>
      <c r="H292" s="216"/>
    </row>
    <row r="293" spans="5:8" x14ac:dyDescent="0.2">
      <c r="E293" s="216"/>
      <c r="F293" s="216"/>
      <c r="G293" s="216"/>
      <c r="H293" s="216"/>
    </row>
    <row r="294" spans="5:8" x14ac:dyDescent="0.2">
      <c r="E294" s="216"/>
      <c r="F294" s="216"/>
      <c r="G294" s="216"/>
      <c r="H294" s="216"/>
    </row>
    <row r="295" spans="5:8" x14ac:dyDescent="0.2">
      <c r="E295" s="216"/>
      <c r="F295" s="216"/>
      <c r="G295" s="216"/>
      <c r="H295" s="216"/>
    </row>
    <row r="296" spans="5:8" x14ac:dyDescent="0.2">
      <c r="E296" s="216"/>
      <c r="F296" s="216"/>
      <c r="G296" s="216"/>
      <c r="H296" s="216"/>
    </row>
    <row r="297" spans="5:8" x14ac:dyDescent="0.2">
      <c r="E297" s="216"/>
      <c r="F297" s="216"/>
      <c r="G297" s="216"/>
      <c r="H297" s="216"/>
    </row>
    <row r="298" spans="5:8" x14ac:dyDescent="0.2">
      <c r="E298" s="216"/>
      <c r="F298" s="216"/>
      <c r="G298" s="216"/>
      <c r="H298" s="216"/>
    </row>
    <row r="299" spans="5:8" x14ac:dyDescent="0.2">
      <c r="E299" s="216"/>
      <c r="F299" s="216"/>
      <c r="G299" s="216"/>
      <c r="H299" s="216"/>
    </row>
    <row r="300" spans="5:8" x14ac:dyDescent="0.2">
      <c r="E300" s="216"/>
      <c r="F300" s="216"/>
      <c r="G300" s="216"/>
      <c r="H300" s="216"/>
    </row>
    <row r="301" spans="5:8" x14ac:dyDescent="0.2">
      <c r="E301" s="216"/>
      <c r="F301" s="216"/>
      <c r="G301" s="216"/>
      <c r="H301" s="216"/>
    </row>
    <row r="302" spans="5:8" x14ac:dyDescent="0.2">
      <c r="E302" s="216"/>
      <c r="F302" s="216"/>
      <c r="G302" s="216"/>
      <c r="H302" s="216"/>
    </row>
    <row r="303" spans="5:8" x14ac:dyDescent="0.2">
      <c r="E303" s="216"/>
      <c r="F303" s="216"/>
      <c r="G303" s="216"/>
      <c r="H303" s="216"/>
    </row>
    <row r="304" spans="5:8" x14ac:dyDescent="0.2">
      <c r="E304" s="216"/>
      <c r="F304" s="216"/>
      <c r="G304" s="216"/>
      <c r="H304" s="216"/>
    </row>
    <row r="305" spans="5:8" x14ac:dyDescent="0.2">
      <c r="E305" s="216"/>
      <c r="F305" s="216"/>
      <c r="G305" s="216"/>
      <c r="H305" s="216"/>
    </row>
    <row r="306" spans="5:8" x14ac:dyDescent="0.2">
      <c r="E306" s="216"/>
      <c r="F306" s="216"/>
      <c r="G306" s="216"/>
      <c r="H306" s="216"/>
    </row>
    <row r="307" spans="5:8" x14ac:dyDescent="0.2">
      <c r="E307" s="216"/>
      <c r="F307" s="216"/>
      <c r="G307" s="216"/>
      <c r="H307" s="216"/>
    </row>
    <row r="308" spans="5:8" x14ac:dyDescent="0.2">
      <c r="E308" s="216"/>
      <c r="F308" s="216"/>
      <c r="G308" s="216"/>
      <c r="H308" s="216"/>
    </row>
    <row r="309" spans="5:8" x14ac:dyDescent="0.2">
      <c r="E309" s="216"/>
      <c r="F309" s="216"/>
      <c r="G309" s="216"/>
      <c r="H309" s="216"/>
    </row>
    <row r="310" spans="5:8" x14ac:dyDescent="0.2">
      <c r="E310" s="216"/>
      <c r="F310" s="216"/>
      <c r="G310" s="216"/>
      <c r="H310" s="216"/>
    </row>
    <row r="311" spans="5:8" x14ac:dyDescent="0.2">
      <c r="E311" s="216"/>
      <c r="F311" s="216"/>
      <c r="G311" s="216"/>
      <c r="H311" s="216"/>
    </row>
    <row r="312" spans="5:8" x14ac:dyDescent="0.2">
      <c r="E312" s="216"/>
      <c r="F312" s="216"/>
      <c r="G312" s="216"/>
      <c r="H312" s="216"/>
    </row>
    <row r="313" spans="5:8" x14ac:dyDescent="0.2">
      <c r="E313" s="216"/>
      <c r="F313" s="216"/>
      <c r="G313" s="216"/>
      <c r="H313" s="216"/>
    </row>
    <row r="314" spans="5:8" x14ac:dyDescent="0.2">
      <c r="E314" s="216"/>
      <c r="F314" s="216"/>
      <c r="G314" s="216"/>
      <c r="H314" s="216"/>
    </row>
    <row r="315" spans="5:8" x14ac:dyDescent="0.2">
      <c r="E315" s="216"/>
      <c r="F315" s="216"/>
      <c r="G315" s="216"/>
      <c r="H315" s="216"/>
    </row>
    <row r="316" spans="5:8" x14ac:dyDescent="0.2">
      <c r="E316" s="216"/>
      <c r="F316" s="216"/>
      <c r="G316" s="216"/>
      <c r="H316" s="216"/>
    </row>
    <row r="317" spans="5:8" x14ac:dyDescent="0.2">
      <c r="E317" s="216"/>
      <c r="F317" s="216"/>
      <c r="G317" s="216"/>
      <c r="H317" s="216"/>
    </row>
    <row r="318" spans="5:8" x14ac:dyDescent="0.2">
      <c r="E318" s="216"/>
      <c r="F318" s="216"/>
      <c r="G318" s="216"/>
      <c r="H318" s="216"/>
    </row>
    <row r="319" spans="5:8" x14ac:dyDescent="0.2">
      <c r="E319" s="216"/>
      <c r="F319" s="216"/>
      <c r="G319" s="216"/>
      <c r="H319" s="216"/>
    </row>
    <row r="320" spans="5:8" x14ac:dyDescent="0.2">
      <c r="E320" s="216"/>
      <c r="F320" s="216"/>
      <c r="G320" s="216"/>
      <c r="H320" s="216"/>
    </row>
    <row r="321" spans="5:8" x14ac:dyDescent="0.2">
      <c r="E321" s="216"/>
      <c r="F321" s="216"/>
      <c r="G321" s="216"/>
      <c r="H321" s="216"/>
    </row>
    <row r="322" spans="5:8" x14ac:dyDescent="0.2">
      <c r="E322" s="216"/>
      <c r="F322" s="216"/>
      <c r="G322" s="216"/>
      <c r="H322" s="216"/>
    </row>
    <row r="323" spans="5:8" x14ac:dyDescent="0.2">
      <c r="E323" s="216"/>
      <c r="F323" s="216"/>
      <c r="G323" s="216"/>
      <c r="H323" s="216"/>
    </row>
    <row r="324" spans="5:8" x14ac:dyDescent="0.2">
      <c r="E324" s="216"/>
      <c r="F324" s="216"/>
      <c r="G324" s="216"/>
      <c r="H324" s="216"/>
    </row>
    <row r="325" spans="5:8" x14ac:dyDescent="0.2">
      <c r="E325" s="216"/>
      <c r="F325" s="216"/>
      <c r="G325" s="216"/>
      <c r="H325" s="216"/>
    </row>
    <row r="326" spans="5:8" x14ac:dyDescent="0.2">
      <c r="E326" s="216"/>
      <c r="F326" s="216"/>
      <c r="G326" s="216"/>
      <c r="H326" s="216"/>
    </row>
    <row r="327" spans="5:8" x14ac:dyDescent="0.2">
      <c r="E327" s="216"/>
      <c r="F327" s="216"/>
      <c r="G327" s="216"/>
      <c r="H327" s="216"/>
    </row>
    <row r="328" spans="5:8" x14ac:dyDescent="0.2">
      <c r="E328" s="216"/>
      <c r="F328" s="216"/>
      <c r="G328" s="216"/>
      <c r="H328" s="216"/>
    </row>
    <row r="329" spans="5:8" x14ac:dyDescent="0.2">
      <c r="E329" s="216"/>
      <c r="F329" s="216"/>
      <c r="G329" s="216"/>
      <c r="H329" s="216"/>
    </row>
    <row r="330" spans="5:8" x14ac:dyDescent="0.2">
      <c r="E330" s="216"/>
      <c r="F330" s="216"/>
      <c r="G330" s="216"/>
      <c r="H330" s="216"/>
    </row>
    <row r="331" spans="5:8" x14ac:dyDescent="0.2">
      <c r="E331" s="216"/>
      <c r="F331" s="216"/>
      <c r="G331" s="216"/>
      <c r="H331" s="216"/>
    </row>
    <row r="332" spans="5:8" x14ac:dyDescent="0.2">
      <c r="E332" s="216"/>
      <c r="F332" s="216"/>
      <c r="G332" s="216"/>
      <c r="H332" s="216"/>
    </row>
    <row r="333" spans="5:8" x14ac:dyDescent="0.2">
      <c r="E333" s="216"/>
      <c r="F333" s="216"/>
      <c r="G333" s="216"/>
      <c r="H333" s="216"/>
    </row>
    <row r="334" spans="5:8" x14ac:dyDescent="0.2">
      <c r="E334" s="216"/>
      <c r="F334" s="216"/>
      <c r="G334" s="216"/>
      <c r="H334" s="216"/>
    </row>
    <row r="335" spans="5:8" x14ac:dyDescent="0.2">
      <c r="E335" s="216"/>
      <c r="F335" s="216"/>
      <c r="G335" s="216"/>
      <c r="H335" s="216"/>
    </row>
    <row r="336" spans="5:8" x14ac:dyDescent="0.2">
      <c r="E336" s="216"/>
      <c r="F336" s="216"/>
      <c r="G336" s="216"/>
      <c r="H336" s="216"/>
    </row>
    <row r="337" spans="5:8" x14ac:dyDescent="0.2">
      <c r="E337" s="216"/>
      <c r="F337" s="216"/>
      <c r="G337" s="216"/>
      <c r="H337" s="216"/>
    </row>
    <row r="338" spans="5:8" x14ac:dyDescent="0.2">
      <c r="E338" s="216"/>
      <c r="F338" s="216"/>
      <c r="G338" s="216"/>
      <c r="H338" s="216"/>
    </row>
    <row r="339" spans="5:8" x14ac:dyDescent="0.2">
      <c r="E339" s="216"/>
      <c r="F339" s="216"/>
      <c r="G339" s="216"/>
      <c r="H339" s="216"/>
    </row>
    <row r="340" spans="5:8" x14ac:dyDescent="0.2">
      <c r="E340" s="216"/>
      <c r="F340" s="216"/>
      <c r="G340" s="216"/>
      <c r="H340" s="216"/>
    </row>
    <row r="341" spans="5:8" x14ac:dyDescent="0.2">
      <c r="E341" s="216"/>
      <c r="F341" s="216"/>
      <c r="G341" s="216"/>
      <c r="H341" s="216"/>
    </row>
    <row r="342" spans="5:8" x14ac:dyDescent="0.2">
      <c r="E342" s="216"/>
      <c r="F342" s="216"/>
      <c r="G342" s="216"/>
      <c r="H342" s="216"/>
    </row>
    <row r="343" spans="5:8" x14ac:dyDescent="0.2">
      <c r="E343" s="216"/>
      <c r="F343" s="216"/>
      <c r="G343" s="216"/>
      <c r="H343" s="216"/>
    </row>
    <row r="344" spans="5:8" x14ac:dyDescent="0.2">
      <c r="E344" s="216"/>
      <c r="F344" s="216"/>
      <c r="G344" s="216"/>
      <c r="H344" s="216"/>
    </row>
    <row r="345" spans="5:8" x14ac:dyDescent="0.2">
      <c r="E345" s="216"/>
      <c r="F345" s="216"/>
      <c r="G345" s="216"/>
      <c r="H345" s="216"/>
    </row>
    <row r="346" spans="5:8" x14ac:dyDescent="0.2">
      <c r="E346" s="216"/>
      <c r="F346" s="216"/>
      <c r="G346" s="216"/>
      <c r="H346" s="216"/>
    </row>
    <row r="347" spans="5:8" x14ac:dyDescent="0.2">
      <c r="E347" s="216"/>
      <c r="F347" s="216"/>
      <c r="G347" s="216"/>
      <c r="H347" s="216"/>
    </row>
    <row r="348" spans="5:8" x14ac:dyDescent="0.2">
      <c r="E348" s="216"/>
      <c r="F348" s="216"/>
      <c r="G348" s="216"/>
      <c r="H348" s="216"/>
    </row>
    <row r="349" spans="5:8" x14ac:dyDescent="0.2">
      <c r="E349" s="216"/>
      <c r="F349" s="216"/>
      <c r="G349" s="216"/>
      <c r="H349" s="216"/>
    </row>
    <row r="350" spans="5:8" x14ac:dyDescent="0.2">
      <c r="E350" s="216"/>
      <c r="F350" s="216"/>
      <c r="G350" s="216"/>
      <c r="H350" s="216"/>
    </row>
    <row r="351" spans="5:8" x14ac:dyDescent="0.2">
      <c r="E351" s="216"/>
      <c r="F351" s="216"/>
      <c r="G351" s="216"/>
      <c r="H351" s="216"/>
    </row>
    <row r="352" spans="5:8" x14ac:dyDescent="0.2">
      <c r="E352" s="216"/>
      <c r="F352" s="216"/>
      <c r="G352" s="216"/>
      <c r="H352" s="216"/>
    </row>
    <row r="353" spans="5:8" x14ac:dyDescent="0.2">
      <c r="E353" s="216"/>
      <c r="F353" s="216"/>
      <c r="G353" s="216"/>
      <c r="H353" s="216"/>
    </row>
    <row r="354" spans="5:8" x14ac:dyDescent="0.2">
      <c r="E354" s="216"/>
      <c r="F354" s="216"/>
      <c r="G354" s="216"/>
      <c r="H354" s="216"/>
    </row>
    <row r="355" spans="5:8" x14ac:dyDescent="0.2">
      <c r="E355" s="216"/>
      <c r="F355" s="216"/>
      <c r="G355" s="216"/>
      <c r="H355" s="216"/>
    </row>
    <row r="356" spans="5:8" x14ac:dyDescent="0.2">
      <c r="E356" s="216"/>
      <c r="F356" s="216"/>
      <c r="G356" s="216"/>
      <c r="H356" s="216"/>
    </row>
    <row r="357" spans="5:8" x14ac:dyDescent="0.2">
      <c r="E357" s="216"/>
      <c r="F357" s="216"/>
      <c r="G357" s="216"/>
      <c r="H357" s="216"/>
    </row>
    <row r="358" spans="5:8" x14ac:dyDescent="0.2">
      <c r="E358" s="216"/>
      <c r="F358" s="216"/>
      <c r="G358" s="216"/>
      <c r="H358" s="216"/>
    </row>
    <row r="359" spans="5:8" x14ac:dyDescent="0.2">
      <c r="E359" s="216"/>
      <c r="F359" s="216"/>
      <c r="G359" s="216"/>
      <c r="H359" s="216"/>
    </row>
    <row r="360" spans="5:8" x14ac:dyDescent="0.2">
      <c r="E360" s="216"/>
      <c r="F360" s="216"/>
      <c r="G360" s="216"/>
      <c r="H360" s="216"/>
    </row>
    <row r="361" spans="5:8" x14ac:dyDescent="0.2">
      <c r="E361" s="216"/>
      <c r="F361" s="216"/>
      <c r="G361" s="216"/>
      <c r="H361" s="216"/>
    </row>
    <row r="362" spans="5:8" x14ac:dyDescent="0.2">
      <c r="E362" s="216"/>
      <c r="F362" s="216"/>
      <c r="G362" s="216"/>
      <c r="H362" s="216"/>
    </row>
    <row r="363" spans="5:8" x14ac:dyDescent="0.2">
      <c r="E363" s="216"/>
      <c r="F363" s="216"/>
      <c r="G363" s="216"/>
      <c r="H363" s="216"/>
    </row>
    <row r="364" spans="5:8" x14ac:dyDescent="0.2">
      <c r="E364" s="216"/>
      <c r="F364" s="216"/>
      <c r="G364" s="216"/>
      <c r="H364" s="216"/>
    </row>
    <row r="365" spans="5:8" x14ac:dyDescent="0.2">
      <c r="E365" s="216"/>
      <c r="F365" s="216"/>
      <c r="G365" s="216"/>
      <c r="H365" s="216"/>
    </row>
    <row r="366" spans="5:8" x14ac:dyDescent="0.2">
      <c r="E366" s="216"/>
      <c r="F366" s="216"/>
      <c r="G366" s="216"/>
      <c r="H366" s="216"/>
    </row>
    <row r="367" spans="5:8" x14ac:dyDescent="0.2">
      <c r="E367" s="216"/>
      <c r="F367" s="216"/>
      <c r="G367" s="216"/>
      <c r="H367" s="216"/>
    </row>
    <row r="368" spans="5:8" x14ac:dyDescent="0.2">
      <c r="E368" s="216"/>
      <c r="F368" s="216"/>
      <c r="G368" s="216"/>
      <c r="H368" s="216"/>
    </row>
    <row r="369" spans="5:8" x14ac:dyDescent="0.2">
      <c r="E369" s="216"/>
      <c r="F369" s="216"/>
      <c r="G369" s="216"/>
      <c r="H369" s="216"/>
    </row>
    <row r="370" spans="5:8" x14ac:dyDescent="0.2">
      <c r="E370" s="216"/>
      <c r="F370" s="216"/>
      <c r="G370" s="216"/>
      <c r="H370" s="216"/>
    </row>
    <row r="371" spans="5:8" x14ac:dyDescent="0.2">
      <c r="E371" s="216"/>
      <c r="F371" s="216"/>
      <c r="G371" s="216"/>
      <c r="H371" s="216"/>
    </row>
    <row r="372" spans="5:8" x14ac:dyDescent="0.2">
      <c r="E372" s="216"/>
      <c r="F372" s="216"/>
      <c r="G372" s="216"/>
      <c r="H372" s="216"/>
    </row>
    <row r="373" spans="5:8" x14ac:dyDescent="0.2">
      <c r="E373" s="216"/>
      <c r="F373" s="216"/>
      <c r="G373" s="216"/>
      <c r="H373" s="216"/>
    </row>
    <row r="374" spans="5:8" x14ac:dyDescent="0.2">
      <c r="E374" s="216"/>
      <c r="F374" s="216"/>
      <c r="G374" s="216"/>
      <c r="H374" s="216"/>
    </row>
    <row r="375" spans="5:8" x14ac:dyDescent="0.2">
      <c r="E375" s="216"/>
      <c r="F375" s="216"/>
      <c r="G375" s="216"/>
      <c r="H375" s="216"/>
    </row>
    <row r="376" spans="5:8" x14ac:dyDescent="0.2">
      <c r="E376" s="216"/>
      <c r="F376" s="216"/>
      <c r="G376" s="216"/>
      <c r="H376" s="216"/>
    </row>
    <row r="377" spans="5:8" x14ac:dyDescent="0.2">
      <c r="E377" s="216"/>
      <c r="F377" s="216"/>
      <c r="G377" s="216"/>
      <c r="H377" s="216"/>
    </row>
    <row r="378" spans="5:8" x14ac:dyDescent="0.2">
      <c r="E378" s="216"/>
      <c r="F378" s="216"/>
      <c r="G378" s="216"/>
      <c r="H378" s="216"/>
    </row>
    <row r="379" spans="5:8" x14ac:dyDescent="0.2">
      <c r="E379" s="216"/>
      <c r="F379" s="216"/>
      <c r="G379" s="216"/>
      <c r="H379" s="216"/>
    </row>
    <row r="380" spans="5:8" x14ac:dyDescent="0.2">
      <c r="E380" s="216"/>
      <c r="F380" s="216"/>
      <c r="G380" s="216"/>
      <c r="H380" s="216"/>
    </row>
    <row r="381" spans="5:8" x14ac:dyDescent="0.2">
      <c r="E381" s="216"/>
      <c r="F381" s="216"/>
      <c r="G381" s="216"/>
      <c r="H381" s="216"/>
    </row>
    <row r="382" spans="5:8" x14ac:dyDescent="0.2">
      <c r="E382" s="216"/>
      <c r="F382" s="216"/>
      <c r="G382" s="216"/>
      <c r="H382" s="216"/>
    </row>
    <row r="383" spans="5:8" x14ac:dyDescent="0.2">
      <c r="E383" s="216"/>
      <c r="F383" s="216"/>
      <c r="G383" s="216"/>
      <c r="H383" s="216"/>
    </row>
    <row r="384" spans="5:8" x14ac:dyDescent="0.2">
      <c r="E384" s="216"/>
      <c r="F384" s="216"/>
      <c r="G384" s="216"/>
      <c r="H384" s="216"/>
    </row>
    <row r="385" spans="5:8" x14ac:dyDescent="0.2">
      <c r="E385" s="216"/>
      <c r="F385" s="216"/>
      <c r="G385" s="216"/>
      <c r="H385" s="216"/>
    </row>
    <row r="386" spans="5:8" x14ac:dyDescent="0.2">
      <c r="E386" s="216"/>
      <c r="F386" s="216"/>
      <c r="G386" s="216"/>
      <c r="H386" s="216"/>
    </row>
    <row r="387" spans="5:8" x14ac:dyDescent="0.2">
      <c r="E387" s="216"/>
      <c r="F387" s="216"/>
      <c r="G387" s="216"/>
      <c r="H387" s="216"/>
    </row>
    <row r="388" spans="5:8" x14ac:dyDescent="0.2">
      <c r="E388" s="216"/>
      <c r="F388" s="216"/>
      <c r="G388" s="216"/>
      <c r="H388" s="216"/>
    </row>
    <row r="389" spans="5:8" x14ac:dyDescent="0.2">
      <c r="E389" s="216"/>
      <c r="F389" s="216"/>
      <c r="G389" s="216"/>
      <c r="H389" s="216"/>
    </row>
    <row r="390" spans="5:8" x14ac:dyDescent="0.2">
      <c r="E390" s="216"/>
      <c r="F390" s="216"/>
      <c r="G390" s="216"/>
      <c r="H390" s="216"/>
    </row>
    <row r="391" spans="5:8" x14ac:dyDescent="0.2">
      <c r="E391" s="216"/>
      <c r="F391" s="216"/>
      <c r="G391" s="216"/>
      <c r="H391" s="216"/>
    </row>
    <row r="392" spans="5:8" x14ac:dyDescent="0.2">
      <c r="E392" s="216"/>
      <c r="F392" s="216"/>
      <c r="G392" s="216"/>
      <c r="H392" s="216"/>
    </row>
    <row r="393" spans="5:8" x14ac:dyDescent="0.2">
      <c r="E393" s="216"/>
      <c r="F393" s="216"/>
      <c r="G393" s="216"/>
      <c r="H393" s="216"/>
    </row>
    <row r="394" spans="5:8" x14ac:dyDescent="0.2">
      <c r="E394" s="216"/>
      <c r="F394" s="216"/>
      <c r="G394" s="216"/>
      <c r="H394" s="216"/>
    </row>
    <row r="395" spans="5:8" x14ac:dyDescent="0.2">
      <c r="E395" s="216"/>
      <c r="F395" s="216"/>
      <c r="G395" s="216"/>
      <c r="H395" s="216"/>
    </row>
    <row r="396" spans="5:8" x14ac:dyDescent="0.2">
      <c r="E396" s="216"/>
      <c r="F396" s="216"/>
      <c r="G396" s="216"/>
      <c r="H396" s="216"/>
    </row>
    <row r="397" spans="5:8" x14ac:dyDescent="0.2">
      <c r="E397" s="216"/>
      <c r="F397" s="216"/>
      <c r="G397" s="216"/>
      <c r="H397" s="216"/>
    </row>
    <row r="398" spans="5:8" x14ac:dyDescent="0.2">
      <c r="E398" s="216"/>
      <c r="F398" s="216"/>
      <c r="G398" s="216"/>
      <c r="H398" s="216"/>
    </row>
    <row r="399" spans="5:8" x14ac:dyDescent="0.2">
      <c r="E399" s="216"/>
      <c r="F399" s="216"/>
      <c r="G399" s="216"/>
      <c r="H399" s="216"/>
    </row>
    <row r="400" spans="5:8" x14ac:dyDescent="0.2">
      <c r="E400" s="216"/>
      <c r="F400" s="216"/>
      <c r="G400" s="216"/>
      <c r="H400" s="216"/>
    </row>
    <row r="401" spans="5:8" x14ac:dyDescent="0.2">
      <c r="E401" s="216"/>
      <c r="F401" s="216"/>
      <c r="G401" s="216"/>
      <c r="H401" s="216"/>
    </row>
    <row r="402" spans="5:8" x14ac:dyDescent="0.2">
      <c r="E402" s="216"/>
      <c r="F402" s="216"/>
      <c r="G402" s="216"/>
      <c r="H402" s="216"/>
    </row>
    <row r="403" spans="5:8" x14ac:dyDescent="0.2">
      <c r="E403" s="216"/>
      <c r="F403" s="216"/>
      <c r="G403" s="216"/>
      <c r="H403" s="216"/>
    </row>
    <row r="404" spans="5:8" x14ac:dyDescent="0.2">
      <c r="E404" s="216"/>
      <c r="F404" s="216"/>
      <c r="G404" s="216"/>
      <c r="H404" s="216"/>
    </row>
    <row r="405" spans="5:8" x14ac:dyDescent="0.2">
      <c r="E405" s="216"/>
      <c r="F405" s="216"/>
      <c r="G405" s="216"/>
      <c r="H405" s="216"/>
    </row>
    <row r="406" spans="5:8" x14ac:dyDescent="0.2">
      <c r="E406" s="216"/>
      <c r="F406" s="216"/>
      <c r="G406" s="216"/>
      <c r="H406" s="216"/>
    </row>
    <row r="407" spans="5:8" x14ac:dyDescent="0.2">
      <c r="E407" s="216"/>
      <c r="F407" s="216"/>
      <c r="G407" s="216"/>
      <c r="H407" s="216"/>
    </row>
    <row r="408" spans="5:8" x14ac:dyDescent="0.2">
      <c r="E408" s="216"/>
      <c r="F408" s="216"/>
      <c r="G408" s="216"/>
      <c r="H408" s="216"/>
    </row>
    <row r="409" spans="5:8" x14ac:dyDescent="0.2">
      <c r="E409" s="216"/>
      <c r="F409" s="216"/>
      <c r="G409" s="216"/>
      <c r="H409" s="216"/>
    </row>
    <row r="410" spans="5:8" x14ac:dyDescent="0.2">
      <c r="E410" s="216"/>
      <c r="F410" s="216"/>
      <c r="G410" s="216"/>
      <c r="H410" s="216"/>
    </row>
    <row r="411" spans="5:8" x14ac:dyDescent="0.2">
      <c r="E411" s="216"/>
      <c r="F411" s="216"/>
      <c r="G411" s="216"/>
      <c r="H411" s="216"/>
    </row>
    <row r="412" spans="5:8" x14ac:dyDescent="0.2">
      <c r="E412" s="216"/>
      <c r="F412" s="216"/>
      <c r="G412" s="216"/>
      <c r="H412" s="216"/>
    </row>
    <row r="413" spans="5:8" x14ac:dyDescent="0.2">
      <c r="E413" s="216"/>
      <c r="F413" s="216"/>
      <c r="G413" s="216"/>
      <c r="H413" s="216"/>
    </row>
    <row r="414" spans="5:8" x14ac:dyDescent="0.2">
      <c r="E414" s="216"/>
      <c r="F414" s="216"/>
      <c r="G414" s="216"/>
      <c r="H414" s="216"/>
    </row>
    <row r="415" spans="5:8" x14ac:dyDescent="0.2">
      <c r="E415" s="216"/>
      <c r="F415" s="216"/>
      <c r="G415" s="216"/>
      <c r="H415" s="216"/>
    </row>
    <row r="416" spans="5:8" x14ac:dyDescent="0.2">
      <c r="E416" s="216"/>
      <c r="F416" s="216"/>
      <c r="G416" s="216"/>
      <c r="H416" s="216"/>
    </row>
    <row r="417" spans="5:8" x14ac:dyDescent="0.2">
      <c r="E417" s="216"/>
      <c r="F417" s="216"/>
      <c r="G417" s="216"/>
      <c r="H417" s="216"/>
    </row>
    <row r="418" spans="5:8" x14ac:dyDescent="0.2">
      <c r="E418" s="216"/>
      <c r="F418" s="216"/>
      <c r="G418" s="216"/>
      <c r="H418" s="216"/>
    </row>
    <row r="419" spans="5:8" x14ac:dyDescent="0.2">
      <c r="E419" s="216"/>
      <c r="F419" s="216"/>
      <c r="G419" s="216"/>
      <c r="H419" s="216"/>
    </row>
    <row r="420" spans="5:8" x14ac:dyDescent="0.2">
      <c r="E420" s="216"/>
      <c r="F420" s="216"/>
      <c r="G420" s="216"/>
      <c r="H420" s="216"/>
    </row>
    <row r="421" spans="5:8" x14ac:dyDescent="0.2">
      <c r="E421" s="216"/>
      <c r="F421" s="216"/>
      <c r="G421" s="216"/>
      <c r="H421" s="216"/>
    </row>
    <row r="422" spans="5:8" x14ac:dyDescent="0.2">
      <c r="E422" s="216"/>
      <c r="F422" s="216"/>
      <c r="G422" s="216"/>
      <c r="H422" s="216"/>
    </row>
    <row r="423" spans="5:8" x14ac:dyDescent="0.2">
      <c r="E423" s="216"/>
      <c r="F423" s="216"/>
      <c r="G423" s="216"/>
      <c r="H423" s="216"/>
    </row>
    <row r="424" spans="5:8" x14ac:dyDescent="0.2">
      <c r="E424" s="216"/>
      <c r="F424" s="216"/>
      <c r="G424" s="216"/>
      <c r="H424" s="216"/>
    </row>
    <row r="425" spans="5:8" x14ac:dyDescent="0.2">
      <c r="E425" s="216"/>
      <c r="F425" s="216"/>
      <c r="G425" s="216"/>
      <c r="H425" s="216"/>
    </row>
    <row r="426" spans="5:8" x14ac:dyDescent="0.2">
      <c r="E426" s="216"/>
      <c r="F426" s="216"/>
      <c r="G426" s="216"/>
      <c r="H426" s="216"/>
    </row>
    <row r="427" spans="5:8" x14ac:dyDescent="0.2">
      <c r="E427" s="216"/>
      <c r="F427" s="216"/>
      <c r="G427" s="216"/>
      <c r="H427" s="216"/>
    </row>
    <row r="428" spans="5:8" x14ac:dyDescent="0.2">
      <c r="E428" s="216"/>
      <c r="F428" s="216"/>
      <c r="G428" s="216"/>
      <c r="H428" s="216"/>
    </row>
    <row r="429" spans="5:8" x14ac:dyDescent="0.2">
      <c r="E429" s="216"/>
      <c r="F429" s="216"/>
      <c r="G429" s="216"/>
      <c r="H429" s="216"/>
    </row>
    <row r="430" spans="5:8" x14ac:dyDescent="0.2">
      <c r="E430" s="216"/>
      <c r="F430" s="216"/>
      <c r="G430" s="216"/>
      <c r="H430" s="216"/>
    </row>
    <row r="431" spans="5:8" x14ac:dyDescent="0.2">
      <c r="E431" s="216"/>
      <c r="F431" s="216"/>
      <c r="G431" s="216"/>
      <c r="H431" s="216"/>
    </row>
    <row r="432" spans="5:8" x14ac:dyDescent="0.2">
      <c r="E432" s="216"/>
      <c r="F432" s="216"/>
      <c r="G432" s="216"/>
      <c r="H432" s="216"/>
    </row>
    <row r="433" spans="5:8" x14ac:dyDescent="0.2">
      <c r="E433" s="216"/>
      <c r="F433" s="216"/>
      <c r="G433" s="216"/>
      <c r="H433" s="216"/>
    </row>
    <row r="434" spans="5:8" x14ac:dyDescent="0.2">
      <c r="E434" s="216"/>
      <c r="F434" s="216"/>
      <c r="G434" s="216"/>
      <c r="H434" s="216"/>
    </row>
    <row r="435" spans="5:8" x14ac:dyDescent="0.2">
      <c r="E435" s="216"/>
      <c r="F435" s="216"/>
      <c r="G435" s="216"/>
      <c r="H435" s="216"/>
    </row>
    <row r="436" spans="5:8" x14ac:dyDescent="0.2">
      <c r="E436" s="216"/>
      <c r="F436" s="216"/>
      <c r="G436" s="216"/>
      <c r="H436" s="216"/>
    </row>
    <row r="437" spans="5:8" x14ac:dyDescent="0.2">
      <c r="E437" s="216"/>
      <c r="F437" s="216"/>
      <c r="G437" s="216"/>
      <c r="H437" s="216"/>
    </row>
    <row r="438" spans="5:8" x14ac:dyDescent="0.2">
      <c r="E438" s="216"/>
      <c r="F438" s="216"/>
      <c r="G438" s="216"/>
      <c r="H438" s="216"/>
    </row>
    <row r="439" spans="5:8" x14ac:dyDescent="0.2">
      <c r="E439" s="216"/>
      <c r="F439" s="216"/>
      <c r="G439" s="216"/>
      <c r="H439" s="216"/>
    </row>
    <row r="440" spans="5:8" x14ac:dyDescent="0.2">
      <c r="E440" s="216"/>
      <c r="F440" s="216"/>
      <c r="G440" s="216"/>
      <c r="H440" s="216"/>
    </row>
    <row r="441" spans="5:8" x14ac:dyDescent="0.2">
      <c r="E441" s="216"/>
      <c r="F441" s="216"/>
      <c r="G441" s="216"/>
      <c r="H441" s="216"/>
    </row>
    <row r="442" spans="5:8" x14ac:dyDescent="0.2">
      <c r="E442" s="216"/>
      <c r="F442" s="216"/>
      <c r="G442" s="216"/>
      <c r="H442" s="216"/>
    </row>
    <row r="443" spans="5:8" x14ac:dyDescent="0.2">
      <c r="E443" s="216"/>
      <c r="F443" s="216"/>
      <c r="G443" s="216"/>
      <c r="H443" s="216"/>
    </row>
    <row r="444" spans="5:8" x14ac:dyDescent="0.2">
      <c r="E444" s="216"/>
      <c r="F444" s="216"/>
      <c r="G444" s="216"/>
      <c r="H444" s="216"/>
    </row>
    <row r="445" spans="5:8" x14ac:dyDescent="0.2">
      <c r="E445" s="216"/>
      <c r="F445" s="216"/>
      <c r="G445" s="216"/>
      <c r="H445" s="216"/>
    </row>
    <row r="446" spans="5:8" x14ac:dyDescent="0.2">
      <c r="E446" s="216"/>
      <c r="F446" s="216"/>
      <c r="G446" s="216"/>
      <c r="H446" s="216"/>
    </row>
    <row r="447" spans="5:8" x14ac:dyDescent="0.2">
      <c r="E447" s="216"/>
      <c r="F447" s="216"/>
      <c r="G447" s="216"/>
      <c r="H447" s="216"/>
    </row>
    <row r="448" spans="5:8" x14ac:dyDescent="0.2">
      <c r="E448" s="216"/>
      <c r="F448" s="216"/>
      <c r="G448" s="216"/>
      <c r="H448" s="216"/>
    </row>
    <row r="449" spans="5:8" x14ac:dyDescent="0.2">
      <c r="E449" s="216"/>
      <c r="F449" s="216"/>
      <c r="G449" s="216"/>
      <c r="H449" s="216"/>
    </row>
    <row r="450" spans="5:8" x14ac:dyDescent="0.2">
      <c r="E450" s="216"/>
      <c r="F450" s="216"/>
      <c r="G450" s="216"/>
      <c r="H450" s="216"/>
    </row>
    <row r="451" spans="5:8" x14ac:dyDescent="0.2">
      <c r="E451" s="216"/>
      <c r="F451" s="216"/>
      <c r="G451" s="216"/>
      <c r="H451" s="216"/>
    </row>
    <row r="452" spans="5:8" x14ac:dyDescent="0.2">
      <c r="E452" s="216"/>
      <c r="F452" s="216"/>
      <c r="G452" s="216"/>
      <c r="H452" s="216"/>
    </row>
    <row r="453" spans="5:8" x14ac:dyDescent="0.2">
      <c r="E453" s="216"/>
      <c r="F453" s="216"/>
      <c r="G453" s="216"/>
      <c r="H453" s="216"/>
    </row>
    <row r="454" spans="5:8" x14ac:dyDescent="0.2">
      <c r="E454" s="216"/>
      <c r="F454" s="216"/>
      <c r="G454" s="216"/>
      <c r="H454" s="216"/>
    </row>
    <row r="455" spans="5:8" x14ac:dyDescent="0.2">
      <c r="E455" s="216"/>
      <c r="F455" s="216"/>
      <c r="G455" s="216"/>
      <c r="H455" s="216"/>
    </row>
    <row r="456" spans="5:8" x14ac:dyDescent="0.2">
      <c r="E456" s="216"/>
      <c r="F456" s="216"/>
      <c r="G456" s="216"/>
      <c r="H456" s="216"/>
    </row>
    <row r="457" spans="5:8" x14ac:dyDescent="0.2">
      <c r="E457" s="216"/>
      <c r="F457" s="216"/>
      <c r="G457" s="216"/>
      <c r="H457" s="216"/>
    </row>
    <row r="458" spans="5:8" x14ac:dyDescent="0.2">
      <c r="E458" s="216"/>
      <c r="F458" s="216"/>
      <c r="G458" s="216"/>
      <c r="H458" s="216"/>
    </row>
    <row r="459" spans="5:8" x14ac:dyDescent="0.2">
      <c r="E459" s="216"/>
      <c r="F459" s="216"/>
      <c r="G459" s="216"/>
      <c r="H459" s="216"/>
    </row>
    <row r="460" spans="5:8" x14ac:dyDescent="0.2">
      <c r="E460" s="216"/>
      <c r="F460" s="216"/>
      <c r="G460" s="216"/>
      <c r="H460" s="216"/>
    </row>
    <row r="461" spans="5:8" x14ac:dyDescent="0.2">
      <c r="E461" s="216"/>
      <c r="F461" s="216"/>
      <c r="G461" s="216"/>
      <c r="H461" s="216"/>
    </row>
    <row r="462" spans="5:8" x14ac:dyDescent="0.2">
      <c r="E462" s="216"/>
      <c r="F462" s="216"/>
      <c r="G462" s="216"/>
      <c r="H462" s="216"/>
    </row>
    <row r="463" spans="5:8" x14ac:dyDescent="0.2">
      <c r="E463" s="216"/>
      <c r="F463" s="216"/>
      <c r="G463" s="216"/>
      <c r="H463" s="216"/>
    </row>
    <row r="464" spans="5:8" x14ac:dyDescent="0.2">
      <c r="E464" s="216"/>
      <c r="F464" s="216"/>
      <c r="G464" s="216"/>
      <c r="H464" s="216"/>
    </row>
    <row r="465" spans="5:8" x14ac:dyDescent="0.2">
      <c r="E465" s="216"/>
      <c r="F465" s="216"/>
      <c r="G465" s="216"/>
      <c r="H465" s="216"/>
    </row>
    <row r="466" spans="5:8" x14ac:dyDescent="0.2">
      <c r="E466" s="216"/>
      <c r="F466" s="216"/>
      <c r="G466" s="216"/>
      <c r="H466" s="216"/>
    </row>
    <row r="467" spans="5:8" x14ac:dyDescent="0.2">
      <c r="E467" s="216"/>
      <c r="F467" s="216"/>
      <c r="G467" s="216"/>
      <c r="H467" s="216"/>
    </row>
    <row r="468" spans="5:8" x14ac:dyDescent="0.2">
      <c r="E468" s="216"/>
      <c r="F468" s="216"/>
      <c r="G468" s="216"/>
      <c r="H468" s="216"/>
    </row>
    <row r="469" spans="5:8" x14ac:dyDescent="0.2">
      <c r="E469" s="216"/>
      <c r="F469" s="216"/>
      <c r="G469" s="216"/>
      <c r="H469" s="216"/>
    </row>
    <row r="470" spans="5:8" x14ac:dyDescent="0.2">
      <c r="E470" s="216"/>
      <c r="F470" s="216"/>
      <c r="G470" s="216"/>
      <c r="H470" s="216"/>
    </row>
    <row r="471" spans="5:8" x14ac:dyDescent="0.2">
      <c r="E471" s="216"/>
      <c r="F471" s="216"/>
      <c r="G471" s="216"/>
      <c r="H471" s="216"/>
    </row>
    <row r="472" spans="5:8" x14ac:dyDescent="0.2">
      <c r="E472" s="216"/>
      <c r="F472" s="216"/>
      <c r="G472" s="216"/>
      <c r="H472" s="216"/>
    </row>
    <row r="473" spans="5:8" x14ac:dyDescent="0.2">
      <c r="E473" s="216"/>
      <c r="F473" s="216"/>
      <c r="G473" s="216"/>
      <c r="H473" s="216"/>
    </row>
    <row r="474" spans="5:8" x14ac:dyDescent="0.2">
      <c r="E474" s="216"/>
      <c r="F474" s="216"/>
      <c r="G474" s="216"/>
      <c r="H474" s="216"/>
    </row>
    <row r="475" spans="5:8" x14ac:dyDescent="0.2">
      <c r="E475" s="216"/>
      <c r="F475" s="216"/>
      <c r="G475" s="216"/>
      <c r="H475" s="216"/>
    </row>
    <row r="476" spans="5:8" x14ac:dyDescent="0.2">
      <c r="E476" s="216"/>
      <c r="F476" s="216"/>
      <c r="G476" s="216"/>
      <c r="H476" s="216"/>
    </row>
    <row r="477" spans="5:8" x14ac:dyDescent="0.2">
      <c r="E477" s="216"/>
      <c r="F477" s="216"/>
      <c r="G477" s="216"/>
      <c r="H477" s="216"/>
    </row>
    <row r="478" spans="5:8" x14ac:dyDescent="0.2">
      <c r="E478" s="216"/>
      <c r="F478" s="216"/>
      <c r="G478" s="216"/>
      <c r="H478" s="216"/>
    </row>
    <row r="479" spans="5:8" x14ac:dyDescent="0.2">
      <c r="E479" s="216"/>
      <c r="F479" s="216"/>
      <c r="G479" s="216"/>
      <c r="H479" s="216"/>
    </row>
    <row r="480" spans="5:8" x14ac:dyDescent="0.2">
      <c r="E480" s="216"/>
      <c r="F480" s="216"/>
      <c r="G480" s="216"/>
      <c r="H480" s="216"/>
    </row>
    <row r="481" spans="5:8" x14ac:dyDescent="0.2">
      <c r="E481" s="216"/>
      <c r="F481" s="216"/>
      <c r="G481" s="216"/>
      <c r="H481" s="216"/>
    </row>
    <row r="482" spans="5:8" x14ac:dyDescent="0.2">
      <c r="E482" s="216"/>
      <c r="F482" s="216"/>
      <c r="G482" s="216"/>
      <c r="H482" s="216"/>
    </row>
    <row r="483" spans="5:8" x14ac:dyDescent="0.2">
      <c r="E483" s="216"/>
      <c r="F483" s="216"/>
      <c r="G483" s="216"/>
      <c r="H483" s="216"/>
    </row>
    <row r="484" spans="5:8" x14ac:dyDescent="0.2">
      <c r="E484" s="216"/>
      <c r="F484" s="216"/>
      <c r="G484" s="216"/>
      <c r="H484" s="216"/>
    </row>
    <row r="485" spans="5:8" x14ac:dyDescent="0.2">
      <c r="E485" s="216"/>
      <c r="F485" s="216"/>
      <c r="G485" s="216"/>
      <c r="H485" s="216"/>
    </row>
    <row r="486" spans="5:8" x14ac:dyDescent="0.2">
      <c r="E486" s="216"/>
      <c r="F486" s="216"/>
      <c r="G486" s="216"/>
      <c r="H486" s="216"/>
    </row>
    <row r="487" spans="5:8" x14ac:dyDescent="0.2">
      <c r="E487" s="216"/>
      <c r="F487" s="216"/>
      <c r="G487" s="216"/>
      <c r="H487" s="216"/>
    </row>
    <row r="488" spans="5:8" x14ac:dyDescent="0.2">
      <c r="E488" s="216"/>
      <c r="F488" s="216"/>
      <c r="G488" s="216"/>
      <c r="H488" s="216"/>
    </row>
    <row r="489" spans="5:8" x14ac:dyDescent="0.2">
      <c r="E489" s="216"/>
      <c r="F489" s="216"/>
      <c r="G489" s="216"/>
      <c r="H489" s="216"/>
    </row>
    <row r="490" spans="5:8" x14ac:dyDescent="0.2">
      <c r="E490" s="216"/>
      <c r="F490" s="216"/>
      <c r="G490" s="216"/>
      <c r="H490" s="216"/>
    </row>
    <row r="491" spans="5:8" x14ac:dyDescent="0.2">
      <c r="E491" s="216"/>
      <c r="F491" s="216"/>
      <c r="G491" s="216"/>
      <c r="H491" s="216"/>
    </row>
    <row r="492" spans="5:8" x14ac:dyDescent="0.2">
      <c r="E492" s="216"/>
      <c r="F492" s="216"/>
      <c r="G492" s="216"/>
      <c r="H492" s="216"/>
    </row>
    <row r="493" spans="5:8" x14ac:dyDescent="0.2">
      <c r="E493" s="216"/>
      <c r="F493" s="216"/>
      <c r="G493" s="216"/>
      <c r="H493" s="216"/>
    </row>
    <row r="494" spans="5:8" x14ac:dyDescent="0.2">
      <c r="E494" s="216"/>
      <c r="F494" s="216"/>
      <c r="G494" s="216"/>
      <c r="H494" s="216"/>
    </row>
    <row r="495" spans="5:8" x14ac:dyDescent="0.2">
      <c r="E495" s="216"/>
      <c r="F495" s="216"/>
      <c r="G495" s="216"/>
      <c r="H495" s="216"/>
    </row>
    <row r="496" spans="5:8" x14ac:dyDescent="0.2">
      <c r="E496" s="216"/>
      <c r="F496" s="216"/>
      <c r="G496" s="216"/>
      <c r="H496" s="216"/>
    </row>
    <row r="497" spans="5:8" x14ac:dyDescent="0.2">
      <c r="E497" s="216"/>
      <c r="F497" s="216"/>
      <c r="G497" s="216"/>
      <c r="H497" s="216"/>
    </row>
    <row r="498" spans="5:8" x14ac:dyDescent="0.2">
      <c r="E498" s="216"/>
      <c r="F498" s="216"/>
      <c r="G498" s="216"/>
      <c r="H498" s="216"/>
    </row>
    <row r="499" spans="5:8" x14ac:dyDescent="0.2">
      <c r="E499" s="216"/>
      <c r="F499" s="216"/>
      <c r="G499" s="216"/>
      <c r="H499" s="216"/>
    </row>
    <row r="500" spans="5:8" x14ac:dyDescent="0.2">
      <c r="E500" s="216"/>
      <c r="F500" s="216"/>
      <c r="G500" s="216"/>
      <c r="H500" s="216"/>
    </row>
    <row r="501" spans="5:8" x14ac:dyDescent="0.2">
      <c r="E501" s="216"/>
      <c r="F501" s="216"/>
      <c r="G501" s="216"/>
      <c r="H501" s="216"/>
    </row>
    <row r="502" spans="5:8" x14ac:dyDescent="0.2">
      <c r="E502" s="216"/>
      <c r="F502" s="216"/>
      <c r="G502" s="216"/>
      <c r="H502" s="216"/>
    </row>
    <row r="503" spans="5:8" x14ac:dyDescent="0.2">
      <c r="E503" s="216"/>
      <c r="F503" s="216"/>
      <c r="G503" s="216"/>
      <c r="H503" s="216"/>
    </row>
    <row r="504" spans="5:8" x14ac:dyDescent="0.2">
      <c r="E504" s="216"/>
      <c r="F504" s="216"/>
      <c r="G504" s="216"/>
      <c r="H504" s="216"/>
    </row>
    <row r="505" spans="5:8" x14ac:dyDescent="0.2">
      <c r="E505" s="216"/>
      <c r="F505" s="216"/>
      <c r="G505" s="216"/>
      <c r="H505" s="216"/>
    </row>
    <row r="506" spans="5:8" x14ac:dyDescent="0.2">
      <c r="E506" s="216"/>
      <c r="F506" s="216"/>
      <c r="G506" s="216"/>
      <c r="H506" s="216"/>
    </row>
    <row r="507" spans="5:8" x14ac:dyDescent="0.2">
      <c r="E507" s="216"/>
      <c r="F507" s="216"/>
      <c r="G507" s="216"/>
      <c r="H507" s="216"/>
    </row>
    <row r="508" spans="5:8" x14ac:dyDescent="0.2">
      <c r="E508" s="216"/>
      <c r="F508" s="216"/>
      <c r="G508" s="216"/>
      <c r="H508" s="216"/>
    </row>
    <row r="509" spans="5:8" x14ac:dyDescent="0.2">
      <c r="E509" s="216"/>
      <c r="F509" s="216"/>
      <c r="G509" s="216"/>
      <c r="H509" s="216"/>
    </row>
    <row r="510" spans="5:8" x14ac:dyDescent="0.2">
      <c r="E510" s="216"/>
      <c r="F510" s="216"/>
      <c r="G510" s="216"/>
      <c r="H510" s="216"/>
    </row>
    <row r="511" spans="5:8" x14ac:dyDescent="0.2">
      <c r="E511" s="216"/>
      <c r="F511" s="216"/>
      <c r="G511" s="216"/>
      <c r="H511" s="216"/>
    </row>
    <row r="512" spans="5:8" x14ac:dyDescent="0.2">
      <c r="E512" s="216"/>
      <c r="F512" s="216"/>
      <c r="G512" s="216"/>
      <c r="H512" s="216"/>
    </row>
    <row r="513" spans="5:8" x14ac:dyDescent="0.2">
      <c r="E513" s="216"/>
      <c r="F513" s="216"/>
      <c r="G513" s="216"/>
      <c r="H513" s="216"/>
    </row>
    <row r="514" spans="5:8" x14ac:dyDescent="0.2">
      <c r="E514" s="216"/>
      <c r="F514" s="216"/>
      <c r="G514" s="216"/>
      <c r="H514" s="216"/>
    </row>
    <row r="515" spans="5:8" x14ac:dyDescent="0.2">
      <c r="E515" s="216"/>
      <c r="F515" s="216"/>
      <c r="G515" s="216"/>
      <c r="H515" s="216"/>
    </row>
    <row r="516" spans="5:8" x14ac:dyDescent="0.2">
      <c r="E516" s="216"/>
      <c r="F516" s="216"/>
      <c r="G516" s="216"/>
      <c r="H516" s="216"/>
    </row>
    <row r="517" spans="5:8" x14ac:dyDescent="0.2">
      <c r="E517" s="216"/>
      <c r="F517" s="216"/>
      <c r="G517" s="216"/>
      <c r="H517" s="216"/>
    </row>
    <row r="518" spans="5:8" x14ac:dyDescent="0.2">
      <c r="E518" s="216"/>
      <c r="F518" s="216"/>
      <c r="G518" s="216"/>
      <c r="H518" s="216"/>
    </row>
    <row r="519" spans="5:8" x14ac:dyDescent="0.2">
      <c r="E519" s="216"/>
      <c r="F519" s="216"/>
      <c r="G519" s="216"/>
      <c r="H519" s="216"/>
    </row>
    <row r="520" spans="5:8" x14ac:dyDescent="0.2">
      <c r="E520" s="216"/>
      <c r="F520" s="216"/>
      <c r="G520" s="216"/>
      <c r="H520" s="216"/>
    </row>
    <row r="521" spans="5:8" x14ac:dyDescent="0.2">
      <c r="E521" s="216"/>
      <c r="F521" s="216"/>
      <c r="G521" s="216"/>
      <c r="H521" s="216"/>
    </row>
    <row r="522" spans="5:8" x14ac:dyDescent="0.2">
      <c r="E522" s="216"/>
      <c r="F522" s="216"/>
      <c r="G522" s="216"/>
      <c r="H522" s="216"/>
    </row>
    <row r="523" spans="5:8" x14ac:dyDescent="0.2">
      <c r="E523" s="216"/>
      <c r="F523" s="216"/>
      <c r="G523" s="216"/>
      <c r="H523" s="216"/>
    </row>
    <row r="524" spans="5:8" x14ac:dyDescent="0.2">
      <c r="E524" s="216"/>
      <c r="F524" s="216"/>
      <c r="G524" s="216"/>
      <c r="H524" s="216"/>
    </row>
    <row r="525" spans="5:8" x14ac:dyDescent="0.2">
      <c r="E525" s="216"/>
      <c r="F525" s="216"/>
      <c r="G525" s="216"/>
      <c r="H525" s="216"/>
    </row>
    <row r="526" spans="5:8" x14ac:dyDescent="0.2">
      <c r="E526" s="216"/>
      <c r="F526" s="216"/>
      <c r="G526" s="216"/>
      <c r="H526" s="216"/>
    </row>
    <row r="527" spans="5:8" x14ac:dyDescent="0.2">
      <c r="E527" s="216"/>
      <c r="F527" s="216"/>
      <c r="G527" s="216"/>
      <c r="H527" s="216"/>
    </row>
    <row r="528" spans="5:8" x14ac:dyDescent="0.2">
      <c r="E528" s="216"/>
      <c r="F528" s="216"/>
      <c r="G528" s="216"/>
      <c r="H528" s="216"/>
    </row>
    <row r="529" spans="5:8" x14ac:dyDescent="0.2">
      <c r="E529" s="216"/>
      <c r="F529" s="216"/>
      <c r="G529" s="216"/>
      <c r="H529" s="216"/>
    </row>
    <row r="530" spans="5:8" x14ac:dyDescent="0.2">
      <c r="E530" s="216"/>
      <c r="F530" s="216"/>
      <c r="G530" s="216"/>
      <c r="H530" s="216"/>
    </row>
    <row r="531" spans="5:8" x14ac:dyDescent="0.2">
      <c r="E531" s="216"/>
      <c r="F531" s="216"/>
      <c r="G531" s="216"/>
      <c r="H531" s="216"/>
    </row>
    <row r="532" spans="5:8" x14ac:dyDescent="0.2">
      <c r="E532" s="216"/>
      <c r="F532" s="216"/>
      <c r="G532" s="216"/>
      <c r="H532" s="216"/>
    </row>
    <row r="533" spans="5:8" x14ac:dyDescent="0.2">
      <c r="E533" s="216"/>
      <c r="F533" s="216"/>
      <c r="G533" s="216"/>
      <c r="H533" s="216"/>
    </row>
    <row r="534" spans="5:8" x14ac:dyDescent="0.2">
      <c r="E534" s="216"/>
      <c r="F534" s="216"/>
      <c r="G534" s="216"/>
      <c r="H534" s="216"/>
    </row>
    <row r="535" spans="5:8" x14ac:dyDescent="0.2">
      <c r="E535" s="216"/>
      <c r="F535" s="216"/>
      <c r="G535" s="216"/>
      <c r="H535" s="216"/>
    </row>
    <row r="536" spans="5:8" x14ac:dyDescent="0.2">
      <c r="E536" s="216"/>
      <c r="F536" s="216"/>
      <c r="G536" s="216"/>
      <c r="H536" s="216"/>
    </row>
    <row r="537" spans="5:8" x14ac:dyDescent="0.2">
      <c r="E537" s="216"/>
      <c r="F537" s="216"/>
      <c r="G537" s="216"/>
      <c r="H537" s="216"/>
    </row>
    <row r="538" spans="5:8" x14ac:dyDescent="0.2">
      <c r="E538" s="216"/>
      <c r="F538" s="216"/>
      <c r="G538" s="216"/>
      <c r="H538" s="216"/>
    </row>
    <row r="539" spans="5:8" x14ac:dyDescent="0.2">
      <c r="E539" s="216"/>
      <c r="F539" s="216"/>
      <c r="G539" s="216"/>
      <c r="H539" s="216"/>
    </row>
    <row r="540" spans="5:8" x14ac:dyDescent="0.2">
      <c r="E540" s="216"/>
      <c r="F540" s="216"/>
      <c r="G540" s="216"/>
      <c r="H540" s="216"/>
    </row>
    <row r="541" spans="5:8" x14ac:dyDescent="0.2">
      <c r="E541" s="216"/>
      <c r="F541" s="216"/>
      <c r="G541" s="216"/>
      <c r="H541" s="216"/>
    </row>
    <row r="542" spans="5:8" x14ac:dyDescent="0.2">
      <c r="E542" s="216"/>
      <c r="F542" s="216"/>
      <c r="G542" s="216"/>
      <c r="H542" s="216"/>
    </row>
    <row r="543" spans="5:8" x14ac:dyDescent="0.2">
      <c r="E543" s="216"/>
      <c r="F543" s="216"/>
      <c r="G543" s="216"/>
      <c r="H543" s="216"/>
    </row>
    <row r="544" spans="5:8" x14ac:dyDescent="0.2">
      <c r="E544" s="216"/>
      <c r="F544" s="216"/>
      <c r="G544" s="216"/>
      <c r="H544" s="216"/>
    </row>
    <row r="545" spans="5:8" x14ac:dyDescent="0.2">
      <c r="E545" s="216"/>
      <c r="F545" s="216"/>
      <c r="G545" s="216"/>
      <c r="H545" s="216"/>
    </row>
    <row r="546" spans="5:8" x14ac:dyDescent="0.2">
      <c r="E546" s="216"/>
      <c r="F546" s="216"/>
      <c r="G546" s="216"/>
      <c r="H546" s="216"/>
    </row>
    <row r="547" spans="5:8" x14ac:dyDescent="0.2">
      <c r="E547" s="216"/>
      <c r="F547" s="216"/>
      <c r="G547" s="216"/>
      <c r="H547" s="216"/>
    </row>
    <row r="548" spans="5:8" x14ac:dyDescent="0.2">
      <c r="E548" s="216"/>
      <c r="F548" s="216"/>
      <c r="G548" s="216"/>
      <c r="H548" s="216"/>
    </row>
    <row r="549" spans="5:8" x14ac:dyDescent="0.2">
      <c r="E549" s="216"/>
      <c r="F549" s="216"/>
      <c r="G549" s="216"/>
      <c r="H549" s="216"/>
    </row>
    <row r="550" spans="5:8" x14ac:dyDescent="0.2">
      <c r="E550" s="216"/>
      <c r="F550" s="216"/>
      <c r="G550" s="216"/>
      <c r="H550" s="216"/>
    </row>
    <row r="551" spans="5:8" x14ac:dyDescent="0.2">
      <c r="E551" s="216"/>
      <c r="F551" s="216"/>
      <c r="G551" s="216"/>
      <c r="H551" s="216"/>
    </row>
    <row r="552" spans="5:8" x14ac:dyDescent="0.2">
      <c r="E552" s="216"/>
      <c r="F552" s="216"/>
      <c r="G552" s="216"/>
      <c r="H552" s="216"/>
    </row>
    <row r="553" spans="5:8" x14ac:dyDescent="0.2">
      <c r="E553" s="216"/>
      <c r="F553" s="216"/>
      <c r="G553" s="216"/>
      <c r="H553" s="216"/>
    </row>
    <row r="554" spans="5:8" x14ac:dyDescent="0.2">
      <c r="E554" s="216"/>
      <c r="F554" s="216"/>
      <c r="G554" s="216"/>
      <c r="H554" s="216"/>
    </row>
    <row r="555" spans="5:8" x14ac:dyDescent="0.2">
      <c r="E555" s="216"/>
      <c r="F555" s="216"/>
      <c r="G555" s="216"/>
      <c r="H555" s="216"/>
    </row>
    <row r="556" spans="5:8" x14ac:dyDescent="0.2">
      <c r="E556" s="216"/>
      <c r="F556" s="216"/>
      <c r="G556" s="216"/>
      <c r="H556" s="216"/>
    </row>
    <row r="557" spans="5:8" x14ac:dyDescent="0.2">
      <c r="E557" s="216"/>
      <c r="F557" s="216"/>
      <c r="G557" s="216"/>
      <c r="H557" s="216"/>
    </row>
    <row r="558" spans="5:8" x14ac:dyDescent="0.2">
      <c r="E558" s="216"/>
      <c r="F558" s="216"/>
      <c r="G558" s="216"/>
      <c r="H558" s="216"/>
    </row>
    <row r="559" spans="5:8" x14ac:dyDescent="0.2">
      <c r="E559" s="216"/>
      <c r="F559" s="216"/>
      <c r="G559" s="216"/>
      <c r="H559" s="216"/>
    </row>
    <row r="560" spans="5:8" x14ac:dyDescent="0.2">
      <c r="E560" s="216"/>
      <c r="F560" s="216"/>
      <c r="G560" s="216"/>
      <c r="H560" s="216"/>
    </row>
    <row r="561" spans="5:8" x14ac:dyDescent="0.2">
      <c r="E561" s="216"/>
      <c r="F561" s="216"/>
      <c r="G561" s="216"/>
      <c r="H561" s="216"/>
    </row>
    <row r="562" spans="5:8" x14ac:dyDescent="0.2">
      <c r="E562" s="216"/>
      <c r="F562" s="216"/>
      <c r="G562" s="216"/>
      <c r="H562" s="216"/>
    </row>
    <row r="563" spans="5:8" x14ac:dyDescent="0.2">
      <c r="E563" s="216"/>
      <c r="F563" s="216"/>
      <c r="G563" s="216"/>
      <c r="H563" s="216"/>
    </row>
    <row r="564" spans="5:8" x14ac:dyDescent="0.2">
      <c r="E564" s="216"/>
      <c r="F564" s="216"/>
      <c r="G564" s="216"/>
      <c r="H564" s="216"/>
    </row>
    <row r="565" spans="5:8" x14ac:dyDescent="0.2">
      <c r="E565" s="216"/>
      <c r="F565" s="216"/>
      <c r="G565" s="216"/>
      <c r="H565" s="216"/>
    </row>
    <row r="566" spans="5:8" x14ac:dyDescent="0.2">
      <c r="E566" s="216"/>
      <c r="F566" s="216"/>
      <c r="G566" s="216"/>
      <c r="H566" s="216"/>
    </row>
    <row r="567" spans="5:8" x14ac:dyDescent="0.2">
      <c r="E567" s="216"/>
      <c r="F567" s="216"/>
      <c r="G567" s="216"/>
      <c r="H567" s="216"/>
    </row>
    <row r="568" spans="5:8" x14ac:dyDescent="0.2">
      <c r="E568" s="216"/>
      <c r="F568" s="216"/>
      <c r="G568" s="216"/>
      <c r="H568" s="216"/>
    </row>
    <row r="569" spans="5:8" x14ac:dyDescent="0.2">
      <c r="E569" s="216"/>
      <c r="F569" s="216"/>
      <c r="G569" s="216"/>
      <c r="H569" s="216"/>
    </row>
    <row r="570" spans="5:8" x14ac:dyDescent="0.2">
      <c r="E570" s="216"/>
      <c r="F570" s="216"/>
      <c r="G570" s="216"/>
      <c r="H570" s="216"/>
    </row>
    <row r="571" spans="5:8" x14ac:dyDescent="0.2">
      <c r="E571" s="216"/>
      <c r="F571" s="216"/>
      <c r="G571" s="216"/>
      <c r="H571" s="216"/>
    </row>
    <row r="572" spans="5:8" x14ac:dyDescent="0.2">
      <c r="E572" s="216"/>
      <c r="F572" s="216"/>
      <c r="G572" s="216"/>
      <c r="H572" s="216"/>
    </row>
    <row r="573" spans="5:8" x14ac:dyDescent="0.2">
      <c r="E573" s="216"/>
      <c r="F573" s="216"/>
      <c r="G573" s="216"/>
      <c r="H573" s="216"/>
    </row>
    <row r="574" spans="5:8" x14ac:dyDescent="0.2">
      <c r="E574" s="216"/>
      <c r="F574" s="216"/>
      <c r="G574" s="216"/>
      <c r="H574" s="216"/>
    </row>
    <row r="575" spans="5:8" x14ac:dyDescent="0.2">
      <c r="E575" s="216"/>
      <c r="F575" s="216"/>
      <c r="G575" s="216"/>
      <c r="H575" s="216"/>
    </row>
    <row r="576" spans="5:8" x14ac:dyDescent="0.2">
      <c r="E576" s="216"/>
      <c r="F576" s="216"/>
      <c r="G576" s="216"/>
      <c r="H576" s="216"/>
    </row>
    <row r="577" spans="5:8" x14ac:dyDescent="0.2">
      <c r="E577" s="216"/>
      <c r="F577" s="216"/>
      <c r="G577" s="216"/>
      <c r="H577" s="216"/>
    </row>
    <row r="578" spans="5:8" x14ac:dyDescent="0.2">
      <c r="E578" s="216"/>
      <c r="F578" s="216"/>
      <c r="G578" s="216"/>
      <c r="H578" s="216"/>
    </row>
    <row r="579" spans="5:8" x14ac:dyDescent="0.2">
      <c r="E579" s="216"/>
      <c r="F579" s="216"/>
      <c r="G579" s="216"/>
      <c r="H579" s="216"/>
    </row>
    <row r="580" spans="5:8" x14ac:dyDescent="0.2">
      <c r="E580" s="216"/>
      <c r="F580" s="216"/>
      <c r="G580" s="216"/>
      <c r="H580" s="216"/>
    </row>
    <row r="581" spans="5:8" x14ac:dyDescent="0.2">
      <c r="E581" s="216"/>
      <c r="F581" s="216"/>
      <c r="G581" s="216"/>
      <c r="H581" s="216"/>
    </row>
    <row r="582" spans="5:8" x14ac:dyDescent="0.2">
      <c r="E582" s="216"/>
      <c r="F582" s="216"/>
      <c r="G582" s="216"/>
      <c r="H582" s="216"/>
    </row>
    <row r="583" spans="5:8" x14ac:dyDescent="0.2">
      <c r="E583" s="216"/>
      <c r="F583" s="216"/>
      <c r="G583" s="216"/>
      <c r="H583" s="216"/>
    </row>
    <row r="584" spans="5:8" x14ac:dyDescent="0.2">
      <c r="E584" s="216"/>
      <c r="F584" s="216"/>
      <c r="G584" s="216"/>
      <c r="H584" s="216"/>
    </row>
    <row r="585" spans="5:8" x14ac:dyDescent="0.2">
      <c r="E585" s="216"/>
      <c r="F585" s="216"/>
      <c r="G585" s="216"/>
      <c r="H585" s="216"/>
    </row>
    <row r="586" spans="5:8" x14ac:dyDescent="0.2">
      <c r="E586" s="216"/>
      <c r="F586" s="216"/>
      <c r="G586" s="216"/>
      <c r="H586" s="216"/>
    </row>
    <row r="587" spans="5:8" x14ac:dyDescent="0.2">
      <c r="E587" s="216"/>
      <c r="F587" s="216"/>
      <c r="G587" s="216"/>
      <c r="H587" s="216"/>
    </row>
    <row r="588" spans="5:8" x14ac:dyDescent="0.2">
      <c r="E588" s="216"/>
      <c r="F588" s="216"/>
      <c r="G588" s="216"/>
      <c r="H588" s="216"/>
    </row>
    <row r="589" spans="5:8" x14ac:dyDescent="0.2">
      <c r="E589" s="216"/>
      <c r="F589" s="216"/>
      <c r="G589" s="216"/>
      <c r="H589" s="216"/>
    </row>
    <row r="590" spans="5:8" x14ac:dyDescent="0.2">
      <c r="E590" s="216"/>
      <c r="F590" s="216"/>
      <c r="G590" s="216"/>
      <c r="H590" s="216"/>
    </row>
    <row r="591" spans="5:8" x14ac:dyDescent="0.2">
      <c r="E591" s="216"/>
      <c r="F591" s="216"/>
      <c r="G591" s="216"/>
      <c r="H591" s="216"/>
    </row>
    <row r="592" spans="5:8" x14ac:dyDescent="0.2">
      <c r="E592" s="216"/>
      <c r="F592" s="216"/>
      <c r="G592" s="216"/>
      <c r="H592" s="216"/>
    </row>
    <row r="593" spans="5:8" x14ac:dyDescent="0.2">
      <c r="E593" s="216"/>
      <c r="F593" s="216"/>
      <c r="G593" s="216"/>
      <c r="H593" s="216"/>
    </row>
    <row r="594" spans="5:8" x14ac:dyDescent="0.2">
      <c r="E594" s="216"/>
      <c r="F594" s="216"/>
      <c r="G594" s="216"/>
      <c r="H594" s="216"/>
    </row>
    <row r="595" spans="5:8" x14ac:dyDescent="0.2">
      <c r="E595" s="216"/>
      <c r="F595" s="216"/>
      <c r="G595" s="216"/>
      <c r="H595" s="216"/>
    </row>
    <row r="596" spans="5:8" x14ac:dyDescent="0.2">
      <c r="E596" s="216"/>
      <c r="F596" s="216"/>
      <c r="G596" s="216"/>
      <c r="H596" s="216"/>
    </row>
    <row r="597" spans="5:8" x14ac:dyDescent="0.2">
      <c r="E597" s="216"/>
      <c r="F597" s="216"/>
      <c r="G597" s="216"/>
      <c r="H597" s="216"/>
    </row>
    <row r="598" spans="5:8" x14ac:dyDescent="0.2">
      <c r="E598" s="216"/>
      <c r="F598" s="216"/>
      <c r="G598" s="216"/>
      <c r="H598" s="216"/>
    </row>
    <row r="599" spans="5:8" x14ac:dyDescent="0.2">
      <c r="E599" s="216"/>
      <c r="F599" s="216"/>
      <c r="G599" s="216"/>
      <c r="H599" s="216"/>
    </row>
    <row r="600" spans="5:8" x14ac:dyDescent="0.2">
      <c r="E600" s="216"/>
      <c r="F600" s="216"/>
      <c r="G600" s="216"/>
      <c r="H600" s="216"/>
    </row>
    <row r="601" spans="5:8" x14ac:dyDescent="0.2">
      <c r="E601" s="216"/>
      <c r="F601" s="216"/>
      <c r="G601" s="216"/>
      <c r="H601" s="216"/>
    </row>
    <row r="602" spans="5:8" x14ac:dyDescent="0.2">
      <c r="E602" s="216"/>
      <c r="F602" s="216"/>
      <c r="G602" s="216"/>
      <c r="H602" s="216"/>
    </row>
    <row r="603" spans="5:8" x14ac:dyDescent="0.2">
      <c r="E603" s="216"/>
      <c r="F603" s="216"/>
      <c r="G603" s="216"/>
      <c r="H603" s="216"/>
    </row>
    <row r="604" spans="5:8" x14ac:dyDescent="0.2">
      <c r="E604" s="216"/>
      <c r="F604" s="216"/>
      <c r="G604" s="216"/>
      <c r="H604" s="216"/>
    </row>
    <row r="605" spans="5:8" x14ac:dyDescent="0.2">
      <c r="E605" s="216"/>
      <c r="F605" s="216"/>
      <c r="G605" s="216"/>
      <c r="H605" s="216"/>
    </row>
    <row r="606" spans="5:8" x14ac:dyDescent="0.2">
      <c r="E606" s="216"/>
      <c r="F606" s="216"/>
      <c r="G606" s="216"/>
      <c r="H606" s="216"/>
    </row>
    <row r="607" spans="5:8" x14ac:dyDescent="0.2">
      <c r="E607" s="216"/>
      <c r="F607" s="216"/>
      <c r="G607" s="216"/>
      <c r="H607" s="216"/>
    </row>
    <row r="608" spans="5:8" x14ac:dyDescent="0.2">
      <c r="E608" s="216"/>
      <c r="F608" s="216"/>
      <c r="G608" s="216"/>
      <c r="H608" s="216"/>
    </row>
    <row r="609" spans="5:8" x14ac:dyDescent="0.2">
      <c r="E609" s="216"/>
      <c r="F609" s="216"/>
      <c r="G609" s="216"/>
      <c r="H609" s="216"/>
    </row>
    <row r="610" spans="5:8" x14ac:dyDescent="0.2">
      <c r="E610" s="216"/>
      <c r="F610" s="216"/>
      <c r="G610" s="216"/>
      <c r="H610" s="216"/>
    </row>
    <row r="611" spans="5:8" x14ac:dyDescent="0.2">
      <c r="E611" s="216"/>
      <c r="F611" s="216"/>
      <c r="G611" s="216"/>
      <c r="H611" s="216"/>
    </row>
    <row r="612" spans="5:8" x14ac:dyDescent="0.2">
      <c r="E612" s="216"/>
      <c r="F612" s="216"/>
      <c r="G612" s="216"/>
      <c r="H612" s="216"/>
    </row>
    <row r="613" spans="5:8" x14ac:dyDescent="0.2">
      <c r="E613" s="216"/>
      <c r="F613" s="216"/>
      <c r="G613" s="216"/>
      <c r="H613" s="216"/>
    </row>
    <row r="614" spans="5:8" x14ac:dyDescent="0.2">
      <c r="E614" s="216"/>
      <c r="F614" s="216"/>
      <c r="G614" s="216"/>
      <c r="H614" s="216"/>
    </row>
    <row r="615" spans="5:8" x14ac:dyDescent="0.2">
      <c r="E615" s="216"/>
      <c r="F615" s="216"/>
      <c r="G615" s="216"/>
      <c r="H615" s="216"/>
    </row>
    <row r="616" spans="5:8" x14ac:dyDescent="0.2">
      <c r="E616" s="216"/>
      <c r="F616" s="216"/>
      <c r="G616" s="216"/>
      <c r="H616" s="216"/>
    </row>
    <row r="617" spans="5:8" x14ac:dyDescent="0.2">
      <c r="E617" s="216"/>
      <c r="F617" s="216"/>
      <c r="G617" s="216"/>
      <c r="H617" s="216"/>
    </row>
    <row r="618" spans="5:8" x14ac:dyDescent="0.2">
      <c r="E618" s="216"/>
      <c r="F618" s="216"/>
      <c r="G618" s="216"/>
      <c r="H618" s="216"/>
    </row>
    <row r="619" spans="5:8" x14ac:dyDescent="0.2">
      <c r="E619" s="216"/>
      <c r="F619" s="216"/>
      <c r="G619" s="216"/>
      <c r="H619" s="216"/>
    </row>
    <row r="620" spans="5:8" x14ac:dyDescent="0.2">
      <c r="E620" s="216"/>
      <c r="F620" s="216"/>
      <c r="G620" s="216"/>
      <c r="H620" s="216"/>
    </row>
    <row r="621" spans="5:8" x14ac:dyDescent="0.2">
      <c r="E621" s="216"/>
      <c r="F621" s="216"/>
      <c r="G621" s="216"/>
      <c r="H621" s="216"/>
    </row>
    <row r="622" spans="5:8" x14ac:dyDescent="0.2">
      <c r="E622" s="216"/>
      <c r="F622" s="216"/>
      <c r="G622" s="216"/>
      <c r="H622" s="216"/>
    </row>
    <row r="623" spans="5:8" x14ac:dyDescent="0.2">
      <c r="E623" s="216"/>
      <c r="F623" s="216"/>
      <c r="G623" s="216"/>
      <c r="H623" s="216"/>
    </row>
    <row r="624" spans="5:8" x14ac:dyDescent="0.2">
      <c r="E624" s="216"/>
      <c r="F624" s="216"/>
      <c r="G624" s="216"/>
      <c r="H624" s="216"/>
    </row>
    <row r="625" spans="5:8" x14ac:dyDescent="0.2">
      <c r="E625" s="216"/>
      <c r="F625" s="216"/>
      <c r="G625" s="216"/>
      <c r="H625" s="216"/>
    </row>
    <row r="626" spans="5:8" x14ac:dyDescent="0.2">
      <c r="E626" s="216"/>
      <c r="F626" s="216"/>
      <c r="G626" s="216"/>
      <c r="H626" s="216"/>
    </row>
    <row r="627" spans="5:8" x14ac:dyDescent="0.2">
      <c r="E627" s="216"/>
      <c r="F627" s="216"/>
      <c r="G627" s="216"/>
      <c r="H627" s="216"/>
    </row>
    <row r="628" spans="5:8" x14ac:dyDescent="0.2">
      <c r="E628" s="216"/>
      <c r="F628" s="216"/>
      <c r="G628" s="216"/>
      <c r="H628" s="216"/>
    </row>
    <row r="629" spans="5:8" x14ac:dyDescent="0.2">
      <c r="E629" s="216"/>
      <c r="F629" s="216"/>
      <c r="G629" s="216"/>
      <c r="H629" s="216"/>
    </row>
    <row r="630" spans="5:8" x14ac:dyDescent="0.2">
      <c r="E630" s="216"/>
      <c r="F630" s="216"/>
      <c r="G630" s="216"/>
      <c r="H630" s="216"/>
    </row>
    <row r="631" spans="5:8" x14ac:dyDescent="0.2">
      <c r="E631" s="216"/>
      <c r="F631" s="216"/>
      <c r="G631" s="216"/>
      <c r="H631" s="216"/>
    </row>
    <row r="632" spans="5:8" x14ac:dyDescent="0.2">
      <c r="E632" s="216"/>
      <c r="F632" s="216"/>
      <c r="G632" s="216"/>
      <c r="H632" s="216"/>
    </row>
    <row r="633" spans="5:8" x14ac:dyDescent="0.2">
      <c r="E633" s="216"/>
      <c r="F633" s="216"/>
      <c r="G633" s="216"/>
      <c r="H633" s="216"/>
    </row>
    <row r="634" spans="5:8" x14ac:dyDescent="0.2">
      <c r="E634" s="216"/>
      <c r="F634" s="216"/>
      <c r="G634" s="216"/>
      <c r="H634" s="216"/>
    </row>
    <row r="635" spans="5:8" x14ac:dyDescent="0.2">
      <c r="E635" s="216"/>
      <c r="F635" s="216"/>
      <c r="G635" s="216"/>
      <c r="H635" s="216"/>
    </row>
    <row r="636" spans="5:8" x14ac:dyDescent="0.2">
      <c r="E636" s="216"/>
      <c r="F636" s="216"/>
      <c r="G636" s="216"/>
      <c r="H636" s="216"/>
    </row>
    <row r="637" spans="5:8" x14ac:dyDescent="0.2">
      <c r="E637" s="216"/>
      <c r="F637" s="216"/>
      <c r="G637" s="216"/>
      <c r="H637" s="216"/>
    </row>
    <row r="638" spans="5:8" x14ac:dyDescent="0.2">
      <c r="E638" s="216"/>
      <c r="F638" s="216"/>
      <c r="G638" s="216"/>
      <c r="H638" s="216"/>
    </row>
    <row r="639" spans="5:8" x14ac:dyDescent="0.2">
      <c r="E639" s="216"/>
      <c r="F639" s="216"/>
      <c r="G639" s="216"/>
      <c r="H639" s="216"/>
    </row>
    <row r="640" spans="5:8" x14ac:dyDescent="0.2">
      <c r="E640" s="216"/>
      <c r="F640" s="216"/>
      <c r="G640" s="216"/>
      <c r="H640" s="216"/>
    </row>
    <row r="641" spans="5:8" x14ac:dyDescent="0.2">
      <c r="E641" s="216"/>
      <c r="F641" s="216"/>
      <c r="G641" s="216"/>
      <c r="H641" s="216"/>
    </row>
    <row r="642" spans="5:8" x14ac:dyDescent="0.2">
      <c r="E642" s="216"/>
      <c r="F642" s="216"/>
      <c r="G642" s="216"/>
      <c r="H642" s="216"/>
    </row>
    <row r="643" spans="5:8" x14ac:dyDescent="0.2">
      <c r="E643" s="216"/>
      <c r="F643" s="216"/>
      <c r="G643" s="216"/>
      <c r="H643" s="216"/>
    </row>
    <row r="644" spans="5:8" x14ac:dyDescent="0.2">
      <c r="E644" s="216"/>
      <c r="F644" s="216"/>
      <c r="G644" s="216"/>
      <c r="H644" s="216"/>
    </row>
    <row r="645" spans="5:8" x14ac:dyDescent="0.2">
      <c r="E645" s="216"/>
      <c r="F645" s="216"/>
      <c r="G645" s="216"/>
      <c r="H645" s="216"/>
    </row>
    <row r="646" spans="5:8" x14ac:dyDescent="0.2">
      <c r="E646" s="216"/>
      <c r="F646" s="216"/>
      <c r="G646" s="216"/>
      <c r="H646" s="216"/>
    </row>
    <row r="647" spans="5:8" x14ac:dyDescent="0.2">
      <c r="E647" s="216"/>
      <c r="F647" s="216"/>
      <c r="G647" s="216"/>
      <c r="H647" s="216"/>
    </row>
    <row r="648" spans="5:8" x14ac:dyDescent="0.2">
      <c r="E648" s="216"/>
      <c r="F648" s="216"/>
      <c r="G648" s="216"/>
      <c r="H648" s="216"/>
    </row>
    <row r="649" spans="5:8" x14ac:dyDescent="0.2">
      <c r="E649" s="216"/>
      <c r="F649" s="216"/>
      <c r="G649" s="216"/>
      <c r="H649" s="216"/>
    </row>
    <row r="650" spans="5:8" x14ac:dyDescent="0.2">
      <c r="E650" s="216"/>
      <c r="F650" s="216"/>
      <c r="G650" s="216"/>
      <c r="H650" s="216"/>
    </row>
    <row r="651" spans="5:8" x14ac:dyDescent="0.2">
      <c r="E651" s="216"/>
      <c r="F651" s="216"/>
      <c r="G651" s="216"/>
      <c r="H651" s="216"/>
    </row>
    <row r="652" spans="5:8" x14ac:dyDescent="0.2">
      <c r="E652" s="216"/>
      <c r="F652" s="216"/>
      <c r="G652" s="216"/>
      <c r="H652" s="216"/>
    </row>
    <row r="653" spans="5:8" x14ac:dyDescent="0.2">
      <c r="E653" s="216"/>
      <c r="F653" s="216"/>
      <c r="G653" s="216"/>
      <c r="H653" s="216"/>
    </row>
    <row r="654" spans="5:8" x14ac:dyDescent="0.2">
      <c r="E654" s="216"/>
      <c r="F654" s="216"/>
      <c r="G654" s="216"/>
      <c r="H654" s="216"/>
    </row>
    <row r="655" spans="5:8" x14ac:dyDescent="0.2">
      <c r="E655" s="216"/>
      <c r="F655" s="216"/>
      <c r="G655" s="216"/>
      <c r="H655" s="216"/>
    </row>
    <row r="656" spans="5:8" x14ac:dyDescent="0.2">
      <c r="E656" s="216"/>
      <c r="F656" s="216"/>
      <c r="G656" s="216"/>
      <c r="H656" s="216"/>
    </row>
    <row r="657" spans="5:8" x14ac:dyDescent="0.2">
      <c r="E657" s="216"/>
      <c r="F657" s="216"/>
      <c r="G657" s="216"/>
      <c r="H657" s="216"/>
    </row>
    <row r="658" spans="5:8" x14ac:dyDescent="0.2">
      <c r="E658" s="216"/>
      <c r="F658" s="216"/>
      <c r="G658" s="216"/>
      <c r="H658" s="216"/>
    </row>
    <row r="659" spans="5:8" x14ac:dyDescent="0.2">
      <c r="E659" s="216"/>
      <c r="F659" s="216"/>
      <c r="G659" s="216"/>
      <c r="H659" s="216"/>
    </row>
    <row r="660" spans="5:8" x14ac:dyDescent="0.2">
      <c r="E660" s="216"/>
      <c r="F660" s="216"/>
      <c r="G660" s="216"/>
      <c r="H660" s="216"/>
    </row>
    <row r="661" spans="5:8" x14ac:dyDescent="0.2">
      <c r="E661" s="216"/>
      <c r="F661" s="216"/>
      <c r="G661" s="216"/>
      <c r="H661" s="216"/>
    </row>
    <row r="662" spans="5:8" x14ac:dyDescent="0.2">
      <c r="E662" s="216"/>
      <c r="F662" s="216"/>
      <c r="G662" s="216"/>
      <c r="H662" s="216"/>
    </row>
    <row r="663" spans="5:8" x14ac:dyDescent="0.2">
      <c r="E663" s="216"/>
      <c r="F663" s="216"/>
      <c r="G663" s="216"/>
      <c r="H663" s="216"/>
    </row>
    <row r="664" spans="5:8" x14ac:dyDescent="0.2">
      <c r="E664" s="216"/>
      <c r="F664" s="216"/>
      <c r="G664" s="216"/>
      <c r="H664" s="216"/>
    </row>
    <row r="665" spans="5:8" x14ac:dyDescent="0.2">
      <c r="E665" s="216"/>
      <c r="F665" s="216"/>
      <c r="G665" s="216"/>
      <c r="H665" s="216"/>
    </row>
    <row r="666" spans="5:8" x14ac:dyDescent="0.2">
      <c r="E666" s="216"/>
      <c r="F666" s="216"/>
      <c r="G666" s="216"/>
      <c r="H666" s="216"/>
    </row>
    <row r="667" spans="5:8" x14ac:dyDescent="0.2">
      <c r="E667" s="216"/>
      <c r="F667" s="216"/>
      <c r="G667" s="216"/>
      <c r="H667" s="216"/>
    </row>
    <row r="668" spans="5:8" x14ac:dyDescent="0.2">
      <c r="E668" s="216"/>
      <c r="F668" s="216"/>
      <c r="G668" s="216"/>
      <c r="H668" s="216"/>
    </row>
    <row r="669" spans="5:8" x14ac:dyDescent="0.2">
      <c r="E669" s="216"/>
      <c r="F669" s="216"/>
      <c r="G669" s="216"/>
      <c r="H669" s="216"/>
    </row>
    <row r="670" spans="5:8" x14ac:dyDescent="0.2">
      <c r="E670" s="216"/>
      <c r="F670" s="216"/>
      <c r="G670" s="216"/>
      <c r="H670" s="216"/>
    </row>
    <row r="671" spans="5:8" x14ac:dyDescent="0.2">
      <c r="E671" s="216"/>
      <c r="F671" s="216"/>
      <c r="G671" s="216"/>
      <c r="H671" s="216"/>
    </row>
    <row r="672" spans="5:8" x14ac:dyDescent="0.2">
      <c r="E672" s="216"/>
      <c r="F672" s="216"/>
      <c r="G672" s="216"/>
      <c r="H672" s="216"/>
    </row>
    <row r="673" spans="5:8" x14ac:dyDescent="0.2">
      <c r="E673" s="216"/>
      <c r="F673" s="216"/>
      <c r="G673" s="216"/>
      <c r="H673" s="216"/>
    </row>
    <row r="674" spans="5:8" x14ac:dyDescent="0.2">
      <c r="E674" s="216"/>
      <c r="F674" s="216"/>
      <c r="G674" s="216"/>
      <c r="H674" s="216"/>
    </row>
    <row r="675" spans="5:8" x14ac:dyDescent="0.2">
      <c r="E675" s="216"/>
      <c r="F675" s="216"/>
      <c r="G675" s="216"/>
      <c r="H675" s="216"/>
    </row>
    <row r="676" spans="5:8" x14ac:dyDescent="0.2">
      <c r="E676" s="216"/>
      <c r="F676" s="216"/>
      <c r="G676" s="216"/>
      <c r="H676" s="216"/>
    </row>
    <row r="677" spans="5:8" x14ac:dyDescent="0.2">
      <c r="E677" s="216"/>
      <c r="F677" s="216"/>
      <c r="G677" s="216"/>
      <c r="H677" s="216"/>
    </row>
    <row r="678" spans="5:8" x14ac:dyDescent="0.2">
      <c r="E678" s="216"/>
      <c r="F678" s="216"/>
      <c r="G678" s="216"/>
      <c r="H678" s="216"/>
    </row>
    <row r="679" spans="5:8" x14ac:dyDescent="0.2">
      <c r="E679" s="216"/>
      <c r="F679" s="216"/>
      <c r="G679" s="216"/>
      <c r="H679" s="216"/>
    </row>
    <row r="680" spans="5:8" x14ac:dyDescent="0.2">
      <c r="E680" s="216"/>
      <c r="F680" s="216"/>
      <c r="G680" s="216"/>
      <c r="H680" s="216"/>
    </row>
    <row r="681" spans="5:8" x14ac:dyDescent="0.2">
      <c r="E681" s="216"/>
      <c r="F681" s="216"/>
      <c r="G681" s="216"/>
      <c r="H681" s="216"/>
    </row>
    <row r="682" spans="5:8" x14ac:dyDescent="0.2">
      <c r="E682" s="216"/>
      <c r="F682" s="216"/>
      <c r="G682" s="216"/>
      <c r="H682" s="216"/>
    </row>
    <row r="683" spans="5:8" x14ac:dyDescent="0.2">
      <c r="E683" s="216"/>
      <c r="F683" s="216"/>
      <c r="G683" s="216"/>
      <c r="H683" s="216"/>
    </row>
    <row r="684" spans="5:8" x14ac:dyDescent="0.2">
      <c r="E684" s="216"/>
      <c r="F684" s="216"/>
      <c r="G684" s="216"/>
      <c r="H684" s="216"/>
    </row>
    <row r="685" spans="5:8" x14ac:dyDescent="0.2">
      <c r="E685" s="216"/>
      <c r="F685" s="216"/>
      <c r="G685" s="216"/>
      <c r="H685" s="216"/>
    </row>
    <row r="686" spans="5:8" x14ac:dyDescent="0.2">
      <c r="E686" s="216"/>
      <c r="F686" s="216"/>
      <c r="G686" s="216"/>
      <c r="H686" s="216"/>
    </row>
    <row r="687" spans="5:8" x14ac:dyDescent="0.2">
      <c r="E687" s="216"/>
      <c r="F687" s="216"/>
      <c r="G687" s="216"/>
      <c r="H687" s="216"/>
    </row>
    <row r="688" spans="5:8" x14ac:dyDescent="0.2">
      <c r="E688" s="216"/>
      <c r="F688" s="216"/>
      <c r="G688" s="216"/>
      <c r="H688" s="216"/>
    </row>
    <row r="689" spans="5:8" x14ac:dyDescent="0.2">
      <c r="E689" s="216"/>
      <c r="F689" s="216"/>
      <c r="G689" s="216"/>
      <c r="H689" s="216"/>
    </row>
    <row r="690" spans="5:8" x14ac:dyDescent="0.2">
      <c r="E690" s="216"/>
      <c r="F690" s="216"/>
      <c r="G690" s="216"/>
      <c r="H690" s="216"/>
    </row>
    <row r="691" spans="5:8" x14ac:dyDescent="0.2">
      <c r="E691" s="216"/>
      <c r="F691" s="216"/>
      <c r="G691" s="216"/>
      <c r="H691" s="216"/>
    </row>
    <row r="692" spans="5:8" x14ac:dyDescent="0.2">
      <c r="E692" s="216"/>
      <c r="F692" s="216"/>
      <c r="G692" s="216"/>
      <c r="H692" s="216"/>
    </row>
    <row r="693" spans="5:8" x14ac:dyDescent="0.2">
      <c r="E693" s="216"/>
      <c r="F693" s="216"/>
      <c r="G693" s="216"/>
      <c r="H693" s="216"/>
    </row>
    <row r="694" spans="5:8" x14ac:dyDescent="0.2">
      <c r="E694" s="216"/>
      <c r="F694" s="216"/>
      <c r="G694" s="216"/>
      <c r="H694" s="216"/>
    </row>
    <row r="695" spans="5:8" x14ac:dyDescent="0.2">
      <c r="E695" s="216"/>
      <c r="F695" s="216"/>
      <c r="G695" s="216"/>
      <c r="H695" s="216"/>
    </row>
    <row r="696" spans="5:8" x14ac:dyDescent="0.2">
      <c r="E696" s="216"/>
      <c r="F696" s="216"/>
      <c r="G696" s="216"/>
      <c r="H696" s="216"/>
    </row>
    <row r="697" spans="5:8" x14ac:dyDescent="0.2">
      <c r="E697" s="216"/>
      <c r="F697" s="216"/>
      <c r="G697" s="216"/>
      <c r="H697" s="216"/>
    </row>
    <row r="698" spans="5:8" x14ac:dyDescent="0.2">
      <c r="E698" s="216"/>
      <c r="F698" s="216"/>
      <c r="G698" s="216"/>
      <c r="H698" s="216"/>
    </row>
    <row r="699" spans="5:8" x14ac:dyDescent="0.2">
      <c r="E699" s="216"/>
      <c r="F699" s="216"/>
      <c r="G699" s="216"/>
      <c r="H699" s="216"/>
    </row>
    <row r="700" spans="5:8" x14ac:dyDescent="0.2">
      <c r="E700" s="216"/>
      <c r="F700" s="216"/>
      <c r="G700" s="216"/>
      <c r="H700" s="216"/>
    </row>
    <row r="701" spans="5:8" x14ac:dyDescent="0.2">
      <c r="E701" s="216"/>
      <c r="F701" s="216"/>
      <c r="G701" s="216"/>
      <c r="H701" s="216"/>
    </row>
    <row r="702" spans="5:8" x14ac:dyDescent="0.2">
      <c r="E702" s="216"/>
      <c r="F702" s="216"/>
      <c r="G702" s="216"/>
      <c r="H702" s="216"/>
    </row>
    <row r="703" spans="5:8" x14ac:dyDescent="0.2">
      <c r="E703" s="216"/>
      <c r="F703" s="216"/>
      <c r="G703" s="216"/>
      <c r="H703" s="216"/>
    </row>
    <row r="704" spans="5:8" x14ac:dyDescent="0.2">
      <c r="E704" s="216"/>
      <c r="F704" s="216"/>
      <c r="G704" s="216"/>
      <c r="H704" s="216"/>
    </row>
    <row r="705" spans="5:8" x14ac:dyDescent="0.2">
      <c r="E705" s="216"/>
      <c r="F705" s="216"/>
      <c r="G705" s="216"/>
      <c r="H705" s="216"/>
    </row>
    <row r="706" spans="5:8" x14ac:dyDescent="0.2">
      <c r="E706" s="216"/>
      <c r="F706" s="216"/>
      <c r="G706" s="216"/>
      <c r="H706" s="216"/>
    </row>
    <row r="707" spans="5:8" x14ac:dyDescent="0.2">
      <c r="E707" s="216"/>
      <c r="F707" s="216"/>
      <c r="G707" s="216"/>
      <c r="H707" s="216"/>
    </row>
    <row r="708" spans="5:8" x14ac:dyDescent="0.2">
      <c r="E708" s="216"/>
      <c r="F708" s="216"/>
      <c r="G708" s="216"/>
      <c r="H708" s="216"/>
    </row>
    <row r="709" spans="5:8" x14ac:dyDescent="0.2">
      <c r="E709" s="216"/>
      <c r="F709" s="216"/>
      <c r="G709" s="216"/>
      <c r="H709" s="216"/>
    </row>
    <row r="710" spans="5:8" x14ac:dyDescent="0.2">
      <c r="E710" s="216"/>
      <c r="F710" s="216"/>
      <c r="G710" s="216"/>
      <c r="H710" s="216"/>
    </row>
    <row r="711" spans="5:8" x14ac:dyDescent="0.2">
      <c r="E711" s="216"/>
      <c r="F711" s="216"/>
      <c r="G711" s="216"/>
      <c r="H711" s="216"/>
    </row>
    <row r="712" spans="5:8" x14ac:dyDescent="0.2">
      <c r="E712" s="216"/>
      <c r="F712" s="216"/>
      <c r="G712" s="216"/>
      <c r="H712" s="216"/>
    </row>
    <row r="713" spans="5:8" x14ac:dyDescent="0.2">
      <c r="E713" s="216"/>
      <c r="F713" s="216"/>
      <c r="G713" s="216"/>
      <c r="H713" s="216"/>
    </row>
    <row r="714" spans="5:8" x14ac:dyDescent="0.2">
      <c r="E714" s="216"/>
      <c r="F714" s="216"/>
      <c r="G714" s="216"/>
      <c r="H714" s="216"/>
    </row>
    <row r="715" spans="5:8" x14ac:dyDescent="0.2">
      <c r="E715" s="216"/>
      <c r="F715" s="216"/>
      <c r="G715" s="216"/>
      <c r="H715" s="216"/>
    </row>
    <row r="716" spans="5:8" x14ac:dyDescent="0.2">
      <c r="E716" s="216"/>
      <c r="F716" s="216"/>
      <c r="G716" s="216"/>
      <c r="H716" s="216"/>
    </row>
    <row r="717" spans="5:8" x14ac:dyDescent="0.2">
      <c r="E717" s="216"/>
      <c r="F717" s="216"/>
      <c r="G717" s="216"/>
      <c r="H717" s="216"/>
    </row>
    <row r="718" spans="5:8" x14ac:dyDescent="0.2">
      <c r="E718" s="216"/>
      <c r="F718" s="216"/>
      <c r="G718" s="216"/>
      <c r="H718" s="216"/>
    </row>
    <row r="719" spans="5:8" x14ac:dyDescent="0.2">
      <c r="E719" s="216"/>
      <c r="F719" s="216"/>
      <c r="G719" s="216"/>
      <c r="H719" s="216"/>
    </row>
    <row r="720" spans="5:8" x14ac:dyDescent="0.2">
      <c r="E720" s="216"/>
      <c r="F720" s="216"/>
      <c r="G720" s="216"/>
      <c r="H720" s="216"/>
    </row>
    <row r="721" spans="5:8" x14ac:dyDescent="0.2">
      <c r="E721" s="216"/>
      <c r="F721" s="216"/>
      <c r="G721" s="216"/>
      <c r="H721" s="216"/>
    </row>
    <row r="722" spans="5:8" x14ac:dyDescent="0.2">
      <c r="E722" s="216"/>
      <c r="F722" s="216"/>
      <c r="G722" s="216"/>
      <c r="H722" s="216"/>
    </row>
    <row r="723" spans="5:8" x14ac:dyDescent="0.2">
      <c r="E723" s="216"/>
      <c r="F723" s="216"/>
      <c r="G723" s="216"/>
      <c r="H723" s="216"/>
    </row>
    <row r="724" spans="5:8" x14ac:dyDescent="0.2">
      <c r="E724" s="216"/>
      <c r="F724" s="216"/>
      <c r="G724" s="216"/>
      <c r="H724" s="216"/>
    </row>
    <row r="725" spans="5:8" x14ac:dyDescent="0.2">
      <c r="E725" s="216"/>
      <c r="F725" s="216"/>
      <c r="G725" s="216"/>
      <c r="H725" s="216"/>
    </row>
    <row r="726" spans="5:8" x14ac:dyDescent="0.2">
      <c r="E726" s="216"/>
      <c r="F726" s="216"/>
      <c r="G726" s="216"/>
      <c r="H726" s="216"/>
    </row>
    <row r="727" spans="5:8" x14ac:dyDescent="0.2">
      <c r="E727" s="216"/>
      <c r="F727" s="216"/>
      <c r="G727" s="216"/>
      <c r="H727" s="216"/>
    </row>
    <row r="728" spans="5:8" x14ac:dyDescent="0.2">
      <c r="E728" s="216"/>
      <c r="F728" s="216"/>
      <c r="G728" s="216"/>
      <c r="H728" s="216"/>
    </row>
    <row r="729" spans="5:8" x14ac:dyDescent="0.2">
      <c r="E729" s="216"/>
      <c r="F729" s="216"/>
      <c r="G729" s="216"/>
      <c r="H729" s="216"/>
    </row>
    <row r="730" spans="5:8" x14ac:dyDescent="0.2">
      <c r="E730" s="216"/>
      <c r="F730" s="216"/>
      <c r="G730" s="216"/>
      <c r="H730" s="216"/>
    </row>
    <row r="731" spans="5:8" x14ac:dyDescent="0.2">
      <c r="E731" s="216"/>
      <c r="F731" s="216"/>
      <c r="G731" s="216"/>
      <c r="H731" s="216"/>
    </row>
    <row r="732" spans="5:8" x14ac:dyDescent="0.2">
      <c r="E732" s="216"/>
      <c r="F732" s="216"/>
      <c r="G732" s="216"/>
      <c r="H732" s="216"/>
    </row>
    <row r="733" spans="5:8" x14ac:dyDescent="0.2">
      <c r="E733" s="216"/>
      <c r="F733" s="216"/>
      <c r="G733" s="216"/>
      <c r="H733" s="216"/>
    </row>
    <row r="734" spans="5:8" x14ac:dyDescent="0.2">
      <c r="E734" s="216"/>
      <c r="F734" s="216"/>
      <c r="G734" s="216"/>
      <c r="H734" s="216"/>
    </row>
    <row r="735" spans="5:8" x14ac:dyDescent="0.2">
      <c r="E735" s="216"/>
      <c r="F735" s="216"/>
      <c r="G735" s="216"/>
      <c r="H735" s="216"/>
    </row>
    <row r="736" spans="5:8" x14ac:dyDescent="0.2">
      <c r="E736" s="216"/>
      <c r="F736" s="216"/>
      <c r="G736" s="216"/>
      <c r="H736" s="216"/>
    </row>
    <row r="737" spans="5:8" x14ac:dyDescent="0.2">
      <c r="E737" s="216"/>
      <c r="F737" s="216"/>
      <c r="G737" s="216"/>
      <c r="H737" s="216"/>
    </row>
    <row r="738" spans="5:8" x14ac:dyDescent="0.2">
      <c r="E738" s="216"/>
      <c r="F738" s="216"/>
      <c r="G738" s="216"/>
      <c r="H738" s="216"/>
    </row>
    <row r="739" spans="5:8" x14ac:dyDescent="0.2">
      <c r="E739" s="216"/>
      <c r="F739" s="216"/>
      <c r="G739" s="216"/>
      <c r="H739" s="216"/>
    </row>
    <row r="740" spans="5:8" x14ac:dyDescent="0.2">
      <c r="E740" s="216"/>
      <c r="F740" s="216"/>
      <c r="G740" s="216"/>
      <c r="H740" s="216"/>
    </row>
    <row r="741" spans="5:8" x14ac:dyDescent="0.2">
      <c r="E741" s="216"/>
      <c r="F741" s="216"/>
      <c r="G741" s="216"/>
      <c r="H741" s="216"/>
    </row>
    <row r="742" spans="5:8" x14ac:dyDescent="0.2">
      <c r="E742" s="216"/>
      <c r="F742" s="216"/>
      <c r="G742" s="216"/>
      <c r="H742" s="216"/>
    </row>
    <row r="743" spans="5:8" x14ac:dyDescent="0.2">
      <c r="E743" s="216"/>
      <c r="F743" s="216"/>
      <c r="G743" s="216"/>
      <c r="H743" s="216"/>
    </row>
    <row r="744" spans="5:8" x14ac:dyDescent="0.2">
      <c r="E744" s="216"/>
      <c r="F744" s="216"/>
      <c r="G744" s="216"/>
      <c r="H744" s="216"/>
    </row>
    <row r="745" spans="5:8" x14ac:dyDescent="0.2">
      <c r="E745" s="216"/>
      <c r="F745" s="216"/>
      <c r="G745" s="216"/>
      <c r="H745" s="216"/>
    </row>
    <row r="746" spans="5:8" x14ac:dyDescent="0.2">
      <c r="E746" s="216"/>
      <c r="F746" s="216"/>
      <c r="G746" s="216"/>
      <c r="H746" s="216"/>
    </row>
    <row r="747" spans="5:8" x14ac:dyDescent="0.2">
      <c r="E747" s="216"/>
      <c r="F747" s="216"/>
      <c r="G747" s="216"/>
      <c r="H747" s="216"/>
    </row>
    <row r="748" spans="5:8" x14ac:dyDescent="0.2">
      <c r="E748" s="216"/>
      <c r="F748" s="216"/>
      <c r="G748" s="216"/>
      <c r="H748" s="216"/>
    </row>
    <row r="749" spans="5:8" x14ac:dyDescent="0.2">
      <c r="E749" s="216"/>
      <c r="F749" s="216"/>
      <c r="G749" s="216"/>
      <c r="H749" s="216"/>
    </row>
    <row r="750" spans="5:8" x14ac:dyDescent="0.2">
      <c r="E750" s="216"/>
      <c r="F750" s="216"/>
      <c r="G750" s="216"/>
      <c r="H750" s="216"/>
    </row>
    <row r="751" spans="5:8" x14ac:dyDescent="0.2">
      <c r="E751" s="216"/>
      <c r="F751" s="216"/>
      <c r="G751" s="216"/>
      <c r="H751" s="216"/>
    </row>
    <row r="752" spans="5:8" x14ac:dyDescent="0.2">
      <c r="E752" s="216"/>
      <c r="F752" s="216"/>
      <c r="G752" s="216"/>
      <c r="H752" s="216"/>
    </row>
    <row r="753" spans="5:8" x14ac:dyDescent="0.2">
      <c r="E753" s="216"/>
      <c r="F753" s="216"/>
      <c r="G753" s="216"/>
      <c r="H753" s="216"/>
    </row>
    <row r="754" spans="5:8" x14ac:dyDescent="0.2">
      <c r="E754" s="216"/>
      <c r="F754" s="216"/>
      <c r="G754" s="216"/>
      <c r="H754" s="216"/>
    </row>
    <row r="755" spans="5:8" x14ac:dyDescent="0.2">
      <c r="E755" s="216"/>
      <c r="F755" s="216"/>
      <c r="G755" s="216"/>
      <c r="H755" s="216"/>
    </row>
    <row r="756" spans="5:8" x14ac:dyDescent="0.2">
      <c r="E756" s="216"/>
      <c r="F756" s="216"/>
      <c r="G756" s="216"/>
      <c r="H756" s="216"/>
    </row>
    <row r="757" spans="5:8" x14ac:dyDescent="0.2">
      <c r="E757" s="216"/>
      <c r="F757" s="216"/>
      <c r="G757" s="216"/>
      <c r="H757" s="216"/>
    </row>
    <row r="758" spans="5:8" x14ac:dyDescent="0.2">
      <c r="E758" s="216"/>
      <c r="F758" s="216"/>
      <c r="G758" s="216"/>
      <c r="H758" s="216"/>
    </row>
    <row r="759" spans="5:8" x14ac:dyDescent="0.2">
      <c r="E759" s="216"/>
      <c r="F759" s="216"/>
      <c r="G759" s="216"/>
      <c r="H759" s="216"/>
    </row>
    <row r="760" spans="5:8" x14ac:dyDescent="0.2">
      <c r="E760" s="216"/>
      <c r="F760" s="216"/>
      <c r="G760" s="216"/>
      <c r="H760" s="216"/>
    </row>
    <row r="761" spans="5:8" x14ac:dyDescent="0.2">
      <c r="E761" s="216"/>
      <c r="F761" s="216"/>
      <c r="G761" s="216"/>
      <c r="H761" s="216"/>
    </row>
    <row r="762" spans="5:8" x14ac:dyDescent="0.2">
      <c r="E762" s="216"/>
      <c r="F762" s="216"/>
      <c r="G762" s="216"/>
      <c r="H762" s="216"/>
    </row>
    <row r="763" spans="5:8" x14ac:dyDescent="0.2">
      <c r="E763" s="216"/>
      <c r="F763" s="216"/>
      <c r="G763" s="216"/>
      <c r="H763" s="216"/>
    </row>
    <row r="764" spans="5:8" x14ac:dyDescent="0.2">
      <c r="E764" s="216"/>
      <c r="F764" s="216"/>
      <c r="G764" s="216"/>
      <c r="H764" s="216"/>
    </row>
    <row r="765" spans="5:8" x14ac:dyDescent="0.2">
      <c r="E765" s="216"/>
      <c r="F765" s="216"/>
      <c r="G765" s="216"/>
      <c r="H765" s="216"/>
    </row>
    <row r="766" spans="5:8" x14ac:dyDescent="0.2">
      <c r="E766" s="216"/>
      <c r="F766" s="216"/>
      <c r="G766" s="216"/>
      <c r="H766" s="216"/>
    </row>
    <row r="767" spans="5:8" x14ac:dyDescent="0.2">
      <c r="E767" s="216"/>
      <c r="F767" s="216"/>
      <c r="G767" s="216"/>
      <c r="H767" s="216"/>
    </row>
    <row r="768" spans="5:8" x14ac:dyDescent="0.2">
      <c r="E768" s="216"/>
      <c r="F768" s="216"/>
      <c r="G768" s="216"/>
      <c r="H768" s="216"/>
    </row>
    <row r="769" spans="5:8" x14ac:dyDescent="0.2">
      <c r="E769" s="216"/>
      <c r="F769" s="216"/>
      <c r="G769" s="216"/>
      <c r="H769" s="216"/>
    </row>
    <row r="770" spans="5:8" x14ac:dyDescent="0.2">
      <c r="E770" s="216"/>
      <c r="F770" s="216"/>
      <c r="G770" s="216"/>
      <c r="H770" s="216"/>
    </row>
    <row r="771" spans="5:8" x14ac:dyDescent="0.2">
      <c r="E771" s="216"/>
      <c r="F771" s="216"/>
      <c r="G771" s="216"/>
      <c r="H771" s="216"/>
    </row>
    <row r="772" spans="5:8" x14ac:dyDescent="0.2">
      <c r="E772" s="216"/>
      <c r="F772" s="216"/>
      <c r="G772" s="216"/>
      <c r="H772" s="216"/>
    </row>
    <row r="773" spans="5:8" x14ac:dyDescent="0.2">
      <c r="E773" s="216"/>
      <c r="F773" s="216"/>
      <c r="G773" s="216"/>
      <c r="H773" s="216"/>
    </row>
    <row r="774" spans="5:8" x14ac:dyDescent="0.2">
      <c r="E774" s="216"/>
      <c r="F774" s="216"/>
      <c r="G774" s="216"/>
      <c r="H774" s="216"/>
    </row>
    <row r="775" spans="5:8" x14ac:dyDescent="0.2">
      <c r="E775" s="216"/>
      <c r="F775" s="216"/>
      <c r="G775" s="216"/>
      <c r="H775" s="216"/>
    </row>
    <row r="776" spans="5:8" x14ac:dyDescent="0.2">
      <c r="E776" s="216"/>
      <c r="F776" s="216"/>
      <c r="G776" s="216"/>
      <c r="H776" s="216"/>
    </row>
    <row r="777" spans="5:8" x14ac:dyDescent="0.2">
      <c r="E777" s="216"/>
      <c r="F777" s="216"/>
      <c r="G777" s="216"/>
      <c r="H777" s="216"/>
    </row>
    <row r="778" spans="5:8" x14ac:dyDescent="0.2">
      <c r="E778" s="216"/>
      <c r="F778" s="216"/>
      <c r="G778" s="216"/>
      <c r="H778" s="216"/>
    </row>
    <row r="779" spans="5:8" x14ac:dyDescent="0.2">
      <c r="E779" s="216"/>
      <c r="F779" s="216"/>
      <c r="G779" s="216"/>
      <c r="H779" s="216"/>
    </row>
    <row r="780" spans="5:8" x14ac:dyDescent="0.2">
      <c r="E780" s="216"/>
      <c r="F780" s="216"/>
      <c r="G780" s="216"/>
      <c r="H780" s="216"/>
    </row>
    <row r="781" spans="5:8" x14ac:dyDescent="0.2">
      <c r="E781" s="216"/>
      <c r="F781" s="216"/>
      <c r="G781" s="216"/>
      <c r="H781" s="216"/>
    </row>
    <row r="782" spans="5:8" x14ac:dyDescent="0.2">
      <c r="E782" s="216"/>
      <c r="F782" s="216"/>
      <c r="G782" s="216"/>
      <c r="H782" s="216"/>
    </row>
    <row r="783" spans="5:8" x14ac:dyDescent="0.2">
      <c r="E783" s="216"/>
      <c r="F783" s="216"/>
      <c r="G783" s="216"/>
      <c r="H783" s="216"/>
    </row>
    <row r="784" spans="5:8" x14ac:dyDescent="0.2">
      <c r="E784" s="216"/>
      <c r="F784" s="216"/>
      <c r="G784" s="216"/>
      <c r="H784" s="216"/>
    </row>
    <row r="785" spans="5:8" x14ac:dyDescent="0.2">
      <c r="E785" s="216"/>
      <c r="F785" s="216"/>
      <c r="G785" s="216"/>
      <c r="H785" s="216"/>
    </row>
    <row r="786" spans="5:8" x14ac:dyDescent="0.2">
      <c r="E786" s="216"/>
      <c r="F786" s="216"/>
      <c r="G786" s="216"/>
      <c r="H786" s="216"/>
    </row>
    <row r="787" spans="5:8" x14ac:dyDescent="0.2">
      <c r="E787" s="216"/>
      <c r="F787" s="216"/>
      <c r="G787" s="216"/>
      <c r="H787" s="216"/>
    </row>
    <row r="788" spans="5:8" x14ac:dyDescent="0.2">
      <c r="E788" s="216"/>
      <c r="F788" s="216"/>
      <c r="G788" s="216"/>
      <c r="H788" s="216"/>
    </row>
    <row r="789" spans="5:8" x14ac:dyDescent="0.2">
      <c r="E789" s="216"/>
      <c r="F789" s="216"/>
      <c r="G789" s="216"/>
      <c r="H789" s="216"/>
    </row>
    <row r="790" spans="5:8" x14ac:dyDescent="0.2">
      <c r="E790" s="216"/>
      <c r="F790" s="216"/>
      <c r="G790" s="216"/>
      <c r="H790" s="216"/>
    </row>
    <row r="791" spans="5:8" x14ac:dyDescent="0.2">
      <c r="E791" s="216"/>
      <c r="F791" s="216"/>
      <c r="G791" s="216"/>
      <c r="H791" s="216"/>
    </row>
    <row r="792" spans="5:8" x14ac:dyDescent="0.2">
      <c r="E792" s="216"/>
      <c r="F792" s="216"/>
      <c r="G792" s="216"/>
      <c r="H792" s="216"/>
    </row>
    <row r="793" spans="5:8" x14ac:dyDescent="0.2">
      <c r="E793" s="216"/>
      <c r="F793" s="216"/>
      <c r="G793" s="216"/>
      <c r="H793" s="216"/>
    </row>
    <row r="794" spans="5:8" x14ac:dyDescent="0.2">
      <c r="E794" s="216"/>
      <c r="F794" s="216"/>
      <c r="G794" s="216"/>
      <c r="H794" s="216"/>
    </row>
    <row r="795" spans="5:8" x14ac:dyDescent="0.2">
      <c r="E795" s="216"/>
      <c r="F795" s="216"/>
      <c r="G795" s="216"/>
      <c r="H795" s="216"/>
    </row>
    <row r="796" spans="5:8" x14ac:dyDescent="0.2">
      <c r="E796" s="216"/>
      <c r="F796" s="216"/>
      <c r="G796" s="216"/>
      <c r="H796" s="216"/>
    </row>
    <row r="797" spans="5:8" x14ac:dyDescent="0.2">
      <c r="E797" s="216"/>
      <c r="F797" s="216"/>
      <c r="G797" s="216"/>
      <c r="H797" s="216"/>
    </row>
    <row r="798" spans="5:8" x14ac:dyDescent="0.2">
      <c r="E798" s="216"/>
      <c r="F798" s="216"/>
      <c r="G798" s="216"/>
      <c r="H798" s="216"/>
    </row>
    <row r="799" spans="5:8" x14ac:dyDescent="0.2">
      <c r="E799" s="216"/>
      <c r="F799" s="216"/>
      <c r="G799" s="216"/>
      <c r="H799" s="216"/>
    </row>
    <row r="800" spans="5:8" x14ac:dyDescent="0.2">
      <c r="E800" s="216"/>
      <c r="F800" s="216"/>
      <c r="G800" s="216"/>
      <c r="H800" s="216"/>
    </row>
    <row r="801" spans="5:8" x14ac:dyDescent="0.2">
      <c r="E801" s="216"/>
      <c r="F801" s="216"/>
      <c r="G801" s="216"/>
      <c r="H801" s="216"/>
    </row>
    <row r="802" spans="5:8" x14ac:dyDescent="0.2">
      <c r="E802" s="216"/>
      <c r="F802" s="216"/>
      <c r="G802" s="216"/>
      <c r="H802" s="216"/>
    </row>
    <row r="803" spans="5:8" x14ac:dyDescent="0.2">
      <c r="E803" s="216"/>
      <c r="F803" s="216"/>
      <c r="G803" s="216"/>
      <c r="H803" s="216"/>
    </row>
    <row r="804" spans="5:8" x14ac:dyDescent="0.2">
      <c r="E804" s="216"/>
      <c r="F804" s="216"/>
      <c r="G804" s="216"/>
      <c r="H804" s="216"/>
    </row>
    <row r="805" spans="5:8" x14ac:dyDescent="0.2">
      <c r="E805" s="216"/>
      <c r="F805" s="216"/>
      <c r="G805" s="216"/>
      <c r="H805" s="216"/>
    </row>
    <row r="806" spans="5:8" x14ac:dyDescent="0.2">
      <c r="E806" s="216"/>
      <c r="F806" s="216"/>
      <c r="G806" s="216"/>
      <c r="H806" s="216"/>
    </row>
    <row r="807" spans="5:8" x14ac:dyDescent="0.2">
      <c r="E807" s="216"/>
      <c r="F807" s="216"/>
      <c r="G807" s="216"/>
      <c r="H807" s="216"/>
    </row>
    <row r="808" spans="5:8" x14ac:dyDescent="0.2">
      <c r="E808" s="216"/>
      <c r="F808" s="216"/>
      <c r="G808" s="216"/>
      <c r="H808" s="216"/>
    </row>
    <row r="809" spans="5:8" x14ac:dyDescent="0.2">
      <c r="E809" s="216"/>
      <c r="F809" s="216"/>
      <c r="G809" s="216"/>
      <c r="H809" s="216"/>
    </row>
    <row r="810" spans="5:8" x14ac:dyDescent="0.2">
      <c r="E810" s="216"/>
      <c r="F810" s="216"/>
      <c r="G810" s="216"/>
      <c r="H810" s="216"/>
    </row>
    <row r="811" spans="5:8" x14ac:dyDescent="0.2">
      <c r="E811" s="216"/>
      <c r="F811" s="216"/>
      <c r="G811" s="216"/>
      <c r="H811" s="216"/>
    </row>
    <row r="812" spans="5:8" x14ac:dyDescent="0.2">
      <c r="E812" s="216"/>
      <c r="F812" s="216"/>
      <c r="G812" s="216"/>
      <c r="H812" s="216"/>
    </row>
    <row r="813" spans="5:8" x14ac:dyDescent="0.2">
      <c r="E813" s="216"/>
      <c r="F813" s="216"/>
      <c r="G813" s="216"/>
      <c r="H813" s="216"/>
    </row>
    <row r="814" spans="5:8" x14ac:dyDescent="0.2">
      <c r="E814" s="216"/>
      <c r="F814" s="216"/>
      <c r="G814" s="216"/>
      <c r="H814" s="216"/>
    </row>
    <row r="815" spans="5:8" x14ac:dyDescent="0.2">
      <c r="E815" s="216"/>
      <c r="F815" s="216"/>
      <c r="G815" s="216"/>
      <c r="H815" s="216"/>
    </row>
    <row r="816" spans="5:8" x14ac:dyDescent="0.2">
      <c r="E816" s="216"/>
      <c r="F816" s="216"/>
      <c r="G816" s="216"/>
      <c r="H816" s="216"/>
    </row>
    <row r="817" spans="5:8" x14ac:dyDescent="0.2">
      <c r="E817" s="216"/>
      <c r="F817" s="216"/>
      <c r="G817" s="216"/>
      <c r="H817" s="216"/>
    </row>
    <row r="818" spans="5:8" x14ac:dyDescent="0.2">
      <c r="E818" s="216"/>
      <c r="F818" s="216"/>
      <c r="G818" s="216"/>
      <c r="H818" s="216"/>
    </row>
    <row r="819" spans="5:8" x14ac:dyDescent="0.2">
      <c r="E819" s="216"/>
      <c r="F819" s="216"/>
      <c r="G819" s="216"/>
      <c r="H819" s="216"/>
    </row>
    <row r="820" spans="5:8" x14ac:dyDescent="0.2">
      <c r="E820" s="216"/>
      <c r="F820" s="216"/>
      <c r="G820" s="216"/>
      <c r="H820" s="216"/>
    </row>
    <row r="821" spans="5:8" x14ac:dyDescent="0.2">
      <c r="E821" s="216"/>
      <c r="F821" s="216"/>
      <c r="G821" s="216"/>
      <c r="H821" s="216"/>
    </row>
    <row r="822" spans="5:8" x14ac:dyDescent="0.2">
      <c r="E822" s="216"/>
      <c r="F822" s="216"/>
      <c r="G822" s="216"/>
      <c r="H822" s="216"/>
    </row>
    <row r="823" spans="5:8" x14ac:dyDescent="0.2">
      <c r="E823" s="216"/>
      <c r="F823" s="216"/>
      <c r="G823" s="216"/>
      <c r="H823" s="216"/>
    </row>
    <row r="824" spans="5:8" x14ac:dyDescent="0.2">
      <c r="E824" s="216"/>
      <c r="F824" s="216"/>
      <c r="G824" s="216"/>
      <c r="H824" s="216"/>
    </row>
    <row r="825" spans="5:8" x14ac:dyDescent="0.2">
      <c r="E825" s="216"/>
      <c r="F825" s="216"/>
      <c r="G825" s="216"/>
      <c r="H825" s="216"/>
    </row>
    <row r="826" spans="5:8" x14ac:dyDescent="0.2">
      <c r="E826" s="216"/>
      <c r="F826" s="216"/>
      <c r="G826" s="216"/>
      <c r="H826" s="216"/>
    </row>
    <row r="827" spans="5:8" x14ac:dyDescent="0.2">
      <c r="E827" s="216"/>
      <c r="F827" s="216"/>
      <c r="G827" s="216"/>
      <c r="H827" s="216"/>
    </row>
    <row r="828" spans="5:8" x14ac:dyDescent="0.2">
      <c r="E828" s="216"/>
      <c r="F828" s="216"/>
      <c r="G828" s="216"/>
      <c r="H828" s="216"/>
    </row>
    <row r="829" spans="5:8" x14ac:dyDescent="0.2">
      <c r="E829" s="216"/>
      <c r="F829" s="216"/>
      <c r="G829" s="216"/>
      <c r="H829" s="216"/>
    </row>
    <row r="830" spans="5:8" x14ac:dyDescent="0.2">
      <c r="E830" s="216"/>
      <c r="F830" s="216"/>
      <c r="G830" s="216"/>
      <c r="H830" s="216"/>
    </row>
    <row r="831" spans="5:8" x14ac:dyDescent="0.2">
      <c r="E831" s="216"/>
      <c r="F831" s="216"/>
      <c r="G831" s="216"/>
      <c r="H831" s="216"/>
    </row>
    <row r="832" spans="5:8" x14ac:dyDescent="0.2">
      <c r="E832" s="216"/>
      <c r="F832" s="216"/>
      <c r="G832" s="216"/>
      <c r="H832" s="216"/>
    </row>
    <row r="833" spans="5:8" x14ac:dyDescent="0.2">
      <c r="E833" s="216"/>
      <c r="F833" s="216"/>
      <c r="G833" s="216"/>
      <c r="H833" s="216"/>
    </row>
    <row r="834" spans="5:8" x14ac:dyDescent="0.2">
      <c r="E834" s="216"/>
      <c r="F834" s="216"/>
      <c r="G834" s="216"/>
      <c r="H834" s="216"/>
    </row>
    <row r="835" spans="5:8" x14ac:dyDescent="0.2">
      <c r="E835" s="216"/>
      <c r="F835" s="216"/>
      <c r="G835" s="216"/>
      <c r="H835" s="216"/>
    </row>
    <row r="836" spans="5:8" x14ac:dyDescent="0.2">
      <c r="E836" s="216"/>
      <c r="F836" s="216"/>
      <c r="G836" s="216"/>
      <c r="H836" s="216"/>
    </row>
    <row r="837" spans="5:8" x14ac:dyDescent="0.2">
      <c r="E837" s="216"/>
      <c r="F837" s="216"/>
      <c r="G837" s="216"/>
      <c r="H837" s="216"/>
    </row>
    <row r="838" spans="5:8" x14ac:dyDescent="0.2">
      <c r="E838" s="216"/>
      <c r="F838" s="216"/>
      <c r="G838" s="216"/>
      <c r="H838" s="216"/>
    </row>
    <row r="839" spans="5:8" x14ac:dyDescent="0.2">
      <c r="E839" s="216"/>
      <c r="F839" s="216"/>
      <c r="G839" s="216"/>
      <c r="H839" s="216"/>
    </row>
    <row r="840" spans="5:8" x14ac:dyDescent="0.2">
      <c r="E840" s="216"/>
      <c r="F840" s="216"/>
      <c r="G840" s="216"/>
      <c r="H840" s="216"/>
    </row>
    <row r="841" spans="5:8" x14ac:dyDescent="0.2">
      <c r="E841" s="216"/>
      <c r="F841" s="216"/>
      <c r="G841" s="216"/>
      <c r="H841" s="216"/>
    </row>
    <row r="842" spans="5:8" x14ac:dyDescent="0.2">
      <c r="E842" s="216"/>
      <c r="F842" s="216"/>
      <c r="G842" s="216"/>
      <c r="H842" s="216"/>
    </row>
    <row r="843" spans="5:8" x14ac:dyDescent="0.2">
      <c r="E843" s="216"/>
      <c r="F843" s="216"/>
      <c r="G843" s="216"/>
      <c r="H843" s="216"/>
    </row>
    <row r="844" spans="5:8" x14ac:dyDescent="0.2">
      <c r="E844" s="216"/>
      <c r="F844" s="216"/>
      <c r="G844" s="216"/>
      <c r="H844" s="216"/>
    </row>
    <row r="845" spans="5:8" x14ac:dyDescent="0.2">
      <c r="E845" s="216"/>
      <c r="F845" s="216"/>
      <c r="G845" s="216"/>
      <c r="H845" s="216"/>
    </row>
    <row r="846" spans="5:8" x14ac:dyDescent="0.2">
      <c r="E846" s="216"/>
      <c r="F846" s="216"/>
      <c r="G846" s="216"/>
      <c r="H846" s="216"/>
    </row>
    <row r="847" spans="5:8" x14ac:dyDescent="0.2">
      <c r="E847" s="216"/>
      <c r="F847" s="216"/>
      <c r="G847" s="216"/>
      <c r="H847" s="216"/>
    </row>
    <row r="848" spans="5:8" x14ac:dyDescent="0.2">
      <c r="E848" s="216"/>
      <c r="F848" s="216"/>
      <c r="G848" s="216"/>
      <c r="H848" s="216"/>
    </row>
    <row r="849" spans="5:8" x14ac:dyDescent="0.2">
      <c r="E849" s="216"/>
      <c r="F849" s="216"/>
      <c r="G849" s="216"/>
      <c r="H849" s="216"/>
    </row>
    <row r="850" spans="5:8" x14ac:dyDescent="0.2">
      <c r="E850" s="216"/>
      <c r="F850" s="216"/>
      <c r="G850" s="216"/>
      <c r="H850" s="216"/>
    </row>
    <row r="851" spans="5:8" x14ac:dyDescent="0.2">
      <c r="E851" s="216"/>
      <c r="F851" s="216"/>
      <c r="G851" s="216"/>
      <c r="H851" s="216"/>
    </row>
    <row r="852" spans="5:8" x14ac:dyDescent="0.2">
      <c r="E852" s="216"/>
      <c r="F852" s="216"/>
      <c r="G852" s="216"/>
      <c r="H852" s="216"/>
    </row>
    <row r="853" spans="5:8" x14ac:dyDescent="0.2">
      <c r="E853" s="216"/>
      <c r="F853" s="216"/>
      <c r="G853" s="216"/>
      <c r="H853" s="216"/>
    </row>
    <row r="854" spans="5:8" x14ac:dyDescent="0.2">
      <c r="E854" s="216"/>
      <c r="F854" s="216"/>
      <c r="G854" s="216"/>
      <c r="H854" s="216"/>
    </row>
    <row r="855" spans="5:8" x14ac:dyDescent="0.2">
      <c r="E855" s="216"/>
      <c r="F855" s="216"/>
      <c r="G855" s="216"/>
      <c r="H855" s="216"/>
    </row>
    <row r="856" spans="5:8" x14ac:dyDescent="0.2">
      <c r="E856" s="216"/>
      <c r="F856" s="216"/>
      <c r="G856" s="216"/>
      <c r="H856" s="216"/>
    </row>
    <row r="857" spans="5:8" x14ac:dyDescent="0.2">
      <c r="E857" s="216"/>
      <c r="F857" s="216"/>
      <c r="G857" s="216"/>
      <c r="H857" s="216"/>
    </row>
    <row r="858" spans="5:8" x14ac:dyDescent="0.2">
      <c r="E858" s="216"/>
      <c r="F858" s="216"/>
      <c r="G858" s="216"/>
      <c r="H858" s="216"/>
    </row>
    <row r="859" spans="5:8" x14ac:dyDescent="0.2">
      <c r="E859" s="216"/>
      <c r="F859" s="216"/>
      <c r="G859" s="216"/>
      <c r="H859" s="216"/>
    </row>
    <row r="860" spans="5:8" x14ac:dyDescent="0.2">
      <c r="E860" s="216"/>
      <c r="F860" s="216"/>
      <c r="G860" s="216"/>
      <c r="H860" s="216"/>
    </row>
    <row r="861" spans="5:8" x14ac:dyDescent="0.2">
      <c r="E861" s="216"/>
      <c r="F861" s="216"/>
      <c r="G861" s="216"/>
      <c r="H861" s="216"/>
    </row>
    <row r="862" spans="5:8" x14ac:dyDescent="0.2">
      <c r="E862" s="216"/>
      <c r="F862" s="216"/>
      <c r="G862" s="216"/>
      <c r="H862" s="216"/>
    </row>
    <row r="863" spans="5:8" x14ac:dyDescent="0.2">
      <c r="E863" s="216"/>
      <c r="F863" s="216"/>
      <c r="G863" s="216"/>
      <c r="H863" s="216"/>
    </row>
    <row r="864" spans="5:8" x14ac:dyDescent="0.2">
      <c r="E864" s="216"/>
      <c r="F864" s="216"/>
      <c r="G864" s="216"/>
      <c r="H864" s="216"/>
    </row>
    <row r="865" spans="5:8" x14ac:dyDescent="0.2">
      <c r="E865" s="216"/>
      <c r="F865" s="216"/>
      <c r="G865" s="216"/>
      <c r="H865" s="216"/>
    </row>
    <row r="866" spans="5:8" x14ac:dyDescent="0.2">
      <c r="E866" s="216"/>
      <c r="F866" s="216"/>
      <c r="G866" s="216"/>
      <c r="H866" s="216"/>
    </row>
    <row r="867" spans="5:8" x14ac:dyDescent="0.2">
      <c r="E867" s="216"/>
      <c r="F867" s="216"/>
      <c r="G867" s="216"/>
      <c r="H867" s="216"/>
    </row>
    <row r="868" spans="5:8" x14ac:dyDescent="0.2">
      <c r="E868" s="216"/>
      <c r="F868" s="216"/>
      <c r="G868" s="216"/>
      <c r="H868" s="216"/>
    </row>
    <row r="869" spans="5:8" x14ac:dyDescent="0.2">
      <c r="E869" s="216"/>
      <c r="F869" s="216"/>
      <c r="G869" s="216"/>
      <c r="H869" s="216"/>
    </row>
    <row r="870" spans="5:8" x14ac:dyDescent="0.2">
      <c r="E870" s="216"/>
      <c r="F870" s="216"/>
      <c r="G870" s="216"/>
      <c r="H870" s="216"/>
    </row>
    <row r="871" spans="5:8" x14ac:dyDescent="0.2">
      <c r="E871" s="216"/>
      <c r="F871" s="216"/>
      <c r="G871" s="216"/>
      <c r="H871" s="216"/>
    </row>
    <row r="872" spans="5:8" x14ac:dyDescent="0.2">
      <c r="E872" s="216"/>
      <c r="F872" s="216"/>
      <c r="G872" s="216"/>
      <c r="H872" s="216"/>
    </row>
    <row r="873" spans="5:8" x14ac:dyDescent="0.2">
      <c r="E873" s="216"/>
      <c r="F873" s="216"/>
      <c r="G873" s="216"/>
      <c r="H873" s="216"/>
    </row>
    <row r="874" spans="5:8" x14ac:dyDescent="0.2">
      <c r="E874" s="216"/>
      <c r="F874" s="216"/>
      <c r="G874" s="216"/>
      <c r="H874" s="216"/>
    </row>
    <row r="875" spans="5:8" x14ac:dyDescent="0.2">
      <c r="E875" s="216"/>
      <c r="F875" s="216"/>
      <c r="G875" s="216"/>
      <c r="H875" s="216"/>
    </row>
    <row r="876" spans="5:8" x14ac:dyDescent="0.2">
      <c r="E876" s="216"/>
      <c r="F876" s="216"/>
      <c r="G876" s="216"/>
      <c r="H876" s="216"/>
    </row>
    <row r="877" spans="5:8" x14ac:dyDescent="0.2">
      <c r="E877" s="216"/>
      <c r="F877" s="216"/>
      <c r="G877" s="216"/>
      <c r="H877" s="216"/>
    </row>
    <row r="878" spans="5:8" x14ac:dyDescent="0.2">
      <c r="E878" s="216"/>
      <c r="F878" s="216"/>
      <c r="G878" s="216"/>
      <c r="H878" s="216"/>
    </row>
    <row r="879" spans="5:8" x14ac:dyDescent="0.2">
      <c r="E879" s="216"/>
      <c r="F879" s="216"/>
      <c r="G879" s="216"/>
      <c r="H879" s="216"/>
    </row>
    <row r="880" spans="5:8" x14ac:dyDescent="0.2">
      <c r="E880" s="216"/>
      <c r="F880" s="216"/>
      <c r="G880" s="216"/>
      <c r="H880" s="216"/>
    </row>
    <row r="881" spans="5:8" x14ac:dyDescent="0.2">
      <c r="E881" s="216"/>
      <c r="F881" s="216"/>
      <c r="G881" s="216"/>
      <c r="H881" s="216"/>
    </row>
    <row r="882" spans="5:8" x14ac:dyDescent="0.2">
      <c r="E882" s="216"/>
      <c r="F882" s="216"/>
      <c r="G882" s="216"/>
      <c r="H882" s="216"/>
    </row>
    <row r="883" spans="5:8" x14ac:dyDescent="0.2">
      <c r="E883" s="216"/>
      <c r="F883" s="216"/>
      <c r="G883" s="216"/>
      <c r="H883" s="216"/>
    </row>
    <row r="884" spans="5:8" x14ac:dyDescent="0.2">
      <c r="E884" s="216"/>
      <c r="F884" s="216"/>
      <c r="G884" s="216"/>
      <c r="H884" s="216"/>
    </row>
    <row r="885" spans="5:8" x14ac:dyDescent="0.2">
      <c r="E885" s="216"/>
      <c r="F885" s="216"/>
      <c r="G885" s="216"/>
      <c r="H885" s="216"/>
    </row>
    <row r="886" spans="5:8" x14ac:dyDescent="0.2">
      <c r="E886" s="216"/>
      <c r="F886" s="216"/>
      <c r="G886" s="216"/>
      <c r="H886" s="216"/>
    </row>
    <row r="887" spans="5:8" x14ac:dyDescent="0.2">
      <c r="E887" s="216"/>
      <c r="F887" s="216"/>
      <c r="G887" s="216"/>
      <c r="H887" s="216"/>
    </row>
    <row r="888" spans="5:8" x14ac:dyDescent="0.2">
      <c r="E888" s="216"/>
      <c r="F888" s="216"/>
      <c r="G888" s="216"/>
      <c r="H888" s="216"/>
    </row>
    <row r="889" spans="5:8" x14ac:dyDescent="0.2">
      <c r="E889" s="216"/>
      <c r="F889" s="216"/>
      <c r="G889" s="216"/>
      <c r="H889" s="216"/>
    </row>
    <row r="890" spans="5:8" x14ac:dyDescent="0.2">
      <c r="E890" s="216"/>
      <c r="F890" s="216"/>
      <c r="G890" s="216"/>
      <c r="H890" s="216"/>
    </row>
    <row r="891" spans="5:8" x14ac:dyDescent="0.2">
      <c r="E891" s="216"/>
      <c r="F891" s="216"/>
      <c r="G891" s="216"/>
      <c r="H891" s="216"/>
    </row>
    <row r="892" spans="5:8" x14ac:dyDescent="0.2">
      <c r="E892" s="216"/>
      <c r="F892" s="216"/>
      <c r="G892" s="216"/>
      <c r="H892" s="216"/>
    </row>
    <row r="893" spans="5:8" x14ac:dyDescent="0.2">
      <c r="E893" s="216"/>
      <c r="F893" s="216"/>
      <c r="G893" s="216"/>
      <c r="H893" s="216"/>
    </row>
    <row r="894" spans="5:8" x14ac:dyDescent="0.2">
      <c r="E894" s="216"/>
      <c r="F894" s="216"/>
      <c r="G894" s="216"/>
      <c r="H894" s="216"/>
    </row>
    <row r="895" spans="5:8" x14ac:dyDescent="0.2">
      <c r="E895" s="216"/>
      <c r="F895" s="216"/>
      <c r="G895" s="216"/>
      <c r="H895" s="216"/>
    </row>
    <row r="896" spans="5:8" x14ac:dyDescent="0.2">
      <c r="E896" s="216"/>
      <c r="F896" s="216"/>
      <c r="G896" s="216"/>
      <c r="H896" s="216"/>
    </row>
    <row r="897" spans="5:8" x14ac:dyDescent="0.2">
      <c r="E897" s="216"/>
      <c r="F897" s="216"/>
      <c r="G897" s="216"/>
      <c r="H897" s="216"/>
    </row>
    <row r="898" spans="5:8" x14ac:dyDescent="0.2">
      <c r="E898" s="216"/>
      <c r="F898" s="216"/>
      <c r="G898" s="216"/>
      <c r="H898" s="216"/>
    </row>
    <row r="899" spans="5:8" x14ac:dyDescent="0.2">
      <c r="E899" s="216"/>
      <c r="F899" s="216"/>
      <c r="G899" s="216"/>
      <c r="H899" s="216"/>
    </row>
    <row r="900" spans="5:8" x14ac:dyDescent="0.2">
      <c r="E900" s="216"/>
      <c r="F900" s="216"/>
      <c r="G900" s="216"/>
      <c r="H900" s="216"/>
    </row>
    <row r="901" spans="5:8" x14ac:dyDescent="0.2">
      <c r="E901" s="216"/>
      <c r="F901" s="216"/>
      <c r="G901" s="216"/>
      <c r="H901" s="216"/>
    </row>
    <row r="902" spans="5:8" x14ac:dyDescent="0.2">
      <c r="E902" s="216"/>
      <c r="F902" s="216"/>
      <c r="G902" s="216"/>
      <c r="H902" s="216"/>
    </row>
    <row r="903" spans="5:8" x14ac:dyDescent="0.2">
      <c r="E903" s="216"/>
      <c r="F903" s="216"/>
      <c r="G903" s="216"/>
      <c r="H903" s="216"/>
    </row>
    <row r="904" spans="5:8" x14ac:dyDescent="0.2">
      <c r="E904" s="216"/>
      <c r="F904" s="216"/>
      <c r="G904" s="216"/>
      <c r="H904" s="216"/>
    </row>
    <row r="905" spans="5:8" x14ac:dyDescent="0.2">
      <c r="E905" s="216"/>
      <c r="F905" s="216"/>
      <c r="G905" s="216"/>
      <c r="H905" s="216"/>
    </row>
    <row r="906" spans="5:8" x14ac:dyDescent="0.2">
      <c r="E906" s="216"/>
      <c r="F906" s="216"/>
      <c r="G906" s="216"/>
      <c r="H906" s="216"/>
    </row>
    <row r="907" spans="5:8" x14ac:dyDescent="0.2">
      <c r="E907" s="216"/>
      <c r="F907" s="216"/>
      <c r="G907" s="216"/>
      <c r="H907" s="216"/>
    </row>
    <row r="908" spans="5:8" x14ac:dyDescent="0.2">
      <c r="E908" s="216"/>
      <c r="F908" s="216"/>
      <c r="G908" s="216"/>
      <c r="H908" s="216"/>
    </row>
    <row r="909" spans="5:8" x14ac:dyDescent="0.2">
      <c r="E909" s="216"/>
      <c r="F909" s="216"/>
      <c r="G909" s="216"/>
      <c r="H909" s="216"/>
    </row>
    <row r="910" spans="5:8" x14ac:dyDescent="0.2">
      <c r="E910" s="216"/>
      <c r="F910" s="216"/>
      <c r="G910" s="216"/>
      <c r="H910" s="216"/>
    </row>
    <row r="911" spans="5:8" x14ac:dyDescent="0.2">
      <c r="E911" s="216"/>
      <c r="F911" s="216"/>
      <c r="G911" s="216"/>
      <c r="H911" s="216"/>
    </row>
    <row r="912" spans="5:8" x14ac:dyDescent="0.2">
      <c r="E912" s="216"/>
      <c r="F912" s="216"/>
      <c r="G912" s="216"/>
      <c r="H912" s="216"/>
    </row>
    <row r="913" spans="5:8" x14ac:dyDescent="0.2">
      <c r="E913" s="216"/>
      <c r="F913" s="216"/>
      <c r="G913" s="216"/>
      <c r="H913" s="216"/>
    </row>
    <row r="914" spans="5:8" x14ac:dyDescent="0.2">
      <c r="E914" s="216"/>
      <c r="F914" s="216"/>
      <c r="G914" s="216"/>
      <c r="H914" s="216"/>
    </row>
    <row r="915" spans="5:8" x14ac:dyDescent="0.2">
      <c r="E915" s="216"/>
      <c r="F915" s="216"/>
      <c r="G915" s="216"/>
      <c r="H915" s="216"/>
    </row>
    <row r="916" spans="5:8" x14ac:dyDescent="0.2">
      <c r="E916" s="216"/>
      <c r="F916" s="216"/>
      <c r="G916" s="216"/>
      <c r="H916" s="216"/>
    </row>
    <row r="917" spans="5:8" x14ac:dyDescent="0.2">
      <c r="E917" s="216"/>
      <c r="F917" s="216"/>
      <c r="G917" s="216"/>
      <c r="H917" s="216"/>
    </row>
    <row r="918" spans="5:8" x14ac:dyDescent="0.2">
      <c r="E918" s="216"/>
      <c r="F918" s="216"/>
      <c r="G918" s="216"/>
      <c r="H918" s="216"/>
    </row>
    <row r="919" spans="5:8" x14ac:dyDescent="0.2">
      <c r="E919" s="216"/>
      <c r="F919" s="216"/>
      <c r="G919" s="216"/>
      <c r="H919" s="216"/>
    </row>
    <row r="920" spans="5:8" x14ac:dyDescent="0.2">
      <c r="E920" s="216"/>
      <c r="F920" s="216"/>
      <c r="G920" s="216"/>
      <c r="H920" s="216"/>
    </row>
    <row r="921" spans="5:8" x14ac:dyDescent="0.2">
      <c r="E921" s="216"/>
      <c r="F921" s="216"/>
      <c r="G921" s="216"/>
      <c r="H921" s="216"/>
    </row>
    <row r="922" spans="5:8" x14ac:dyDescent="0.2">
      <c r="E922" s="216"/>
      <c r="F922" s="216"/>
      <c r="G922" s="216"/>
      <c r="H922" s="216"/>
    </row>
    <row r="923" spans="5:8" x14ac:dyDescent="0.2">
      <c r="E923" s="216"/>
      <c r="F923" s="216"/>
      <c r="G923" s="216"/>
      <c r="H923" s="216"/>
    </row>
    <row r="924" spans="5:8" x14ac:dyDescent="0.2">
      <c r="E924" s="216"/>
      <c r="F924" s="216"/>
      <c r="G924" s="216"/>
      <c r="H924" s="216"/>
    </row>
    <row r="925" spans="5:8" x14ac:dyDescent="0.2">
      <c r="E925" s="216"/>
      <c r="F925" s="216"/>
      <c r="G925" s="216"/>
      <c r="H925" s="216"/>
    </row>
    <row r="926" spans="5:8" x14ac:dyDescent="0.2">
      <c r="E926" s="216"/>
      <c r="F926" s="216"/>
      <c r="G926" s="216"/>
      <c r="H926" s="216"/>
    </row>
    <row r="927" spans="5:8" x14ac:dyDescent="0.2">
      <c r="E927" s="216"/>
      <c r="F927" s="216"/>
      <c r="G927" s="216"/>
      <c r="H927" s="216"/>
    </row>
    <row r="928" spans="5:8" x14ac:dyDescent="0.2">
      <c r="E928" s="216"/>
      <c r="F928" s="216"/>
      <c r="G928" s="216"/>
      <c r="H928" s="216"/>
    </row>
    <row r="929" spans="5:8" x14ac:dyDescent="0.2">
      <c r="E929" s="216"/>
      <c r="F929" s="216"/>
      <c r="G929" s="216"/>
      <c r="H929" s="216"/>
    </row>
    <row r="930" spans="5:8" x14ac:dyDescent="0.2">
      <c r="E930" s="216"/>
      <c r="F930" s="216"/>
      <c r="G930" s="216"/>
      <c r="H930" s="216"/>
    </row>
    <row r="931" spans="5:8" x14ac:dyDescent="0.2">
      <c r="E931" s="216"/>
      <c r="F931" s="216"/>
      <c r="G931" s="216"/>
      <c r="H931" s="216"/>
    </row>
    <row r="932" spans="5:8" x14ac:dyDescent="0.2">
      <c r="E932" s="216"/>
      <c r="F932" s="216"/>
      <c r="G932" s="216"/>
      <c r="H932" s="216"/>
    </row>
    <row r="933" spans="5:8" x14ac:dyDescent="0.2">
      <c r="E933" s="216"/>
      <c r="F933" s="216"/>
      <c r="G933" s="216"/>
      <c r="H933" s="216"/>
    </row>
    <row r="934" spans="5:8" x14ac:dyDescent="0.2">
      <c r="E934" s="216"/>
      <c r="F934" s="216"/>
      <c r="G934" s="216"/>
      <c r="H934" s="216"/>
    </row>
    <row r="935" spans="5:8" x14ac:dyDescent="0.2">
      <c r="E935" s="216"/>
      <c r="F935" s="216"/>
      <c r="G935" s="216"/>
      <c r="H935" s="216"/>
    </row>
    <row r="936" spans="5:8" x14ac:dyDescent="0.2">
      <c r="E936" s="216"/>
      <c r="F936" s="216"/>
      <c r="G936" s="216"/>
      <c r="H936" s="216"/>
    </row>
    <row r="937" spans="5:8" x14ac:dyDescent="0.2">
      <c r="E937" s="216"/>
      <c r="F937" s="216"/>
      <c r="G937" s="216"/>
      <c r="H937" s="216"/>
    </row>
    <row r="938" spans="5:8" x14ac:dyDescent="0.2">
      <c r="E938" s="216"/>
      <c r="F938" s="216"/>
      <c r="G938" s="216"/>
      <c r="H938" s="216"/>
    </row>
    <row r="939" spans="5:8" x14ac:dyDescent="0.2">
      <c r="E939" s="216"/>
      <c r="F939" s="216"/>
      <c r="G939" s="216"/>
      <c r="H939" s="216"/>
    </row>
    <row r="940" spans="5:8" x14ac:dyDescent="0.2">
      <c r="E940" s="216"/>
      <c r="F940" s="216"/>
      <c r="G940" s="216"/>
      <c r="H940" s="216"/>
    </row>
    <row r="941" spans="5:8" x14ac:dyDescent="0.2">
      <c r="E941" s="216"/>
      <c r="F941" s="216"/>
      <c r="G941" s="216"/>
      <c r="H941" s="216"/>
    </row>
    <row r="942" spans="5:8" x14ac:dyDescent="0.2">
      <c r="E942" s="216"/>
      <c r="F942" s="216"/>
      <c r="G942" s="216"/>
      <c r="H942" s="216"/>
    </row>
    <row r="943" spans="5:8" x14ac:dyDescent="0.2">
      <c r="E943" s="216"/>
      <c r="F943" s="216"/>
      <c r="G943" s="216"/>
      <c r="H943" s="216"/>
    </row>
    <row r="944" spans="5:8" x14ac:dyDescent="0.2">
      <c r="E944" s="216"/>
      <c r="F944" s="216"/>
      <c r="G944" s="216"/>
      <c r="H944" s="216"/>
    </row>
    <row r="945" spans="5:8" x14ac:dyDescent="0.2">
      <c r="E945" s="216"/>
      <c r="F945" s="216"/>
      <c r="G945" s="216"/>
      <c r="H945" s="216"/>
    </row>
    <row r="946" spans="5:8" x14ac:dyDescent="0.2">
      <c r="E946" s="216"/>
      <c r="F946" s="216"/>
      <c r="G946" s="216"/>
      <c r="H946" s="216"/>
    </row>
    <row r="947" spans="5:8" x14ac:dyDescent="0.2">
      <c r="E947" s="216"/>
      <c r="F947" s="216"/>
      <c r="G947" s="216"/>
      <c r="H947" s="216"/>
    </row>
    <row r="948" spans="5:8" x14ac:dyDescent="0.2">
      <c r="E948" s="216"/>
      <c r="F948" s="216"/>
      <c r="G948" s="216"/>
      <c r="H948" s="216"/>
    </row>
    <row r="949" spans="5:8" x14ac:dyDescent="0.2">
      <c r="E949" s="216"/>
      <c r="F949" s="216"/>
      <c r="G949" s="216"/>
      <c r="H949" s="216"/>
    </row>
    <row r="950" spans="5:8" x14ac:dyDescent="0.2">
      <c r="E950" s="216"/>
      <c r="F950" s="216"/>
      <c r="G950" s="216"/>
      <c r="H950" s="216"/>
    </row>
    <row r="951" spans="5:8" x14ac:dyDescent="0.2">
      <c r="E951" s="216"/>
      <c r="F951" s="216"/>
      <c r="G951" s="216"/>
      <c r="H951" s="216"/>
    </row>
    <row r="952" spans="5:8" x14ac:dyDescent="0.2">
      <c r="E952" s="216"/>
      <c r="F952" s="216"/>
      <c r="G952" s="216"/>
      <c r="H952" s="216"/>
    </row>
    <row r="953" spans="5:8" x14ac:dyDescent="0.2">
      <c r="E953" s="216"/>
      <c r="F953" s="216"/>
      <c r="G953" s="216"/>
      <c r="H953" s="216"/>
    </row>
    <row r="954" spans="5:8" x14ac:dyDescent="0.2">
      <c r="E954" s="216"/>
      <c r="F954" s="216"/>
      <c r="G954" s="216"/>
      <c r="H954" s="216"/>
    </row>
    <row r="955" spans="5:8" x14ac:dyDescent="0.2">
      <c r="E955" s="216"/>
      <c r="F955" s="216"/>
      <c r="G955" s="216"/>
      <c r="H955" s="216"/>
    </row>
    <row r="956" spans="5:8" x14ac:dyDescent="0.2">
      <c r="E956" s="216"/>
      <c r="F956" s="216"/>
      <c r="G956" s="216"/>
      <c r="H956" s="216"/>
    </row>
    <row r="957" spans="5:8" x14ac:dyDescent="0.2">
      <c r="E957" s="216"/>
      <c r="F957" s="216"/>
      <c r="G957" s="216"/>
      <c r="H957" s="216"/>
    </row>
    <row r="958" spans="5:8" x14ac:dyDescent="0.2">
      <c r="E958" s="216"/>
      <c r="F958" s="216"/>
      <c r="G958" s="216"/>
      <c r="H958" s="216"/>
    </row>
    <row r="959" spans="5:8" x14ac:dyDescent="0.2">
      <c r="E959" s="216"/>
      <c r="F959" s="216"/>
      <c r="G959" s="216"/>
      <c r="H959" s="216"/>
    </row>
    <row r="960" spans="5:8" x14ac:dyDescent="0.2">
      <c r="E960" s="216"/>
      <c r="F960" s="216"/>
      <c r="G960" s="216"/>
      <c r="H960" s="216"/>
    </row>
    <row r="961" spans="5:8" x14ac:dyDescent="0.2">
      <c r="E961" s="216"/>
      <c r="F961" s="216"/>
      <c r="G961" s="216"/>
      <c r="H961" s="216"/>
    </row>
    <row r="962" spans="5:8" x14ac:dyDescent="0.2">
      <c r="E962" s="216"/>
      <c r="F962" s="216"/>
      <c r="G962" s="216"/>
      <c r="H962" s="216"/>
    </row>
    <row r="963" spans="5:8" x14ac:dyDescent="0.2">
      <c r="E963" s="216"/>
      <c r="F963" s="216"/>
      <c r="G963" s="216"/>
      <c r="H963" s="216"/>
    </row>
    <row r="964" spans="5:8" x14ac:dyDescent="0.2">
      <c r="E964" s="216"/>
      <c r="F964" s="216"/>
      <c r="G964" s="216"/>
      <c r="H964" s="216"/>
    </row>
    <row r="965" spans="5:8" x14ac:dyDescent="0.2">
      <c r="E965" s="216"/>
      <c r="F965" s="216"/>
      <c r="G965" s="216"/>
      <c r="H965" s="216"/>
    </row>
    <row r="966" spans="5:8" x14ac:dyDescent="0.2">
      <c r="E966" s="216"/>
      <c r="F966" s="216"/>
      <c r="G966" s="216"/>
      <c r="H966" s="216"/>
    </row>
    <row r="967" spans="5:8" x14ac:dyDescent="0.2">
      <c r="E967" s="216"/>
      <c r="F967" s="216"/>
      <c r="G967" s="216"/>
      <c r="H967" s="216"/>
    </row>
    <row r="968" spans="5:8" x14ac:dyDescent="0.2">
      <c r="E968" s="216"/>
      <c r="F968" s="216"/>
      <c r="G968" s="216"/>
      <c r="H968" s="216"/>
    </row>
    <row r="969" spans="5:8" x14ac:dyDescent="0.2">
      <c r="E969" s="216"/>
      <c r="F969" s="216"/>
      <c r="G969" s="216"/>
      <c r="H969" s="216"/>
    </row>
    <row r="970" spans="5:8" x14ac:dyDescent="0.2">
      <c r="E970" s="216"/>
      <c r="F970" s="216"/>
      <c r="G970" s="216"/>
      <c r="H970" s="216"/>
    </row>
    <row r="971" spans="5:8" x14ac:dyDescent="0.2">
      <c r="E971" s="216"/>
      <c r="F971" s="216"/>
      <c r="G971" s="216"/>
      <c r="H971" s="216"/>
    </row>
    <row r="972" spans="5:8" x14ac:dyDescent="0.2">
      <c r="E972" s="216"/>
      <c r="F972" s="216"/>
      <c r="G972" s="216"/>
      <c r="H972" s="216"/>
    </row>
    <row r="973" spans="5:8" x14ac:dyDescent="0.2">
      <c r="E973" s="216"/>
      <c r="F973" s="216"/>
      <c r="G973" s="216"/>
      <c r="H973" s="216"/>
    </row>
    <row r="974" spans="5:8" x14ac:dyDescent="0.2">
      <c r="E974" s="216"/>
      <c r="F974" s="216"/>
      <c r="G974" s="216"/>
      <c r="H974" s="216"/>
    </row>
    <row r="975" spans="5:8" x14ac:dyDescent="0.2">
      <c r="E975" s="216"/>
      <c r="F975" s="216"/>
      <c r="G975" s="216"/>
      <c r="H975" s="216"/>
    </row>
    <row r="976" spans="5:8" x14ac:dyDescent="0.2">
      <c r="E976" s="216"/>
      <c r="F976" s="216"/>
      <c r="G976" s="216"/>
      <c r="H976" s="216"/>
    </row>
    <row r="977" spans="5:8" x14ac:dyDescent="0.2">
      <c r="E977" s="216"/>
      <c r="F977" s="216"/>
      <c r="G977" s="216"/>
      <c r="H977" s="216"/>
    </row>
    <row r="978" spans="5:8" x14ac:dyDescent="0.2">
      <c r="E978" s="216"/>
      <c r="F978" s="216"/>
      <c r="G978" s="216"/>
      <c r="H978" s="216"/>
    </row>
    <row r="979" spans="5:8" x14ac:dyDescent="0.2">
      <c r="E979" s="216"/>
      <c r="F979" s="216"/>
      <c r="G979" s="216"/>
      <c r="H979" s="216"/>
    </row>
    <row r="980" spans="5:8" x14ac:dyDescent="0.2">
      <c r="E980" s="216"/>
      <c r="F980" s="216"/>
      <c r="G980" s="216"/>
      <c r="H980" s="216"/>
    </row>
    <row r="981" spans="5:8" x14ac:dyDescent="0.2">
      <c r="E981" s="216"/>
      <c r="F981" s="216"/>
      <c r="G981" s="216"/>
      <c r="H981" s="216"/>
    </row>
    <row r="982" spans="5:8" x14ac:dyDescent="0.2">
      <c r="E982" s="216"/>
      <c r="F982" s="216"/>
      <c r="G982" s="216"/>
      <c r="H982" s="216"/>
    </row>
    <row r="983" spans="5:8" x14ac:dyDescent="0.2">
      <c r="E983" s="216"/>
      <c r="F983" s="216"/>
      <c r="G983" s="216"/>
      <c r="H983" s="216"/>
    </row>
    <row r="984" spans="5:8" x14ac:dyDescent="0.2">
      <c r="E984" s="216"/>
      <c r="F984" s="216"/>
      <c r="G984" s="216"/>
      <c r="H984" s="216"/>
    </row>
    <row r="985" spans="5:8" x14ac:dyDescent="0.2">
      <c r="E985" s="216"/>
      <c r="F985" s="216"/>
      <c r="G985" s="216"/>
      <c r="H985" s="216"/>
    </row>
    <row r="986" spans="5:8" x14ac:dyDescent="0.2">
      <c r="E986" s="216"/>
      <c r="F986" s="216"/>
      <c r="G986" s="216"/>
      <c r="H986" s="216"/>
    </row>
    <row r="987" spans="5:8" x14ac:dyDescent="0.2">
      <c r="E987" s="216"/>
      <c r="F987" s="216"/>
      <c r="G987" s="216"/>
      <c r="H987" s="216"/>
    </row>
    <row r="988" spans="5:8" x14ac:dyDescent="0.2">
      <c r="E988" s="216"/>
      <c r="F988" s="216"/>
      <c r="G988" s="216"/>
      <c r="H988" s="216"/>
    </row>
    <row r="989" spans="5:8" x14ac:dyDescent="0.2">
      <c r="E989" s="216"/>
      <c r="F989" s="216"/>
      <c r="G989" s="216"/>
      <c r="H989" s="216"/>
    </row>
    <row r="990" spans="5:8" x14ac:dyDescent="0.2">
      <c r="E990" s="216"/>
      <c r="F990" s="216"/>
      <c r="G990" s="216"/>
      <c r="H990" s="216"/>
    </row>
    <row r="991" spans="5:8" x14ac:dyDescent="0.2">
      <c r="E991" s="216"/>
      <c r="F991" s="216"/>
      <c r="G991" s="216"/>
      <c r="H991" s="216"/>
    </row>
    <row r="992" spans="5:8" x14ac:dyDescent="0.2">
      <c r="E992" s="216"/>
      <c r="F992" s="216"/>
      <c r="G992" s="216"/>
      <c r="H992" s="216"/>
    </row>
    <row r="993" spans="5:8" x14ac:dyDescent="0.2">
      <c r="E993" s="216"/>
      <c r="F993" s="216"/>
      <c r="G993" s="216"/>
      <c r="H993" s="216"/>
    </row>
    <row r="994" spans="5:8" x14ac:dyDescent="0.2">
      <c r="E994" s="216"/>
      <c r="F994" s="216"/>
      <c r="G994" s="216"/>
      <c r="H994" s="216"/>
    </row>
    <row r="995" spans="5:8" x14ac:dyDescent="0.2">
      <c r="E995" s="216"/>
      <c r="F995" s="216"/>
      <c r="G995" s="216"/>
      <c r="H995" s="216"/>
    </row>
    <row r="996" spans="5:8" x14ac:dyDescent="0.2">
      <c r="E996" s="216"/>
      <c r="F996" s="216"/>
      <c r="G996" s="216"/>
      <c r="H996" s="216"/>
    </row>
    <row r="997" spans="5:8" x14ac:dyDescent="0.2">
      <c r="E997" s="216"/>
      <c r="F997" s="216"/>
      <c r="G997" s="216"/>
      <c r="H997" s="216"/>
    </row>
    <row r="998" spans="5:8" x14ac:dyDescent="0.2">
      <c r="E998" s="216"/>
      <c r="F998" s="216"/>
      <c r="G998" s="216"/>
      <c r="H998" s="216"/>
    </row>
    <row r="999" spans="5:8" x14ac:dyDescent="0.2">
      <c r="E999" s="216"/>
      <c r="F999" s="216"/>
      <c r="G999" s="216"/>
      <c r="H999" s="216"/>
    </row>
    <row r="1000" spans="5:8" x14ac:dyDescent="0.2">
      <c r="E1000" s="216"/>
      <c r="F1000" s="216"/>
      <c r="G1000" s="216"/>
      <c r="H1000" s="216"/>
    </row>
  </sheetData>
  <mergeCells count="8">
    <mergeCell ref="A1:I1"/>
    <mergeCell ref="A2:I2"/>
    <mergeCell ref="A3:I3"/>
    <mergeCell ref="A5:A6"/>
    <mergeCell ref="B5:C6"/>
    <mergeCell ref="D5:G5"/>
    <mergeCell ref="H5:H6"/>
    <mergeCell ref="I5:I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workbookViewId="0">
      <selection activeCell="A2" sqref="A2:A48"/>
    </sheetView>
  </sheetViews>
  <sheetFormatPr defaultColWidth="8.85546875" defaultRowHeight="12.75" x14ac:dyDescent="0.2"/>
  <cols>
    <col min="1" max="1" width="6.42578125" bestFit="1" customWidth="1"/>
    <col min="2" max="2" width="9.28515625" bestFit="1" customWidth="1"/>
    <col min="3" max="3" width="16.140625" bestFit="1" customWidth="1"/>
    <col min="4" max="4" width="15.42578125" bestFit="1" customWidth="1"/>
    <col min="5" max="5" width="6.85546875" bestFit="1" customWidth="1"/>
    <col min="6" max="6" width="9.7109375" bestFit="1" customWidth="1"/>
    <col min="7" max="7" width="27.42578125" bestFit="1" customWidth="1"/>
    <col min="8" max="8" width="10" bestFit="1" customWidth="1"/>
    <col min="9" max="9" width="17.140625" style="26" bestFit="1" customWidth="1"/>
    <col min="10" max="10" width="14" bestFit="1" customWidth="1"/>
  </cols>
  <sheetData>
    <row r="1" spans="1:10" x14ac:dyDescent="0.2">
      <c r="A1" s="7" t="s">
        <v>1</v>
      </c>
      <c r="B1" s="8" t="s">
        <v>18</v>
      </c>
      <c r="C1" s="8" t="s">
        <v>19</v>
      </c>
      <c r="D1" s="8" t="s">
        <v>20</v>
      </c>
      <c r="E1" s="8" t="s">
        <v>21</v>
      </c>
      <c r="F1" s="8" t="s">
        <v>4</v>
      </c>
      <c r="G1" s="8" t="s">
        <v>22</v>
      </c>
      <c r="H1" s="8" t="s">
        <v>23</v>
      </c>
      <c r="I1" s="9" t="s">
        <v>24</v>
      </c>
      <c r="J1" s="10" t="s">
        <v>25</v>
      </c>
    </row>
    <row r="2" spans="1:10" x14ac:dyDescent="0.2">
      <c r="A2" s="11">
        <v>1</v>
      </c>
      <c r="B2" s="12">
        <v>1</v>
      </c>
      <c r="C2" s="12" t="s">
        <v>26</v>
      </c>
      <c r="D2" s="12" t="s">
        <v>27</v>
      </c>
      <c r="E2" s="12" t="s">
        <v>28</v>
      </c>
      <c r="F2" s="12" t="s">
        <v>29</v>
      </c>
      <c r="G2" s="12" t="s">
        <v>30</v>
      </c>
      <c r="H2" s="13">
        <v>384638633</v>
      </c>
      <c r="I2" s="14" t="s">
        <v>31</v>
      </c>
      <c r="J2" s="15" t="str">
        <f>VLOOKUP(C2,[2]PĐT!$B$2:$F$59,5,0)</f>
        <v>Đủ điều kiện</v>
      </c>
    </row>
    <row r="3" spans="1:10" s="20" customFormat="1" x14ac:dyDescent="0.2">
      <c r="A3" s="11">
        <v>2</v>
      </c>
      <c r="B3" s="16">
        <v>2</v>
      </c>
      <c r="C3" s="16" t="s">
        <v>32</v>
      </c>
      <c r="D3" s="16" t="s">
        <v>33</v>
      </c>
      <c r="E3" s="16" t="s">
        <v>34</v>
      </c>
      <c r="F3" s="16" t="s">
        <v>29</v>
      </c>
      <c r="G3" s="16" t="s">
        <v>35</v>
      </c>
      <c r="H3" s="17">
        <v>353527252</v>
      </c>
      <c r="I3" s="18" t="s">
        <v>31</v>
      </c>
      <c r="J3" s="19" t="str">
        <f>VLOOKUP(C3,[2]PĐT!$B$2:$F$59,5,0)</f>
        <v>Đủ điều kiện</v>
      </c>
    </row>
    <row r="4" spans="1:10" x14ac:dyDescent="0.2">
      <c r="A4" s="11">
        <v>3</v>
      </c>
      <c r="B4" s="12">
        <v>3</v>
      </c>
      <c r="C4" s="12" t="s">
        <v>36</v>
      </c>
      <c r="D4" s="12" t="s">
        <v>37</v>
      </c>
      <c r="E4" s="12" t="s">
        <v>38</v>
      </c>
      <c r="F4" s="12" t="s">
        <v>39</v>
      </c>
      <c r="G4" s="12" t="s">
        <v>40</v>
      </c>
      <c r="H4" s="13">
        <v>938546174</v>
      </c>
      <c r="I4" s="291" t="s">
        <v>31</v>
      </c>
      <c r="J4" s="15" t="str">
        <f>VLOOKUP(C4,[2]PĐT!$B$2:$F$59,5,0)</f>
        <v>Đủ điều kiện</v>
      </c>
    </row>
    <row r="5" spans="1:10" x14ac:dyDescent="0.2">
      <c r="A5" s="11">
        <v>4</v>
      </c>
      <c r="B5" s="12">
        <v>3</v>
      </c>
      <c r="C5" s="12" t="s">
        <v>41</v>
      </c>
      <c r="D5" s="12" t="s">
        <v>42</v>
      </c>
      <c r="E5" s="12" t="s">
        <v>43</v>
      </c>
      <c r="F5" s="12" t="s">
        <v>44</v>
      </c>
      <c r="G5" s="12" t="s">
        <v>45</v>
      </c>
      <c r="H5" s="13">
        <v>907346726</v>
      </c>
      <c r="I5" s="292"/>
      <c r="J5" s="15" t="str">
        <f>VLOOKUP(C5,[2]PĐT!$B$2:$F$59,5,0)</f>
        <v>Đủ điều kiện</v>
      </c>
    </row>
    <row r="6" spans="1:10" s="20" customFormat="1" x14ac:dyDescent="0.2">
      <c r="A6" s="11">
        <v>5</v>
      </c>
      <c r="B6" s="16">
        <v>4</v>
      </c>
      <c r="C6" s="16" t="s">
        <v>46</v>
      </c>
      <c r="D6" s="16" t="s">
        <v>47</v>
      </c>
      <c r="E6" s="16" t="s">
        <v>48</v>
      </c>
      <c r="F6" s="16" t="s">
        <v>39</v>
      </c>
      <c r="G6" s="16" t="s">
        <v>49</v>
      </c>
      <c r="H6" s="17">
        <v>328095163</v>
      </c>
      <c r="I6" s="18" t="s">
        <v>31</v>
      </c>
      <c r="J6" s="19" t="str">
        <f>VLOOKUP(C6,[2]PĐT!$B$2:$F$59,5,0)</f>
        <v>Đủ điều kiện</v>
      </c>
    </row>
    <row r="7" spans="1:10" x14ac:dyDescent="0.2">
      <c r="A7" s="11">
        <v>6</v>
      </c>
      <c r="B7" s="12">
        <v>5</v>
      </c>
      <c r="C7" s="12" t="s">
        <v>50</v>
      </c>
      <c r="D7" s="12" t="s">
        <v>51</v>
      </c>
      <c r="E7" s="12" t="s">
        <v>52</v>
      </c>
      <c r="F7" s="12" t="s">
        <v>44</v>
      </c>
      <c r="G7" s="12" t="s">
        <v>53</v>
      </c>
      <c r="H7" s="13">
        <v>915997305</v>
      </c>
      <c r="I7" s="14" t="s">
        <v>31</v>
      </c>
      <c r="J7" s="15" t="str">
        <f>VLOOKUP(C7,[2]PĐT!$B$2:$F$59,5,0)</f>
        <v>Đủ điều kiện</v>
      </c>
    </row>
    <row r="8" spans="1:10" s="20" customFormat="1" x14ac:dyDescent="0.2">
      <c r="A8" s="11">
        <v>7</v>
      </c>
      <c r="B8" s="16">
        <v>6</v>
      </c>
      <c r="C8" s="16" t="s">
        <v>54</v>
      </c>
      <c r="D8" s="16" t="s">
        <v>55</v>
      </c>
      <c r="E8" s="16" t="s">
        <v>56</v>
      </c>
      <c r="F8" s="16" t="s">
        <v>57</v>
      </c>
      <c r="G8" s="16" t="s">
        <v>58</v>
      </c>
      <c r="H8" s="17">
        <v>982100721</v>
      </c>
      <c r="I8" s="18" t="s">
        <v>31</v>
      </c>
      <c r="J8" s="19" t="str">
        <f>VLOOKUP(C8,[2]PĐT!$B$2:$F$59,5,0)</f>
        <v>Đủ điều kiện</v>
      </c>
    </row>
    <row r="9" spans="1:10" x14ac:dyDescent="0.2">
      <c r="A9" s="11">
        <v>8</v>
      </c>
      <c r="B9" s="12">
        <v>7</v>
      </c>
      <c r="C9" s="12" t="s">
        <v>59</v>
      </c>
      <c r="D9" s="12" t="s">
        <v>11</v>
      </c>
      <c r="E9" s="12" t="s">
        <v>60</v>
      </c>
      <c r="F9" s="12" t="s">
        <v>39</v>
      </c>
      <c r="G9" s="12" t="s">
        <v>61</v>
      </c>
      <c r="H9" s="13">
        <v>908375687</v>
      </c>
      <c r="I9" s="14" t="s">
        <v>31</v>
      </c>
      <c r="J9" s="15" t="str">
        <f>VLOOKUP(C9,[2]PĐT!$B$2:$F$59,5,0)</f>
        <v>Đủ điều kiện</v>
      </c>
    </row>
    <row r="10" spans="1:10" s="20" customFormat="1" x14ac:dyDescent="0.2">
      <c r="A10" s="11">
        <v>9</v>
      </c>
      <c r="B10" s="16">
        <v>8</v>
      </c>
      <c r="C10" s="16" t="s">
        <v>62</v>
      </c>
      <c r="D10" s="16" t="s">
        <v>63</v>
      </c>
      <c r="E10" s="16" t="s">
        <v>64</v>
      </c>
      <c r="F10" s="16" t="s">
        <v>57</v>
      </c>
      <c r="G10" s="16" t="s">
        <v>65</v>
      </c>
      <c r="H10" s="17">
        <v>937693170</v>
      </c>
      <c r="I10" s="18" t="s">
        <v>31</v>
      </c>
      <c r="J10" s="19" t="str">
        <f>VLOOKUP(C10,[2]PĐT!$B$2:$F$59,5,0)</f>
        <v>Chưa đạt BTTN</v>
      </c>
    </row>
    <row r="11" spans="1:10" x14ac:dyDescent="0.2">
      <c r="A11" s="11">
        <v>10</v>
      </c>
      <c r="B11" s="12">
        <v>9</v>
      </c>
      <c r="C11" s="12" t="s">
        <v>66</v>
      </c>
      <c r="D11" s="12" t="s">
        <v>67</v>
      </c>
      <c r="E11" s="12" t="s">
        <v>68</v>
      </c>
      <c r="F11" s="12" t="s">
        <v>29</v>
      </c>
      <c r="G11" s="12" t="s">
        <v>69</v>
      </c>
      <c r="H11" s="13">
        <v>349235770</v>
      </c>
      <c r="I11" s="14" t="s">
        <v>31</v>
      </c>
      <c r="J11" s="15" t="str">
        <f>VLOOKUP(C11,[2]PĐT!$B$2:$F$59,5,0)</f>
        <v>Đủ điều kiện</v>
      </c>
    </row>
    <row r="12" spans="1:10" s="20" customFormat="1" x14ac:dyDescent="0.2">
      <c r="A12" s="11">
        <v>11</v>
      </c>
      <c r="B12" s="16">
        <v>10</v>
      </c>
      <c r="C12" s="16" t="s">
        <v>70</v>
      </c>
      <c r="D12" s="16" t="s">
        <v>71</v>
      </c>
      <c r="E12" s="16" t="s">
        <v>72</v>
      </c>
      <c r="F12" s="16" t="s">
        <v>73</v>
      </c>
      <c r="G12" s="16" t="s">
        <v>74</v>
      </c>
      <c r="H12" s="17">
        <v>938772416</v>
      </c>
      <c r="I12" s="289" t="s">
        <v>31</v>
      </c>
      <c r="J12" s="19" t="str">
        <f>VLOOKUP(C12,[2]PĐT!$B$2:$F$59,5,0)</f>
        <v>Đủ điều kiện</v>
      </c>
    </row>
    <row r="13" spans="1:10" s="20" customFormat="1" x14ac:dyDescent="0.2">
      <c r="A13" s="11">
        <v>12</v>
      </c>
      <c r="B13" s="16">
        <v>10</v>
      </c>
      <c r="C13" s="16" t="s">
        <v>75</v>
      </c>
      <c r="D13" s="16" t="s">
        <v>76</v>
      </c>
      <c r="E13" s="16" t="s">
        <v>77</v>
      </c>
      <c r="F13" s="16" t="s">
        <v>73</v>
      </c>
      <c r="G13" s="16" t="s">
        <v>78</v>
      </c>
      <c r="H13" s="17">
        <v>769917267</v>
      </c>
      <c r="I13" s="290"/>
      <c r="J13" s="19" t="str">
        <f>VLOOKUP(C13,[2]PĐT!$B$2:$F$59,5,0)</f>
        <v>Đủ điều kiện</v>
      </c>
    </row>
    <row r="14" spans="1:10" x14ac:dyDescent="0.2">
      <c r="A14" s="11">
        <v>13</v>
      </c>
      <c r="B14" s="12">
        <v>11</v>
      </c>
      <c r="C14" s="12" t="s">
        <v>79</v>
      </c>
      <c r="D14" s="12" t="s">
        <v>80</v>
      </c>
      <c r="E14" s="12" t="s">
        <v>81</v>
      </c>
      <c r="F14" s="12" t="s">
        <v>82</v>
      </c>
      <c r="G14" s="12" t="s">
        <v>83</v>
      </c>
      <c r="H14" s="13">
        <v>364646336</v>
      </c>
      <c r="I14" s="14" t="s">
        <v>31</v>
      </c>
      <c r="J14" s="15" t="str">
        <f>VLOOKUP(C14,[2]PĐT!$B$2:$F$59,5,0)</f>
        <v>Đủ điều kiện</v>
      </c>
    </row>
    <row r="15" spans="1:10" s="20" customFormat="1" x14ac:dyDescent="0.2">
      <c r="A15" s="11">
        <v>14</v>
      </c>
      <c r="B15" s="16">
        <v>12</v>
      </c>
      <c r="C15" s="16" t="s">
        <v>84</v>
      </c>
      <c r="D15" s="16" t="s">
        <v>85</v>
      </c>
      <c r="E15" s="16" t="s">
        <v>86</v>
      </c>
      <c r="F15" s="16" t="s">
        <v>44</v>
      </c>
      <c r="G15" s="16" t="s">
        <v>87</v>
      </c>
      <c r="H15" s="17">
        <v>763813829</v>
      </c>
      <c r="I15" s="18" t="s">
        <v>31</v>
      </c>
      <c r="J15" s="19" t="e">
        <f>VLOOKUP(C15,[2]PĐT!$B$2:$F$59,5,0)</f>
        <v>#N/A</v>
      </c>
    </row>
    <row r="16" spans="1:10" x14ac:dyDescent="0.2">
      <c r="A16" s="11">
        <v>15</v>
      </c>
      <c r="B16" s="12">
        <v>13</v>
      </c>
      <c r="C16" s="12" t="s">
        <v>88</v>
      </c>
      <c r="D16" s="12" t="s">
        <v>89</v>
      </c>
      <c r="E16" s="12" t="s">
        <v>90</v>
      </c>
      <c r="F16" s="12" t="s">
        <v>91</v>
      </c>
      <c r="G16" s="12" t="s">
        <v>92</v>
      </c>
      <c r="H16" s="13">
        <v>398697775</v>
      </c>
      <c r="I16" s="14" t="s">
        <v>31</v>
      </c>
      <c r="J16" s="15" t="e">
        <f>VLOOKUP(C16,[2]PĐT!$B$2:$F$59,5,0)</f>
        <v>#N/A</v>
      </c>
    </row>
    <row r="17" spans="1:10" s="20" customFormat="1" x14ac:dyDescent="0.2">
      <c r="A17" s="11">
        <v>16</v>
      </c>
      <c r="B17" s="16">
        <v>14</v>
      </c>
      <c r="C17" s="16" t="s">
        <v>93</v>
      </c>
      <c r="D17" s="16" t="s">
        <v>94</v>
      </c>
      <c r="E17" s="16" t="s">
        <v>95</v>
      </c>
      <c r="F17" s="16" t="s">
        <v>73</v>
      </c>
      <c r="G17" s="16" t="s">
        <v>96</v>
      </c>
      <c r="H17" s="17">
        <v>907851200</v>
      </c>
      <c r="I17" s="289" t="s">
        <v>31</v>
      </c>
      <c r="J17" s="19" t="str">
        <f>VLOOKUP(C17,[2]PĐT!$B$2:$F$59,5,0)</f>
        <v>Đủ điều kiện</v>
      </c>
    </row>
    <row r="18" spans="1:10" s="20" customFormat="1" x14ac:dyDescent="0.2">
      <c r="A18" s="11">
        <v>17</v>
      </c>
      <c r="B18" s="16">
        <v>14</v>
      </c>
      <c r="C18" s="16" t="s">
        <v>97</v>
      </c>
      <c r="D18" s="16" t="s">
        <v>98</v>
      </c>
      <c r="E18" s="16" t="s">
        <v>99</v>
      </c>
      <c r="F18" s="16" t="s">
        <v>73</v>
      </c>
      <c r="G18" s="16" t="s">
        <v>100</v>
      </c>
      <c r="H18" s="17">
        <v>909504225</v>
      </c>
      <c r="I18" s="290"/>
      <c r="J18" s="19" t="str">
        <f>VLOOKUP(C18,[2]PĐT!$B$2:$F$59,5,0)</f>
        <v>Đủ điều kiện</v>
      </c>
    </row>
    <row r="19" spans="1:10" x14ac:dyDescent="0.2">
      <c r="A19" s="11">
        <v>18</v>
      </c>
      <c r="B19" s="12">
        <v>15</v>
      </c>
      <c r="C19" s="12" t="s">
        <v>101</v>
      </c>
      <c r="D19" s="12" t="s">
        <v>102</v>
      </c>
      <c r="E19" s="12" t="s">
        <v>103</v>
      </c>
      <c r="F19" s="12" t="s">
        <v>104</v>
      </c>
      <c r="G19" s="12" t="s">
        <v>105</v>
      </c>
      <c r="H19" s="13">
        <v>385662749</v>
      </c>
      <c r="I19" s="14" t="s">
        <v>31</v>
      </c>
      <c r="J19" s="15" t="str">
        <f>VLOOKUP(C19,[2]PĐT!$B$2:$F$59,5,0)</f>
        <v>Đủ điều kiện</v>
      </c>
    </row>
    <row r="20" spans="1:10" s="20" customFormat="1" x14ac:dyDescent="0.2">
      <c r="A20" s="11">
        <v>19</v>
      </c>
      <c r="B20" s="16">
        <v>16</v>
      </c>
      <c r="C20" s="16" t="s">
        <v>106</v>
      </c>
      <c r="D20" s="16" t="s">
        <v>107</v>
      </c>
      <c r="E20" s="16" t="s">
        <v>99</v>
      </c>
      <c r="F20" s="16" t="s">
        <v>39</v>
      </c>
      <c r="G20" s="16" t="s">
        <v>108</v>
      </c>
      <c r="H20" s="17">
        <v>354900978</v>
      </c>
      <c r="I20" s="18" t="s">
        <v>31</v>
      </c>
      <c r="J20" s="19" t="str">
        <f>VLOOKUP(C20,[2]PĐT!$B$2:$F$59,5,0)</f>
        <v>Đủ điều kiện</v>
      </c>
    </row>
    <row r="21" spans="1:10" x14ac:dyDescent="0.2">
      <c r="A21" s="11">
        <v>20</v>
      </c>
      <c r="B21" s="12">
        <v>17</v>
      </c>
      <c r="C21" s="12" t="s">
        <v>109</v>
      </c>
      <c r="D21" s="12" t="s">
        <v>110</v>
      </c>
      <c r="E21" s="12" t="s">
        <v>111</v>
      </c>
      <c r="F21" s="12" t="s">
        <v>39</v>
      </c>
      <c r="G21" s="12" t="s">
        <v>112</v>
      </c>
      <c r="H21" s="13">
        <v>906693922</v>
      </c>
      <c r="I21" s="14" t="s">
        <v>31</v>
      </c>
      <c r="J21" s="15" t="str">
        <f>VLOOKUP(C21,[2]PĐT!$B$2:$F$59,5,0)</f>
        <v>Đủ điều kiện</v>
      </c>
    </row>
    <row r="22" spans="1:10" s="20" customFormat="1" x14ac:dyDescent="0.2">
      <c r="A22" s="11">
        <v>21</v>
      </c>
      <c r="B22" s="16">
        <v>18</v>
      </c>
      <c r="C22" s="16" t="s">
        <v>113</v>
      </c>
      <c r="D22" s="16" t="s">
        <v>114</v>
      </c>
      <c r="E22" s="16" t="s">
        <v>10</v>
      </c>
      <c r="F22" s="16" t="s">
        <v>29</v>
      </c>
      <c r="G22" s="16" t="s">
        <v>115</v>
      </c>
      <c r="H22" s="17">
        <v>869008862</v>
      </c>
      <c r="I22" s="18" t="s">
        <v>31</v>
      </c>
      <c r="J22" s="19" t="str">
        <f>VLOOKUP(C22,[2]PĐT!$B$2:$F$59,5,0)</f>
        <v>Đủ điều kiện</v>
      </c>
    </row>
    <row r="23" spans="1:10" x14ac:dyDescent="0.2">
      <c r="A23" s="11">
        <v>22</v>
      </c>
      <c r="B23" s="12">
        <v>19</v>
      </c>
      <c r="C23" s="12" t="s">
        <v>116</v>
      </c>
      <c r="D23" s="12" t="s">
        <v>117</v>
      </c>
      <c r="E23" s="12" t="s">
        <v>10</v>
      </c>
      <c r="F23" s="12" t="s">
        <v>82</v>
      </c>
      <c r="G23" s="12" t="s">
        <v>118</v>
      </c>
      <c r="H23" s="13">
        <v>385133830</v>
      </c>
      <c r="I23" s="291" t="s">
        <v>31</v>
      </c>
      <c r="J23" s="15" t="e">
        <f>VLOOKUP(C23,[2]PĐT!$B$2:$F$59,5,0)</f>
        <v>#N/A</v>
      </c>
    </row>
    <row r="24" spans="1:10" x14ac:dyDescent="0.2">
      <c r="A24" s="11">
        <v>23</v>
      </c>
      <c r="B24" s="12">
        <v>19</v>
      </c>
      <c r="C24" s="12" t="s">
        <v>119</v>
      </c>
      <c r="D24" s="12" t="s">
        <v>120</v>
      </c>
      <c r="E24" s="12" t="s">
        <v>121</v>
      </c>
      <c r="F24" s="12" t="s">
        <v>82</v>
      </c>
      <c r="G24" s="12" t="s">
        <v>122</v>
      </c>
      <c r="H24" s="13">
        <v>784917797</v>
      </c>
      <c r="I24" s="292"/>
      <c r="J24" s="15" t="e">
        <f>VLOOKUP(C24,[2]PĐT!$B$2:$F$59,5,0)</f>
        <v>#N/A</v>
      </c>
    </row>
    <row r="25" spans="1:10" s="20" customFormat="1" x14ac:dyDescent="0.2">
      <c r="A25" s="11">
        <v>24</v>
      </c>
      <c r="B25" s="16">
        <v>20</v>
      </c>
      <c r="C25" s="16" t="s">
        <v>123</v>
      </c>
      <c r="D25" s="16" t="s">
        <v>124</v>
      </c>
      <c r="E25" s="16" t="s">
        <v>125</v>
      </c>
      <c r="F25" s="16" t="s">
        <v>104</v>
      </c>
      <c r="G25" s="16" t="s">
        <v>126</v>
      </c>
      <c r="H25" s="17">
        <v>352725394</v>
      </c>
      <c r="I25" s="18" t="s">
        <v>127</v>
      </c>
      <c r="J25" s="19" t="str">
        <f>VLOOKUP(C25,[2]PĐT!$B$2:$F$59,5,0)</f>
        <v>Đủ điều kiện</v>
      </c>
    </row>
    <row r="26" spans="1:10" x14ac:dyDescent="0.2">
      <c r="A26" s="11">
        <v>25</v>
      </c>
      <c r="B26" s="12">
        <v>21</v>
      </c>
      <c r="C26" s="12" t="s">
        <v>128</v>
      </c>
      <c r="D26" s="12" t="s">
        <v>129</v>
      </c>
      <c r="E26" s="12" t="s">
        <v>130</v>
      </c>
      <c r="F26" s="12" t="s">
        <v>73</v>
      </c>
      <c r="G26" s="12" t="s">
        <v>131</v>
      </c>
      <c r="H26" s="12">
        <v>946598773</v>
      </c>
      <c r="I26" s="291" t="s">
        <v>31</v>
      </c>
      <c r="J26" s="15" t="str">
        <f>VLOOKUP(C26,[2]PĐT!$B$2:$F$59,5,0)</f>
        <v>Đủ điều kiện</v>
      </c>
    </row>
    <row r="27" spans="1:10" x14ac:dyDescent="0.2">
      <c r="A27" s="11">
        <v>26</v>
      </c>
      <c r="B27" s="12">
        <v>21</v>
      </c>
      <c r="C27" s="12" t="s">
        <v>132</v>
      </c>
      <c r="D27" s="12" t="s">
        <v>133</v>
      </c>
      <c r="E27" s="12" t="s">
        <v>86</v>
      </c>
      <c r="F27" s="12" t="s">
        <v>73</v>
      </c>
      <c r="G27" s="12" t="s">
        <v>134</v>
      </c>
      <c r="H27" s="13">
        <v>767727911</v>
      </c>
      <c r="I27" s="292"/>
      <c r="J27" s="15" t="e">
        <f>VLOOKUP(C27,[2]PĐT!$B$2:$F$59,5,0)</f>
        <v>#N/A</v>
      </c>
    </row>
    <row r="28" spans="1:10" s="20" customFormat="1" x14ac:dyDescent="0.2">
      <c r="A28" s="11">
        <v>27</v>
      </c>
      <c r="B28" s="16">
        <v>22</v>
      </c>
      <c r="C28" s="16" t="s">
        <v>135</v>
      </c>
      <c r="D28" s="16" t="s">
        <v>136</v>
      </c>
      <c r="E28" s="16" t="s">
        <v>60</v>
      </c>
      <c r="F28" s="16" t="s">
        <v>137</v>
      </c>
      <c r="G28" s="16" t="s">
        <v>138</v>
      </c>
      <c r="H28" s="17">
        <v>967087508</v>
      </c>
      <c r="I28" s="289" t="s">
        <v>31</v>
      </c>
      <c r="J28" s="19" t="str">
        <f>VLOOKUP(C28,[2]PĐT!$B$2:$F$59,5,0)</f>
        <v>Đủ điều kiện</v>
      </c>
    </row>
    <row r="29" spans="1:10" s="20" customFormat="1" x14ac:dyDescent="0.2">
      <c r="A29" s="11">
        <v>28</v>
      </c>
      <c r="B29" s="16">
        <v>22</v>
      </c>
      <c r="C29" s="16" t="s">
        <v>139</v>
      </c>
      <c r="D29" s="16" t="s">
        <v>7</v>
      </c>
      <c r="E29" s="16" t="s">
        <v>140</v>
      </c>
      <c r="F29" s="16" t="s">
        <v>137</v>
      </c>
      <c r="G29" s="16" t="s">
        <v>141</v>
      </c>
      <c r="H29" s="17">
        <v>396824910</v>
      </c>
      <c r="I29" s="290"/>
      <c r="J29" s="19" t="str">
        <f>VLOOKUP(C29,[2]PĐT!$B$2:$F$59,5,0)</f>
        <v>Đủ điều kiện</v>
      </c>
    </row>
    <row r="30" spans="1:10" x14ac:dyDescent="0.2">
      <c r="A30" s="11">
        <v>29</v>
      </c>
      <c r="B30" s="12">
        <v>23</v>
      </c>
      <c r="C30" s="12" t="s">
        <v>142</v>
      </c>
      <c r="D30" s="12" t="s">
        <v>143</v>
      </c>
      <c r="E30" s="12" t="s">
        <v>140</v>
      </c>
      <c r="F30" s="12" t="s">
        <v>144</v>
      </c>
      <c r="G30" s="12" t="s">
        <v>145</v>
      </c>
      <c r="H30" s="13">
        <v>708552053</v>
      </c>
      <c r="I30" s="291" t="s">
        <v>31</v>
      </c>
      <c r="J30" s="15" t="str">
        <f>VLOOKUP(C30,[2]PĐT!$B$2:$F$59,5,0)</f>
        <v>Đủ điều kiện</v>
      </c>
    </row>
    <row r="31" spans="1:10" x14ac:dyDescent="0.2">
      <c r="A31" s="11">
        <v>30</v>
      </c>
      <c r="B31" s="12">
        <v>23</v>
      </c>
      <c r="C31" s="12" t="s">
        <v>146</v>
      </c>
      <c r="D31" s="12" t="s">
        <v>147</v>
      </c>
      <c r="E31" s="12" t="s">
        <v>121</v>
      </c>
      <c r="F31" s="12" t="s">
        <v>144</v>
      </c>
      <c r="G31" s="12" t="s">
        <v>148</v>
      </c>
      <c r="H31" s="13">
        <v>795838595</v>
      </c>
      <c r="I31" s="292"/>
      <c r="J31" s="15" t="str">
        <f>VLOOKUP(C31,[2]PĐT!$B$2:$F$59,5,0)</f>
        <v>Đủ điều kiện</v>
      </c>
    </row>
    <row r="32" spans="1:10" s="20" customFormat="1" x14ac:dyDescent="0.2">
      <c r="A32" s="11">
        <v>31</v>
      </c>
      <c r="B32" s="16">
        <v>24</v>
      </c>
      <c r="C32" s="16" t="s">
        <v>149</v>
      </c>
      <c r="D32" s="16" t="s">
        <v>150</v>
      </c>
      <c r="E32" s="16" t="s">
        <v>151</v>
      </c>
      <c r="F32" s="16" t="s">
        <v>152</v>
      </c>
      <c r="G32" s="16" t="s">
        <v>153</v>
      </c>
      <c r="H32" s="17">
        <v>352279796</v>
      </c>
      <c r="I32" s="18" t="s">
        <v>31</v>
      </c>
      <c r="J32" s="19" t="str">
        <f>VLOOKUP(C32,[2]PĐT!$B$2:$F$59,5,0)</f>
        <v>Đủ điều kiện</v>
      </c>
    </row>
    <row r="33" spans="1:10" x14ac:dyDescent="0.2">
      <c r="A33" s="11">
        <v>32</v>
      </c>
      <c r="B33" s="12">
        <v>25</v>
      </c>
      <c r="C33" s="12" t="s">
        <v>154</v>
      </c>
      <c r="D33" s="12" t="s">
        <v>155</v>
      </c>
      <c r="E33" s="12" t="s">
        <v>156</v>
      </c>
      <c r="F33" s="12" t="s">
        <v>157</v>
      </c>
      <c r="G33" s="12" t="s">
        <v>158</v>
      </c>
      <c r="H33" s="13">
        <v>373656745</v>
      </c>
      <c r="I33" s="14" t="s">
        <v>31</v>
      </c>
      <c r="J33" s="15" t="e">
        <f>VLOOKUP(C33,[2]PĐT!$B$2:$F$59,5,0)</f>
        <v>#N/A</v>
      </c>
    </row>
    <row r="34" spans="1:10" s="20" customFormat="1" x14ac:dyDescent="0.2">
      <c r="A34" s="11">
        <v>33</v>
      </c>
      <c r="B34" s="16">
        <v>26</v>
      </c>
      <c r="C34" s="16" t="s">
        <v>159</v>
      </c>
      <c r="D34" s="16" t="s">
        <v>160</v>
      </c>
      <c r="E34" s="16" t="s">
        <v>161</v>
      </c>
      <c r="F34" s="16" t="s">
        <v>39</v>
      </c>
      <c r="G34" s="16" t="s">
        <v>162</v>
      </c>
      <c r="H34" s="17">
        <v>853477239</v>
      </c>
      <c r="I34" s="289" t="s">
        <v>31</v>
      </c>
      <c r="J34" s="19" t="str">
        <f>VLOOKUP(C34,[2]PĐT!$B$2:$F$59,5,0)</f>
        <v>Đủ điều kiện</v>
      </c>
    </row>
    <row r="35" spans="1:10" s="20" customFormat="1" x14ac:dyDescent="0.2">
      <c r="A35" s="11">
        <v>34</v>
      </c>
      <c r="B35" s="16">
        <v>26</v>
      </c>
      <c r="C35" s="16" t="s">
        <v>163</v>
      </c>
      <c r="D35" s="16" t="s">
        <v>164</v>
      </c>
      <c r="E35" s="16" t="s">
        <v>165</v>
      </c>
      <c r="F35" s="16" t="s">
        <v>39</v>
      </c>
      <c r="G35" s="16" t="s">
        <v>166</v>
      </c>
      <c r="H35" s="17">
        <v>965741150</v>
      </c>
      <c r="I35" s="290"/>
      <c r="J35" s="19" t="str">
        <f>VLOOKUP(C35,[2]PĐT!$B$2:$F$59,5,0)</f>
        <v>Đủ điều kiện</v>
      </c>
    </row>
    <row r="36" spans="1:10" x14ac:dyDescent="0.2">
      <c r="A36" s="11">
        <v>35</v>
      </c>
      <c r="B36" s="12">
        <v>27</v>
      </c>
      <c r="C36" s="12" t="s">
        <v>167</v>
      </c>
      <c r="D36" s="12" t="s">
        <v>168</v>
      </c>
      <c r="E36" s="12" t="s">
        <v>43</v>
      </c>
      <c r="F36" s="12" t="s">
        <v>29</v>
      </c>
      <c r="G36" s="12" t="s">
        <v>169</v>
      </c>
      <c r="H36" s="13">
        <v>384260332</v>
      </c>
      <c r="I36" s="14" t="s">
        <v>31</v>
      </c>
      <c r="J36" s="15" t="str">
        <f>VLOOKUP(C36,[2]PĐT!$B$2:$F$59,5,0)</f>
        <v>Chưa đạt BTTN</v>
      </c>
    </row>
    <row r="37" spans="1:10" s="20" customFormat="1" x14ac:dyDescent="0.2">
      <c r="A37" s="11">
        <v>36</v>
      </c>
      <c r="B37" s="16">
        <v>28</v>
      </c>
      <c r="C37" s="16" t="s">
        <v>170</v>
      </c>
      <c r="D37" s="16" t="s">
        <v>171</v>
      </c>
      <c r="E37" s="16" t="s">
        <v>172</v>
      </c>
      <c r="F37" s="16" t="s">
        <v>173</v>
      </c>
      <c r="G37" s="16" t="s">
        <v>174</v>
      </c>
      <c r="H37" s="17">
        <v>365665056</v>
      </c>
      <c r="I37" s="18" t="s">
        <v>31</v>
      </c>
      <c r="J37" s="19" t="str">
        <f>VLOOKUP(C37,[2]PĐT!$B$2:$F$59,5,0)</f>
        <v>Đủ điều kiện</v>
      </c>
    </row>
    <row r="38" spans="1:10" x14ac:dyDescent="0.2">
      <c r="A38" s="11">
        <v>37</v>
      </c>
      <c r="B38" s="12">
        <v>29</v>
      </c>
      <c r="C38" s="12" t="s">
        <v>175</v>
      </c>
      <c r="D38" s="12" t="s">
        <v>176</v>
      </c>
      <c r="E38" s="12" t="s">
        <v>177</v>
      </c>
      <c r="F38" s="12" t="s">
        <v>15</v>
      </c>
      <c r="G38" s="12" t="s">
        <v>178</v>
      </c>
      <c r="H38" s="13">
        <v>946563489</v>
      </c>
      <c r="I38" s="14" t="s">
        <v>31</v>
      </c>
      <c r="J38" s="15" t="str">
        <f>VLOOKUP(C38,[2]PĐT!$B$2:$F$59,5,0)</f>
        <v>Đủ điều kiện</v>
      </c>
    </row>
    <row r="39" spans="1:10" s="20" customFormat="1" x14ac:dyDescent="0.2">
      <c r="A39" s="11">
        <v>38</v>
      </c>
      <c r="B39" s="16">
        <v>30</v>
      </c>
      <c r="C39" s="16" t="s">
        <v>179</v>
      </c>
      <c r="D39" s="16" t="s">
        <v>180</v>
      </c>
      <c r="E39" s="16" t="s">
        <v>181</v>
      </c>
      <c r="F39" s="16" t="s">
        <v>137</v>
      </c>
      <c r="G39" s="16" t="s">
        <v>182</v>
      </c>
      <c r="H39" s="17">
        <v>869672410</v>
      </c>
      <c r="I39" s="289" t="s">
        <v>183</v>
      </c>
      <c r="J39" s="19" t="str">
        <f>VLOOKUP(C39,[2]PĐT!$B$2:$F$59,5,0)</f>
        <v>Đủ điều kiện</v>
      </c>
    </row>
    <row r="40" spans="1:10" s="20" customFormat="1" x14ac:dyDescent="0.2">
      <c r="A40" s="11">
        <v>39</v>
      </c>
      <c r="B40" s="16">
        <v>30</v>
      </c>
      <c r="C40" s="16" t="s">
        <v>184</v>
      </c>
      <c r="D40" s="16" t="s">
        <v>185</v>
      </c>
      <c r="E40" s="16" t="s">
        <v>186</v>
      </c>
      <c r="F40" s="16" t="s">
        <v>137</v>
      </c>
      <c r="G40" s="16" t="s">
        <v>187</v>
      </c>
      <c r="H40" s="17">
        <v>961531366</v>
      </c>
      <c r="I40" s="290"/>
      <c r="J40" s="19" t="str">
        <f>VLOOKUP(C40,[2]PĐT!$B$2:$F$59,5,0)</f>
        <v>Đủ điều kiện</v>
      </c>
    </row>
    <row r="41" spans="1:10" x14ac:dyDescent="0.2">
      <c r="A41" s="11">
        <v>40</v>
      </c>
      <c r="B41" s="12">
        <v>31</v>
      </c>
      <c r="C41" s="12" t="s">
        <v>188</v>
      </c>
      <c r="D41" s="12" t="s">
        <v>189</v>
      </c>
      <c r="E41" s="12" t="s">
        <v>190</v>
      </c>
      <c r="F41" s="12" t="s">
        <v>152</v>
      </c>
      <c r="G41" s="12" t="s">
        <v>191</v>
      </c>
      <c r="H41" s="13">
        <v>855090339</v>
      </c>
      <c r="I41" s="291" t="s">
        <v>31</v>
      </c>
      <c r="J41" s="15" t="e">
        <f>VLOOKUP(C41,[2]PĐT!$B$2:$F$59,5,0)</f>
        <v>#N/A</v>
      </c>
    </row>
    <row r="42" spans="1:10" x14ac:dyDescent="0.2">
      <c r="A42" s="11">
        <v>41</v>
      </c>
      <c r="B42" s="12">
        <v>31</v>
      </c>
      <c r="C42" s="12" t="s">
        <v>192</v>
      </c>
      <c r="D42" s="12" t="s">
        <v>193</v>
      </c>
      <c r="E42" s="12" t="s">
        <v>81</v>
      </c>
      <c r="F42" s="12" t="s">
        <v>152</v>
      </c>
      <c r="G42" s="12" t="s">
        <v>194</v>
      </c>
      <c r="H42" s="13">
        <v>899127584</v>
      </c>
      <c r="I42" s="292"/>
      <c r="J42" s="15" t="e">
        <f>VLOOKUP(C42,[2]PĐT!$B$2:$F$59,5,0)</f>
        <v>#N/A</v>
      </c>
    </row>
    <row r="43" spans="1:10" s="20" customFormat="1" x14ac:dyDescent="0.2">
      <c r="A43" s="11">
        <v>42</v>
      </c>
      <c r="B43" s="16">
        <v>32</v>
      </c>
      <c r="C43" s="16" t="s">
        <v>195</v>
      </c>
      <c r="D43" s="16" t="s">
        <v>196</v>
      </c>
      <c r="E43" s="16" t="s">
        <v>197</v>
      </c>
      <c r="F43" s="16" t="s">
        <v>44</v>
      </c>
      <c r="G43" s="16" t="s">
        <v>198</v>
      </c>
      <c r="H43" s="17">
        <v>366909542</v>
      </c>
      <c r="I43" s="289" t="s">
        <v>31</v>
      </c>
      <c r="J43" s="19" t="str">
        <f>VLOOKUP(C43,[2]PĐT!$B$2:$F$59,5,0)</f>
        <v>Đủ điều kiện</v>
      </c>
    </row>
    <row r="44" spans="1:10" s="20" customFormat="1" x14ac:dyDescent="0.2">
      <c r="A44" s="11">
        <v>43</v>
      </c>
      <c r="B44" s="16">
        <v>32</v>
      </c>
      <c r="C44" s="16" t="s">
        <v>199</v>
      </c>
      <c r="D44" s="16" t="s">
        <v>200</v>
      </c>
      <c r="E44" s="16" t="s">
        <v>201</v>
      </c>
      <c r="F44" s="16" t="s">
        <v>44</v>
      </c>
      <c r="G44" s="16" t="s">
        <v>202</v>
      </c>
      <c r="H44" s="17">
        <v>903068530</v>
      </c>
      <c r="I44" s="290"/>
      <c r="J44" s="19" t="e">
        <f>VLOOKUP(C44,[2]PĐT!$B$2:$F$59,5,0)</f>
        <v>#N/A</v>
      </c>
    </row>
    <row r="45" spans="1:10" x14ac:dyDescent="0.2">
      <c r="A45" s="11">
        <v>44</v>
      </c>
      <c r="B45" s="12">
        <v>33</v>
      </c>
      <c r="C45" s="12" t="s">
        <v>203</v>
      </c>
      <c r="D45" s="12" t="s">
        <v>204</v>
      </c>
      <c r="E45" s="12" t="s">
        <v>205</v>
      </c>
      <c r="F45" s="12" t="s">
        <v>137</v>
      </c>
      <c r="G45" s="12" t="s">
        <v>206</v>
      </c>
      <c r="H45" s="13">
        <v>968910073</v>
      </c>
      <c r="I45" s="14" t="s">
        <v>183</v>
      </c>
      <c r="J45" s="15" t="e">
        <f>VLOOKUP(C45,[2]PĐT!$B$2:$F$59,5,0)</f>
        <v>#N/A</v>
      </c>
    </row>
    <row r="46" spans="1:10" s="20" customFormat="1" x14ac:dyDescent="0.2">
      <c r="A46" s="11">
        <v>45</v>
      </c>
      <c r="B46" s="16">
        <v>34</v>
      </c>
      <c r="C46" s="16" t="s">
        <v>207</v>
      </c>
      <c r="D46" s="16" t="s">
        <v>208</v>
      </c>
      <c r="E46" s="16" t="s">
        <v>10</v>
      </c>
      <c r="F46" s="16" t="s">
        <v>137</v>
      </c>
      <c r="G46" s="16" t="s">
        <v>209</v>
      </c>
      <c r="H46" s="17">
        <v>399925348</v>
      </c>
      <c r="I46" s="18" t="s">
        <v>31</v>
      </c>
      <c r="J46" s="19" t="str">
        <f>VLOOKUP(C46,[2]PĐT!$B$2:$F$59,5,0)</f>
        <v>Chưa đạt BTTN</v>
      </c>
    </row>
    <row r="47" spans="1:10" x14ac:dyDescent="0.2">
      <c r="A47" s="11">
        <v>46</v>
      </c>
      <c r="B47" s="12">
        <v>35</v>
      </c>
      <c r="C47" s="12" t="s">
        <v>210</v>
      </c>
      <c r="D47" s="12" t="s">
        <v>211</v>
      </c>
      <c r="E47" s="12" t="s">
        <v>212</v>
      </c>
      <c r="F47" s="12" t="s">
        <v>213</v>
      </c>
      <c r="G47" s="12" t="s">
        <v>214</v>
      </c>
      <c r="H47" s="13">
        <v>364809778</v>
      </c>
      <c r="I47" s="14" t="s">
        <v>31</v>
      </c>
      <c r="J47" s="15" t="str">
        <f>VLOOKUP(C47,[2]PĐT!$B$2:$F$59,5,0)</f>
        <v>Đủ điều kiện</v>
      </c>
    </row>
    <row r="48" spans="1:10" s="20" customFormat="1" x14ac:dyDescent="0.2">
      <c r="A48" s="21">
        <v>47</v>
      </c>
      <c r="B48" s="22">
        <v>36</v>
      </c>
      <c r="C48" s="22" t="s">
        <v>215</v>
      </c>
      <c r="D48" s="22" t="s">
        <v>216</v>
      </c>
      <c r="E48" s="22" t="s">
        <v>217</v>
      </c>
      <c r="F48" s="22" t="s">
        <v>57</v>
      </c>
      <c r="G48" s="22" t="s">
        <v>218</v>
      </c>
      <c r="H48" s="23">
        <v>935753308</v>
      </c>
      <c r="I48" s="24" t="s">
        <v>31</v>
      </c>
      <c r="J48" s="25" t="str">
        <f>VLOOKUP(C48,[2]PĐT!$B$2:$F$59,5,0)</f>
        <v>Đủ điều kiện</v>
      </c>
    </row>
  </sheetData>
  <mergeCells count="11">
    <mergeCell ref="I30:I31"/>
    <mergeCell ref="I34:I35"/>
    <mergeCell ref="I39:I40"/>
    <mergeCell ref="I41:I42"/>
    <mergeCell ref="I43:I44"/>
    <mergeCell ref="I28:I29"/>
    <mergeCell ref="I4:I5"/>
    <mergeCell ref="I12:I13"/>
    <mergeCell ref="I17:I18"/>
    <mergeCell ref="I23:I24"/>
    <mergeCell ref="I26:I27"/>
  </mergeCells>
  <conditionalFormatting sqref="B2:B48">
    <cfRule type="duplicateValues" dxfId="1" priority="1"/>
  </conditionalFormatting>
  <conditionalFormatting sqref="C2:C48">
    <cfRule type="duplicateValues" dxfId="0" priority="2"/>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59"/>
  <sheetViews>
    <sheetView workbookViewId="0">
      <selection activeCell="B10" sqref="B10:E10"/>
    </sheetView>
  </sheetViews>
  <sheetFormatPr defaultColWidth="8.85546875" defaultRowHeight="12.75" x14ac:dyDescent="0.2"/>
  <cols>
    <col min="1" max="1" width="6.140625" customWidth="1"/>
    <col min="2" max="2" width="11.42578125" bestFit="1" customWidth="1"/>
    <col min="3" max="3" width="18.85546875" bestFit="1" customWidth="1"/>
    <col min="4" max="4" width="10" customWidth="1"/>
    <col min="5" max="5" width="9.42578125" bestFit="1" customWidth="1"/>
    <col min="6" max="6" width="13.7109375" bestFit="1" customWidth="1"/>
  </cols>
  <sheetData>
    <row r="1" spans="1:6" x14ac:dyDescent="0.2">
      <c r="A1" t="s">
        <v>1</v>
      </c>
      <c r="B1" t="s">
        <v>3</v>
      </c>
      <c r="C1" t="s">
        <v>219</v>
      </c>
      <c r="D1" t="s">
        <v>220</v>
      </c>
      <c r="E1" t="s">
        <v>12</v>
      </c>
      <c r="F1" t="s">
        <v>221</v>
      </c>
    </row>
    <row r="2" spans="1:6" x14ac:dyDescent="0.2">
      <c r="A2">
        <v>1</v>
      </c>
      <c r="B2" t="s">
        <v>175</v>
      </c>
      <c r="C2" t="s">
        <v>222</v>
      </c>
      <c r="D2" t="s">
        <v>130</v>
      </c>
      <c r="E2" t="s">
        <v>15</v>
      </c>
      <c r="F2" t="s">
        <v>223</v>
      </c>
    </row>
    <row r="3" spans="1:6" x14ac:dyDescent="0.2">
      <c r="A3">
        <v>2</v>
      </c>
      <c r="B3" t="s">
        <v>224</v>
      </c>
      <c r="C3" t="s">
        <v>225</v>
      </c>
      <c r="D3" t="s">
        <v>226</v>
      </c>
      <c r="E3" t="s">
        <v>104</v>
      </c>
      <c r="F3" t="s">
        <v>223</v>
      </c>
    </row>
    <row r="4" spans="1:6" x14ac:dyDescent="0.2">
      <c r="A4">
        <v>3</v>
      </c>
      <c r="B4" t="s">
        <v>227</v>
      </c>
      <c r="C4" t="s">
        <v>228</v>
      </c>
      <c r="D4" t="s">
        <v>8</v>
      </c>
      <c r="E4" t="s">
        <v>104</v>
      </c>
      <c r="F4" t="s">
        <v>229</v>
      </c>
    </row>
    <row r="5" spans="1:6" x14ac:dyDescent="0.2">
      <c r="A5">
        <v>4</v>
      </c>
      <c r="B5" t="s">
        <v>123</v>
      </c>
      <c r="C5" t="s">
        <v>124</v>
      </c>
      <c r="D5" t="s">
        <v>125</v>
      </c>
      <c r="E5" t="s">
        <v>104</v>
      </c>
      <c r="F5" t="s">
        <v>223</v>
      </c>
    </row>
    <row r="6" spans="1:6" x14ac:dyDescent="0.2">
      <c r="A6">
        <v>5</v>
      </c>
      <c r="B6" t="s">
        <v>101</v>
      </c>
      <c r="C6" t="s">
        <v>102</v>
      </c>
      <c r="D6" t="s">
        <v>103</v>
      </c>
      <c r="E6" t="s">
        <v>104</v>
      </c>
      <c r="F6" t="s">
        <v>223</v>
      </c>
    </row>
    <row r="7" spans="1:6" x14ac:dyDescent="0.2">
      <c r="A7">
        <v>6</v>
      </c>
      <c r="B7" t="s">
        <v>149</v>
      </c>
      <c r="C7" t="s">
        <v>150</v>
      </c>
      <c r="D7" t="s">
        <v>151</v>
      </c>
      <c r="E7" t="s">
        <v>152</v>
      </c>
      <c r="F7" t="s">
        <v>223</v>
      </c>
    </row>
    <row r="8" spans="1:6" x14ac:dyDescent="0.2">
      <c r="A8">
        <v>7</v>
      </c>
      <c r="B8" t="s">
        <v>230</v>
      </c>
      <c r="C8" t="s">
        <v>231</v>
      </c>
      <c r="D8" t="s">
        <v>232</v>
      </c>
      <c r="E8" t="s">
        <v>16</v>
      </c>
      <c r="F8" t="s">
        <v>229</v>
      </c>
    </row>
    <row r="9" spans="1:6" x14ac:dyDescent="0.2">
      <c r="A9">
        <v>8</v>
      </c>
      <c r="B9" t="s">
        <v>233</v>
      </c>
      <c r="C9" t="s">
        <v>98</v>
      </c>
      <c r="D9" t="s">
        <v>9</v>
      </c>
      <c r="E9" t="s">
        <v>234</v>
      </c>
      <c r="F9" t="s">
        <v>223</v>
      </c>
    </row>
    <row r="10" spans="1:6" x14ac:dyDescent="0.2">
      <c r="A10">
        <v>9</v>
      </c>
      <c r="B10" t="s">
        <v>235</v>
      </c>
      <c r="C10" t="s">
        <v>236</v>
      </c>
      <c r="D10" t="s">
        <v>226</v>
      </c>
      <c r="E10" t="s">
        <v>237</v>
      </c>
      <c r="F10" t="s">
        <v>223</v>
      </c>
    </row>
    <row r="11" spans="1:6" x14ac:dyDescent="0.2">
      <c r="A11">
        <v>10</v>
      </c>
      <c r="B11" t="s">
        <v>238</v>
      </c>
      <c r="C11" t="s">
        <v>239</v>
      </c>
      <c r="D11" t="s">
        <v>240</v>
      </c>
      <c r="E11" t="s">
        <v>237</v>
      </c>
      <c r="F11" t="s">
        <v>229</v>
      </c>
    </row>
    <row r="12" spans="1:6" x14ac:dyDescent="0.2">
      <c r="A12">
        <v>11</v>
      </c>
      <c r="B12" t="s">
        <v>241</v>
      </c>
      <c r="C12" t="s">
        <v>242</v>
      </c>
      <c r="D12" t="s">
        <v>243</v>
      </c>
      <c r="E12" t="s">
        <v>237</v>
      </c>
      <c r="F12" t="s">
        <v>229</v>
      </c>
    </row>
    <row r="13" spans="1:6" x14ac:dyDescent="0.2">
      <c r="A13">
        <v>12</v>
      </c>
      <c r="B13" t="s">
        <v>170</v>
      </c>
      <c r="C13" t="s">
        <v>171</v>
      </c>
      <c r="D13" t="s">
        <v>172</v>
      </c>
      <c r="E13" t="s">
        <v>173</v>
      </c>
      <c r="F13" t="s">
        <v>223</v>
      </c>
    </row>
    <row r="14" spans="1:6" x14ac:dyDescent="0.2">
      <c r="A14">
        <v>13</v>
      </c>
      <c r="B14" t="s">
        <v>244</v>
      </c>
      <c r="C14" t="s">
        <v>245</v>
      </c>
      <c r="D14" t="s">
        <v>9</v>
      </c>
      <c r="E14" t="s">
        <v>173</v>
      </c>
      <c r="F14" t="s">
        <v>229</v>
      </c>
    </row>
    <row r="15" spans="1:6" x14ac:dyDescent="0.2">
      <c r="A15">
        <v>14</v>
      </c>
      <c r="B15" t="s">
        <v>246</v>
      </c>
      <c r="C15" t="s">
        <v>247</v>
      </c>
      <c r="D15" t="s">
        <v>68</v>
      </c>
      <c r="E15" t="s">
        <v>173</v>
      </c>
      <c r="F15" t="s">
        <v>223</v>
      </c>
    </row>
    <row r="16" spans="1:6" x14ac:dyDescent="0.2">
      <c r="A16">
        <v>15</v>
      </c>
      <c r="B16" t="s">
        <v>248</v>
      </c>
      <c r="C16" t="s">
        <v>249</v>
      </c>
      <c r="D16" t="s">
        <v>250</v>
      </c>
      <c r="E16" t="s">
        <v>251</v>
      </c>
      <c r="F16" t="s">
        <v>229</v>
      </c>
    </row>
    <row r="17" spans="1:6" x14ac:dyDescent="0.2">
      <c r="A17">
        <v>16</v>
      </c>
      <c r="B17" t="s">
        <v>252</v>
      </c>
      <c r="C17" t="s">
        <v>253</v>
      </c>
      <c r="D17" t="s">
        <v>226</v>
      </c>
      <c r="E17" t="s">
        <v>254</v>
      </c>
      <c r="F17" t="s">
        <v>223</v>
      </c>
    </row>
    <row r="18" spans="1:6" x14ac:dyDescent="0.2">
      <c r="A18">
        <v>17</v>
      </c>
      <c r="B18" t="s">
        <v>255</v>
      </c>
      <c r="C18" t="s">
        <v>256</v>
      </c>
      <c r="D18" t="s">
        <v>130</v>
      </c>
      <c r="E18" t="s">
        <v>254</v>
      </c>
      <c r="F18" t="s">
        <v>223</v>
      </c>
    </row>
    <row r="19" spans="1:6" x14ac:dyDescent="0.2">
      <c r="A19">
        <v>18</v>
      </c>
      <c r="B19" t="s">
        <v>257</v>
      </c>
      <c r="C19" t="s">
        <v>258</v>
      </c>
      <c r="D19" t="s">
        <v>259</v>
      </c>
      <c r="E19" t="s">
        <v>254</v>
      </c>
      <c r="F19" t="s">
        <v>229</v>
      </c>
    </row>
    <row r="20" spans="1:6" x14ac:dyDescent="0.2">
      <c r="A20">
        <v>19</v>
      </c>
      <c r="B20" t="s">
        <v>128</v>
      </c>
      <c r="C20" t="s">
        <v>129</v>
      </c>
      <c r="D20" t="s">
        <v>130</v>
      </c>
      <c r="E20" t="s">
        <v>73</v>
      </c>
      <c r="F20" t="s">
        <v>223</v>
      </c>
    </row>
    <row r="21" spans="1:6" x14ac:dyDescent="0.2">
      <c r="A21">
        <v>20</v>
      </c>
      <c r="B21" t="s">
        <v>260</v>
      </c>
      <c r="C21" t="s">
        <v>261</v>
      </c>
      <c r="D21" t="s">
        <v>43</v>
      </c>
      <c r="E21" t="s">
        <v>73</v>
      </c>
      <c r="F21" t="s">
        <v>223</v>
      </c>
    </row>
    <row r="22" spans="1:6" x14ac:dyDescent="0.2">
      <c r="A22">
        <v>21</v>
      </c>
      <c r="B22" t="s">
        <v>70</v>
      </c>
      <c r="C22" t="s">
        <v>71</v>
      </c>
      <c r="D22" t="s">
        <v>72</v>
      </c>
      <c r="E22" t="s">
        <v>73</v>
      </c>
      <c r="F22" t="s">
        <v>223</v>
      </c>
    </row>
    <row r="23" spans="1:6" x14ac:dyDescent="0.2">
      <c r="A23">
        <v>22</v>
      </c>
      <c r="B23" t="s">
        <v>97</v>
      </c>
      <c r="C23" t="s">
        <v>98</v>
      </c>
      <c r="D23" t="s">
        <v>99</v>
      </c>
      <c r="E23" t="s">
        <v>73</v>
      </c>
      <c r="F23" t="s">
        <v>223</v>
      </c>
    </row>
    <row r="24" spans="1:6" x14ac:dyDescent="0.2">
      <c r="A24">
        <v>23</v>
      </c>
      <c r="B24" t="s">
        <v>75</v>
      </c>
      <c r="C24" t="s">
        <v>76</v>
      </c>
      <c r="D24" t="s">
        <v>77</v>
      </c>
      <c r="E24" t="s">
        <v>73</v>
      </c>
      <c r="F24" t="s">
        <v>223</v>
      </c>
    </row>
    <row r="25" spans="1:6" x14ac:dyDescent="0.2">
      <c r="A25">
        <v>24</v>
      </c>
      <c r="B25" t="s">
        <v>93</v>
      </c>
      <c r="C25" t="s">
        <v>94</v>
      </c>
      <c r="D25" t="s">
        <v>95</v>
      </c>
      <c r="E25" t="s">
        <v>73</v>
      </c>
      <c r="F25" t="s">
        <v>223</v>
      </c>
    </row>
    <row r="26" spans="1:6" x14ac:dyDescent="0.2">
      <c r="A26">
        <v>25</v>
      </c>
      <c r="B26" t="s">
        <v>79</v>
      </c>
      <c r="C26" t="s">
        <v>80</v>
      </c>
      <c r="D26" t="s">
        <v>81</v>
      </c>
      <c r="E26" t="s">
        <v>82</v>
      </c>
      <c r="F26" t="s">
        <v>223</v>
      </c>
    </row>
    <row r="27" spans="1:6" x14ac:dyDescent="0.2">
      <c r="A27">
        <v>26</v>
      </c>
      <c r="B27" t="s">
        <v>262</v>
      </c>
      <c r="C27" t="s">
        <v>7</v>
      </c>
      <c r="D27" t="s">
        <v>10</v>
      </c>
      <c r="E27" t="s">
        <v>82</v>
      </c>
      <c r="F27" t="s">
        <v>223</v>
      </c>
    </row>
    <row r="28" spans="1:6" x14ac:dyDescent="0.2">
      <c r="A28">
        <v>27</v>
      </c>
      <c r="B28" t="s">
        <v>263</v>
      </c>
      <c r="C28" t="s">
        <v>264</v>
      </c>
      <c r="D28" t="s">
        <v>265</v>
      </c>
      <c r="E28" t="s">
        <v>82</v>
      </c>
      <c r="F28" t="s">
        <v>223</v>
      </c>
    </row>
    <row r="29" spans="1:6" x14ac:dyDescent="0.2">
      <c r="A29">
        <v>28</v>
      </c>
      <c r="B29" t="s">
        <v>62</v>
      </c>
      <c r="C29" t="s">
        <v>63</v>
      </c>
      <c r="D29" t="s">
        <v>64</v>
      </c>
      <c r="E29" t="s">
        <v>57</v>
      </c>
      <c r="F29" t="s">
        <v>229</v>
      </c>
    </row>
    <row r="30" spans="1:6" x14ac:dyDescent="0.2">
      <c r="A30">
        <v>29</v>
      </c>
      <c r="B30" t="s">
        <v>266</v>
      </c>
      <c r="C30" t="s">
        <v>267</v>
      </c>
      <c r="D30" t="s">
        <v>240</v>
      </c>
      <c r="E30" t="s">
        <v>57</v>
      </c>
      <c r="F30" t="s">
        <v>223</v>
      </c>
    </row>
    <row r="31" spans="1:6" x14ac:dyDescent="0.2">
      <c r="A31">
        <v>30</v>
      </c>
      <c r="B31" t="s">
        <v>215</v>
      </c>
      <c r="C31" t="s">
        <v>216</v>
      </c>
      <c r="D31" t="s">
        <v>217</v>
      </c>
      <c r="E31" t="s">
        <v>57</v>
      </c>
      <c r="F31" t="s">
        <v>223</v>
      </c>
    </row>
    <row r="32" spans="1:6" x14ac:dyDescent="0.2">
      <c r="A32">
        <v>31</v>
      </c>
      <c r="B32" t="s">
        <v>54</v>
      </c>
      <c r="C32" t="s">
        <v>55</v>
      </c>
      <c r="D32" t="s">
        <v>56</v>
      </c>
      <c r="E32" t="s">
        <v>57</v>
      </c>
      <c r="F32" t="s">
        <v>223</v>
      </c>
    </row>
    <row r="33" spans="1:6" x14ac:dyDescent="0.2">
      <c r="A33">
        <v>32</v>
      </c>
      <c r="B33" t="s">
        <v>146</v>
      </c>
      <c r="C33" t="s">
        <v>147</v>
      </c>
      <c r="D33" t="s">
        <v>121</v>
      </c>
      <c r="E33" t="s">
        <v>144</v>
      </c>
      <c r="F33" t="s">
        <v>223</v>
      </c>
    </row>
    <row r="34" spans="1:6" x14ac:dyDescent="0.2">
      <c r="A34">
        <v>33</v>
      </c>
      <c r="B34" t="s">
        <v>142</v>
      </c>
      <c r="C34" t="s">
        <v>143</v>
      </c>
      <c r="D34" t="s">
        <v>140</v>
      </c>
      <c r="E34" t="s">
        <v>144</v>
      </c>
      <c r="F34" t="s">
        <v>223</v>
      </c>
    </row>
    <row r="35" spans="1:6" x14ac:dyDescent="0.2">
      <c r="A35">
        <v>34</v>
      </c>
      <c r="B35" t="s">
        <v>41</v>
      </c>
      <c r="C35" t="s">
        <v>42</v>
      </c>
      <c r="D35" t="s">
        <v>43</v>
      </c>
      <c r="E35" t="s">
        <v>44</v>
      </c>
      <c r="F35" t="s">
        <v>223</v>
      </c>
    </row>
    <row r="36" spans="1:6" x14ac:dyDescent="0.2">
      <c r="A36">
        <v>35</v>
      </c>
      <c r="B36" t="s">
        <v>195</v>
      </c>
      <c r="C36" t="s">
        <v>196</v>
      </c>
      <c r="D36" t="s">
        <v>197</v>
      </c>
      <c r="E36" t="s">
        <v>44</v>
      </c>
      <c r="F36" t="s">
        <v>223</v>
      </c>
    </row>
    <row r="37" spans="1:6" x14ac:dyDescent="0.2">
      <c r="A37">
        <v>36</v>
      </c>
      <c r="B37" t="s">
        <v>50</v>
      </c>
      <c r="C37" t="s">
        <v>51</v>
      </c>
      <c r="D37" t="s">
        <v>52</v>
      </c>
      <c r="E37" t="s">
        <v>44</v>
      </c>
      <c r="F37" t="s">
        <v>223</v>
      </c>
    </row>
    <row r="38" spans="1:6" x14ac:dyDescent="0.2">
      <c r="A38">
        <v>37</v>
      </c>
      <c r="B38" t="s">
        <v>159</v>
      </c>
      <c r="C38" t="s">
        <v>160</v>
      </c>
      <c r="D38" t="s">
        <v>161</v>
      </c>
      <c r="E38" t="s">
        <v>39</v>
      </c>
      <c r="F38" t="s">
        <v>223</v>
      </c>
    </row>
    <row r="39" spans="1:6" x14ac:dyDescent="0.2">
      <c r="A39">
        <v>38</v>
      </c>
      <c r="B39" t="s">
        <v>163</v>
      </c>
      <c r="C39" t="s">
        <v>164</v>
      </c>
      <c r="D39" t="s">
        <v>165</v>
      </c>
      <c r="E39" t="s">
        <v>39</v>
      </c>
      <c r="F39" t="s">
        <v>223</v>
      </c>
    </row>
    <row r="40" spans="1:6" x14ac:dyDescent="0.2">
      <c r="A40">
        <v>39</v>
      </c>
      <c r="B40" t="s">
        <v>46</v>
      </c>
      <c r="C40" t="s">
        <v>47</v>
      </c>
      <c r="D40" t="s">
        <v>268</v>
      </c>
      <c r="E40" t="s">
        <v>39</v>
      </c>
      <c r="F40" t="s">
        <v>223</v>
      </c>
    </row>
    <row r="41" spans="1:6" x14ac:dyDescent="0.2">
      <c r="A41">
        <v>40</v>
      </c>
      <c r="B41" t="s">
        <v>269</v>
      </c>
      <c r="C41" t="s">
        <v>270</v>
      </c>
      <c r="D41" t="s">
        <v>9</v>
      </c>
      <c r="E41" t="s">
        <v>39</v>
      </c>
      <c r="F41" t="s">
        <v>229</v>
      </c>
    </row>
    <row r="42" spans="1:6" x14ac:dyDescent="0.2">
      <c r="A42">
        <v>41</v>
      </c>
      <c r="B42" t="s">
        <v>36</v>
      </c>
      <c r="C42" t="s">
        <v>37</v>
      </c>
      <c r="D42" t="s">
        <v>38</v>
      </c>
      <c r="E42" t="s">
        <v>39</v>
      </c>
      <c r="F42" t="s">
        <v>223</v>
      </c>
    </row>
    <row r="43" spans="1:6" x14ac:dyDescent="0.2">
      <c r="A43">
        <v>42</v>
      </c>
      <c r="B43" t="s">
        <v>109</v>
      </c>
      <c r="C43" t="s">
        <v>110</v>
      </c>
      <c r="D43" t="s">
        <v>111</v>
      </c>
      <c r="E43" t="s">
        <v>39</v>
      </c>
      <c r="F43" t="s">
        <v>223</v>
      </c>
    </row>
    <row r="44" spans="1:6" x14ac:dyDescent="0.2">
      <c r="A44">
        <v>43</v>
      </c>
      <c r="B44" t="s">
        <v>106</v>
      </c>
      <c r="C44" t="s">
        <v>107</v>
      </c>
      <c r="D44" t="s">
        <v>99</v>
      </c>
      <c r="E44" t="s">
        <v>39</v>
      </c>
      <c r="F44" t="s">
        <v>223</v>
      </c>
    </row>
    <row r="45" spans="1:6" x14ac:dyDescent="0.2">
      <c r="A45">
        <v>44</v>
      </c>
      <c r="B45" t="s">
        <v>271</v>
      </c>
      <c r="C45" t="s">
        <v>272</v>
      </c>
      <c r="D45" t="s">
        <v>52</v>
      </c>
      <c r="E45" t="s">
        <v>39</v>
      </c>
      <c r="F45" t="s">
        <v>229</v>
      </c>
    </row>
    <row r="46" spans="1:6" x14ac:dyDescent="0.2">
      <c r="A46">
        <v>45</v>
      </c>
      <c r="B46" t="s">
        <v>59</v>
      </c>
      <c r="C46" t="s">
        <v>11</v>
      </c>
      <c r="D46" t="s">
        <v>60</v>
      </c>
      <c r="E46" t="s">
        <v>39</v>
      </c>
      <c r="F46" t="s">
        <v>223</v>
      </c>
    </row>
    <row r="47" spans="1:6" x14ac:dyDescent="0.2">
      <c r="A47">
        <v>46</v>
      </c>
      <c r="B47" t="s">
        <v>273</v>
      </c>
      <c r="C47" t="s">
        <v>274</v>
      </c>
      <c r="D47" t="s">
        <v>275</v>
      </c>
      <c r="E47" t="s">
        <v>29</v>
      </c>
      <c r="F47" t="s">
        <v>223</v>
      </c>
    </row>
    <row r="48" spans="1:6" x14ac:dyDescent="0.2">
      <c r="A48">
        <v>47</v>
      </c>
      <c r="B48" t="s">
        <v>113</v>
      </c>
      <c r="C48" t="s">
        <v>114</v>
      </c>
      <c r="D48" t="s">
        <v>10</v>
      </c>
      <c r="E48" t="s">
        <v>29</v>
      </c>
      <c r="F48" t="s">
        <v>223</v>
      </c>
    </row>
    <row r="49" spans="1:6" x14ac:dyDescent="0.2">
      <c r="A49">
        <v>48</v>
      </c>
      <c r="B49" t="s">
        <v>167</v>
      </c>
      <c r="C49" t="s">
        <v>168</v>
      </c>
      <c r="D49" t="s">
        <v>43</v>
      </c>
      <c r="E49" t="s">
        <v>29</v>
      </c>
      <c r="F49" t="s">
        <v>229</v>
      </c>
    </row>
    <row r="50" spans="1:6" x14ac:dyDescent="0.2">
      <c r="A50">
        <v>49</v>
      </c>
      <c r="B50" t="s">
        <v>32</v>
      </c>
      <c r="C50" t="s">
        <v>33</v>
      </c>
      <c r="D50" t="s">
        <v>34</v>
      </c>
      <c r="E50" t="s">
        <v>29</v>
      </c>
      <c r="F50" t="s">
        <v>223</v>
      </c>
    </row>
    <row r="51" spans="1:6" x14ac:dyDescent="0.2">
      <c r="A51">
        <v>50</v>
      </c>
      <c r="B51" t="s">
        <v>26</v>
      </c>
      <c r="C51" t="s">
        <v>27</v>
      </c>
      <c r="D51" t="s">
        <v>28</v>
      </c>
      <c r="E51" t="s">
        <v>29</v>
      </c>
      <c r="F51" t="s">
        <v>223</v>
      </c>
    </row>
    <row r="52" spans="1:6" x14ac:dyDescent="0.2">
      <c r="A52">
        <v>51</v>
      </c>
      <c r="B52" t="s">
        <v>66</v>
      </c>
      <c r="C52" t="s">
        <v>67</v>
      </c>
      <c r="D52" t="s">
        <v>68</v>
      </c>
      <c r="E52" t="s">
        <v>29</v>
      </c>
      <c r="F52" t="s">
        <v>223</v>
      </c>
    </row>
    <row r="53" spans="1:6" x14ac:dyDescent="0.2">
      <c r="A53">
        <v>52</v>
      </c>
      <c r="B53" t="s">
        <v>179</v>
      </c>
      <c r="C53" t="s">
        <v>180</v>
      </c>
      <c r="D53" t="s">
        <v>181</v>
      </c>
      <c r="E53" t="s">
        <v>137</v>
      </c>
      <c r="F53" t="s">
        <v>223</v>
      </c>
    </row>
    <row r="54" spans="1:6" x14ac:dyDescent="0.2">
      <c r="A54">
        <v>53</v>
      </c>
      <c r="B54" t="s">
        <v>207</v>
      </c>
      <c r="C54" t="s">
        <v>208</v>
      </c>
      <c r="D54" t="s">
        <v>10</v>
      </c>
      <c r="E54" t="s">
        <v>137</v>
      </c>
      <c r="F54" t="s">
        <v>229</v>
      </c>
    </row>
    <row r="55" spans="1:6" x14ac:dyDescent="0.2">
      <c r="A55">
        <v>54</v>
      </c>
      <c r="B55" t="s">
        <v>139</v>
      </c>
      <c r="C55" t="s">
        <v>7</v>
      </c>
      <c r="D55" t="s">
        <v>140</v>
      </c>
      <c r="E55" t="s">
        <v>137</v>
      </c>
      <c r="F55" t="s">
        <v>223</v>
      </c>
    </row>
    <row r="56" spans="1:6" x14ac:dyDescent="0.2">
      <c r="A56">
        <v>55</v>
      </c>
      <c r="B56" t="s">
        <v>184</v>
      </c>
      <c r="C56" t="s">
        <v>185</v>
      </c>
      <c r="D56" t="s">
        <v>186</v>
      </c>
      <c r="E56" t="s">
        <v>137</v>
      </c>
      <c r="F56" t="s">
        <v>223</v>
      </c>
    </row>
    <row r="57" spans="1:6" x14ac:dyDescent="0.2">
      <c r="A57">
        <v>56</v>
      </c>
      <c r="B57" t="s">
        <v>135</v>
      </c>
      <c r="C57" t="s">
        <v>136</v>
      </c>
      <c r="D57" t="s">
        <v>60</v>
      </c>
      <c r="E57" t="s">
        <v>137</v>
      </c>
      <c r="F57" t="s">
        <v>223</v>
      </c>
    </row>
    <row r="58" spans="1:6" x14ac:dyDescent="0.2">
      <c r="A58">
        <v>57</v>
      </c>
      <c r="B58" t="s">
        <v>210</v>
      </c>
      <c r="C58" t="s">
        <v>211</v>
      </c>
      <c r="D58" t="s">
        <v>212</v>
      </c>
      <c r="E58" t="s">
        <v>213</v>
      </c>
      <c r="F58" t="s">
        <v>223</v>
      </c>
    </row>
    <row r="59" spans="1:6" x14ac:dyDescent="0.2">
      <c r="A59">
        <v>58</v>
      </c>
      <c r="B59" t="s">
        <v>276</v>
      </c>
      <c r="C59" t="s">
        <v>277</v>
      </c>
      <c r="D59" t="s">
        <v>278</v>
      </c>
      <c r="E59" t="s">
        <v>279</v>
      </c>
      <c r="F59" t="s">
        <v>229</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0"/>
  <sheetViews>
    <sheetView workbookViewId="0">
      <selection activeCell="B10" sqref="B10:E10"/>
    </sheetView>
  </sheetViews>
  <sheetFormatPr defaultColWidth="9.140625" defaultRowHeight="12.75" x14ac:dyDescent="0.2"/>
  <cols>
    <col min="1" max="1" width="11.28515625" style="68" bestFit="1" customWidth="1"/>
    <col min="2" max="2" width="16.42578125" style="68" bestFit="1" customWidth="1"/>
    <col min="3" max="3" width="7.140625" style="68" bestFit="1" customWidth="1"/>
    <col min="4" max="4" width="9.42578125" style="68" bestFit="1" customWidth="1"/>
    <col min="5" max="5" width="10.42578125" style="68" bestFit="1" customWidth="1"/>
    <col min="6" max="6" width="13" style="68" bestFit="1" customWidth="1"/>
    <col min="7" max="7" width="28.42578125" style="68" bestFit="1" customWidth="1"/>
    <col min="8" max="8" width="8.28515625" style="68" bestFit="1" customWidth="1"/>
    <col min="9" max="9" width="24.85546875" style="68" bestFit="1" customWidth="1"/>
    <col min="10" max="10" width="8.28515625" style="68" bestFit="1" customWidth="1"/>
    <col min="11" max="16384" width="9.140625" style="68"/>
  </cols>
  <sheetData>
    <row r="1" spans="1:10" s="65" customFormat="1" x14ac:dyDescent="0.2">
      <c r="A1" s="293" t="s">
        <v>297</v>
      </c>
      <c r="B1" s="293"/>
      <c r="C1" s="293"/>
      <c r="D1" s="293"/>
      <c r="E1" s="293"/>
      <c r="F1" s="293"/>
      <c r="G1" s="293"/>
      <c r="H1" s="293"/>
      <c r="I1" s="293"/>
      <c r="J1" s="293"/>
    </row>
    <row r="2" spans="1:10" s="65" customFormat="1" x14ac:dyDescent="0.2">
      <c r="A2" s="66" t="s">
        <v>298</v>
      </c>
    </row>
    <row r="3" spans="1:10" x14ac:dyDescent="0.2">
      <c r="A3" s="67" t="s">
        <v>299</v>
      </c>
      <c r="B3" s="67" t="s">
        <v>300</v>
      </c>
      <c r="C3" s="67" t="s">
        <v>301</v>
      </c>
      <c r="D3" s="67" t="s">
        <v>12</v>
      </c>
      <c r="E3" s="67" t="s">
        <v>302</v>
      </c>
      <c r="F3" s="67" t="s">
        <v>303</v>
      </c>
      <c r="G3" s="67" t="s">
        <v>304</v>
      </c>
      <c r="H3" s="67" t="s">
        <v>305</v>
      </c>
      <c r="I3" s="67" t="s">
        <v>306</v>
      </c>
      <c r="J3" s="67" t="s">
        <v>307</v>
      </c>
    </row>
    <row r="4" spans="1:10" x14ac:dyDescent="0.2">
      <c r="A4" s="65" t="s">
        <v>123</v>
      </c>
      <c r="B4" s="65" t="s">
        <v>124</v>
      </c>
      <c r="C4" s="65" t="s">
        <v>125</v>
      </c>
      <c r="D4" s="65" t="s">
        <v>104</v>
      </c>
      <c r="E4" s="65" t="s">
        <v>308</v>
      </c>
      <c r="F4" s="65" t="s">
        <v>309</v>
      </c>
      <c r="G4" s="65" t="s">
        <v>310</v>
      </c>
      <c r="H4" s="65" t="s">
        <v>311</v>
      </c>
      <c r="I4" s="65" t="s">
        <v>312</v>
      </c>
      <c r="J4" s="65">
        <v>31158</v>
      </c>
    </row>
    <row r="5" spans="1:10" x14ac:dyDescent="0.2">
      <c r="A5" s="65" t="s">
        <v>101</v>
      </c>
      <c r="B5" s="65" t="s">
        <v>102</v>
      </c>
      <c r="C5" s="65" t="s">
        <v>103</v>
      </c>
      <c r="D5" s="65" t="s">
        <v>104</v>
      </c>
      <c r="E5" s="65" t="s">
        <v>313</v>
      </c>
      <c r="F5" s="65" t="s">
        <v>314</v>
      </c>
      <c r="G5" s="65" t="s">
        <v>315</v>
      </c>
      <c r="H5" s="65" t="s">
        <v>311</v>
      </c>
      <c r="I5" s="65" t="s">
        <v>312</v>
      </c>
      <c r="J5" s="65">
        <v>35893</v>
      </c>
    </row>
    <row r="6" spans="1:10" x14ac:dyDescent="0.2">
      <c r="A6" s="65" t="s">
        <v>149</v>
      </c>
      <c r="B6" s="65" t="s">
        <v>150</v>
      </c>
      <c r="C6" s="65" t="s">
        <v>151</v>
      </c>
      <c r="D6" s="65" t="s">
        <v>152</v>
      </c>
      <c r="E6" s="65" t="s">
        <v>316</v>
      </c>
      <c r="F6" s="65" t="s">
        <v>317</v>
      </c>
      <c r="G6" s="65" t="s">
        <v>318</v>
      </c>
      <c r="H6" s="65" t="s">
        <v>311</v>
      </c>
      <c r="I6" s="65" t="s">
        <v>312</v>
      </c>
      <c r="J6" s="65">
        <v>15761</v>
      </c>
    </row>
    <row r="7" spans="1:10" x14ac:dyDescent="0.2">
      <c r="A7" s="65" t="s">
        <v>230</v>
      </c>
      <c r="B7" s="65" t="s">
        <v>231</v>
      </c>
      <c r="C7" s="65" t="s">
        <v>232</v>
      </c>
      <c r="D7" s="65" t="s">
        <v>16</v>
      </c>
      <c r="E7" s="65" t="s">
        <v>319</v>
      </c>
      <c r="F7" s="65" t="s">
        <v>320</v>
      </c>
      <c r="G7" s="65" t="s">
        <v>321</v>
      </c>
      <c r="H7" s="65" t="s">
        <v>311</v>
      </c>
      <c r="I7" s="65" t="s">
        <v>312</v>
      </c>
      <c r="J7" s="65">
        <v>7676</v>
      </c>
    </row>
    <row r="8" spans="1:10" x14ac:dyDescent="0.2">
      <c r="A8" s="65" t="s">
        <v>322</v>
      </c>
      <c r="B8" s="65" t="s">
        <v>323</v>
      </c>
      <c r="C8" s="65" t="s">
        <v>324</v>
      </c>
      <c r="D8" s="65" t="s">
        <v>237</v>
      </c>
      <c r="E8" s="65" t="s">
        <v>325</v>
      </c>
      <c r="F8" s="65" t="s">
        <v>326</v>
      </c>
      <c r="G8" s="65" t="s">
        <v>327</v>
      </c>
      <c r="H8" s="65" t="s">
        <v>311</v>
      </c>
      <c r="I8" s="65" t="s">
        <v>312</v>
      </c>
      <c r="J8" s="65">
        <v>7984</v>
      </c>
    </row>
    <row r="9" spans="1:10" x14ac:dyDescent="0.2">
      <c r="A9" s="65" t="s">
        <v>238</v>
      </c>
      <c r="B9" s="65" t="s">
        <v>239</v>
      </c>
      <c r="C9" s="65" t="s">
        <v>240</v>
      </c>
      <c r="D9" s="65" t="s">
        <v>237</v>
      </c>
      <c r="E9" s="65" t="s">
        <v>328</v>
      </c>
      <c r="F9" s="65" t="s">
        <v>329</v>
      </c>
      <c r="G9" s="65" t="s">
        <v>330</v>
      </c>
      <c r="H9" s="65" t="s">
        <v>311</v>
      </c>
      <c r="I9" s="65" t="s">
        <v>312</v>
      </c>
      <c r="J9" s="65">
        <v>19916</v>
      </c>
    </row>
    <row r="10" spans="1:10" x14ac:dyDescent="0.2">
      <c r="A10" s="65" t="s">
        <v>170</v>
      </c>
      <c r="B10" s="65" t="s">
        <v>171</v>
      </c>
      <c r="C10" s="65" t="s">
        <v>172</v>
      </c>
      <c r="D10" s="65" t="s">
        <v>173</v>
      </c>
      <c r="E10" s="65" t="s">
        <v>331</v>
      </c>
      <c r="F10" s="65" t="s">
        <v>332</v>
      </c>
      <c r="G10" s="65" t="s">
        <v>333</v>
      </c>
      <c r="H10" s="65" t="s">
        <v>311</v>
      </c>
      <c r="I10" s="65" t="s">
        <v>312</v>
      </c>
      <c r="J10" s="65">
        <v>3399</v>
      </c>
    </row>
    <row r="11" spans="1:10" x14ac:dyDescent="0.2">
      <c r="A11" s="65" t="s">
        <v>252</v>
      </c>
      <c r="B11" s="65" t="s">
        <v>253</v>
      </c>
      <c r="C11" s="65" t="s">
        <v>226</v>
      </c>
      <c r="D11" s="65" t="s">
        <v>254</v>
      </c>
      <c r="E11" s="65" t="s">
        <v>334</v>
      </c>
      <c r="F11" s="65" t="s">
        <v>335</v>
      </c>
      <c r="G11" s="65" t="s">
        <v>336</v>
      </c>
      <c r="H11" s="65" t="s">
        <v>311</v>
      </c>
      <c r="I11" s="65" t="s">
        <v>312</v>
      </c>
      <c r="J11" s="65">
        <v>467</v>
      </c>
    </row>
    <row r="12" spans="1:10" x14ac:dyDescent="0.2">
      <c r="A12" s="65" t="s">
        <v>255</v>
      </c>
      <c r="B12" s="65" t="s">
        <v>256</v>
      </c>
      <c r="C12" s="65" t="s">
        <v>130</v>
      </c>
      <c r="D12" s="65" t="s">
        <v>254</v>
      </c>
      <c r="E12" s="65" t="s">
        <v>337</v>
      </c>
      <c r="F12" s="65" t="s">
        <v>338</v>
      </c>
      <c r="G12" s="65" t="s">
        <v>339</v>
      </c>
      <c r="H12" s="65" t="s">
        <v>311</v>
      </c>
      <c r="I12" s="65" t="s">
        <v>312</v>
      </c>
      <c r="J12" s="65">
        <v>11477</v>
      </c>
    </row>
    <row r="13" spans="1:10" x14ac:dyDescent="0.2">
      <c r="A13" s="65" t="s">
        <v>257</v>
      </c>
      <c r="B13" s="65" t="s">
        <v>258</v>
      </c>
      <c r="C13" s="65" t="s">
        <v>259</v>
      </c>
      <c r="D13" s="65" t="s">
        <v>254</v>
      </c>
      <c r="E13" s="65" t="s">
        <v>340</v>
      </c>
      <c r="F13" s="65" t="s">
        <v>341</v>
      </c>
      <c r="G13" s="65" t="s">
        <v>342</v>
      </c>
      <c r="H13" s="65" t="s">
        <v>311</v>
      </c>
      <c r="I13" s="65" t="s">
        <v>312</v>
      </c>
      <c r="J13" s="65">
        <v>24416</v>
      </c>
    </row>
    <row r="14" spans="1:10" x14ac:dyDescent="0.2">
      <c r="A14" s="65" t="s">
        <v>116</v>
      </c>
      <c r="B14" s="65" t="s">
        <v>117</v>
      </c>
      <c r="C14" s="65" t="s">
        <v>10</v>
      </c>
      <c r="D14" s="65" t="s">
        <v>82</v>
      </c>
      <c r="E14" s="65" t="s">
        <v>343</v>
      </c>
      <c r="F14" s="65" t="s">
        <v>344</v>
      </c>
      <c r="G14" s="65" t="s">
        <v>345</v>
      </c>
      <c r="H14" s="65" t="s">
        <v>311</v>
      </c>
      <c r="I14" s="65" t="s">
        <v>312</v>
      </c>
      <c r="J14" s="65">
        <v>12074</v>
      </c>
    </row>
    <row r="15" spans="1:10" x14ac:dyDescent="0.2">
      <c r="A15" s="65" t="s">
        <v>119</v>
      </c>
      <c r="B15" s="65" t="s">
        <v>120</v>
      </c>
      <c r="C15" s="65" t="s">
        <v>121</v>
      </c>
      <c r="D15" s="65" t="s">
        <v>82</v>
      </c>
      <c r="E15" s="65" t="s">
        <v>346</v>
      </c>
      <c r="F15" s="65" t="s">
        <v>347</v>
      </c>
      <c r="G15" s="65" t="s">
        <v>348</v>
      </c>
      <c r="H15" s="65" t="s">
        <v>311</v>
      </c>
      <c r="I15" s="65" t="s">
        <v>312</v>
      </c>
      <c r="J15" s="65">
        <v>15839</v>
      </c>
    </row>
    <row r="16" spans="1:10" x14ac:dyDescent="0.2">
      <c r="A16" s="65" t="s">
        <v>62</v>
      </c>
      <c r="B16" s="65" t="s">
        <v>63</v>
      </c>
      <c r="C16" s="65" t="s">
        <v>64</v>
      </c>
      <c r="D16" s="65" t="s">
        <v>57</v>
      </c>
      <c r="E16" s="65" t="s">
        <v>349</v>
      </c>
      <c r="F16" s="65" t="s">
        <v>350</v>
      </c>
      <c r="G16" s="65" t="s">
        <v>351</v>
      </c>
      <c r="H16" s="65" t="s">
        <v>311</v>
      </c>
      <c r="I16" s="65" t="s">
        <v>312</v>
      </c>
      <c r="J16" s="65">
        <v>13750</v>
      </c>
    </row>
    <row r="17" spans="1:10" x14ac:dyDescent="0.2">
      <c r="A17" s="65" t="s">
        <v>215</v>
      </c>
      <c r="B17" s="65" t="s">
        <v>216</v>
      </c>
      <c r="C17" s="65" t="s">
        <v>217</v>
      </c>
      <c r="D17" s="65" t="s">
        <v>57</v>
      </c>
      <c r="E17" s="65" t="s">
        <v>352</v>
      </c>
      <c r="F17" s="65" t="s">
        <v>353</v>
      </c>
      <c r="G17" s="65" t="s">
        <v>354</v>
      </c>
      <c r="H17" s="65" t="s">
        <v>311</v>
      </c>
      <c r="I17" s="65" t="s">
        <v>312</v>
      </c>
      <c r="J17" s="65">
        <v>33708</v>
      </c>
    </row>
    <row r="18" spans="1:10" x14ac:dyDescent="0.2">
      <c r="A18" s="65" t="s">
        <v>54</v>
      </c>
      <c r="B18" s="65" t="s">
        <v>55</v>
      </c>
      <c r="C18" s="65" t="s">
        <v>56</v>
      </c>
      <c r="D18" s="65" t="s">
        <v>57</v>
      </c>
      <c r="E18" s="65" t="s">
        <v>355</v>
      </c>
      <c r="F18" s="65" t="s">
        <v>356</v>
      </c>
      <c r="G18" s="65" t="s">
        <v>357</v>
      </c>
      <c r="H18" s="65" t="s">
        <v>311</v>
      </c>
      <c r="I18" s="65" t="s">
        <v>312</v>
      </c>
      <c r="J18" s="65">
        <v>35734</v>
      </c>
    </row>
    <row r="19" spans="1:10" x14ac:dyDescent="0.2">
      <c r="A19" s="65" t="s">
        <v>154</v>
      </c>
      <c r="B19" s="65" t="s">
        <v>55</v>
      </c>
      <c r="C19" s="65" t="s">
        <v>156</v>
      </c>
      <c r="D19" s="65" t="s">
        <v>157</v>
      </c>
      <c r="E19" s="65" t="s">
        <v>358</v>
      </c>
      <c r="F19" s="65" t="s">
        <v>359</v>
      </c>
      <c r="G19" s="65" t="s">
        <v>360</v>
      </c>
      <c r="H19" s="65" t="s">
        <v>311</v>
      </c>
      <c r="I19" s="65" t="s">
        <v>312</v>
      </c>
      <c r="J19" s="65">
        <v>38149</v>
      </c>
    </row>
    <row r="20" spans="1:10" x14ac:dyDescent="0.2">
      <c r="A20" s="65" t="s">
        <v>41</v>
      </c>
      <c r="B20" s="65" t="s">
        <v>42</v>
      </c>
      <c r="C20" s="65" t="s">
        <v>43</v>
      </c>
      <c r="D20" s="65" t="s">
        <v>44</v>
      </c>
      <c r="E20" s="65" t="s">
        <v>361</v>
      </c>
      <c r="F20" s="65" t="s">
        <v>362</v>
      </c>
      <c r="G20" s="65" t="s">
        <v>363</v>
      </c>
      <c r="H20" s="65" t="s">
        <v>311</v>
      </c>
      <c r="I20" s="65" t="s">
        <v>312</v>
      </c>
      <c r="J20" s="65">
        <v>18474</v>
      </c>
    </row>
    <row r="21" spans="1:10" x14ac:dyDescent="0.2">
      <c r="A21" s="65" t="s">
        <v>195</v>
      </c>
      <c r="B21" s="65" t="s">
        <v>196</v>
      </c>
      <c r="C21" s="65" t="s">
        <v>197</v>
      </c>
      <c r="D21" s="65" t="s">
        <v>44</v>
      </c>
      <c r="E21" s="65" t="s">
        <v>364</v>
      </c>
      <c r="F21" s="65" t="s">
        <v>365</v>
      </c>
      <c r="G21" s="65" t="s">
        <v>366</v>
      </c>
      <c r="H21" s="65" t="s">
        <v>311</v>
      </c>
      <c r="I21" s="65" t="s">
        <v>312</v>
      </c>
      <c r="J21" s="65">
        <v>39962</v>
      </c>
    </row>
    <row r="22" spans="1:10" x14ac:dyDescent="0.2">
      <c r="A22" s="65" t="s">
        <v>50</v>
      </c>
      <c r="B22" s="65" t="s">
        <v>51</v>
      </c>
      <c r="C22" s="65" t="s">
        <v>52</v>
      </c>
      <c r="D22" s="65" t="s">
        <v>44</v>
      </c>
      <c r="E22" s="65" t="s">
        <v>367</v>
      </c>
      <c r="F22" s="65" t="s">
        <v>368</v>
      </c>
      <c r="G22" s="65" t="s">
        <v>369</v>
      </c>
      <c r="H22" s="65" t="s">
        <v>311</v>
      </c>
      <c r="I22" s="65" t="s">
        <v>312</v>
      </c>
      <c r="J22" s="65">
        <v>41136</v>
      </c>
    </row>
    <row r="23" spans="1:10" x14ac:dyDescent="0.2">
      <c r="A23" s="65" t="s">
        <v>159</v>
      </c>
      <c r="B23" s="65" t="s">
        <v>160</v>
      </c>
      <c r="C23" s="65" t="s">
        <v>161</v>
      </c>
      <c r="D23" s="65" t="s">
        <v>39</v>
      </c>
      <c r="E23" s="65" t="s">
        <v>370</v>
      </c>
      <c r="F23" s="65" t="s">
        <v>371</v>
      </c>
      <c r="G23" s="65" t="s">
        <v>372</v>
      </c>
      <c r="H23" s="65" t="s">
        <v>311</v>
      </c>
      <c r="I23" s="65" t="s">
        <v>312</v>
      </c>
      <c r="J23" s="65">
        <v>3951</v>
      </c>
    </row>
    <row r="24" spans="1:10" x14ac:dyDescent="0.2">
      <c r="A24" s="65" t="s">
        <v>163</v>
      </c>
      <c r="B24" s="65" t="s">
        <v>164</v>
      </c>
      <c r="C24" s="65" t="s">
        <v>165</v>
      </c>
      <c r="D24" s="65" t="s">
        <v>39</v>
      </c>
      <c r="E24" s="65" t="s">
        <v>373</v>
      </c>
      <c r="F24" s="65" t="s">
        <v>374</v>
      </c>
      <c r="G24" s="65" t="s">
        <v>375</v>
      </c>
      <c r="H24" s="65" t="s">
        <v>311</v>
      </c>
      <c r="I24" s="65" t="s">
        <v>312</v>
      </c>
      <c r="J24" s="65">
        <v>5302</v>
      </c>
    </row>
    <row r="25" spans="1:10" x14ac:dyDescent="0.2">
      <c r="A25" s="65" t="s">
        <v>46</v>
      </c>
      <c r="B25" s="65" t="s">
        <v>47</v>
      </c>
      <c r="C25" s="65" t="s">
        <v>268</v>
      </c>
      <c r="D25" s="65" t="s">
        <v>39</v>
      </c>
      <c r="E25" s="65" t="s">
        <v>376</v>
      </c>
      <c r="F25" s="65" t="s">
        <v>377</v>
      </c>
      <c r="G25" s="65" t="s">
        <v>378</v>
      </c>
      <c r="H25" s="65" t="s">
        <v>311</v>
      </c>
      <c r="I25" s="65" t="s">
        <v>312</v>
      </c>
      <c r="J25" s="65">
        <v>10027</v>
      </c>
    </row>
    <row r="26" spans="1:10" x14ac:dyDescent="0.2">
      <c r="A26" s="65" t="s">
        <v>36</v>
      </c>
      <c r="B26" s="65" t="s">
        <v>37</v>
      </c>
      <c r="C26" s="65" t="s">
        <v>38</v>
      </c>
      <c r="D26" s="65" t="s">
        <v>39</v>
      </c>
      <c r="E26" s="65" t="s">
        <v>379</v>
      </c>
      <c r="F26" s="65" t="s">
        <v>380</v>
      </c>
      <c r="G26" s="65" t="s">
        <v>381</v>
      </c>
      <c r="H26" s="65" t="s">
        <v>311</v>
      </c>
      <c r="I26" s="65" t="s">
        <v>312</v>
      </c>
      <c r="J26" s="65">
        <v>18695</v>
      </c>
    </row>
    <row r="27" spans="1:10" x14ac:dyDescent="0.2">
      <c r="A27" s="65" t="s">
        <v>109</v>
      </c>
      <c r="B27" s="65" t="s">
        <v>110</v>
      </c>
      <c r="C27" s="65" t="s">
        <v>111</v>
      </c>
      <c r="D27" s="65" t="s">
        <v>39</v>
      </c>
      <c r="E27" s="65" t="s">
        <v>382</v>
      </c>
      <c r="F27" s="65" t="s">
        <v>383</v>
      </c>
      <c r="G27" s="65" t="s">
        <v>384</v>
      </c>
      <c r="H27" s="65" t="s">
        <v>311</v>
      </c>
      <c r="I27" s="65" t="s">
        <v>312</v>
      </c>
      <c r="J27" s="65">
        <v>26383</v>
      </c>
    </row>
    <row r="28" spans="1:10" x14ac:dyDescent="0.2">
      <c r="A28" s="65" t="s">
        <v>106</v>
      </c>
      <c r="B28" s="65" t="s">
        <v>107</v>
      </c>
      <c r="C28" s="65" t="s">
        <v>99</v>
      </c>
      <c r="D28" s="65" t="s">
        <v>39</v>
      </c>
      <c r="E28" s="65" t="s">
        <v>385</v>
      </c>
      <c r="F28" s="65" t="s">
        <v>386</v>
      </c>
      <c r="G28" s="65" t="s">
        <v>387</v>
      </c>
      <c r="H28" s="65" t="s">
        <v>311</v>
      </c>
      <c r="I28" s="65" t="s">
        <v>312</v>
      </c>
      <c r="J28" s="65">
        <v>27925</v>
      </c>
    </row>
    <row r="29" spans="1:10" x14ac:dyDescent="0.2">
      <c r="A29" s="65" t="s">
        <v>59</v>
      </c>
      <c r="B29" s="65" t="s">
        <v>11</v>
      </c>
      <c r="C29" s="65" t="s">
        <v>60</v>
      </c>
      <c r="D29" s="65" t="s">
        <v>39</v>
      </c>
      <c r="E29" s="65" t="s">
        <v>388</v>
      </c>
      <c r="F29" s="65" t="s">
        <v>389</v>
      </c>
      <c r="G29" s="65" t="s">
        <v>390</v>
      </c>
      <c r="H29" s="65" t="s">
        <v>311</v>
      </c>
      <c r="I29" s="65" t="s">
        <v>312</v>
      </c>
      <c r="J29" s="65">
        <v>41373</v>
      </c>
    </row>
    <row r="30" spans="1:10" x14ac:dyDescent="0.2">
      <c r="A30" s="65" t="s">
        <v>113</v>
      </c>
      <c r="B30" s="65" t="s">
        <v>114</v>
      </c>
      <c r="C30" s="65" t="s">
        <v>10</v>
      </c>
      <c r="D30" s="65" t="s">
        <v>29</v>
      </c>
      <c r="E30" s="65" t="s">
        <v>391</v>
      </c>
      <c r="F30" s="65" t="s">
        <v>392</v>
      </c>
      <c r="G30" s="65" t="s">
        <v>393</v>
      </c>
      <c r="H30" s="65" t="s">
        <v>311</v>
      </c>
      <c r="I30" s="65" t="s">
        <v>312</v>
      </c>
      <c r="J30" s="65">
        <v>13361</v>
      </c>
    </row>
    <row r="31" spans="1:10" x14ac:dyDescent="0.2">
      <c r="A31" s="65" t="s">
        <v>32</v>
      </c>
      <c r="B31" s="65" t="s">
        <v>33</v>
      </c>
      <c r="C31" s="65" t="s">
        <v>34</v>
      </c>
      <c r="D31" s="65" t="s">
        <v>29</v>
      </c>
      <c r="E31" s="65" t="s">
        <v>394</v>
      </c>
      <c r="F31" s="65" t="s">
        <v>395</v>
      </c>
      <c r="G31" s="65" t="s">
        <v>396</v>
      </c>
      <c r="H31" s="65" t="s">
        <v>311</v>
      </c>
      <c r="I31" s="65" t="s">
        <v>312</v>
      </c>
      <c r="J31" s="65">
        <v>27200</v>
      </c>
    </row>
    <row r="32" spans="1:10" x14ac:dyDescent="0.2">
      <c r="A32" s="65" t="s">
        <v>26</v>
      </c>
      <c r="B32" s="65" t="s">
        <v>27</v>
      </c>
      <c r="C32" s="65" t="s">
        <v>28</v>
      </c>
      <c r="D32" s="65" t="s">
        <v>29</v>
      </c>
      <c r="E32" s="65" t="s">
        <v>397</v>
      </c>
      <c r="F32" s="65" t="s">
        <v>398</v>
      </c>
      <c r="G32" s="65" t="s">
        <v>399</v>
      </c>
      <c r="H32" s="65" t="s">
        <v>311</v>
      </c>
      <c r="I32" s="65" t="s">
        <v>312</v>
      </c>
      <c r="J32" s="65">
        <v>30068</v>
      </c>
    </row>
    <row r="33" spans="1:10" x14ac:dyDescent="0.2">
      <c r="A33" s="65" t="s">
        <v>66</v>
      </c>
      <c r="B33" s="65" t="s">
        <v>67</v>
      </c>
      <c r="C33" s="65" t="s">
        <v>68</v>
      </c>
      <c r="D33" s="65" t="s">
        <v>29</v>
      </c>
      <c r="E33" s="65" t="s">
        <v>400</v>
      </c>
      <c r="F33" s="65" t="s">
        <v>401</v>
      </c>
      <c r="G33" s="65" t="s">
        <v>402</v>
      </c>
      <c r="H33" s="65" t="s">
        <v>311</v>
      </c>
      <c r="I33" s="65" t="s">
        <v>312</v>
      </c>
      <c r="J33" s="65">
        <v>38778</v>
      </c>
    </row>
    <row r="34" spans="1:10" x14ac:dyDescent="0.2">
      <c r="A34" s="65" t="s">
        <v>179</v>
      </c>
      <c r="B34" s="65" t="s">
        <v>180</v>
      </c>
      <c r="C34" s="65" t="s">
        <v>181</v>
      </c>
      <c r="D34" s="65" t="s">
        <v>137</v>
      </c>
      <c r="E34" s="65" t="s">
        <v>403</v>
      </c>
      <c r="F34" s="65" t="s">
        <v>404</v>
      </c>
      <c r="G34" s="65" t="s">
        <v>405</v>
      </c>
      <c r="H34" s="65" t="s">
        <v>311</v>
      </c>
      <c r="I34" s="65" t="s">
        <v>312</v>
      </c>
      <c r="J34" s="65">
        <v>1874</v>
      </c>
    </row>
    <row r="35" spans="1:10" x14ac:dyDescent="0.2">
      <c r="A35" s="65" t="s">
        <v>207</v>
      </c>
      <c r="B35" s="65" t="s">
        <v>208</v>
      </c>
      <c r="C35" s="65" t="s">
        <v>10</v>
      </c>
      <c r="D35" s="65" t="s">
        <v>137</v>
      </c>
      <c r="E35" s="65" t="s">
        <v>406</v>
      </c>
      <c r="F35" s="65" t="s">
        <v>407</v>
      </c>
      <c r="G35" s="65" t="s">
        <v>408</v>
      </c>
      <c r="H35" s="65" t="s">
        <v>311</v>
      </c>
      <c r="I35" s="65" t="s">
        <v>312</v>
      </c>
      <c r="J35" s="65">
        <v>12487</v>
      </c>
    </row>
    <row r="36" spans="1:10" x14ac:dyDescent="0.2">
      <c r="A36" s="65" t="s">
        <v>139</v>
      </c>
      <c r="B36" s="65" t="s">
        <v>7</v>
      </c>
      <c r="C36" s="65" t="s">
        <v>140</v>
      </c>
      <c r="D36" s="65" t="s">
        <v>137</v>
      </c>
      <c r="E36" s="65" t="s">
        <v>409</v>
      </c>
      <c r="F36" s="65" t="s">
        <v>410</v>
      </c>
      <c r="G36" s="65" t="s">
        <v>411</v>
      </c>
      <c r="H36" s="65" t="s">
        <v>311</v>
      </c>
      <c r="I36" s="65" t="s">
        <v>312</v>
      </c>
      <c r="J36" s="65">
        <v>28281</v>
      </c>
    </row>
    <row r="37" spans="1:10" x14ac:dyDescent="0.2">
      <c r="A37" s="65" t="s">
        <v>184</v>
      </c>
      <c r="B37" s="65" t="s">
        <v>185</v>
      </c>
      <c r="C37" s="65" t="s">
        <v>186</v>
      </c>
      <c r="D37" s="65" t="s">
        <v>137</v>
      </c>
      <c r="E37" s="65" t="s">
        <v>412</v>
      </c>
      <c r="F37" s="65" t="s">
        <v>413</v>
      </c>
      <c r="G37" s="65" t="s">
        <v>414</v>
      </c>
      <c r="H37" s="65" t="s">
        <v>311</v>
      </c>
      <c r="I37" s="65" t="s">
        <v>312</v>
      </c>
      <c r="J37" s="65">
        <v>29490</v>
      </c>
    </row>
    <row r="38" spans="1:10" x14ac:dyDescent="0.2">
      <c r="A38" s="65" t="s">
        <v>135</v>
      </c>
      <c r="B38" s="65" t="s">
        <v>136</v>
      </c>
      <c r="C38" s="65" t="s">
        <v>60</v>
      </c>
      <c r="D38" s="65" t="s">
        <v>137</v>
      </c>
      <c r="E38" s="65" t="s">
        <v>415</v>
      </c>
      <c r="F38" s="65" t="s">
        <v>416</v>
      </c>
      <c r="G38" s="65" t="s">
        <v>417</v>
      </c>
      <c r="H38" s="65" t="s">
        <v>311</v>
      </c>
      <c r="I38" s="65" t="s">
        <v>312</v>
      </c>
      <c r="J38" s="65">
        <v>41527</v>
      </c>
    </row>
    <row r="39" spans="1:10" x14ac:dyDescent="0.2">
      <c r="A39" s="65" t="s">
        <v>210</v>
      </c>
      <c r="B39" s="65" t="s">
        <v>211</v>
      </c>
      <c r="C39" s="65" t="s">
        <v>212</v>
      </c>
      <c r="D39" s="65" t="s">
        <v>213</v>
      </c>
      <c r="E39" s="65" t="s">
        <v>409</v>
      </c>
      <c r="F39" s="65" t="s">
        <v>418</v>
      </c>
      <c r="G39" s="65" t="s">
        <v>419</v>
      </c>
      <c r="H39" s="65" t="s">
        <v>311</v>
      </c>
      <c r="I39" s="65" t="s">
        <v>312</v>
      </c>
      <c r="J39" s="65">
        <v>25540</v>
      </c>
    </row>
    <row r="40" spans="1:10" x14ac:dyDescent="0.2">
      <c r="A40" s="65" t="s">
        <v>420</v>
      </c>
      <c r="B40" s="65" t="s">
        <v>208</v>
      </c>
      <c r="C40" s="65" t="s">
        <v>283</v>
      </c>
      <c r="D40" s="65" t="s">
        <v>279</v>
      </c>
      <c r="E40" s="65" t="s">
        <v>364</v>
      </c>
      <c r="F40" s="65" t="s">
        <v>421</v>
      </c>
      <c r="G40" s="65" t="s">
        <v>422</v>
      </c>
      <c r="H40" s="65" t="s">
        <v>311</v>
      </c>
      <c r="I40" s="65" t="s">
        <v>312</v>
      </c>
      <c r="J40" s="65">
        <v>35992</v>
      </c>
    </row>
  </sheetData>
  <mergeCells count="1">
    <mergeCell ref="A1:J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_DSĐK Ban đầu</vt:lpstr>
      <vt:lpstr>DSSV_Tên đề tài_GVPB</vt:lpstr>
      <vt:lpstr>Lịch gặp GVPB</vt:lpstr>
      <vt:lpstr>SVĐK_TheoLink</vt:lpstr>
      <vt:lpstr>Gốc PĐT_Lần 1</vt:lpstr>
      <vt:lpstr>Gốc PĐT_Lần 2</vt:lpstr>
      <vt:lpstr>'DSSV_Tên đề tài_GVPB'!Print_Titles</vt:lpstr>
    </vt:vector>
  </TitlesOfParts>
  <Company>STU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PDT</dc:creator>
  <cp:lastModifiedBy>Admin</cp:lastModifiedBy>
  <cp:lastPrinted>2022-11-07T09:29:16Z</cp:lastPrinted>
  <dcterms:created xsi:type="dcterms:W3CDTF">2008-06-16T09:37:33Z</dcterms:created>
  <dcterms:modified xsi:type="dcterms:W3CDTF">2022-12-19T06:39:47Z</dcterms:modified>
</cp:coreProperties>
</file>