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E:\LE KIM DUNG\THỰC TẬP TỐT NGHIỆP\2024-2025\Chốt DS chính thức\"/>
    </mc:Choice>
  </mc:AlternateContent>
  <xr:revisionPtr revIDLastSave="0" documentId="13_ncr:1_{48AE5199-8F78-41FC-9B43-FE82723BEAF6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DSSV_GVHD_TTTN" sheetId="1" r:id="rId1"/>
    <sheet name="DS_ĐKMH_P.ĐaoTao" sheetId="3" r:id="rId2"/>
  </sheets>
  <definedNames>
    <definedName name="_xlnm._FilterDatabase" localSheetId="1" hidden="1">DS_ĐKMH_P.ĐaoTao!$A$3:$J$477</definedName>
    <definedName name="_xlnm._FilterDatabase" localSheetId="0" hidden="1">DSSV_GVHD_TTTN!$A$2:$O$502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" i="1" l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3" i="1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1" i="3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J326" i="3"/>
  <c r="J327" i="3"/>
  <c r="J328" i="3"/>
  <c r="J329" i="3"/>
  <c r="J330" i="3"/>
  <c r="J331" i="3"/>
  <c r="J332" i="3"/>
  <c r="J333" i="3"/>
  <c r="J334" i="3"/>
  <c r="J335" i="3"/>
  <c r="J336" i="3"/>
  <c r="J337" i="3"/>
  <c r="J338" i="3"/>
  <c r="J339" i="3"/>
  <c r="J340" i="3"/>
  <c r="J341" i="3"/>
  <c r="J342" i="3"/>
  <c r="J343" i="3"/>
  <c r="J344" i="3"/>
  <c r="J345" i="3"/>
  <c r="J346" i="3"/>
  <c r="J347" i="3"/>
  <c r="J348" i="3"/>
  <c r="J349" i="3"/>
  <c r="J350" i="3"/>
  <c r="J351" i="3"/>
  <c r="J352" i="3"/>
  <c r="J353" i="3"/>
  <c r="J354" i="3"/>
  <c r="J355" i="3"/>
  <c r="J356" i="3"/>
  <c r="J357" i="3"/>
  <c r="J358" i="3"/>
  <c r="J359" i="3"/>
  <c r="J360" i="3"/>
  <c r="J361" i="3"/>
  <c r="J362" i="3"/>
  <c r="J363" i="3"/>
  <c r="J364" i="3"/>
  <c r="J365" i="3"/>
  <c r="J366" i="3"/>
  <c r="J367" i="3"/>
  <c r="J368" i="3"/>
  <c r="J369" i="3"/>
  <c r="J370" i="3"/>
  <c r="J371" i="3"/>
  <c r="J372" i="3"/>
  <c r="J373" i="3"/>
  <c r="J374" i="3"/>
  <c r="J375" i="3"/>
  <c r="J376" i="3"/>
  <c r="J377" i="3"/>
  <c r="J378" i="3"/>
  <c r="J379" i="3"/>
  <c r="J380" i="3"/>
  <c r="J381" i="3"/>
  <c r="J382" i="3"/>
  <c r="J383" i="3"/>
  <c r="J384" i="3"/>
  <c r="J385" i="3"/>
  <c r="J386" i="3"/>
  <c r="J387" i="3"/>
  <c r="J388" i="3"/>
  <c r="J389" i="3"/>
  <c r="J390" i="3"/>
  <c r="J391" i="3"/>
  <c r="J392" i="3"/>
  <c r="J393" i="3"/>
  <c r="J394" i="3"/>
  <c r="J395" i="3"/>
  <c r="J396" i="3"/>
  <c r="J397" i="3"/>
  <c r="J398" i="3"/>
  <c r="J399" i="3"/>
  <c r="J400" i="3"/>
  <c r="J401" i="3"/>
  <c r="J402" i="3"/>
  <c r="J403" i="3"/>
  <c r="J404" i="3"/>
  <c r="J405" i="3"/>
  <c r="J406" i="3"/>
  <c r="J407" i="3"/>
  <c r="J408" i="3"/>
  <c r="J409" i="3"/>
  <c r="J410" i="3"/>
  <c r="J411" i="3"/>
  <c r="J412" i="3"/>
  <c r="J413" i="3"/>
  <c r="J414" i="3"/>
  <c r="J415" i="3"/>
  <c r="J416" i="3"/>
  <c r="J417" i="3"/>
  <c r="J418" i="3"/>
  <c r="J419" i="3"/>
  <c r="J420" i="3"/>
  <c r="J421" i="3"/>
  <c r="J422" i="3"/>
  <c r="J423" i="3"/>
  <c r="J424" i="3"/>
  <c r="J425" i="3"/>
  <c r="J426" i="3"/>
  <c r="J427" i="3"/>
  <c r="J428" i="3"/>
  <c r="J429" i="3"/>
  <c r="J430" i="3"/>
  <c r="J431" i="3"/>
  <c r="J432" i="3"/>
  <c r="J433" i="3"/>
  <c r="J434" i="3"/>
  <c r="J435" i="3"/>
  <c r="J436" i="3"/>
  <c r="J437" i="3"/>
  <c r="J438" i="3"/>
  <c r="J439" i="3"/>
  <c r="J440" i="3"/>
  <c r="J441" i="3"/>
  <c r="J442" i="3"/>
  <c r="J443" i="3"/>
  <c r="J444" i="3"/>
  <c r="J445" i="3"/>
  <c r="J446" i="3"/>
  <c r="J447" i="3"/>
  <c r="J448" i="3"/>
  <c r="J449" i="3"/>
  <c r="J450" i="3"/>
  <c r="J451" i="3"/>
  <c r="J452" i="3"/>
  <c r="J453" i="3"/>
  <c r="J454" i="3"/>
  <c r="J455" i="3"/>
  <c r="J456" i="3"/>
  <c r="J457" i="3"/>
  <c r="J458" i="3"/>
  <c r="J459" i="3"/>
  <c r="J460" i="3"/>
  <c r="J461" i="3"/>
  <c r="J462" i="3"/>
  <c r="J463" i="3"/>
  <c r="J464" i="3"/>
  <c r="J465" i="3"/>
  <c r="J466" i="3"/>
  <c r="J467" i="3"/>
  <c r="J468" i="3"/>
  <c r="J469" i="3"/>
  <c r="J470" i="3"/>
  <c r="J471" i="3"/>
  <c r="J472" i="3"/>
  <c r="J473" i="3"/>
  <c r="J474" i="3"/>
  <c r="J475" i="3"/>
  <c r="J476" i="3"/>
  <c r="J477" i="3"/>
  <c r="J4" i="3"/>
  <c r="N4" i="1"/>
  <c r="O4" i="1"/>
  <c r="N5" i="1"/>
  <c r="O5" i="1"/>
  <c r="N6" i="1"/>
  <c r="O6" i="1"/>
  <c r="N7" i="1"/>
  <c r="O7" i="1"/>
  <c r="N8" i="1"/>
  <c r="O8" i="1"/>
  <c r="N9" i="1"/>
  <c r="O9" i="1"/>
  <c r="N10" i="1"/>
  <c r="O10" i="1"/>
  <c r="N11" i="1"/>
  <c r="O11" i="1"/>
  <c r="N12" i="1"/>
  <c r="O12" i="1"/>
  <c r="N13" i="1"/>
  <c r="O13" i="1"/>
  <c r="N14" i="1"/>
  <c r="O14" i="1"/>
  <c r="N15" i="1"/>
  <c r="O15" i="1"/>
  <c r="N16" i="1"/>
  <c r="O16" i="1"/>
  <c r="N17" i="1"/>
  <c r="O17" i="1"/>
  <c r="N18" i="1"/>
  <c r="O18" i="1"/>
  <c r="N19" i="1"/>
  <c r="O19" i="1"/>
  <c r="N20" i="1"/>
  <c r="O20" i="1"/>
  <c r="N21" i="1"/>
  <c r="O21" i="1"/>
  <c r="N22" i="1"/>
  <c r="O22" i="1"/>
  <c r="N23" i="1"/>
  <c r="O23" i="1"/>
  <c r="N24" i="1"/>
  <c r="O24" i="1"/>
  <c r="N25" i="1"/>
  <c r="O25" i="1"/>
  <c r="N26" i="1"/>
  <c r="O26" i="1"/>
  <c r="N27" i="1"/>
  <c r="O27" i="1"/>
  <c r="N28" i="1"/>
  <c r="O28" i="1"/>
  <c r="N29" i="1"/>
  <c r="O29" i="1"/>
  <c r="N30" i="1"/>
  <c r="O30" i="1"/>
  <c r="N31" i="1"/>
  <c r="O31" i="1"/>
  <c r="N32" i="1"/>
  <c r="O32" i="1"/>
  <c r="N33" i="1"/>
  <c r="O33" i="1"/>
  <c r="N34" i="1"/>
  <c r="O34" i="1"/>
  <c r="N35" i="1"/>
  <c r="O35" i="1"/>
  <c r="N36" i="1"/>
  <c r="O36" i="1"/>
  <c r="N37" i="1"/>
  <c r="O37" i="1"/>
  <c r="N38" i="1"/>
  <c r="O38" i="1"/>
  <c r="N39" i="1"/>
  <c r="O39" i="1"/>
  <c r="N40" i="1"/>
  <c r="O40" i="1"/>
  <c r="N41" i="1"/>
  <c r="O41" i="1"/>
  <c r="N42" i="1"/>
  <c r="O42" i="1"/>
  <c r="N43" i="1"/>
  <c r="O43" i="1"/>
  <c r="N44" i="1"/>
  <c r="O44" i="1"/>
  <c r="N45" i="1"/>
  <c r="O45" i="1"/>
  <c r="N46" i="1"/>
  <c r="O46" i="1"/>
  <c r="N47" i="1"/>
  <c r="O47" i="1"/>
  <c r="N48" i="1"/>
  <c r="O48" i="1"/>
  <c r="N49" i="1"/>
  <c r="O49" i="1"/>
  <c r="N50" i="1"/>
  <c r="O50" i="1"/>
  <c r="N51" i="1"/>
  <c r="O51" i="1"/>
  <c r="N52" i="1"/>
  <c r="O52" i="1"/>
  <c r="N53" i="1"/>
  <c r="O53" i="1"/>
  <c r="N54" i="1"/>
  <c r="O54" i="1"/>
  <c r="N55" i="1"/>
  <c r="O55" i="1"/>
  <c r="N56" i="1"/>
  <c r="O56" i="1"/>
  <c r="N57" i="1"/>
  <c r="O57" i="1"/>
  <c r="N58" i="1"/>
  <c r="O58" i="1"/>
  <c r="N59" i="1"/>
  <c r="O59" i="1"/>
  <c r="N60" i="1"/>
  <c r="O60" i="1"/>
  <c r="N61" i="1"/>
  <c r="O61" i="1"/>
  <c r="N62" i="1"/>
  <c r="O62" i="1"/>
  <c r="N63" i="1"/>
  <c r="O63" i="1"/>
  <c r="N64" i="1"/>
  <c r="O64" i="1"/>
  <c r="N65" i="1"/>
  <c r="O65" i="1"/>
  <c r="N66" i="1"/>
  <c r="O66" i="1"/>
  <c r="N67" i="1"/>
  <c r="O67" i="1"/>
  <c r="N68" i="1"/>
  <c r="O68" i="1"/>
  <c r="N69" i="1"/>
  <c r="O69" i="1"/>
  <c r="N70" i="1"/>
  <c r="O70" i="1"/>
  <c r="N71" i="1"/>
  <c r="O71" i="1"/>
  <c r="N72" i="1"/>
  <c r="O72" i="1"/>
  <c r="N73" i="1"/>
  <c r="O73" i="1"/>
  <c r="N74" i="1"/>
  <c r="O74" i="1"/>
  <c r="N75" i="1"/>
  <c r="O75" i="1"/>
  <c r="N76" i="1"/>
  <c r="O76" i="1"/>
  <c r="N77" i="1"/>
  <c r="O77" i="1"/>
  <c r="N78" i="1"/>
  <c r="O78" i="1"/>
  <c r="N79" i="1"/>
  <c r="O79" i="1"/>
  <c r="N80" i="1"/>
  <c r="O80" i="1"/>
  <c r="N81" i="1"/>
  <c r="O81" i="1"/>
  <c r="N82" i="1"/>
  <c r="O82" i="1"/>
  <c r="N83" i="1"/>
  <c r="O83" i="1"/>
  <c r="N84" i="1"/>
  <c r="O84" i="1"/>
  <c r="N85" i="1"/>
  <c r="O85" i="1"/>
  <c r="N86" i="1"/>
  <c r="O86" i="1"/>
  <c r="N87" i="1"/>
  <c r="O87" i="1"/>
  <c r="N88" i="1"/>
  <c r="O88" i="1"/>
  <c r="N89" i="1"/>
  <c r="O89" i="1"/>
  <c r="N90" i="1"/>
  <c r="O90" i="1"/>
  <c r="N91" i="1"/>
  <c r="O91" i="1"/>
  <c r="N92" i="1"/>
  <c r="O92" i="1"/>
  <c r="N93" i="1"/>
  <c r="O93" i="1"/>
  <c r="N94" i="1"/>
  <c r="O94" i="1"/>
  <c r="N95" i="1"/>
  <c r="O95" i="1"/>
  <c r="N96" i="1"/>
  <c r="O96" i="1"/>
  <c r="N97" i="1"/>
  <c r="O97" i="1"/>
  <c r="N98" i="1"/>
  <c r="O98" i="1"/>
  <c r="N99" i="1"/>
  <c r="O99" i="1"/>
  <c r="N100" i="1"/>
  <c r="O100" i="1"/>
  <c r="N101" i="1"/>
  <c r="O101" i="1"/>
  <c r="N102" i="1"/>
  <c r="O102" i="1"/>
  <c r="N103" i="1"/>
  <c r="O103" i="1"/>
  <c r="N104" i="1"/>
  <c r="O104" i="1"/>
  <c r="N105" i="1"/>
  <c r="O105" i="1"/>
  <c r="N106" i="1"/>
  <c r="O106" i="1"/>
  <c r="N107" i="1"/>
  <c r="O107" i="1"/>
  <c r="N108" i="1"/>
  <c r="O108" i="1"/>
  <c r="N109" i="1"/>
  <c r="O109" i="1"/>
  <c r="N110" i="1"/>
  <c r="O110" i="1"/>
  <c r="N111" i="1"/>
  <c r="O111" i="1"/>
  <c r="N112" i="1"/>
  <c r="O112" i="1"/>
  <c r="N113" i="1"/>
  <c r="O113" i="1"/>
  <c r="N114" i="1"/>
  <c r="O114" i="1"/>
  <c r="N115" i="1"/>
  <c r="O115" i="1"/>
  <c r="N116" i="1"/>
  <c r="O116" i="1"/>
  <c r="N117" i="1"/>
  <c r="O117" i="1"/>
  <c r="N118" i="1"/>
  <c r="O118" i="1"/>
  <c r="N119" i="1"/>
  <c r="O119" i="1"/>
  <c r="N120" i="1"/>
  <c r="O120" i="1"/>
  <c r="N121" i="1"/>
  <c r="O121" i="1"/>
  <c r="N122" i="1"/>
  <c r="O122" i="1"/>
  <c r="N123" i="1"/>
  <c r="O123" i="1"/>
  <c r="N124" i="1"/>
  <c r="O124" i="1"/>
  <c r="N125" i="1"/>
  <c r="O125" i="1"/>
  <c r="N126" i="1"/>
  <c r="O126" i="1"/>
  <c r="N127" i="1"/>
  <c r="O127" i="1"/>
  <c r="N128" i="1"/>
  <c r="O128" i="1"/>
  <c r="N129" i="1"/>
  <c r="O129" i="1"/>
  <c r="N130" i="1"/>
  <c r="O130" i="1"/>
  <c r="N131" i="1"/>
  <c r="O131" i="1"/>
  <c r="N132" i="1"/>
  <c r="O132" i="1"/>
  <c r="N133" i="1"/>
  <c r="O133" i="1"/>
  <c r="N134" i="1"/>
  <c r="O134" i="1"/>
  <c r="N135" i="1"/>
  <c r="O135" i="1"/>
  <c r="N136" i="1"/>
  <c r="O136" i="1"/>
  <c r="N137" i="1"/>
  <c r="O137" i="1"/>
  <c r="N138" i="1"/>
  <c r="O138" i="1"/>
  <c r="N139" i="1"/>
  <c r="O139" i="1"/>
  <c r="N140" i="1"/>
  <c r="O140" i="1"/>
  <c r="N141" i="1"/>
  <c r="O141" i="1"/>
  <c r="N142" i="1"/>
  <c r="O142" i="1"/>
  <c r="N143" i="1"/>
  <c r="O143" i="1"/>
  <c r="N144" i="1"/>
  <c r="O144" i="1"/>
  <c r="N145" i="1"/>
  <c r="O145" i="1"/>
  <c r="N146" i="1"/>
  <c r="O146" i="1"/>
  <c r="N147" i="1"/>
  <c r="O147" i="1"/>
  <c r="N148" i="1"/>
  <c r="O148" i="1"/>
  <c r="N149" i="1"/>
  <c r="O149" i="1"/>
  <c r="N150" i="1"/>
  <c r="O150" i="1"/>
  <c r="N151" i="1"/>
  <c r="O151" i="1"/>
  <c r="N152" i="1"/>
  <c r="O152" i="1"/>
  <c r="N153" i="1"/>
  <c r="O153" i="1"/>
  <c r="N154" i="1"/>
  <c r="O154" i="1"/>
  <c r="N155" i="1"/>
  <c r="O155" i="1"/>
  <c r="N156" i="1"/>
  <c r="O156" i="1"/>
  <c r="N157" i="1"/>
  <c r="O157" i="1"/>
  <c r="N158" i="1"/>
  <c r="O158" i="1"/>
  <c r="N159" i="1"/>
  <c r="O159" i="1"/>
  <c r="N160" i="1"/>
  <c r="O160" i="1"/>
  <c r="N161" i="1"/>
  <c r="O161" i="1"/>
  <c r="N162" i="1"/>
  <c r="O162" i="1"/>
  <c r="N163" i="1"/>
  <c r="O163" i="1"/>
  <c r="N164" i="1"/>
  <c r="O164" i="1"/>
  <c r="N165" i="1"/>
  <c r="O165" i="1"/>
  <c r="N166" i="1"/>
  <c r="O166" i="1"/>
  <c r="N167" i="1"/>
  <c r="O167" i="1"/>
  <c r="N168" i="1"/>
  <c r="O168" i="1"/>
  <c r="N169" i="1"/>
  <c r="O169" i="1"/>
  <c r="N170" i="1"/>
  <c r="O170" i="1"/>
  <c r="N171" i="1"/>
  <c r="O171" i="1"/>
  <c r="N172" i="1"/>
  <c r="O172" i="1"/>
  <c r="N173" i="1"/>
  <c r="O173" i="1"/>
  <c r="N174" i="1"/>
  <c r="O174" i="1"/>
  <c r="N175" i="1"/>
  <c r="O175" i="1"/>
  <c r="N176" i="1"/>
  <c r="O176" i="1"/>
  <c r="N177" i="1"/>
  <c r="O177" i="1"/>
  <c r="N178" i="1"/>
  <c r="O178" i="1"/>
  <c r="N179" i="1"/>
  <c r="O179" i="1"/>
  <c r="N180" i="1"/>
  <c r="O180" i="1"/>
  <c r="N181" i="1"/>
  <c r="O181" i="1"/>
  <c r="N182" i="1"/>
  <c r="O182" i="1"/>
  <c r="N183" i="1"/>
  <c r="O183" i="1"/>
  <c r="N184" i="1"/>
  <c r="O184" i="1"/>
  <c r="N185" i="1"/>
  <c r="O185" i="1"/>
  <c r="N186" i="1"/>
  <c r="O186" i="1"/>
  <c r="N187" i="1"/>
  <c r="O187" i="1"/>
  <c r="N188" i="1"/>
  <c r="O188" i="1"/>
  <c r="N189" i="1"/>
  <c r="O189" i="1"/>
  <c r="N190" i="1"/>
  <c r="O190" i="1"/>
  <c r="N191" i="1"/>
  <c r="O191" i="1"/>
  <c r="N192" i="1"/>
  <c r="O192" i="1"/>
  <c r="N193" i="1"/>
  <c r="O193" i="1"/>
  <c r="N194" i="1"/>
  <c r="O194" i="1"/>
  <c r="N195" i="1"/>
  <c r="O195" i="1"/>
  <c r="N196" i="1"/>
  <c r="O196" i="1"/>
  <c r="N197" i="1"/>
  <c r="O197" i="1"/>
  <c r="N198" i="1"/>
  <c r="O198" i="1"/>
  <c r="N199" i="1"/>
  <c r="O199" i="1"/>
  <c r="N200" i="1"/>
  <c r="O200" i="1"/>
  <c r="N201" i="1"/>
  <c r="O201" i="1"/>
  <c r="N202" i="1"/>
  <c r="O202" i="1"/>
  <c r="N203" i="1"/>
  <c r="O203" i="1"/>
  <c r="N204" i="1"/>
  <c r="O204" i="1"/>
  <c r="N205" i="1"/>
  <c r="O205" i="1"/>
  <c r="N206" i="1"/>
  <c r="O206" i="1"/>
  <c r="N207" i="1"/>
  <c r="O207" i="1"/>
  <c r="N208" i="1"/>
  <c r="O208" i="1"/>
  <c r="N209" i="1"/>
  <c r="O209" i="1"/>
  <c r="N210" i="1"/>
  <c r="O210" i="1"/>
  <c r="N211" i="1"/>
  <c r="O211" i="1"/>
  <c r="N212" i="1"/>
  <c r="O212" i="1"/>
  <c r="N213" i="1"/>
  <c r="O213" i="1"/>
  <c r="N214" i="1"/>
  <c r="O214" i="1"/>
  <c r="N215" i="1"/>
  <c r="O215" i="1"/>
  <c r="N216" i="1"/>
  <c r="O216" i="1"/>
  <c r="N217" i="1"/>
  <c r="O217" i="1"/>
  <c r="N218" i="1"/>
  <c r="O218" i="1"/>
  <c r="N219" i="1"/>
  <c r="O219" i="1"/>
  <c r="N220" i="1"/>
  <c r="O220" i="1"/>
  <c r="N221" i="1"/>
  <c r="O221" i="1"/>
  <c r="N222" i="1"/>
  <c r="O222" i="1"/>
  <c r="N223" i="1"/>
  <c r="O223" i="1"/>
  <c r="N224" i="1"/>
  <c r="O224" i="1"/>
  <c r="N225" i="1"/>
  <c r="O225" i="1"/>
  <c r="N226" i="1"/>
  <c r="O226" i="1"/>
  <c r="N227" i="1"/>
  <c r="O227" i="1"/>
  <c r="N228" i="1"/>
  <c r="O228" i="1"/>
  <c r="N229" i="1"/>
  <c r="O229" i="1"/>
  <c r="N230" i="1"/>
  <c r="O230" i="1"/>
  <c r="N231" i="1"/>
  <c r="O231" i="1"/>
  <c r="N232" i="1"/>
  <c r="O232" i="1"/>
  <c r="N233" i="1"/>
  <c r="O233" i="1"/>
  <c r="N234" i="1"/>
  <c r="O234" i="1"/>
  <c r="N235" i="1"/>
  <c r="O235" i="1"/>
  <c r="N236" i="1"/>
  <c r="O236" i="1"/>
  <c r="N237" i="1"/>
  <c r="O237" i="1"/>
  <c r="N238" i="1"/>
  <c r="O238" i="1"/>
  <c r="N239" i="1"/>
  <c r="O239" i="1"/>
  <c r="N240" i="1"/>
  <c r="O240" i="1"/>
  <c r="N241" i="1"/>
  <c r="O241" i="1"/>
  <c r="N242" i="1"/>
  <c r="O242" i="1"/>
  <c r="N243" i="1"/>
  <c r="O243" i="1"/>
  <c r="N244" i="1"/>
  <c r="O244" i="1"/>
  <c r="N245" i="1"/>
  <c r="O245" i="1"/>
  <c r="N246" i="1"/>
  <c r="O246" i="1"/>
  <c r="N247" i="1"/>
  <c r="O247" i="1"/>
  <c r="N248" i="1"/>
  <c r="O248" i="1"/>
  <c r="N249" i="1"/>
  <c r="O249" i="1"/>
  <c r="N250" i="1"/>
  <c r="O250" i="1"/>
  <c r="N251" i="1"/>
  <c r="O251" i="1"/>
  <c r="N252" i="1"/>
  <c r="O252" i="1"/>
  <c r="N253" i="1"/>
  <c r="O253" i="1"/>
  <c r="N254" i="1"/>
  <c r="O254" i="1"/>
  <c r="N255" i="1"/>
  <c r="O255" i="1"/>
  <c r="N256" i="1"/>
  <c r="O256" i="1"/>
  <c r="N257" i="1"/>
  <c r="O257" i="1"/>
  <c r="N258" i="1"/>
  <c r="O258" i="1"/>
  <c r="N259" i="1"/>
  <c r="O259" i="1"/>
  <c r="N260" i="1"/>
  <c r="O260" i="1"/>
  <c r="N261" i="1"/>
  <c r="O261" i="1"/>
  <c r="N262" i="1"/>
  <c r="O262" i="1"/>
  <c r="N263" i="1"/>
  <c r="O263" i="1"/>
  <c r="N264" i="1"/>
  <c r="O264" i="1"/>
  <c r="N265" i="1"/>
  <c r="O265" i="1"/>
  <c r="N266" i="1"/>
  <c r="O266" i="1"/>
  <c r="N267" i="1"/>
  <c r="O267" i="1"/>
  <c r="N268" i="1"/>
  <c r="O268" i="1"/>
  <c r="N269" i="1"/>
  <c r="O269" i="1"/>
  <c r="N270" i="1"/>
  <c r="O270" i="1"/>
  <c r="N271" i="1"/>
  <c r="O271" i="1"/>
  <c r="N272" i="1"/>
  <c r="O272" i="1"/>
  <c r="N273" i="1"/>
  <c r="O273" i="1"/>
  <c r="N274" i="1"/>
  <c r="O274" i="1"/>
  <c r="N275" i="1"/>
  <c r="O275" i="1"/>
  <c r="N276" i="1"/>
  <c r="O276" i="1"/>
  <c r="N277" i="1"/>
  <c r="O277" i="1"/>
  <c r="N278" i="1"/>
  <c r="O278" i="1"/>
  <c r="N279" i="1"/>
  <c r="O279" i="1"/>
  <c r="N280" i="1"/>
  <c r="O280" i="1"/>
  <c r="N281" i="1"/>
  <c r="O281" i="1"/>
  <c r="N282" i="1"/>
  <c r="O282" i="1"/>
  <c r="N283" i="1"/>
  <c r="O283" i="1"/>
  <c r="N284" i="1"/>
  <c r="O284" i="1"/>
  <c r="N285" i="1"/>
  <c r="O285" i="1"/>
  <c r="N286" i="1"/>
  <c r="O286" i="1"/>
  <c r="N287" i="1"/>
  <c r="O287" i="1"/>
  <c r="N288" i="1"/>
  <c r="O288" i="1"/>
  <c r="N289" i="1"/>
  <c r="O289" i="1"/>
  <c r="N290" i="1"/>
  <c r="O290" i="1"/>
  <c r="N291" i="1"/>
  <c r="O291" i="1"/>
  <c r="N292" i="1"/>
  <c r="O292" i="1"/>
  <c r="N293" i="1"/>
  <c r="O293" i="1"/>
  <c r="N294" i="1"/>
  <c r="O294" i="1"/>
  <c r="N295" i="1"/>
  <c r="O295" i="1"/>
  <c r="N296" i="1"/>
  <c r="O296" i="1"/>
  <c r="N297" i="1"/>
  <c r="O297" i="1"/>
  <c r="N298" i="1"/>
  <c r="O298" i="1"/>
  <c r="N299" i="1"/>
  <c r="O299" i="1"/>
  <c r="N300" i="1"/>
  <c r="O300" i="1"/>
  <c r="N301" i="1"/>
  <c r="O301" i="1"/>
  <c r="N302" i="1"/>
  <c r="O302" i="1"/>
  <c r="N303" i="1"/>
  <c r="O303" i="1"/>
  <c r="N304" i="1"/>
  <c r="O304" i="1"/>
  <c r="N305" i="1"/>
  <c r="O305" i="1"/>
  <c r="N306" i="1"/>
  <c r="O306" i="1"/>
  <c r="N307" i="1"/>
  <c r="O307" i="1"/>
  <c r="N308" i="1"/>
  <c r="O308" i="1"/>
  <c r="N309" i="1"/>
  <c r="O309" i="1"/>
  <c r="N310" i="1"/>
  <c r="O310" i="1"/>
  <c r="N311" i="1"/>
  <c r="O311" i="1"/>
  <c r="N312" i="1"/>
  <c r="O312" i="1"/>
  <c r="N313" i="1"/>
  <c r="O313" i="1"/>
  <c r="N314" i="1"/>
  <c r="O314" i="1"/>
  <c r="N315" i="1"/>
  <c r="O315" i="1"/>
  <c r="N316" i="1"/>
  <c r="O316" i="1"/>
  <c r="N317" i="1"/>
  <c r="O317" i="1"/>
  <c r="N318" i="1"/>
  <c r="O318" i="1"/>
  <c r="N319" i="1"/>
  <c r="O319" i="1"/>
  <c r="N320" i="1"/>
  <c r="O320" i="1"/>
  <c r="N321" i="1"/>
  <c r="O321" i="1"/>
  <c r="N322" i="1"/>
  <c r="O322" i="1"/>
  <c r="N323" i="1"/>
  <c r="O323" i="1"/>
  <c r="N324" i="1"/>
  <c r="O324" i="1"/>
  <c r="N325" i="1"/>
  <c r="O325" i="1"/>
  <c r="N326" i="1"/>
  <c r="O326" i="1"/>
  <c r="N327" i="1"/>
  <c r="O327" i="1"/>
  <c r="N328" i="1"/>
  <c r="O328" i="1"/>
  <c r="N329" i="1"/>
  <c r="O329" i="1"/>
  <c r="N330" i="1"/>
  <c r="O330" i="1"/>
  <c r="N331" i="1"/>
  <c r="O331" i="1"/>
  <c r="N332" i="1"/>
  <c r="O332" i="1"/>
  <c r="N333" i="1"/>
  <c r="O333" i="1"/>
  <c r="N334" i="1"/>
  <c r="O334" i="1"/>
  <c r="N335" i="1"/>
  <c r="O335" i="1"/>
  <c r="N336" i="1"/>
  <c r="O336" i="1"/>
  <c r="N337" i="1"/>
  <c r="O337" i="1"/>
  <c r="N338" i="1"/>
  <c r="O338" i="1"/>
  <c r="N339" i="1"/>
  <c r="O339" i="1"/>
  <c r="N340" i="1"/>
  <c r="O340" i="1"/>
  <c r="N341" i="1"/>
  <c r="O341" i="1"/>
  <c r="N342" i="1"/>
  <c r="O342" i="1"/>
  <c r="N343" i="1"/>
  <c r="O343" i="1"/>
  <c r="N344" i="1"/>
  <c r="O344" i="1"/>
  <c r="N345" i="1"/>
  <c r="O345" i="1"/>
  <c r="N346" i="1"/>
  <c r="O346" i="1"/>
  <c r="N347" i="1"/>
  <c r="O347" i="1"/>
  <c r="N348" i="1"/>
  <c r="O348" i="1"/>
  <c r="N349" i="1"/>
  <c r="O349" i="1"/>
  <c r="N350" i="1"/>
  <c r="O350" i="1"/>
  <c r="N351" i="1"/>
  <c r="O351" i="1"/>
  <c r="N352" i="1"/>
  <c r="O352" i="1"/>
  <c r="N353" i="1"/>
  <c r="O353" i="1"/>
  <c r="N354" i="1"/>
  <c r="O354" i="1"/>
  <c r="N355" i="1"/>
  <c r="O355" i="1"/>
  <c r="N356" i="1"/>
  <c r="O356" i="1"/>
  <c r="N357" i="1"/>
  <c r="O357" i="1"/>
  <c r="N358" i="1"/>
  <c r="O358" i="1"/>
  <c r="N359" i="1"/>
  <c r="O359" i="1"/>
  <c r="N360" i="1"/>
  <c r="O360" i="1"/>
  <c r="N361" i="1"/>
  <c r="O361" i="1"/>
  <c r="N362" i="1"/>
  <c r="O362" i="1"/>
  <c r="N363" i="1"/>
  <c r="O363" i="1"/>
  <c r="N364" i="1"/>
  <c r="O364" i="1"/>
  <c r="N365" i="1"/>
  <c r="O365" i="1"/>
  <c r="N366" i="1"/>
  <c r="O366" i="1"/>
  <c r="N367" i="1"/>
  <c r="O367" i="1"/>
  <c r="N368" i="1"/>
  <c r="O368" i="1"/>
  <c r="N369" i="1"/>
  <c r="O369" i="1"/>
  <c r="N370" i="1"/>
  <c r="O370" i="1"/>
  <c r="N371" i="1"/>
  <c r="O371" i="1"/>
  <c r="N372" i="1"/>
  <c r="O372" i="1"/>
  <c r="N373" i="1"/>
  <c r="O373" i="1"/>
  <c r="N374" i="1"/>
  <c r="O374" i="1"/>
  <c r="N375" i="1"/>
  <c r="O375" i="1"/>
  <c r="N376" i="1"/>
  <c r="O376" i="1"/>
  <c r="N377" i="1"/>
  <c r="O377" i="1"/>
  <c r="N378" i="1"/>
  <c r="O378" i="1"/>
  <c r="N379" i="1"/>
  <c r="O379" i="1"/>
  <c r="N380" i="1"/>
  <c r="O380" i="1"/>
  <c r="N381" i="1"/>
  <c r="O381" i="1"/>
  <c r="N382" i="1"/>
  <c r="O382" i="1"/>
  <c r="N383" i="1"/>
  <c r="O383" i="1"/>
  <c r="N384" i="1"/>
  <c r="O384" i="1"/>
  <c r="N385" i="1"/>
  <c r="O385" i="1"/>
  <c r="N386" i="1"/>
  <c r="O386" i="1"/>
  <c r="N387" i="1"/>
  <c r="O387" i="1"/>
  <c r="N388" i="1"/>
  <c r="O388" i="1"/>
  <c r="N389" i="1"/>
  <c r="O389" i="1"/>
  <c r="N390" i="1"/>
  <c r="O390" i="1"/>
  <c r="N391" i="1"/>
  <c r="O391" i="1"/>
  <c r="N392" i="1"/>
  <c r="O392" i="1"/>
  <c r="N393" i="1"/>
  <c r="O393" i="1"/>
  <c r="N394" i="1"/>
  <c r="O394" i="1"/>
  <c r="N395" i="1"/>
  <c r="O395" i="1"/>
  <c r="N396" i="1"/>
  <c r="O396" i="1"/>
  <c r="N397" i="1"/>
  <c r="O397" i="1"/>
  <c r="N398" i="1"/>
  <c r="O398" i="1"/>
  <c r="N399" i="1"/>
  <c r="O399" i="1"/>
  <c r="N400" i="1"/>
  <c r="O400" i="1"/>
  <c r="N401" i="1"/>
  <c r="O401" i="1"/>
  <c r="N402" i="1"/>
  <c r="O402" i="1"/>
  <c r="N403" i="1"/>
  <c r="O403" i="1"/>
  <c r="N404" i="1"/>
  <c r="O404" i="1"/>
  <c r="N405" i="1"/>
  <c r="O405" i="1"/>
  <c r="N406" i="1"/>
  <c r="O406" i="1"/>
  <c r="N407" i="1"/>
  <c r="O407" i="1"/>
  <c r="N408" i="1"/>
  <c r="O408" i="1"/>
  <c r="N409" i="1"/>
  <c r="O409" i="1"/>
  <c r="N410" i="1"/>
  <c r="O410" i="1"/>
  <c r="N411" i="1"/>
  <c r="O411" i="1"/>
  <c r="N412" i="1"/>
  <c r="O412" i="1"/>
  <c r="N413" i="1"/>
  <c r="O413" i="1"/>
  <c r="N414" i="1"/>
  <c r="O414" i="1"/>
  <c r="N415" i="1"/>
  <c r="O415" i="1"/>
  <c r="N416" i="1"/>
  <c r="O416" i="1"/>
  <c r="N417" i="1"/>
  <c r="O417" i="1"/>
  <c r="N418" i="1"/>
  <c r="O418" i="1"/>
  <c r="N419" i="1"/>
  <c r="O419" i="1"/>
  <c r="N420" i="1"/>
  <c r="O420" i="1"/>
  <c r="N421" i="1"/>
  <c r="O421" i="1"/>
  <c r="N422" i="1"/>
  <c r="O422" i="1"/>
  <c r="N423" i="1"/>
  <c r="O423" i="1"/>
  <c r="N424" i="1"/>
  <c r="O424" i="1"/>
  <c r="N425" i="1"/>
  <c r="O425" i="1"/>
  <c r="N426" i="1"/>
  <c r="O426" i="1"/>
  <c r="N427" i="1"/>
  <c r="O427" i="1"/>
  <c r="N428" i="1"/>
  <c r="O428" i="1"/>
  <c r="N429" i="1"/>
  <c r="O429" i="1"/>
  <c r="N430" i="1"/>
  <c r="O430" i="1"/>
  <c r="N431" i="1"/>
  <c r="O431" i="1"/>
  <c r="N432" i="1"/>
  <c r="O432" i="1"/>
  <c r="N433" i="1"/>
  <c r="O433" i="1"/>
  <c r="N434" i="1"/>
  <c r="O434" i="1"/>
  <c r="N435" i="1"/>
  <c r="O435" i="1"/>
  <c r="N436" i="1"/>
  <c r="O436" i="1"/>
  <c r="N437" i="1"/>
  <c r="O437" i="1"/>
  <c r="N438" i="1"/>
  <c r="O438" i="1"/>
  <c r="N439" i="1"/>
  <c r="O439" i="1"/>
  <c r="N440" i="1"/>
  <c r="O440" i="1"/>
  <c r="N441" i="1"/>
  <c r="O441" i="1"/>
  <c r="N442" i="1"/>
  <c r="O442" i="1"/>
  <c r="N443" i="1"/>
  <c r="O443" i="1"/>
  <c r="N444" i="1"/>
  <c r="O444" i="1"/>
  <c r="N445" i="1"/>
  <c r="O445" i="1"/>
  <c r="N446" i="1"/>
  <c r="O446" i="1"/>
  <c r="N447" i="1"/>
  <c r="O447" i="1"/>
  <c r="O3" i="1"/>
  <c r="N3" i="1"/>
</calcChain>
</file>

<file path=xl/sharedStrings.xml><?xml version="1.0" encoding="utf-8"?>
<sst xmlns="http://schemas.openxmlformats.org/spreadsheetml/2006/main" count="6828" uniqueCount="2990">
  <si>
    <t>Timestamp</t>
  </si>
  <si>
    <t>Họ và tên</t>
  </si>
  <si>
    <t>Lớp</t>
  </si>
  <si>
    <t>Điện thoại</t>
  </si>
  <si>
    <t>Nơi thực tập</t>
  </si>
  <si>
    <t>Tại trường</t>
  </si>
  <si>
    <t>D19_TH07</t>
  </si>
  <si>
    <t>Nguyễn Trung Kiên</t>
  </si>
  <si>
    <t>D20_TH02</t>
  </si>
  <si>
    <t>D20_TH08</t>
  </si>
  <si>
    <t>Nguyễn Đăng Khoa</t>
  </si>
  <si>
    <t>D20_TH06</t>
  </si>
  <si>
    <t>Lương Quốc Trung</t>
  </si>
  <si>
    <t>D19_TH04</t>
  </si>
  <si>
    <t>DH51900424</t>
  </si>
  <si>
    <t>0707965470</t>
  </si>
  <si>
    <t>Tôn Đức Thắng</t>
  </si>
  <si>
    <t>DH51904517</t>
  </si>
  <si>
    <t>0767516458</t>
  </si>
  <si>
    <t>Lương Ngọc Hải Đăng</t>
  </si>
  <si>
    <t>DH51903427</t>
  </si>
  <si>
    <t>D19_TH03</t>
  </si>
  <si>
    <t>D19_TH08</t>
  </si>
  <si>
    <t>D20_TH05</t>
  </si>
  <si>
    <t>D19_TH05</t>
  </si>
  <si>
    <t>D20_TH11</t>
  </si>
  <si>
    <t>D18_TH01</t>
  </si>
  <si>
    <t>D20_TH03</t>
  </si>
  <si>
    <t>D20_TH10</t>
  </si>
  <si>
    <t>Nguyễn Ngọc Thiện</t>
  </si>
  <si>
    <t>D20_TH04</t>
  </si>
  <si>
    <t>DH52005051</t>
  </si>
  <si>
    <t>0929394711</t>
  </si>
  <si>
    <t>D19_TH09</t>
  </si>
  <si>
    <t>Nguyễn Trung Hiếu</t>
  </si>
  <si>
    <t>Lê Quang</t>
  </si>
  <si>
    <t>DH52003835</t>
  </si>
  <si>
    <t>0707035451</t>
  </si>
  <si>
    <t>Nguyễn Quốc Huy</t>
  </si>
  <si>
    <t>Nguyễn Thanh Nam</t>
  </si>
  <si>
    <t>DH52002202</t>
  </si>
  <si>
    <t>0337407683</t>
  </si>
  <si>
    <t>Nguyễn Minh Phúc</t>
  </si>
  <si>
    <t>DANH SÁCH SV THỰC TẬP TỐT NGHIỆP 2024</t>
  </si>
  <si>
    <t>STT</t>
  </si>
  <si>
    <t>Mã sinh viên</t>
  </si>
  <si>
    <t>Họ lót</t>
  </si>
  <si>
    <t>Tên</t>
  </si>
  <si>
    <t>Mã lớp</t>
  </si>
  <si>
    <t>Tên lớp</t>
  </si>
  <si>
    <t>ĐT liên lạc</t>
  </si>
  <si>
    <t>Email</t>
  </si>
  <si>
    <t>Ghi chú</t>
  </si>
  <si>
    <t>Huỳnh Hoàng</t>
  </si>
  <si>
    <t>An</t>
  </si>
  <si>
    <t>Anh</t>
  </si>
  <si>
    <t>Mai Xuân</t>
  </si>
  <si>
    <t>Ân</t>
  </si>
  <si>
    <t>Trần Thanh</t>
  </si>
  <si>
    <t>Nguyễn Quốc</t>
  </si>
  <si>
    <t>Bảo</t>
  </si>
  <si>
    <t>Nguyễn Văn</t>
  </si>
  <si>
    <t>Nguyễn Hoàng</t>
  </si>
  <si>
    <t>Chương</t>
  </si>
  <si>
    <t>Danh</t>
  </si>
  <si>
    <t>Nguyễn Thanh</t>
  </si>
  <si>
    <t>Đỗ Hoàng</t>
  </si>
  <si>
    <t>Dũng</t>
  </si>
  <si>
    <t>Nguyễn Đình</t>
  </si>
  <si>
    <t>Duy</t>
  </si>
  <si>
    <t>Nguyễn Thị Mỹ</t>
  </si>
  <si>
    <t>Trần Thị Mỹ</t>
  </si>
  <si>
    <t>Dương</t>
  </si>
  <si>
    <t>Đan</t>
  </si>
  <si>
    <t>Đạt</t>
  </si>
  <si>
    <t>D19_TH06</t>
  </si>
  <si>
    <t>Lê Thành</t>
  </si>
  <si>
    <t>Lê Văn</t>
  </si>
  <si>
    <t>DH51903413</t>
  </si>
  <si>
    <t>Nguyễn Thành</t>
  </si>
  <si>
    <t>DH51903413@student.stu.edu.vn</t>
  </si>
  <si>
    <t>Nguyễn Đức</t>
  </si>
  <si>
    <t>Phạm Ngọc</t>
  </si>
  <si>
    <t>Đông</t>
  </si>
  <si>
    <t>Phạm Phú</t>
  </si>
  <si>
    <t>Đức</t>
  </si>
  <si>
    <t>Đặng Ngọc</t>
  </si>
  <si>
    <t>Nguyễn Hữu</t>
  </si>
  <si>
    <t>Hải</t>
  </si>
  <si>
    <t>D19_TH02</t>
  </si>
  <si>
    <t>Trần Đức</t>
  </si>
  <si>
    <t>Hào</t>
  </si>
  <si>
    <t>Nguyễn Nhật</t>
  </si>
  <si>
    <t>Hậu</t>
  </si>
  <si>
    <t>Hiền</t>
  </si>
  <si>
    <t>Hiệp</t>
  </si>
  <si>
    <t>Nguyễn Minh</t>
  </si>
  <si>
    <t>Hiếu</t>
  </si>
  <si>
    <t>Nguyễn Trung</t>
  </si>
  <si>
    <t>Võ Trọng</t>
  </si>
  <si>
    <t>Phan Thanh</t>
  </si>
  <si>
    <t>DH51902681</t>
  </si>
  <si>
    <t>Đoàn Đức</t>
  </si>
  <si>
    <t>Hoàng</t>
  </si>
  <si>
    <t>DH51902681@student.stu.edu.vn</t>
  </si>
  <si>
    <t>DH51905046</t>
  </si>
  <si>
    <t>Kha Trí</t>
  </si>
  <si>
    <t>Hùng</t>
  </si>
  <si>
    <t>DH51905046@student.stu.edu.vn</t>
  </si>
  <si>
    <t>Huỳnh Quốc</t>
  </si>
  <si>
    <t>Huy</t>
  </si>
  <si>
    <t>Nguyễn Tấn</t>
  </si>
  <si>
    <t>Phan Đức</t>
  </si>
  <si>
    <t>Hưng</t>
  </si>
  <si>
    <t>Kha</t>
  </si>
  <si>
    <t>Khang</t>
  </si>
  <si>
    <t>Khánh</t>
  </si>
  <si>
    <t>Nguyễn Đăng</t>
  </si>
  <si>
    <t>Khoa</t>
  </si>
  <si>
    <t>Trần Đình</t>
  </si>
  <si>
    <t>DH52003835@student.stu.edu.vn</t>
  </si>
  <si>
    <t>Nguyễn Tuấn</t>
  </si>
  <si>
    <t>D19_TH01</t>
  </si>
  <si>
    <t>Khương</t>
  </si>
  <si>
    <t>Kiên</t>
  </si>
  <si>
    <t>Phạm Tuấn</t>
  </si>
  <si>
    <t>Kiệt</t>
  </si>
  <si>
    <t>Nguyễn Duy</t>
  </si>
  <si>
    <t>Linh</t>
  </si>
  <si>
    <t>Long</t>
  </si>
  <si>
    <t>Lộc</t>
  </si>
  <si>
    <t>Phan Văn</t>
  </si>
  <si>
    <t>Minh</t>
  </si>
  <si>
    <t>Nam</t>
  </si>
  <si>
    <t>Lê Thanh</t>
  </si>
  <si>
    <t>Võ Hoàng</t>
  </si>
  <si>
    <t>Ngân</t>
  </si>
  <si>
    <t>Nghĩa</t>
  </si>
  <si>
    <t>Nguyễn Ngọc</t>
  </si>
  <si>
    <t>Trần Minh</t>
  </si>
  <si>
    <t>Nguyên</t>
  </si>
  <si>
    <t>Nhân</t>
  </si>
  <si>
    <t>Lê Hoàng</t>
  </si>
  <si>
    <t>Đỗ Minh</t>
  </si>
  <si>
    <t>Nhật</t>
  </si>
  <si>
    <t>Như</t>
  </si>
  <si>
    <t>Nhựt</t>
  </si>
  <si>
    <t>Phát</t>
  </si>
  <si>
    <t>Trần Tấn</t>
  </si>
  <si>
    <t>Trần Trọng</t>
  </si>
  <si>
    <t>Phi</t>
  </si>
  <si>
    <t>Nguyễn Hoài</t>
  </si>
  <si>
    <t>Phong</t>
  </si>
  <si>
    <t>Phú</t>
  </si>
  <si>
    <t>Phúc</t>
  </si>
  <si>
    <t>Phụng</t>
  </si>
  <si>
    <t>Lê</t>
  </si>
  <si>
    <t>Quang</t>
  </si>
  <si>
    <t>Quân</t>
  </si>
  <si>
    <t>Quốc</t>
  </si>
  <si>
    <t>Sang</t>
  </si>
  <si>
    <t>Trần Văn</t>
  </si>
  <si>
    <t>Sinh</t>
  </si>
  <si>
    <t>Sơn</t>
  </si>
  <si>
    <t>Tài</t>
  </si>
  <si>
    <t>Tâm</t>
  </si>
  <si>
    <t>Tân</t>
  </si>
  <si>
    <t>Ngô Duy</t>
  </si>
  <si>
    <t>Tấn</t>
  </si>
  <si>
    <t>Thái</t>
  </si>
  <si>
    <t>Thanh</t>
  </si>
  <si>
    <t>Nguyễn Việt</t>
  </si>
  <si>
    <t>Thành</t>
  </si>
  <si>
    <t>DH51900510</t>
  </si>
  <si>
    <t>Trịnh Hoàng</t>
  </si>
  <si>
    <t>DH51900510@student.stu.edu.vn</t>
  </si>
  <si>
    <t>Thảo</t>
  </si>
  <si>
    <t>Thắng</t>
  </si>
  <si>
    <t>Thế</t>
  </si>
  <si>
    <t>Nguyễn Anh</t>
  </si>
  <si>
    <t>Thiện</t>
  </si>
  <si>
    <t>Thịnh</t>
  </si>
  <si>
    <t>Thông</t>
  </si>
  <si>
    <t>Lê Minh</t>
  </si>
  <si>
    <t>Thuận</t>
  </si>
  <si>
    <t>Tiên</t>
  </si>
  <si>
    <t>Tiến</t>
  </si>
  <si>
    <t>Trần Trung</t>
  </si>
  <si>
    <t>Võ Văn</t>
  </si>
  <si>
    <t>Toàn</t>
  </si>
  <si>
    <t>Trang</t>
  </si>
  <si>
    <t>Trâm</t>
  </si>
  <si>
    <t>Trân</t>
  </si>
  <si>
    <t>Trí</t>
  </si>
  <si>
    <t>Lê Quốc</t>
  </si>
  <si>
    <t>Trung</t>
  </si>
  <si>
    <t>Đặng Trung</t>
  </si>
  <si>
    <t>Trực</t>
  </si>
  <si>
    <t>DH52005051@student.stu.edu.vn</t>
  </si>
  <si>
    <t>Phạm Văn</t>
  </si>
  <si>
    <t>Trường</t>
  </si>
  <si>
    <t>Tú</t>
  </si>
  <si>
    <t>Tuấn</t>
  </si>
  <si>
    <t>Nguyễn Viết</t>
  </si>
  <si>
    <t>Tùng</t>
  </si>
  <si>
    <t>Uyên</t>
  </si>
  <si>
    <t>Vi</t>
  </si>
  <si>
    <t>Việt</t>
  </si>
  <si>
    <t>Nguyễn Huỳnh Quốc</t>
  </si>
  <si>
    <t>Vinh</t>
  </si>
  <si>
    <t>Vũ</t>
  </si>
  <si>
    <t>DH52002202@student.stu.edu.vn</t>
  </si>
  <si>
    <t>Vương</t>
  </si>
  <si>
    <t>GVHD</t>
  </si>
  <si>
    <t>MSSV</t>
  </si>
  <si>
    <t>Tên doanh nghiệp
(với những bạn thực tập tại doanh nghiệp)</t>
  </si>
  <si>
    <t>Kiểm dò với DS ĐKMH 
của P.Đào tạo</t>
  </si>
  <si>
    <t>DH52111471</t>
  </si>
  <si>
    <t>DH52112120</t>
  </si>
  <si>
    <t>DH52004272</t>
  </si>
  <si>
    <t>DH52002063</t>
  </si>
  <si>
    <t>DH52111832</t>
  </si>
  <si>
    <t>DH52110763</t>
  </si>
  <si>
    <t>DH52110708</t>
  </si>
  <si>
    <t>DH52111015</t>
  </si>
  <si>
    <t>DH52004106</t>
  </si>
  <si>
    <t>DH52110898</t>
  </si>
  <si>
    <t>DH52002062</t>
  </si>
  <si>
    <t>DH52004042</t>
  </si>
  <si>
    <t>DH52111167</t>
  </si>
  <si>
    <t>LT52400032</t>
  </si>
  <si>
    <t>DH51902377</t>
  </si>
  <si>
    <t>DH52002723</t>
  </si>
  <si>
    <t>DH52003409</t>
  </si>
  <si>
    <t>DH52001474</t>
  </si>
  <si>
    <t>DH52006576</t>
  </si>
  <si>
    <t>DH52101584</t>
  </si>
  <si>
    <t>DH52109172</t>
  </si>
  <si>
    <t>DH52109230</t>
  </si>
  <si>
    <t>DH52101228</t>
  </si>
  <si>
    <t>DH52112127</t>
  </si>
  <si>
    <t>DH52111847</t>
  </si>
  <si>
    <t>DH51903684</t>
  </si>
  <si>
    <t>DH51903232</t>
  </si>
  <si>
    <t>DH52105079</t>
  </si>
  <si>
    <t>DH52107607</t>
  </si>
  <si>
    <t>DH51901753</t>
  </si>
  <si>
    <t>DH52111171</t>
  </si>
  <si>
    <t>DH52100001</t>
  </si>
  <si>
    <t>DH52111246</t>
  </si>
  <si>
    <t>DH52111578</t>
  </si>
  <si>
    <t>DH52110753</t>
  </si>
  <si>
    <t>DH52111659</t>
  </si>
  <si>
    <t>DH52111923</t>
  </si>
  <si>
    <t>DH52111509</t>
  </si>
  <si>
    <t>DH52107825</t>
  </si>
  <si>
    <t>DH52104887</t>
  </si>
  <si>
    <t>DH52111911</t>
  </si>
  <si>
    <t>DH52111124</t>
  </si>
  <si>
    <t>DH52111107</t>
  </si>
  <si>
    <t>DH52111257</t>
  </si>
  <si>
    <t>DH51903563</t>
  </si>
  <si>
    <t>DH51901659</t>
  </si>
  <si>
    <t>DH52100456</t>
  </si>
  <si>
    <t>DH52111484</t>
  </si>
  <si>
    <t>DH52111469</t>
  </si>
  <si>
    <t>DH52110543</t>
  </si>
  <si>
    <t>DH52111212</t>
  </si>
  <si>
    <t>DH52103214</t>
  </si>
  <si>
    <t>DH52106813</t>
  </si>
  <si>
    <t>DH52110962</t>
  </si>
  <si>
    <t>DH52110848</t>
  </si>
  <si>
    <t>DH52112123</t>
  </si>
  <si>
    <t>DH52112124</t>
  </si>
  <si>
    <t>DH52111907</t>
  </si>
  <si>
    <t>DH52007186</t>
  </si>
  <si>
    <t>DH52100199</t>
  </si>
  <si>
    <t>DH51903389</t>
  </si>
  <si>
    <t>DH52111401</t>
  </si>
  <si>
    <t>DH52111700</t>
  </si>
  <si>
    <t>DH52111863</t>
  </si>
  <si>
    <t>DH51801379</t>
  </si>
  <si>
    <t>DH51901588</t>
  </si>
  <si>
    <t>DH51901190</t>
  </si>
  <si>
    <t>DH52113395</t>
  </si>
  <si>
    <t>DH52113292</t>
  </si>
  <si>
    <t>DH52110793</t>
  </si>
  <si>
    <t>DH52110827</t>
  </si>
  <si>
    <t>DH52112095</t>
  </si>
  <si>
    <t>DH52111904</t>
  </si>
  <si>
    <t>DH52110602</t>
  </si>
  <si>
    <t>DH52113301</t>
  </si>
  <si>
    <t>DH51901412</t>
  </si>
  <si>
    <t>DH52111603</t>
  </si>
  <si>
    <t>DH52111441</t>
  </si>
  <si>
    <t>DH52111253</t>
  </si>
  <si>
    <t>DH52110671</t>
  </si>
  <si>
    <t>DH52110534</t>
  </si>
  <si>
    <t>DH52110854</t>
  </si>
  <si>
    <t>DH52109270</t>
  </si>
  <si>
    <t>DH52109082</t>
  </si>
  <si>
    <t>DH52105684</t>
  </si>
  <si>
    <t>DH52112805</t>
  </si>
  <si>
    <t>DH52112809</t>
  </si>
  <si>
    <t>DH52110768</t>
  </si>
  <si>
    <t>DH52111639</t>
  </si>
  <si>
    <t>DH52104582</t>
  </si>
  <si>
    <t>DH52101891</t>
  </si>
  <si>
    <t>DH52105426</t>
  </si>
  <si>
    <t>DH52111584</t>
  </si>
  <si>
    <t>DH52111531</t>
  </si>
  <si>
    <t>DH52108695</t>
  </si>
  <si>
    <t>DH52111321</t>
  </si>
  <si>
    <t>DH52111930</t>
  </si>
  <si>
    <t>DH51902585</t>
  </si>
  <si>
    <t>DH52104782</t>
  </si>
  <si>
    <t>DH52106804</t>
  </si>
  <si>
    <t>DH52110693</t>
  </si>
  <si>
    <t>DH52100807</t>
  </si>
  <si>
    <t>DH52113632</t>
  </si>
  <si>
    <t>DH52111993</t>
  </si>
  <si>
    <t>DH52107819</t>
  </si>
  <si>
    <t>DH52106677</t>
  </si>
  <si>
    <t>DH52103511</t>
  </si>
  <si>
    <t>DH52106292</t>
  </si>
  <si>
    <t>DH52101695</t>
  </si>
  <si>
    <t>DH52110805</t>
  </si>
  <si>
    <t>DH52113755</t>
  </si>
  <si>
    <t>DH52111216</t>
  </si>
  <si>
    <t>DH52112016</t>
  </si>
  <si>
    <t>DH52100402</t>
  </si>
  <si>
    <t>DH52111147</t>
  </si>
  <si>
    <t>DH52112832</t>
  </si>
  <si>
    <t>DH52111881</t>
  </si>
  <si>
    <t>DH52108380</t>
  </si>
  <si>
    <t>DH52109137</t>
  </si>
  <si>
    <t>DH52111204</t>
  </si>
  <si>
    <t>DH52101870</t>
  </si>
  <si>
    <t>DH52105864</t>
  </si>
  <si>
    <t>DH52106130</t>
  </si>
  <si>
    <t>DH52103613</t>
  </si>
  <si>
    <t>DH52103590</t>
  </si>
  <si>
    <t>DH52109371</t>
  </si>
  <si>
    <t>DH52111690</t>
  </si>
  <si>
    <t>DH52111086</t>
  </si>
  <si>
    <t>DH52107880</t>
  </si>
  <si>
    <t>DH52106310</t>
  </si>
  <si>
    <t>DH52100311</t>
  </si>
  <si>
    <t>DH52100937</t>
  </si>
  <si>
    <t>DH52112108</t>
  </si>
  <si>
    <t>DH52108204</t>
  </si>
  <si>
    <t>DH52112019</t>
  </si>
  <si>
    <t>DH52104298</t>
  </si>
  <si>
    <t>DH52103871</t>
  </si>
  <si>
    <t>DH52100133</t>
  </si>
  <si>
    <t>DH52100077</t>
  </si>
  <si>
    <t>DH52100231</t>
  </si>
  <si>
    <t>DH52103938</t>
  </si>
  <si>
    <t>DH52111902</t>
  </si>
  <si>
    <t>DH52111445</t>
  </si>
  <si>
    <t>DH52113344</t>
  </si>
  <si>
    <t>DH52111115</t>
  </si>
  <si>
    <t>DH52106176</t>
  </si>
  <si>
    <t>DH52111256</t>
  </si>
  <si>
    <t>DH52111258</t>
  </si>
  <si>
    <t>DH52107879</t>
  </si>
  <si>
    <t>DH52111916</t>
  </si>
  <si>
    <t>DH52111780</t>
  </si>
  <si>
    <t>DH52102720</t>
  </si>
  <si>
    <t>DH52111467</t>
  </si>
  <si>
    <t>DH52111506</t>
  </si>
  <si>
    <t>DH52111063</t>
  </si>
  <si>
    <t>DH52100776</t>
  </si>
  <si>
    <t>DH52107579</t>
  </si>
  <si>
    <t>DH52110802</t>
  </si>
  <si>
    <t>DH52111535</t>
  </si>
  <si>
    <t>DH52110780</t>
  </si>
  <si>
    <t>DH52111122</t>
  </si>
  <si>
    <t>DH52111186</t>
  </si>
  <si>
    <t>DH52112109</t>
  </si>
  <si>
    <t>DH52110549</t>
  </si>
  <si>
    <t>DH52103494</t>
  </si>
  <si>
    <t>DH52110908</t>
  </si>
  <si>
    <t>DH52113373</t>
  </si>
  <si>
    <t>DH52111969</t>
  </si>
  <si>
    <t>DH52105346</t>
  </si>
  <si>
    <t>DH52112002</t>
  </si>
  <si>
    <t>DH52104583</t>
  </si>
  <si>
    <t>DH52111737</t>
  </si>
  <si>
    <t>DH52106969</t>
  </si>
  <si>
    <t>DH52106667</t>
  </si>
  <si>
    <t>DH52003862</t>
  </si>
  <si>
    <t>DH52001243</t>
  </si>
  <si>
    <t>DH52102758</t>
  </si>
  <si>
    <t>DH52102172</t>
  </si>
  <si>
    <t>DH52108018</t>
  </si>
  <si>
    <t>DH52107728</t>
  </si>
  <si>
    <t>DH52111612</t>
  </si>
  <si>
    <t>DH52111720</t>
  </si>
  <si>
    <t>DH52110887</t>
  </si>
  <si>
    <t>DH52103588</t>
  </si>
  <si>
    <t>DH52106873</t>
  </si>
  <si>
    <t>DH52111491</t>
  </si>
  <si>
    <t>DH52111397</t>
  </si>
  <si>
    <t>DH52111617</t>
  </si>
  <si>
    <t>DH52112031</t>
  </si>
  <si>
    <t>DH52110553</t>
  </si>
  <si>
    <t>DH52111224</t>
  </si>
  <si>
    <t>DH52111992</t>
  </si>
  <si>
    <t>DH52112122</t>
  </si>
  <si>
    <t>DH52110561</t>
  </si>
  <si>
    <t>DH52102716</t>
  </si>
  <si>
    <t>DH52113784</t>
  </si>
  <si>
    <t>DH52111823</t>
  </si>
  <si>
    <t>DH52111263</t>
  </si>
  <si>
    <t>DH52110742</t>
  </si>
  <si>
    <t>DH52100405</t>
  </si>
  <si>
    <t>DH52100999</t>
  </si>
  <si>
    <t>DH52105342</t>
  </si>
  <si>
    <t>DH52107801</t>
  </si>
  <si>
    <t>DH52107369</t>
  </si>
  <si>
    <t>DH52108297</t>
  </si>
  <si>
    <t>DH52108823</t>
  </si>
  <si>
    <t>DH52106994</t>
  </si>
  <si>
    <t>DH52108549</t>
  </si>
  <si>
    <t>DH52108640</t>
  </si>
  <si>
    <t>DH52107697</t>
  </si>
  <si>
    <t>DH52111704</t>
  </si>
  <si>
    <t>DH52111843</t>
  </si>
  <si>
    <t>DH52111174</t>
  </si>
  <si>
    <t>DH52111833</t>
  </si>
  <si>
    <t>DH51900204</t>
  </si>
  <si>
    <t>DH52110743</t>
  </si>
  <si>
    <t>DH52100330</t>
  </si>
  <si>
    <t>DH52111432</t>
  </si>
  <si>
    <t>DH52104182</t>
  </si>
  <si>
    <t>DH52103682</t>
  </si>
  <si>
    <t>DH52111975</t>
  </si>
  <si>
    <t>DH52102853</t>
  </si>
  <si>
    <t>DH52110843</t>
  </si>
  <si>
    <t>DH52112944</t>
  </si>
  <si>
    <t>DH52111814</t>
  </si>
  <si>
    <t>DH52110647</t>
  </si>
  <si>
    <t>DH52110816</t>
  </si>
  <si>
    <t>DH52110851</t>
  </si>
  <si>
    <t>DH52110812</t>
  </si>
  <si>
    <t>DH52111056</t>
  </si>
  <si>
    <t>DH52108592</t>
  </si>
  <si>
    <t>DH52111060</t>
  </si>
  <si>
    <t>DH52111314</t>
  </si>
  <si>
    <t>DH52111033</t>
  </si>
  <si>
    <t>DH52102487</t>
  </si>
  <si>
    <t>DH51901114</t>
  </si>
  <si>
    <t>DH52111620</t>
  </si>
  <si>
    <t>DH52110581</t>
  </si>
  <si>
    <t>DH52111753</t>
  </si>
  <si>
    <t>DH52111245</t>
  </si>
  <si>
    <t>DH52110903</t>
  </si>
  <si>
    <t>DH52111118</t>
  </si>
  <si>
    <t>DH52111486</t>
  </si>
  <si>
    <t>DH52113771</t>
  </si>
  <si>
    <t>DH52111985</t>
  </si>
  <si>
    <t>DH52003083</t>
  </si>
  <si>
    <t>DH52111682</t>
  </si>
  <si>
    <t>DH52111285</t>
  </si>
  <si>
    <t>DH52111142</t>
  </si>
  <si>
    <t>DH52101856</t>
  </si>
  <si>
    <t>DH52111570</t>
  </si>
  <si>
    <t>DH52111919</t>
  </si>
  <si>
    <t>DH52113345</t>
  </si>
  <si>
    <t>DH52101465</t>
  </si>
  <si>
    <t>DH52102644</t>
  </si>
  <si>
    <t>DH52107510</t>
  </si>
  <si>
    <t>DH52111615</t>
  </si>
  <si>
    <t>DH52110556</t>
  </si>
  <si>
    <t>DH52112077</t>
  </si>
  <si>
    <t>DH52100018</t>
  </si>
  <si>
    <t>DH52107203</t>
  </si>
  <si>
    <t>DH52111716</t>
  </si>
  <si>
    <t>DH52110649</t>
  </si>
  <si>
    <t>DH52106187</t>
  </si>
  <si>
    <t>DH52106879</t>
  </si>
  <si>
    <t>DH52111801</t>
  </si>
  <si>
    <t>DH52110653</t>
  </si>
  <si>
    <t>DH52110757</t>
  </si>
  <si>
    <t>DH52110724</t>
  </si>
  <si>
    <t>DH52110836</t>
  </si>
  <si>
    <t>DH52110995</t>
  </si>
  <si>
    <t>DH52113483</t>
  </si>
  <si>
    <t>DH52113150</t>
  </si>
  <si>
    <t>DH52106342</t>
  </si>
  <si>
    <t>DH52106768</t>
  </si>
  <si>
    <t>DH52111982</t>
  </si>
  <si>
    <t>DH52110694</t>
  </si>
  <si>
    <t>DH52113047</t>
  </si>
  <si>
    <t>DH52111649</t>
  </si>
  <si>
    <t>DH52110526</t>
  </si>
  <si>
    <t>DH52110574</t>
  </si>
  <si>
    <t>DH52110800</t>
  </si>
  <si>
    <t>DH52112079</t>
  </si>
  <si>
    <t>DH52113016</t>
  </si>
  <si>
    <t>DH52112118</t>
  </si>
  <si>
    <t>DH52111482</t>
  </si>
  <si>
    <t>DH52111579</t>
  </si>
  <si>
    <t>DH52111957</t>
  </si>
  <si>
    <t>DH51904519</t>
  </si>
  <si>
    <t>DH51904701</t>
  </si>
  <si>
    <t>DH52103699</t>
  </si>
  <si>
    <t>DH52101497</t>
  </si>
  <si>
    <t>DH52100027</t>
  </si>
  <si>
    <t>DH52005166</t>
  </si>
  <si>
    <t>DH52113526</t>
  </si>
  <si>
    <t>DH52110755</t>
  </si>
  <si>
    <t>DH52103137</t>
  </si>
  <si>
    <t>DH52100180</t>
  </si>
  <si>
    <t>DH52111030</t>
  </si>
  <si>
    <t>DH52108662</t>
  </si>
  <si>
    <t>DH52111976</t>
  </si>
  <si>
    <t>DH52111293</t>
  </si>
  <si>
    <t>DH52105312</t>
  </si>
  <si>
    <t>DH52111166</t>
  </si>
  <si>
    <t>DH52111067</t>
  </si>
  <si>
    <t>DH52104015</t>
  </si>
  <si>
    <t>DH52103503</t>
  </si>
  <si>
    <t>DH51900690</t>
  </si>
  <si>
    <t>DH52111055</t>
  </si>
  <si>
    <t>DH52111824</t>
  </si>
  <si>
    <t>DH52110779</t>
  </si>
  <si>
    <t>DH52111240</t>
  </si>
  <si>
    <t>DH52104857</t>
  </si>
  <si>
    <t>DH52101650</t>
  </si>
  <si>
    <t>DH52108788</t>
  </si>
  <si>
    <t>DH52108453</t>
  </si>
  <si>
    <t>DH52111495</t>
  </si>
  <si>
    <t>DH52102897</t>
  </si>
  <si>
    <t>DH52113196</t>
  </si>
  <si>
    <t>DH52112786</t>
  </si>
  <si>
    <t>DH52111083</t>
  </si>
  <si>
    <t>DH52110677</t>
  </si>
  <si>
    <t>DH52106866</t>
  </si>
  <si>
    <t>DH52111622</t>
  </si>
  <si>
    <t>DH52110568</t>
  </si>
  <si>
    <t>DH52103404</t>
  </si>
  <si>
    <t>DH52112869</t>
  </si>
  <si>
    <t>DH52110952</t>
  </si>
  <si>
    <t>DH52113134</t>
  </si>
  <si>
    <t>DH52111541</t>
  </si>
  <si>
    <t>DH52111947</t>
  </si>
  <si>
    <t>DH52113174</t>
  </si>
  <si>
    <t>DH52111036</t>
  </si>
  <si>
    <t>DH52101914</t>
  </si>
  <si>
    <t>DH52112910</t>
  </si>
  <si>
    <t>DH52105753</t>
  </si>
  <si>
    <t>DH52111787</t>
  </si>
  <si>
    <t>DH52103467</t>
  </si>
  <si>
    <t>DH52110728</t>
  </si>
  <si>
    <t>DH52113550</t>
  </si>
  <si>
    <t>DH52111112</t>
  </si>
  <si>
    <t>DH52111563</t>
  </si>
  <si>
    <t>DH52111857</t>
  </si>
  <si>
    <t>DH52110857</t>
  </si>
  <si>
    <t>DH52104708</t>
  </si>
  <si>
    <t>DH52110764</t>
  </si>
  <si>
    <t>DH52109135</t>
  </si>
  <si>
    <t>DH52107035</t>
  </si>
  <si>
    <t>DH52111357</t>
  </si>
  <si>
    <t>DH52108402</t>
  </si>
  <si>
    <t>DH52112800</t>
  </si>
  <si>
    <t>DH52101979</t>
  </si>
  <si>
    <t>DH52110899</t>
  </si>
  <si>
    <t>DH52107853</t>
  </si>
  <si>
    <t>DH52104108</t>
  </si>
  <si>
    <t>DH52101267</t>
  </si>
  <si>
    <t>DH52110924</t>
  </si>
  <si>
    <t>DH52105659</t>
  </si>
  <si>
    <t>DH52111127</t>
  </si>
  <si>
    <t>DH52112001</t>
  </si>
  <si>
    <t>DH52111554</t>
  </si>
  <si>
    <t>DH52111968</t>
  </si>
  <si>
    <t>DH52111695</t>
  </si>
  <si>
    <t>DH52101199</t>
  </si>
  <si>
    <t>DH52103727</t>
  </si>
  <si>
    <t>DH52108772</t>
  </si>
  <si>
    <t>DH52111977</t>
  </si>
  <si>
    <t>DH52113777</t>
  </si>
  <si>
    <t>DH52111505</t>
  </si>
  <si>
    <t>DH52111681</t>
  </si>
  <si>
    <t>DH52111201</t>
  </si>
  <si>
    <t>DH52113469</t>
  </si>
  <si>
    <t>DH52101039</t>
  </si>
  <si>
    <t>DH52109046</t>
  </si>
  <si>
    <t>DH52107926</t>
  </si>
  <si>
    <t>DH52100465</t>
  </si>
  <si>
    <t>DH52107408</t>
  </si>
  <si>
    <t>DH52110688</t>
  </si>
  <si>
    <t>DH52111288</t>
  </si>
  <si>
    <t>DH52110862</t>
  </si>
  <si>
    <t>DH52108690</t>
  </si>
  <si>
    <t>DH52106859</t>
  </si>
  <si>
    <t>DH52111024</t>
  </si>
  <si>
    <t>DH52100015</t>
  </si>
  <si>
    <t>DH52100215</t>
  </si>
  <si>
    <t>DH52111411</t>
  </si>
  <si>
    <t>DH52110659</t>
  </si>
  <si>
    <t>DH52105093</t>
  </si>
  <si>
    <t>DH52111529</t>
  </si>
  <si>
    <t>DH51903595</t>
  </si>
  <si>
    <t>DH52111481</t>
  </si>
  <si>
    <t>DH52111756</t>
  </si>
  <si>
    <t>DH52111439</t>
  </si>
  <si>
    <t>DH52110821</t>
  </si>
  <si>
    <t>DH52108397</t>
  </si>
  <si>
    <t>DH52110786</t>
  </si>
  <si>
    <t>DH52108750</t>
  </si>
  <si>
    <t>DH52102050</t>
  </si>
  <si>
    <t>DH52111392</t>
  </si>
  <si>
    <t>DH52110578</t>
  </si>
  <si>
    <t>DH52110599</t>
  </si>
  <si>
    <t>DH52006233</t>
  </si>
  <si>
    <t>DH52111497</t>
  </si>
  <si>
    <t>DH52111358</t>
  </si>
  <si>
    <t>DH52111637</t>
  </si>
  <si>
    <t>DH52107913</t>
  </si>
  <si>
    <t>DH52113048</t>
  </si>
  <si>
    <t>DH52108953</t>
  </si>
  <si>
    <t>DH52111132</t>
  </si>
  <si>
    <t>DH52111990</t>
  </si>
  <si>
    <t>DH52106740</t>
  </si>
  <si>
    <t>DH52005714</t>
  </si>
  <si>
    <t>Mai Xuân Phát</t>
  </si>
  <si>
    <t>Trần Đức Vượng</t>
  </si>
  <si>
    <t>Lưu Thị Thanh Thảo</t>
  </si>
  <si>
    <t>Lê Trần Thuý Vy</t>
  </si>
  <si>
    <t>Lê Trọng Đạt</t>
  </si>
  <si>
    <t>Nguyễn Huỳnh Đức Duy</t>
  </si>
  <si>
    <t>Nguyễn Huỳnh Quốc Huy</t>
  </si>
  <si>
    <t>Châu Gia Trọng</t>
  </si>
  <si>
    <t>Phan Thanh Thuý</t>
  </si>
  <si>
    <t>Trần Trương Thái Tuấn</t>
  </si>
  <si>
    <t>Lý Cẩm Nhi</t>
  </si>
  <si>
    <t>Biện Thành Được</t>
  </si>
  <si>
    <t>Phạm Ngọc Khoa</t>
  </si>
  <si>
    <t>Trần Minh Nhựt</t>
  </si>
  <si>
    <t>Nguyễn Thị Anh Thư</t>
  </si>
  <si>
    <t>Trần Phạm Thanh Phong</t>
  </si>
  <si>
    <t>Nguyễn Thanh Hậu</t>
  </si>
  <si>
    <t>Lương Triều Vỹ</t>
  </si>
  <si>
    <t>Lương Hiếu Thuận</t>
  </si>
  <si>
    <t>Tào Quang Huy</t>
  </si>
  <si>
    <t>Lê Nhựt Anh</t>
  </si>
  <si>
    <t>Lê Hoàng Công</t>
  </si>
  <si>
    <t>Đỗ Bảo Đại</t>
  </si>
  <si>
    <t>Lâm Tuấn Kiệt</t>
  </si>
  <si>
    <t>Nguyễn Văn Trường An</t>
  </si>
  <si>
    <t>Đặng Tấn Đạt</t>
  </si>
  <si>
    <t>Trần Thanh Sang</t>
  </si>
  <si>
    <t>Đỗ Minh Trí</t>
  </si>
  <si>
    <t>Nguyễn Thành Tỷ Phú</t>
  </si>
  <si>
    <t>Nguyễn Huỳnh Đức</t>
  </si>
  <si>
    <t>Nhữ Quốc Anh</t>
  </si>
  <si>
    <t>Phạm Vũ Quỳnh Trang</t>
  </si>
  <si>
    <t>Vũ Nguyên Khánh</t>
  </si>
  <si>
    <t>Trần Nhật Khang</t>
  </si>
  <si>
    <t>Trần Hữu Lộc</t>
  </si>
  <si>
    <t>Hình Tân Hiệp</t>
  </si>
  <si>
    <t>Trần Tấn Tài</t>
  </si>
  <si>
    <t>Huỳnh Hoàng Hải</t>
  </si>
  <si>
    <t>Nguyễn Nhật Phi</t>
  </si>
  <si>
    <t>Trần Bảo An</t>
  </si>
  <si>
    <t>Nguyễn Hoàng Linh</t>
  </si>
  <si>
    <t>Đỗ Ngọc Đình</t>
  </si>
  <si>
    <t>Nguyễn Văn Hoàng</t>
  </si>
  <si>
    <t>Vũ Thị Hương Giang</t>
  </si>
  <si>
    <t>Nguyễn Thụy Yến Vy</t>
  </si>
  <si>
    <t>Phạm Thị Khánh Vy</t>
  </si>
  <si>
    <t>Phạm Hoàng Toàn</t>
  </si>
  <si>
    <t>Trần Như Nguyện</t>
  </si>
  <si>
    <t>Nguyễn Minh Tân</t>
  </si>
  <si>
    <t>Hồ Đình Đại</t>
  </si>
  <si>
    <t>Lê Quang Nhân</t>
  </si>
  <si>
    <t>Thái Tấn Tài</t>
  </si>
  <si>
    <t>Nguyễn Thị Minh Thư</t>
  </si>
  <si>
    <t>Ngô Minh Đạt</t>
  </si>
  <si>
    <t>Trần Thanh Duy</t>
  </si>
  <si>
    <t>Trần Quốc Đạt</t>
  </si>
  <si>
    <t>Võ Ngọc Hà Giang</t>
  </si>
  <si>
    <t>Trịnh Phát Đạt</t>
  </si>
  <si>
    <t>Nguyễn Trần Minh Đức</t>
  </si>
  <si>
    <t>Lê Tuấn Vủ</t>
  </si>
  <si>
    <t>Nguyễn Minh Toàn</t>
  </si>
  <si>
    <t>Nguyễn Hoàng Bảo</t>
  </si>
  <si>
    <t>Trần Văn Ngọc Thi</t>
  </si>
  <si>
    <t>Nguyễn Hoàng Anh Quân</t>
  </si>
  <si>
    <t>Nguyễn Tấn Lộc</t>
  </si>
  <si>
    <t>Võ Thành Danh</t>
  </si>
  <si>
    <t>Nguyễn Mậu An</t>
  </si>
  <si>
    <t>Huỳnh Tích Hải</t>
  </si>
  <si>
    <t>Phùng Kiến Phước</t>
  </si>
  <si>
    <t>Nguyễn Thành Công Nhịn</t>
  </si>
  <si>
    <t>Võ Trọng Nghĩa</t>
  </si>
  <si>
    <t>Mai Hoàng An</t>
  </si>
  <si>
    <t>Nguyễn Đoàn Thành Đạt</t>
  </si>
  <si>
    <t>Bùi Trí Quỳnh</t>
  </si>
  <si>
    <t>Ngô Duy Tùng</t>
  </si>
  <si>
    <t>Nguyễn Hoài An</t>
  </si>
  <si>
    <t>Nguyễn Lê Tiến Dũng</t>
  </si>
  <si>
    <t>Lê Minh Quang</t>
  </si>
  <si>
    <t>Lưu Hoàng Phúc</t>
  </si>
  <si>
    <t>Trần Hoàng Minh</t>
  </si>
  <si>
    <t>Nguyễn Minh Trí</t>
  </si>
  <si>
    <t>Trần Đình Hiền</t>
  </si>
  <si>
    <t>Phan Thành Văn</t>
  </si>
  <si>
    <t>Nguyễn Trường Giang</t>
  </si>
  <si>
    <t>Đỗ Ngọc Anh Duy</t>
  </si>
  <si>
    <t>Lê Quốc An</t>
  </si>
  <si>
    <t>Trần Thị Phương</t>
  </si>
  <si>
    <t>Võ Ngọc Tú</t>
  </si>
  <si>
    <t>Nguyễn Dư Ngọc Thiện</t>
  </si>
  <si>
    <t>Trần Thanh Sơn</t>
  </si>
  <si>
    <t>Phạm Hữu Chí</t>
  </si>
  <si>
    <t>Nguyễn Thị Khả Nhi</t>
  </si>
  <si>
    <t>Nguyễn Ái Thiềm Định</t>
  </si>
  <si>
    <t>Đồng Thị Tường Vi</t>
  </si>
  <si>
    <t>Nguyễn Thị Mỹ Linh</t>
  </si>
  <si>
    <t>Trịnh Anh Tuấn</t>
  </si>
  <si>
    <t>Thái Ngọc Yên</t>
  </si>
  <si>
    <t>Trần Hoàng Đăng Khoa</t>
  </si>
  <si>
    <t>Nguyễn Quốc Hồng Anh</t>
  </si>
  <si>
    <t>Trần Thủy Tiên</t>
  </si>
  <si>
    <t>Nguyễn Duy Viễn</t>
  </si>
  <si>
    <t>Trương Văn Liêu</t>
  </si>
  <si>
    <t>Hứa Vinh Thắng</t>
  </si>
  <si>
    <t>Mô Ham Mách A Ra Pát</t>
  </si>
  <si>
    <t>Bùi Phi Hùng</t>
  </si>
  <si>
    <t>Lầu Ngọc Phú</t>
  </si>
  <si>
    <t>Nguyễn Tấn Hoàng</t>
  </si>
  <si>
    <t>Nguyễn Thanh Tài</t>
  </si>
  <si>
    <t>Dương Trí Khang</t>
  </si>
  <si>
    <t>Trần Hồ Minh Đức</t>
  </si>
  <si>
    <t>Trương Thủ Khoa</t>
  </si>
  <si>
    <t>Đặng Ngọc Hiếu</t>
  </si>
  <si>
    <t>Nguyễn Xuân Long</t>
  </si>
  <si>
    <t>Nguoivn321</t>
  </si>
  <si>
    <t>Huỳnh Thùy Khánh An</t>
  </si>
  <si>
    <t>Lê Thị Ly Ly</t>
  </si>
  <si>
    <t>Phạm Minh Trị</t>
  </si>
  <si>
    <t>Trần Đình Thái</t>
  </si>
  <si>
    <t>Nguyễn Hoàng Phúc</t>
  </si>
  <si>
    <t>Bùi Văn Anh Kiệt</t>
  </si>
  <si>
    <t>Nguyễn Hữu Toàn</t>
  </si>
  <si>
    <t>Lê Trần Ngọc Như</t>
  </si>
  <si>
    <t>Lê Yến Nhi</t>
  </si>
  <si>
    <t>Mai Lâm Quang Khánh</t>
  </si>
  <si>
    <t>Nguyễn Minh Huy</t>
  </si>
  <si>
    <t>Trần Hải Lộc </t>
  </si>
  <si>
    <t>Trần Tấn Lộc</t>
  </si>
  <si>
    <t>Nguyễn Ngọc Đăng Khoa</t>
  </si>
  <si>
    <t>Huỳnh Thị Cẩm Trân</t>
  </si>
  <si>
    <t>Lê Uyên Thiên Thi</t>
  </si>
  <si>
    <t>Trần Nguyễn Bảo Uyên</t>
  </si>
  <si>
    <t>Huỳnh Tấn Phát</t>
  </si>
  <si>
    <t>Nguyễn Anh Phú</t>
  </si>
  <si>
    <t>Nguyễn Mạnh Hưng</t>
  </si>
  <si>
    <t>Vũ Trung Nguyên</t>
  </si>
  <si>
    <t>Nguyễn Huỳnh Kha</t>
  </si>
  <si>
    <t>Trần Ngọc Điền</t>
  </si>
  <si>
    <t>Nguyễn Tấn Đạt</t>
  </si>
  <si>
    <t>Tống Phước Gia Khánh</t>
  </si>
  <si>
    <t>Phạm Nguyên Vũ</t>
  </si>
  <si>
    <t>Trần Thanh Phương</t>
  </si>
  <si>
    <t>Lưu Trọng Hiếu</t>
  </si>
  <si>
    <t>Trương Hữu Nam</t>
  </si>
  <si>
    <t>Trần Minh Trung</t>
  </si>
  <si>
    <t>Lê Nguyễn Thành Vũ</t>
  </si>
  <si>
    <t>Lâm Đình Tuấn</t>
  </si>
  <si>
    <t>Đặng Hoài An</t>
  </si>
  <si>
    <t>Cao Tấn Thành</t>
  </si>
  <si>
    <t>Đỗ Thành Luân</t>
  </si>
  <si>
    <t>Trần Hữu Quang</t>
  </si>
  <si>
    <t>Lưu Văn Hiếu</t>
  </si>
  <si>
    <t>Văn Thị Thu Oanh</t>
  </si>
  <si>
    <t>Nguyễn Quốc Thắng</t>
  </si>
  <si>
    <t>Trần Nguyễn Hoàng Quân</t>
  </si>
  <si>
    <t>Nguyễn Công Tấn</t>
  </si>
  <si>
    <t>Phạm Thế Hiển</t>
  </si>
  <si>
    <t>Nguyễn Đoàn Minh Hùng</t>
  </si>
  <si>
    <t>Nguyễn Hoàng Quan</t>
  </si>
  <si>
    <t>Nguyễn Chí Phong</t>
  </si>
  <si>
    <t>Bùi Trọng Nhân</t>
  </si>
  <si>
    <t>Nguyễn Minh Quân</t>
  </si>
  <si>
    <t>Dương Văn Quốc</t>
  </si>
  <si>
    <t>Nguyễn Hoài Tuyên</t>
  </si>
  <si>
    <t>Mai Trần Duy Anh</t>
  </si>
  <si>
    <t>Giang Nhật Long</t>
  </si>
  <si>
    <t>Trịnh Ngọc Tú</t>
  </si>
  <si>
    <t>Nguyễn Lan Anh</t>
  </si>
  <si>
    <t>Thái Tín Khang</t>
  </si>
  <si>
    <t>Nguyễn Thanh Phong</t>
  </si>
  <si>
    <t>Võ Thị Tho</t>
  </si>
  <si>
    <t>Nguyễn Hòa Lợi</t>
  </si>
  <si>
    <t>Nguyễn Quốc Đại</t>
  </si>
  <si>
    <t>Nguyễn Mai Minh Duy</t>
  </si>
  <si>
    <t>Trần Nguyễn Minh Quân</t>
  </si>
  <si>
    <t>Nguyễn Thanh Vân</t>
  </si>
  <si>
    <t>Nguyễn Thành Đạt</t>
  </si>
  <si>
    <t>Nguyễn Ngọc Yến Linh</t>
  </si>
  <si>
    <t>Nguyễn Phạm Đăng Khoa</t>
  </si>
  <si>
    <t>Đặng Thành Hải</t>
  </si>
  <si>
    <t>Nguyễn Thanh Trường</t>
  </si>
  <si>
    <t>Đinh Nguyễn Tuấn</t>
  </si>
  <si>
    <t>Dương Văn Minh Tâm</t>
  </si>
  <si>
    <t>Bùi Hữu Thuận</t>
  </si>
  <si>
    <t>Lê Nguyễn Minh Thông</t>
  </si>
  <si>
    <t>Nguyễn Trường An</t>
  </si>
  <si>
    <t>Trần Minh Đại</t>
  </si>
  <si>
    <t>Nguyễn Quang Huy</t>
  </si>
  <si>
    <t>Thạch Thị Tuyết Nhi</t>
  </si>
  <si>
    <t>Phan Anh Tuấn</t>
  </si>
  <si>
    <t>Bùi Minh Phúc</t>
  </si>
  <si>
    <t>Dương Lê Văn</t>
  </si>
  <si>
    <t>Nguyễn Văn Giang</t>
  </si>
  <si>
    <t>Nguyễn Trần Phúc Thịnh</t>
  </si>
  <si>
    <t>Nguyễn Hoàng Chương</t>
  </si>
  <si>
    <t>Đặng Nguyễn Minh Đức</t>
  </si>
  <si>
    <t>Đỗ Chí Hải</t>
  </si>
  <si>
    <t>Trương Thanh Đông</t>
  </si>
  <si>
    <t>Nhuyễn Diễm Huỳnh</t>
  </si>
  <si>
    <t>Huỳnh Khánh Linh</t>
  </si>
  <si>
    <t>Lý Ngọc Hưng</t>
  </si>
  <si>
    <t>Phan Khánh Minh</t>
  </si>
  <si>
    <t>Nguyễn Thành Huy</t>
  </si>
  <si>
    <t>Nguyễn Thị Tử Vi</t>
  </si>
  <si>
    <t>Nguyễn Thị Kim Ngân</t>
  </si>
  <si>
    <t>Viên Tuấn Thành</t>
  </si>
  <si>
    <t>Võ Thành Long</t>
  </si>
  <si>
    <t>Lê Nguyễn Trọng Hiếu</t>
  </si>
  <si>
    <t>Nguyễn Tấn Phi</t>
  </si>
  <si>
    <t>Trần Thị Mỹ Hoa</t>
  </si>
  <si>
    <t>Bùi Anh Trưởng</t>
  </si>
  <si>
    <t>Nguyễn Trọng Kim</t>
  </si>
  <si>
    <t>Lê Nguyễn Trọng Tài</t>
  </si>
  <si>
    <t>Nguyễn Văn Lý</t>
  </si>
  <si>
    <t>Nguyễn Huỳnh Thanh Khoa</t>
  </si>
  <si>
    <t>Nguyễn Duy Bản</t>
  </si>
  <si>
    <t>Lữ Mai Phương</t>
  </si>
  <si>
    <t>Quách Thái Hùng</t>
  </si>
  <si>
    <t>Võ Trung Kiên</t>
  </si>
  <si>
    <t>Võ Minh Quân</t>
  </si>
  <si>
    <t>Nguyễn Bảo Anh</t>
  </si>
  <si>
    <t>Ngô Quốc Vinh</t>
  </si>
  <si>
    <t>Nguyễn Nguyên Thi</t>
  </si>
  <si>
    <t>Phan Nhựt Tân</t>
  </si>
  <si>
    <t>Tạ Tương Hiếu</t>
  </si>
  <si>
    <t>Nguyễn Hùng Cường</t>
  </si>
  <si>
    <t>Trần Đức Thiều</t>
  </si>
  <si>
    <t>Bùi Hữu Cương</t>
  </si>
  <si>
    <t>Huỳnh Tấn Đạt</t>
  </si>
  <si>
    <t>Lê Quang Duyệt</t>
  </si>
  <si>
    <t>Nguyễn Hồng Gấm</t>
  </si>
  <si>
    <t>Đỗ Quang Huy</t>
  </si>
  <si>
    <t>Trần Ngọc Tú</t>
  </si>
  <si>
    <t>Nguyễn Văn Công</t>
  </si>
  <si>
    <t>Trần Anh Trường</t>
  </si>
  <si>
    <t>Đinh Ngọc Trần Duy</t>
  </si>
  <si>
    <t>Phan Đức Thắng</t>
  </si>
  <si>
    <t>Nguyễn Sơn Dương</t>
  </si>
  <si>
    <t>Trảo Công Quỳnh</t>
  </si>
  <si>
    <t>Châu Nguyễn Trường An</t>
  </si>
  <si>
    <t>Vũ Đức Anh</t>
  </si>
  <si>
    <t>Nguyễn Võ Hoàng Hải Đăng</t>
  </si>
  <si>
    <t>Huỳnh Quốc Duy</t>
  </si>
  <si>
    <t>Trần Hoàng Vương</t>
  </si>
  <si>
    <t>Võ Văn Phát</t>
  </si>
  <si>
    <t>Bùi Ngọc Quốc Trung</t>
  </si>
  <si>
    <t>Ngô Định Thế</t>
  </si>
  <si>
    <t>Hồ Bảo Trâm</t>
  </si>
  <si>
    <t>Nguyễn Minh Luân</t>
  </si>
  <si>
    <t>Lê Yến Đan</t>
  </si>
  <si>
    <t>Nguyễn Tuấn Anh</t>
  </si>
  <si>
    <t>Trần Thái Duy</t>
  </si>
  <si>
    <t>Hoàng Tiến Đạt</t>
  </si>
  <si>
    <t>Phan Tuấn Dũng</t>
  </si>
  <si>
    <t>Lý Kim Long</t>
  </si>
  <si>
    <t>Huỳnh Huy Hoàng</t>
  </si>
  <si>
    <t>Nguyễn Minh Trường</t>
  </si>
  <si>
    <t>Ong Văn Mến</t>
  </si>
  <si>
    <t>Trần Hà Xuân Thịnh</t>
  </si>
  <si>
    <t>Trần Minh Hưng</t>
  </si>
  <si>
    <t>Nguyễn Huy Hoàng</t>
  </si>
  <si>
    <t>Nguyễn Phạm Duy Hải</t>
  </si>
  <si>
    <t>Hồ Công Hậu</t>
  </si>
  <si>
    <t>Nguyễn Viết Long</t>
  </si>
  <si>
    <t>Lê Thị Đa Lin</t>
  </si>
  <si>
    <t>Châu Quang Nhật</t>
  </si>
  <si>
    <t>Nguyễn Thanh Phước</t>
  </si>
  <si>
    <t>Đinh Phạm Phú Khang</t>
  </si>
  <si>
    <t>Phạm Hồng Phong</t>
  </si>
  <si>
    <t>Phạm Đặng Thái Hưng</t>
  </si>
  <si>
    <t>Trần Đỗ Quốc Kiệt</t>
  </si>
  <si>
    <t>Đinh Quang Thịnh</t>
  </si>
  <si>
    <t>Trần Mai Huy Khải</t>
  </si>
  <si>
    <t>Trần Thanh Bình</t>
  </si>
  <si>
    <t>Lý Hoàng Quy</t>
  </si>
  <si>
    <t>Phạm Minh Anh</t>
  </si>
  <si>
    <t>Trần Hoàng Huy</t>
  </si>
  <si>
    <t>Nguyễn Thị Tường Vy</t>
  </si>
  <si>
    <t>Đoàn Việt Hoàng</t>
  </si>
  <si>
    <t>Mai Quang Vinh</t>
  </si>
  <si>
    <t>Nguyễn Hoàng Phương Trinh</t>
  </si>
  <si>
    <t>Phạm Nguyễn Thanh Tâm</t>
  </si>
  <si>
    <t>Nguyễn Xuân Huy</t>
  </si>
  <si>
    <t>Tăng Tiến Luân</t>
  </si>
  <si>
    <t>Nguyễn Hồ Minh Hiển</t>
  </si>
  <si>
    <t>Nguyễn Nhật Thiên</t>
  </si>
  <si>
    <t>Nguyễn Thành Minh</t>
  </si>
  <si>
    <t>Huỳnh Quốc Dương</t>
  </si>
  <si>
    <t>Nguyễn Văn Toàn</t>
  </si>
  <si>
    <t>Đỗ Quốc Khánh</t>
  </si>
  <si>
    <t>Nguyễn Trọng Phụng</t>
  </si>
  <si>
    <t>Văn Đình Thuật</t>
  </si>
  <si>
    <t>Nguyễn Đăng Hải</t>
  </si>
  <si>
    <t>Huỳnh Văn Tư</t>
  </si>
  <si>
    <t>Lê Văn Hiếu</t>
  </si>
  <si>
    <t>Lưu Tấn Sang</t>
  </si>
  <si>
    <t>Đặng Minh Nghĩa</t>
  </si>
  <si>
    <t>Đinh Tuấn Huy</t>
  </si>
  <si>
    <t>Phạm Thị Ánh Hồng</t>
  </si>
  <si>
    <t>Hoàng Gia Hiếu</t>
  </si>
  <si>
    <t>Bùi Quang Quý</t>
  </si>
  <si>
    <t>Lưu Ngọc Lan</t>
  </si>
  <si>
    <t>Trần Nguyễn Minh Hiếu</t>
  </si>
  <si>
    <t>Bạch Đức Phước</t>
  </si>
  <si>
    <t>Trần Gia Khiêm</t>
  </si>
  <si>
    <t>Huỳnh Nguyễn Minh Tuấn</t>
  </si>
  <si>
    <t>Phạm Thành Trung</t>
  </si>
  <si>
    <t>Lê Nguyễn Thanh Bình</t>
  </si>
  <si>
    <t>Nguyễn Quang Trường</t>
  </si>
  <si>
    <t>Huỳnh Xuân Thọ</t>
  </si>
  <si>
    <t>Ngô Triệu Phú</t>
  </si>
  <si>
    <t>Lê Anh Tài</t>
  </si>
  <si>
    <t>Phạm Quốc Lân</t>
  </si>
  <si>
    <t>Trần Quí Kiệt</t>
  </si>
  <si>
    <t>Trần Quang Tuấn</t>
  </si>
  <si>
    <t>Nguyễn Văn Huy</t>
  </si>
  <si>
    <t>Nguyễn Ngọc Minh</t>
  </si>
  <si>
    <t>Trần Minh Tú</t>
  </si>
  <si>
    <t>Triệu Quốc Dũng</t>
  </si>
  <si>
    <t>Đỗ Danh Mạnh</t>
  </si>
  <si>
    <t>Trần Trung Hải</t>
  </si>
  <si>
    <t>Trần Đoàn Xuân Thắng</t>
  </si>
  <si>
    <t>Phạm Phúc Khả</t>
  </si>
  <si>
    <t>Hoàng Văn Đức</t>
  </si>
  <si>
    <t>Hà Bảo Nguyên</t>
  </si>
  <si>
    <t>Trần Trọng Nhân</t>
  </si>
  <si>
    <t>Thái Trung Hiếu</t>
  </si>
  <si>
    <t>Lê Minh Thảo</t>
  </si>
  <si>
    <t>Huỳnh Tấn Nhớ</t>
  </si>
  <si>
    <t>Nguyễn Chí Đức</t>
  </si>
  <si>
    <t>Nguyễn Trí Lợi</t>
  </si>
  <si>
    <t>Tăng Cẩm Đạt</t>
  </si>
  <si>
    <t>Phan Thế Quang</t>
  </si>
  <si>
    <t>Trần Sỹ Nguyên</t>
  </si>
  <si>
    <t>Đinh Xuân Phước Ân</t>
  </si>
  <si>
    <t>Nguyễn Gia Bảo</t>
  </si>
  <si>
    <t>Võ Nhật Trường</t>
  </si>
  <si>
    <t>Vương Lập Phong</t>
  </si>
  <si>
    <t>Đồng Văn Nghĩa</t>
  </si>
  <si>
    <t>Trương Anh Kiệt</t>
  </si>
  <si>
    <t>Nguyễn Anh Dũ Thương</t>
  </si>
  <si>
    <t>Trương Đình Hoàng</t>
  </si>
  <si>
    <t>Hồ Đăng Khoa</t>
  </si>
  <si>
    <t>Phan Thanh Tú</t>
  </si>
  <si>
    <t>Trần Hoàng Long</t>
  </si>
  <si>
    <t>Nguyễn Anh Dũng</t>
  </si>
  <si>
    <t>D21_TH09</t>
  </si>
  <si>
    <t>D21_TH11</t>
  </si>
  <si>
    <t>D21_TH08</t>
  </si>
  <si>
    <t>D21_TH10</t>
  </si>
  <si>
    <t>D21_TH02</t>
  </si>
  <si>
    <t>D21_TH07</t>
  </si>
  <si>
    <t>D21_TH03</t>
  </si>
  <si>
    <t>D21_TH01</t>
  </si>
  <si>
    <t>D21_TH04</t>
  </si>
  <si>
    <t>D21_TH05</t>
  </si>
  <si>
    <t>D21_TH14</t>
  </si>
  <si>
    <t>D21_TH12</t>
  </si>
  <si>
    <t>D21_TH13</t>
  </si>
  <si>
    <t>D21_TH06</t>
  </si>
  <si>
    <t xml:space="preserve">Fpt Telecom </t>
  </si>
  <si>
    <t>Công ty TNHH Hella Việt Nam</t>
  </si>
  <si>
    <t>CTCP Chứng khoán Rồng Việt</t>
  </si>
  <si>
    <t>Công ty CP TMDV XNK PHỤ TÙNG Ô TÔ BCAR AUTO</t>
  </si>
  <si>
    <t xml:space="preserve">GMO-Z RUNSYSTEM </t>
  </si>
  <si>
    <t>ZEN STUDIO JSC</t>
  </si>
  <si>
    <t>TKsolution</t>
  </si>
  <si>
    <t xml:space="preserve">Vĩnh Hy Technology </t>
  </si>
  <si>
    <t>Công ty TNHH Caddi Việt Nam</t>
  </si>
  <si>
    <t>NewOcean IS</t>
  </si>
  <si>
    <t>ISTT,ESTC</t>
  </si>
  <si>
    <t>Đang tìm kiếm</t>
  </si>
  <si>
    <t>VTCO CODE</t>
  </si>
  <si>
    <t>Công ty Viễn Sơn</t>
  </si>
  <si>
    <t xml:space="preserve">VTI Education </t>
  </si>
  <si>
    <t>CÔNG TY CỔ PHẦN CÔNG NGHỆ ẢNH ĐIỂM</t>
  </si>
  <si>
    <t>VIỆN CÔNG NGHỆ VIỄN THÔNG thuộc: VIỆN HÀN LÂM KHOA HỌC VÀ CÔNG NGHỆ VIỆT NAM</t>
  </si>
  <si>
    <t>Công ty Cổ phần Hinnova</t>
  </si>
  <si>
    <t>Edtopia</t>
  </si>
  <si>
    <t>CMC Global</t>
  </si>
  <si>
    <t>Công Ty TNHH Công Nghệ JPROTECH</t>
  </si>
  <si>
    <t>Tanca - Phần mềm chấm công , tính lương</t>
  </si>
  <si>
    <t>Bin corporation group</t>
  </si>
  <si>
    <t>CÔNG TY CỔ PHẦN VĂN HÓA PHƯƠNG NAM</t>
  </si>
  <si>
    <t>Digihubs</t>
  </si>
  <si>
    <t>BUTL</t>
  </si>
  <si>
    <t>Tập đoàn bưu chính viễn thông Việt Nam - VNPT Long An</t>
  </si>
  <si>
    <t>FPT Software</t>
  </si>
  <si>
    <t>&lt;đang tìm kiếm&gt;</t>
  </si>
  <si>
    <t>Công Ty TNHH CITY WISDOM VIỆT NAM</t>
  </si>
  <si>
    <t>Công Ty TNHH Nhựa Đài Loan</t>
  </si>
  <si>
    <t>Công ty cổ phần AMIT GROUP</t>
  </si>
  <si>
    <t>Tập đoàn bưu chính viễn thông  việt nam - VNPT Long An</t>
  </si>
  <si>
    <t>VTI ACADEMY</t>
  </si>
  <si>
    <t>TPCOMS</t>
  </si>
  <si>
    <t>Công Ty TNHH Công Nghệ Và Đào Tạo Phát Triển Vned</t>
  </si>
  <si>
    <t>CÔNG TY CPDV BẠN UỐNG TÔI LÁI - BUTL</t>
  </si>
  <si>
    <t>Công ty TNHH đầu tư và Phát triển Giáo dục Khang Hy</t>
  </si>
  <si>
    <t xml:space="preserve">Sinh viên đang trong quá trình tìm doanh nghiệp </t>
  </si>
  <si>
    <t>Công ty Nashtech</t>
  </si>
  <si>
    <t>Di4L</t>
  </si>
  <si>
    <t>Công ty TNHH Gameloft Việt Nam</t>
  </si>
  <si>
    <t>FPT/ITL</t>
  </si>
  <si>
    <t>1</t>
  </si>
  <si>
    <t>Châu Nguyễn Trường</t>
  </si>
  <si>
    <t>0783891752</t>
  </si>
  <si>
    <t>DH52110526@student.stu.edu.vn</t>
  </si>
  <si>
    <t>2</t>
  </si>
  <si>
    <t>Đặng Hoài</t>
  </si>
  <si>
    <t>0852362030</t>
  </si>
  <si>
    <t>DH52104583@student.stu.edu.vn</t>
  </si>
  <si>
    <t>3</t>
  </si>
  <si>
    <t>Huỳnh Thùy Khánh</t>
  </si>
  <si>
    <t>0932997209</t>
  </si>
  <si>
    <t>DH52108204@student.stu.edu.vn</t>
  </si>
  <si>
    <t>4</t>
  </si>
  <si>
    <t>0799687217</t>
  </si>
  <si>
    <t>DH52100807@student.stu.edu.vn</t>
  </si>
  <si>
    <t>5</t>
  </si>
  <si>
    <t>Mai Hoàng</t>
  </si>
  <si>
    <t>0972285275</t>
  </si>
  <si>
    <t>DH52112809@student.stu.edu.vn</t>
  </si>
  <si>
    <t>6</t>
  </si>
  <si>
    <t>0984238074</t>
  </si>
  <si>
    <t>DH52101891@student.stu.edu.vn</t>
  </si>
  <si>
    <t>7</t>
  </si>
  <si>
    <t>Nguyễn Mậu</t>
  </si>
  <si>
    <t>0343513046</t>
  </si>
  <si>
    <t>DH52110534@student.stu.edu.vn</t>
  </si>
  <si>
    <t>8</t>
  </si>
  <si>
    <t>Nguyễn Trường</t>
  </si>
  <si>
    <t>0523347213</t>
  </si>
  <si>
    <t>DH51900204@student.stu.edu.vn</t>
  </si>
  <si>
    <t>9</t>
  </si>
  <si>
    <t>Nguyễn Văn Trường</t>
  </si>
  <si>
    <t>0386427745</t>
  </si>
  <si>
    <t>DH52100001@student.stu.edu.vn</t>
  </si>
  <si>
    <t>10</t>
  </si>
  <si>
    <t>Trần Bảo</t>
  </si>
  <si>
    <t>0902330380</t>
  </si>
  <si>
    <t>DH52110543@student.stu.edu.vn</t>
  </si>
  <si>
    <t>11</t>
  </si>
  <si>
    <t>DH52108862</t>
  </si>
  <si>
    <t>Hà Trần Hoàng</t>
  </si>
  <si>
    <t>0777138300</t>
  </si>
  <si>
    <t>DH52108862@student.stu.edu.vn</t>
  </si>
  <si>
    <t>12</t>
  </si>
  <si>
    <t>Lê Nhựt</t>
  </si>
  <si>
    <t>0382385129</t>
  </si>
  <si>
    <t>DH52105079@student.stu.edu.vn</t>
  </si>
  <si>
    <t>13</t>
  </si>
  <si>
    <t>0366906326</t>
  </si>
  <si>
    <t>DH52110549@student.stu.edu.vn</t>
  </si>
  <si>
    <t>14</t>
  </si>
  <si>
    <t>Mai Trần Duy</t>
  </si>
  <si>
    <t>0947657637</t>
  </si>
  <si>
    <t>DH52110553@student.stu.edu.vn</t>
  </si>
  <si>
    <t>15</t>
  </si>
  <si>
    <t>Nguyễn Bảo</t>
  </si>
  <si>
    <t>0769884124</t>
  </si>
  <si>
    <t>DH52110556@student.stu.edu.vn</t>
  </si>
  <si>
    <t>16</t>
  </si>
  <si>
    <t>Nguyễn Lan</t>
  </si>
  <si>
    <t>0329186138</t>
  </si>
  <si>
    <t>DH52110561@student.stu.edu.vn</t>
  </si>
  <si>
    <t>17</t>
  </si>
  <si>
    <t>Nguyễn Quốc Hồng</t>
  </si>
  <si>
    <t>0913669806</t>
  </si>
  <si>
    <t>DH52112832@student.stu.edu.vn</t>
  </si>
  <si>
    <t>18</t>
  </si>
  <si>
    <t>Nhữ Quốc</t>
  </si>
  <si>
    <t>0856143299</t>
  </si>
  <si>
    <t>DH52104887@student.stu.edu.vn</t>
  </si>
  <si>
    <t>19</t>
  </si>
  <si>
    <t>Phạm Minh</t>
  </si>
  <si>
    <t>0395168006</t>
  </si>
  <si>
    <t>DH52110568@student.stu.edu.vn</t>
  </si>
  <si>
    <t>20</t>
  </si>
  <si>
    <t>DH51902940</t>
  </si>
  <si>
    <t>0346813221</t>
  </si>
  <si>
    <t>DH51902940@student.stu.edu.vn</t>
  </si>
  <si>
    <t>21</t>
  </si>
  <si>
    <t>Vũ Đức</t>
  </si>
  <si>
    <t>0969362840</t>
  </si>
  <si>
    <t>DH52110574@student.stu.edu.vn</t>
  </si>
  <si>
    <t>22</t>
  </si>
  <si>
    <t>DH52110579</t>
  </si>
  <si>
    <t>Đinh Xuân Phước</t>
  </si>
  <si>
    <t>0395656705</t>
  </si>
  <si>
    <t>DH52110579@student.stu.edu.vn</t>
  </si>
  <si>
    <t>23</t>
  </si>
  <si>
    <t>0921266924</t>
  </si>
  <si>
    <t>DH52110581@student.stu.edu.vn</t>
  </si>
  <si>
    <t>24</t>
  </si>
  <si>
    <t>DH52110583</t>
  </si>
  <si>
    <t>Quách Chí</t>
  </si>
  <si>
    <t>0898386097</t>
  </si>
  <si>
    <t>DH52110583@student.stu.edu.vn</t>
  </si>
  <si>
    <t>25</t>
  </si>
  <si>
    <t>Bản</t>
  </si>
  <si>
    <t>0342271703</t>
  </si>
  <si>
    <t>DH52101856@student.stu.edu.vn</t>
  </si>
  <si>
    <t>26</t>
  </si>
  <si>
    <t>DH52108711</t>
  </si>
  <si>
    <t>Đặng Gia</t>
  </si>
  <si>
    <t>0988925891</t>
  </si>
  <si>
    <t>DH52108711@student.stu.edu.vn</t>
  </si>
  <si>
    <t>27</t>
  </si>
  <si>
    <t>DH52110593</t>
  </si>
  <si>
    <t>Lê Tôn</t>
  </si>
  <si>
    <t>0949965772</t>
  </si>
  <si>
    <t>DH52110593@student.stu.edu.vn</t>
  </si>
  <si>
    <t>28</t>
  </si>
  <si>
    <t>Nguyễn Gia</t>
  </si>
  <si>
    <t>0762286426</t>
  </si>
  <si>
    <t>DH52110599@student.stu.edu.vn</t>
  </si>
  <si>
    <t>29</t>
  </si>
  <si>
    <t>0937877312</t>
  </si>
  <si>
    <t>DH52110602@student.stu.edu.vn</t>
  </si>
  <si>
    <t>30</t>
  </si>
  <si>
    <t>Đoàn Thị Yến</t>
  </si>
  <si>
    <t>Bình</t>
  </si>
  <si>
    <t>0824108001</t>
  </si>
  <si>
    <t>DH52108380@student.stu.edu.vn</t>
  </si>
  <si>
    <t>31</t>
  </si>
  <si>
    <t>Lê Nguyễn Thanh</t>
  </si>
  <si>
    <t>0777077962</t>
  </si>
  <si>
    <t>DH52101199@student.stu.edu.vn</t>
  </si>
  <si>
    <t>32</t>
  </si>
  <si>
    <t>0859770230</t>
  </si>
  <si>
    <t>DH51903232@student.stu.edu.vn</t>
  </si>
  <si>
    <t>33</t>
  </si>
  <si>
    <t>0908950359</t>
  </si>
  <si>
    <t>DH52106866@student.stu.edu.vn</t>
  </si>
  <si>
    <t>34</t>
  </si>
  <si>
    <t>Phạm Hữu</t>
  </si>
  <si>
    <t>Chí</t>
  </si>
  <si>
    <t>0385920397</t>
  </si>
  <si>
    <t>DH52103511@student.stu.edu.vn</t>
  </si>
  <si>
    <t>35</t>
  </si>
  <si>
    <t>DH52108517</t>
  </si>
  <si>
    <t>Hoàng Hữu Lê</t>
  </si>
  <si>
    <t>Chinh</t>
  </si>
  <si>
    <t>0898671245</t>
  </si>
  <si>
    <t>DH52108517@student.stu.edu.vn</t>
  </si>
  <si>
    <t>36</t>
  </si>
  <si>
    <t>0387118144</t>
  </si>
  <si>
    <t>DH52110647@student.stu.edu.vn</t>
  </si>
  <si>
    <t>37</t>
  </si>
  <si>
    <t>Công</t>
  </si>
  <si>
    <t>0869173007</t>
  </si>
  <si>
    <t>DH52107607@student.stu.edu.vn</t>
  </si>
  <si>
    <t>38</t>
  </si>
  <si>
    <t>0962239242</t>
  </si>
  <si>
    <t>DH52110649@student.stu.edu.vn</t>
  </si>
  <si>
    <t>39</t>
  </si>
  <si>
    <t>0399209401</t>
  </si>
  <si>
    <t>DH52106768@student.stu.edu.vn</t>
  </si>
  <si>
    <t>40</t>
  </si>
  <si>
    <t>Bùi Hữu</t>
  </si>
  <si>
    <t>Cương</t>
  </si>
  <si>
    <t>0332690206</t>
  </si>
  <si>
    <t>DH52110653@student.stu.edu.vn</t>
  </si>
  <si>
    <t>41</t>
  </si>
  <si>
    <t>DH52110658</t>
  </si>
  <si>
    <t>Lương Văn</t>
  </si>
  <si>
    <t>Cường</t>
  </si>
  <si>
    <t>0815620757</t>
  </si>
  <si>
    <t>DH52110658@student.stu.edu.vn</t>
  </si>
  <si>
    <t>42</t>
  </si>
  <si>
    <t>Ngô Đức Trần</t>
  </si>
  <si>
    <t>0904750771</t>
  </si>
  <si>
    <t>DH52110659@student.stu.edu.vn</t>
  </si>
  <si>
    <t>43</t>
  </si>
  <si>
    <t>DH52005699</t>
  </si>
  <si>
    <t>Nguyễn Hùng</t>
  </si>
  <si>
    <t>0932464672</t>
  </si>
  <si>
    <t>DH52005699@student.stu.edu.vn</t>
  </si>
  <si>
    <t>44</t>
  </si>
  <si>
    <t>DH52110662</t>
  </si>
  <si>
    <t>0889791099</t>
  </si>
  <si>
    <t>DH52110662@student.stu.edu.vn</t>
  </si>
  <si>
    <t>45</t>
  </si>
  <si>
    <t>Võ Thành</t>
  </si>
  <si>
    <t>0396081656</t>
  </si>
  <si>
    <t>DH52110671@student.stu.edu.vn</t>
  </si>
  <si>
    <t>46</t>
  </si>
  <si>
    <t>Doanh</t>
  </si>
  <si>
    <t>0902904122</t>
  </si>
  <si>
    <t>DH52110677@student.stu.edu.vn</t>
  </si>
  <si>
    <t>47</t>
  </si>
  <si>
    <t>Nguyễn Lê Tiến</t>
  </si>
  <si>
    <t>0899467249</t>
  </si>
  <si>
    <t>DH52105426@student.stu.edu.vn</t>
  </si>
  <si>
    <t>48</t>
  </si>
  <si>
    <t>Phan Tuấn</t>
  </si>
  <si>
    <t>0357716720</t>
  </si>
  <si>
    <t>DH52103137@student.stu.edu.vn</t>
  </si>
  <si>
    <t>49</t>
  </si>
  <si>
    <t>Triệu Quốc</t>
  </si>
  <si>
    <t>0397389158</t>
  </si>
  <si>
    <t>DH52110688@student.stu.edu.vn</t>
  </si>
  <si>
    <t>50</t>
  </si>
  <si>
    <t>Đinh Ngọc Trần</t>
  </si>
  <si>
    <t>0915574339</t>
  </si>
  <si>
    <t>DH52110694@student.stu.edu.vn</t>
  </si>
  <si>
    <t>51</t>
  </si>
  <si>
    <t>Đỗ Ngọc Anh</t>
  </si>
  <si>
    <t>0865006929</t>
  </si>
  <si>
    <t>DH52110693@student.stu.edu.vn</t>
  </si>
  <si>
    <t>52</t>
  </si>
  <si>
    <t>DH51903343</t>
  </si>
  <si>
    <t>Huỳnh Chí</t>
  </si>
  <si>
    <t>0932337257</t>
  </si>
  <si>
    <t>DH51903343@student.stu.edu.vn</t>
  </si>
  <si>
    <t>53</t>
  </si>
  <si>
    <t>0362949286</t>
  </si>
  <si>
    <t>DH52113016@student.stu.edu.vn</t>
  </si>
  <si>
    <t>54</t>
  </si>
  <si>
    <t>393259262</t>
  </si>
  <si>
    <t>DH52110708@student.stu.edu.vn</t>
  </si>
  <si>
    <t>55</t>
  </si>
  <si>
    <t>Nguyễn Mai Minh</t>
  </si>
  <si>
    <t>0898151737</t>
  </si>
  <si>
    <t>DH52100405@student.stu.edu.vn</t>
  </si>
  <si>
    <t>56</t>
  </si>
  <si>
    <t>Trần Thái</t>
  </si>
  <si>
    <t>0935183461</t>
  </si>
  <si>
    <t>DH52113526@student.stu.edu.vn</t>
  </si>
  <si>
    <t>57</t>
  </si>
  <si>
    <t>Duyệt</t>
  </si>
  <si>
    <t>0326327805</t>
  </si>
  <si>
    <t>DH52110724@student.stu.edu.vn</t>
  </si>
  <si>
    <t>58</t>
  </si>
  <si>
    <t>0357760259</t>
  </si>
  <si>
    <t>DH52110728@student.stu.edu.vn</t>
  </si>
  <si>
    <t>59</t>
  </si>
  <si>
    <t>DH52110733</t>
  </si>
  <si>
    <t>Nguyễn Sơn</t>
  </si>
  <si>
    <t>0826464186</t>
  </si>
  <si>
    <t>DH52110733@student.stu.edu.vn</t>
  </si>
  <si>
    <t>60</t>
  </si>
  <si>
    <t>DH52110738</t>
  </si>
  <si>
    <t>Trương Thái</t>
  </si>
  <si>
    <t>0705116543</t>
  </si>
  <si>
    <t>DH52110738@student.stu.edu.vn</t>
  </si>
  <si>
    <t>61</t>
  </si>
  <si>
    <t>Đỗ Bảo</t>
  </si>
  <si>
    <t>Đại</t>
  </si>
  <si>
    <t>0945694947</t>
  </si>
  <si>
    <t>DH51901753@student.stu.edu.vn</t>
  </si>
  <si>
    <t>62</t>
  </si>
  <si>
    <t>Hồ Đình</t>
  </si>
  <si>
    <t>0942032907</t>
  </si>
  <si>
    <t>DH51903389@student.stu.edu.vn</t>
  </si>
  <si>
    <t>63</t>
  </si>
  <si>
    <t>DH52107294</t>
  </si>
  <si>
    <t>Lê Võ</t>
  </si>
  <si>
    <t>0965063527</t>
  </si>
  <si>
    <t>DH52107294@student.stu.edu.vn</t>
  </si>
  <si>
    <t>64</t>
  </si>
  <si>
    <t>0898366249</t>
  </si>
  <si>
    <t>DH52110742@student.stu.edu.vn</t>
  </si>
  <si>
    <t>65</t>
  </si>
  <si>
    <t>0589559354</t>
  </si>
  <si>
    <t>DH52110743@student.stu.edu.vn</t>
  </si>
  <si>
    <t>66</t>
  </si>
  <si>
    <t>Lê Yến</t>
  </si>
  <si>
    <t>0839003848</t>
  </si>
  <si>
    <t>DH52101497@student.stu.edu.vn</t>
  </si>
  <si>
    <t>67</t>
  </si>
  <si>
    <t>DH52110746</t>
  </si>
  <si>
    <t>0987452905</t>
  </si>
  <si>
    <t>DH52110746@student.stu.edu.vn</t>
  </si>
  <si>
    <t>68</t>
  </si>
  <si>
    <t>Đặng Tấn</t>
  </si>
  <si>
    <t>0987775873</t>
  </si>
  <si>
    <t>DH52110753@student.stu.edu.vn</t>
  </si>
  <si>
    <t>69</t>
  </si>
  <si>
    <t>Hoàng Tiến</t>
  </si>
  <si>
    <t>0843158788</t>
  </si>
  <si>
    <t>DH52110755@student.stu.edu.vn</t>
  </si>
  <si>
    <t>70</t>
  </si>
  <si>
    <t>Huỳnh Tấn</t>
  </si>
  <si>
    <t>0869798057</t>
  </si>
  <si>
    <t>DH52110757@student.stu.edu.vn</t>
  </si>
  <si>
    <t>71</t>
  </si>
  <si>
    <t>DH51902719</t>
  </si>
  <si>
    <t>0392372196</t>
  </si>
  <si>
    <t>DH51902719@student.stu.edu.vn</t>
  </si>
  <si>
    <t>72</t>
  </si>
  <si>
    <t>DH52110762</t>
  </si>
  <si>
    <t>0965876422</t>
  </si>
  <si>
    <t>DH52110762@student.stu.edu.vn</t>
  </si>
  <si>
    <t>73</t>
  </si>
  <si>
    <t>Lê Trọng</t>
  </si>
  <si>
    <t>0385295443</t>
  </si>
  <si>
    <t>DH52110763@student.stu.edu.vn</t>
  </si>
  <si>
    <t>74</t>
  </si>
  <si>
    <t>Lê Tuấn</t>
  </si>
  <si>
    <t>0375202500</t>
  </si>
  <si>
    <t>DH52110764@student.stu.edu.vn</t>
  </si>
  <si>
    <t>75</t>
  </si>
  <si>
    <t>Ngô Minh</t>
  </si>
  <si>
    <t>0792170819</t>
  </si>
  <si>
    <t>DH51801379@student.stu.edu.vn</t>
  </si>
  <si>
    <t>76</t>
  </si>
  <si>
    <t>Nguyễn Đoàn Thành</t>
  </si>
  <si>
    <t>0944732385</t>
  </si>
  <si>
    <t>DH52110768@student.stu.edu.vn</t>
  </si>
  <si>
    <t>77</t>
  </si>
  <si>
    <t>Nguyễn Lê</t>
  </si>
  <si>
    <t>0773727185</t>
  </si>
  <si>
    <t>DH52113469@student.stu.edu.vn</t>
  </si>
  <si>
    <t>78</t>
  </si>
  <si>
    <t>0836038438</t>
  </si>
  <si>
    <t>DH52110779@student.stu.edu.vn</t>
  </si>
  <si>
    <t>79</t>
  </si>
  <si>
    <t>0937446327</t>
  </si>
  <si>
    <t>DH52110780@student.stu.edu.vn</t>
  </si>
  <si>
    <t>80</t>
  </si>
  <si>
    <t>0938783641</t>
  </si>
  <si>
    <t>81</t>
  </si>
  <si>
    <t>Tăng Cẩm</t>
  </si>
  <si>
    <t>0386165820</t>
  </si>
  <si>
    <t>DH52110786@student.stu.edu.vn</t>
  </si>
  <si>
    <t>82</t>
  </si>
  <si>
    <t>DH52103479</t>
  </si>
  <si>
    <t>Trịnh Gia</t>
  </si>
  <si>
    <t>0913266852</t>
  </si>
  <si>
    <t>DH52103479@student.stu.edu.vn</t>
  </si>
  <si>
    <t>83</t>
  </si>
  <si>
    <t>Trịnh Phát</t>
  </si>
  <si>
    <t>0977336644</t>
  </si>
  <si>
    <t>DH52110793@student.stu.edu.vn</t>
  </si>
  <si>
    <t>84</t>
  </si>
  <si>
    <t>Lương Ngọc Hải</t>
  </si>
  <si>
    <t>Đăng</t>
  </si>
  <si>
    <t>0847846688</t>
  </si>
  <si>
    <t>DH51903427@student.stu.edu.vn</t>
  </si>
  <si>
    <t>85</t>
  </si>
  <si>
    <t>Nguyễn Võ Hoàng Hải</t>
  </si>
  <si>
    <t>02837713095</t>
  </si>
  <si>
    <t>DH52110800@student.stu.edu.vn</t>
  </si>
  <si>
    <t>86</t>
  </si>
  <si>
    <t>Trần Ngọc</t>
  </si>
  <si>
    <t>Điền</t>
  </si>
  <si>
    <t>0924640701</t>
  </si>
  <si>
    <t>DH52110802@student.stu.edu.vn</t>
  </si>
  <si>
    <t>87</t>
  </si>
  <si>
    <t>Đỗ Ngọc</t>
  </si>
  <si>
    <t>Đình</t>
  </si>
  <si>
    <t>0357027053</t>
  </si>
  <si>
    <t>DH52106813@student.stu.edu.vn</t>
  </si>
  <si>
    <t>88</t>
  </si>
  <si>
    <t>Nguyễn Ái Thiềm</t>
  </si>
  <si>
    <t>Định</t>
  </si>
  <si>
    <t>0836011592</t>
  </si>
  <si>
    <t>DH52110805@student.stu.edu.vn</t>
  </si>
  <si>
    <t>89</t>
  </si>
  <si>
    <t>Trương Thanh</t>
  </si>
  <si>
    <t>0706766557</t>
  </si>
  <si>
    <t>DH52110812@student.stu.edu.vn</t>
  </si>
  <si>
    <t>90</t>
  </si>
  <si>
    <t>Trịnh Văn</t>
  </si>
  <si>
    <t>Đồng</t>
  </si>
  <si>
    <t>0367685825</t>
  </si>
  <si>
    <t>DH52113483@student.stu.edu.vn</t>
  </si>
  <si>
    <t>91</t>
  </si>
  <si>
    <t>DH52113389</t>
  </si>
  <si>
    <t>Bùi Văn Minh</t>
  </si>
  <si>
    <t>0979137568</t>
  </si>
  <si>
    <t>DH52113389@student.stu.edu.vn</t>
  </si>
  <si>
    <t>92</t>
  </si>
  <si>
    <t>Đặng Nguyễn Minh</t>
  </si>
  <si>
    <t>0824390594</t>
  </si>
  <si>
    <t>DH52110816@student.stu.edu.vn</t>
  </si>
  <si>
    <t>93</t>
  </si>
  <si>
    <t>Hoàng Văn</t>
  </si>
  <si>
    <t>0869079204</t>
  </si>
  <si>
    <t>DH52100015@student.stu.edu.vn</t>
  </si>
  <si>
    <t>94</t>
  </si>
  <si>
    <t>Nguyễn Chí</t>
  </si>
  <si>
    <t>0345674318</t>
  </si>
  <si>
    <t>DH52110821@student.stu.edu.vn</t>
  </si>
  <si>
    <t>95</t>
  </si>
  <si>
    <t>Nguyễn Huỳnh</t>
  </si>
  <si>
    <t>0867706538</t>
  </si>
  <si>
    <t>DH52107825@student.stu.edu.vn</t>
  </si>
  <si>
    <t>96</t>
  </si>
  <si>
    <t>Nguyễn Trần Minh</t>
  </si>
  <si>
    <t>705408682</t>
  </si>
  <si>
    <t>DH52110827@student.stu.edu.vn</t>
  </si>
  <si>
    <t>97</t>
  </si>
  <si>
    <t>Trần Hồ Minh</t>
  </si>
  <si>
    <t>0937239882</t>
  </si>
  <si>
    <t>DH52107880@student.stu.edu.vn</t>
  </si>
  <si>
    <t>98</t>
  </si>
  <si>
    <t>DH52005770</t>
  </si>
  <si>
    <t>Trịnh Anh</t>
  </si>
  <si>
    <t>0582449063</t>
  </si>
  <si>
    <t>DH52005770@student.stu.edu.vn</t>
  </si>
  <si>
    <t>99</t>
  </si>
  <si>
    <t>Biện Thành</t>
  </si>
  <si>
    <t>Được</t>
  </si>
  <si>
    <t>0929042091</t>
  </si>
  <si>
    <t>DH51902377@student.stu.edu.vn</t>
  </si>
  <si>
    <t>100</t>
  </si>
  <si>
    <t>Nguyễn Hồng</t>
  </si>
  <si>
    <t>Gấm</t>
  </si>
  <si>
    <t>0775160497</t>
  </si>
  <si>
    <t>DH52110836@student.stu.edu.vn</t>
  </si>
  <si>
    <t>101</t>
  </si>
  <si>
    <t>DH52110839</t>
  </si>
  <si>
    <t>Giang</t>
  </si>
  <si>
    <t>0368555059</t>
  </si>
  <si>
    <t>DH52110839@student.stu.edu.vn</t>
  </si>
  <si>
    <t>102</t>
  </si>
  <si>
    <t>0362804877</t>
  </si>
  <si>
    <t>DH52106804@student.stu.edu.vn</t>
  </si>
  <si>
    <t>103</t>
  </si>
  <si>
    <t>0937321548</t>
  </si>
  <si>
    <t>DH52110843@student.stu.edu.vn</t>
  </si>
  <si>
    <t>104</t>
  </si>
  <si>
    <t>Võ Ngọc Hà</t>
  </si>
  <si>
    <t>0704828853</t>
  </si>
  <si>
    <t>DH52113395@student.stu.edu.vn</t>
  </si>
  <si>
    <t>105</t>
  </si>
  <si>
    <t>Vũ Thị Hương</t>
  </si>
  <si>
    <t>0706827751</t>
  </si>
  <si>
    <t>DH52110848@student.stu.edu.vn</t>
  </si>
  <si>
    <t>106</t>
  </si>
  <si>
    <t>Đặng Thành</t>
  </si>
  <si>
    <t>0336138575</t>
  </si>
  <si>
    <t>DH52108549@student.stu.edu.vn</t>
  </si>
  <si>
    <t>107</t>
  </si>
  <si>
    <t>Đỗ Chí</t>
  </si>
  <si>
    <t>0362384613</t>
  </si>
  <si>
    <t>DH52110851@student.stu.edu.vn</t>
  </si>
  <si>
    <t>108</t>
  </si>
  <si>
    <t>0762926830</t>
  </si>
  <si>
    <t>DH52100456@student.stu.edu.vn</t>
  </si>
  <si>
    <t>109</t>
  </si>
  <si>
    <t>Huỳnh Tích</t>
  </si>
  <si>
    <t>0915516490</t>
  </si>
  <si>
    <t>DH52110854@student.stu.edu.vn</t>
  </si>
  <si>
    <t>110</t>
  </si>
  <si>
    <t>0909523075</t>
  </si>
  <si>
    <t>DH52110857@student.stu.edu.vn</t>
  </si>
  <si>
    <t>111</t>
  </si>
  <si>
    <t>DH52110860</t>
  </si>
  <si>
    <t>Thái Doãn Minh</t>
  </si>
  <si>
    <t>0392446174</t>
  </si>
  <si>
    <t>DH52110860@student.stu.edu.vn</t>
  </si>
  <si>
    <t>112</t>
  </si>
  <si>
    <t>0969675963</t>
  </si>
  <si>
    <t>DH52110862@student.stu.edu.vn</t>
  </si>
  <si>
    <t>113</t>
  </si>
  <si>
    <t>DH52001595</t>
  </si>
  <si>
    <t>Lê Nhật</t>
  </si>
  <si>
    <t>0384867195</t>
  </si>
  <si>
    <t>DH52001595@student.stu.edu.vn</t>
  </si>
  <si>
    <t>114</t>
  </si>
  <si>
    <t>0392967795</t>
  </si>
  <si>
    <t>DH52102050@student.stu.edu.vn</t>
  </si>
  <si>
    <t>115</t>
  </si>
  <si>
    <t>DH52102882</t>
  </si>
  <si>
    <t>Bùi Thanh</t>
  </si>
  <si>
    <t>0327786217</t>
  </si>
  <si>
    <t>DH52102882@student.stu.edu.vn</t>
  </si>
  <si>
    <t>116</t>
  </si>
  <si>
    <t>Hồ Công</t>
  </si>
  <si>
    <t>0948513161</t>
  </si>
  <si>
    <t>DH51900690@student.stu.edu.vn</t>
  </si>
  <si>
    <t>117</t>
  </si>
  <si>
    <t>0918656221</t>
  </si>
  <si>
    <t>DH52101228@student.stu.edu.vn</t>
  </si>
  <si>
    <t>118</t>
  </si>
  <si>
    <t>0843999346</t>
  </si>
  <si>
    <t>DH51902585@student.stu.edu.vn</t>
  </si>
  <si>
    <t>119</t>
  </si>
  <si>
    <t>Nguyễn Hồ Minh</t>
  </si>
  <si>
    <t>Hiển</t>
  </si>
  <si>
    <t>0353506139</t>
  </si>
  <si>
    <t>DH52105753@student.stu.edu.vn</t>
  </si>
  <si>
    <t>120</t>
  </si>
  <si>
    <t>Nguyễn Trọng</t>
  </si>
  <si>
    <t>0937671736</t>
  </si>
  <si>
    <t>DH52006576@student.stu.edu.vn</t>
  </si>
  <si>
    <t>121</t>
  </si>
  <si>
    <t>Hình Tân</t>
  </si>
  <si>
    <t>0966492994</t>
  </si>
  <si>
    <t>DH51903563@student.stu.edu.vn</t>
  </si>
  <si>
    <t>122</t>
  </si>
  <si>
    <t>Kiều Quang</t>
  </si>
  <si>
    <t>0899248983</t>
  </si>
  <si>
    <t>DH52108823@student.stu.edu.vn</t>
  </si>
  <si>
    <t>123</t>
  </si>
  <si>
    <t>Lê Văn Hoàng</t>
  </si>
  <si>
    <t>0938056946</t>
  </si>
  <si>
    <t>DH52105684@student.stu.edu.vn</t>
  </si>
  <si>
    <t>124</t>
  </si>
  <si>
    <t>DH52110894</t>
  </si>
  <si>
    <t>0933610307</t>
  </si>
  <si>
    <t>DH52110894@student.stu.edu.vn</t>
  </si>
  <si>
    <t>125</t>
  </si>
  <si>
    <t>Bùi Nguyễn Trọng</t>
  </si>
  <si>
    <t>0384848439</t>
  </si>
  <si>
    <t>DH52110898@student.stu.edu.vn</t>
  </si>
  <si>
    <t>126</t>
  </si>
  <si>
    <t>0394421192</t>
  </si>
  <si>
    <t>DH52100311@student.stu.edu.vn</t>
  </si>
  <si>
    <t>127</t>
  </si>
  <si>
    <t>Hoàng Gia</t>
  </si>
  <si>
    <t>0778826979</t>
  </si>
  <si>
    <t>DH52110899@student.stu.edu.vn</t>
  </si>
  <si>
    <t>128</t>
  </si>
  <si>
    <t>Lê Nguyễn Trọng</t>
  </si>
  <si>
    <t>0945661834</t>
  </si>
  <si>
    <t>DH52110903@student.stu.edu.vn</t>
  </si>
  <si>
    <t>129</t>
  </si>
  <si>
    <t>DH52106328</t>
  </si>
  <si>
    <t>Lê Trung</t>
  </si>
  <si>
    <t>0797569011</t>
  </si>
  <si>
    <t>DH52106328@student.stu.edu.vn</t>
  </si>
  <si>
    <t>130</t>
  </si>
  <si>
    <t>0983502201</t>
  </si>
  <si>
    <t>DH52109135@student.stu.edu.vn</t>
  </si>
  <si>
    <t>131</t>
  </si>
  <si>
    <t>Lưu Trọng</t>
  </si>
  <si>
    <t>0961345024</t>
  </si>
  <si>
    <t>DH52110908@student.stu.edu.vn</t>
  </si>
  <si>
    <t>132</t>
  </si>
  <si>
    <t>0326780829</t>
  </si>
  <si>
    <t>DH52108402@student.stu.edu.vn</t>
  </si>
  <si>
    <t>133</t>
  </si>
  <si>
    <t>Tạ Tương</t>
  </si>
  <si>
    <t>0934642710</t>
  </si>
  <si>
    <t>DH52106187@student.stu.edu.vn</t>
  </si>
  <si>
    <t>134</t>
  </si>
  <si>
    <t>Thái Trung</t>
  </si>
  <si>
    <t>0945132125</t>
  </si>
  <si>
    <t>DH51903595@student.stu.edu.vn</t>
  </si>
  <si>
    <t>135</t>
  </si>
  <si>
    <t>Trần Nguyễn Minh</t>
  </si>
  <si>
    <t>0936049080</t>
  </si>
  <si>
    <t>DH52110924@student.stu.edu.vn</t>
  </si>
  <si>
    <t>136</t>
  </si>
  <si>
    <t>Hoa</t>
  </si>
  <si>
    <t>0383670271</t>
  </si>
  <si>
    <t>DH52113771@student.stu.edu.vn</t>
  </si>
  <si>
    <t>137</t>
  </si>
  <si>
    <t>DH52110935</t>
  </si>
  <si>
    <t>Hòa</t>
  </si>
  <si>
    <t>0888254294</t>
  </si>
  <si>
    <t>DH52110935@student.stu.edu.vn</t>
  </si>
  <si>
    <t>138</t>
  </si>
  <si>
    <t>DH52110937</t>
  </si>
  <si>
    <t>Nguyễn Thiện</t>
  </si>
  <si>
    <t>0925458910</t>
  </si>
  <si>
    <t>DH52110937@student.stu.edu.vn</t>
  </si>
  <si>
    <t>139</t>
  </si>
  <si>
    <t>0901089593</t>
  </si>
  <si>
    <t>140</t>
  </si>
  <si>
    <t>Đoàn Việt</t>
  </si>
  <si>
    <t>0333756181</t>
  </si>
  <si>
    <t>DH52110952@student.stu.edu.vn</t>
  </si>
  <si>
    <t>141</t>
  </si>
  <si>
    <t>Huỳnh Huy</t>
  </si>
  <si>
    <t>0933166125</t>
  </si>
  <si>
    <t>DH52108662@student.stu.edu.vn</t>
  </si>
  <si>
    <t>142</t>
  </si>
  <si>
    <t>Lê Huy</t>
  </si>
  <si>
    <t>0937311679</t>
  </si>
  <si>
    <t>DH52107728@student.stu.edu.vn</t>
  </si>
  <si>
    <t>143</t>
  </si>
  <si>
    <t>Nguyễn Huy</t>
  </si>
  <si>
    <t>0376693952</t>
  </si>
  <si>
    <t>DH52104015@student.stu.edu.vn</t>
  </si>
  <si>
    <t>144</t>
  </si>
  <si>
    <t>DH51905541</t>
  </si>
  <si>
    <t>0911981836</t>
  </si>
  <si>
    <t>DH51905541@student.stu.edu.vn</t>
  </si>
  <si>
    <t>145</t>
  </si>
  <si>
    <t>DH51901116</t>
  </si>
  <si>
    <t>Nguyễn Mai Huy</t>
  </si>
  <si>
    <t>0588083639</t>
  </si>
  <si>
    <t>DH51901116@student.stu.edu.vn</t>
  </si>
  <si>
    <t>146</t>
  </si>
  <si>
    <t>DH52103289</t>
  </si>
  <si>
    <t>0847977781</t>
  </si>
  <si>
    <t>DH52103289@student.stu.edu.vn</t>
  </si>
  <si>
    <t>147</t>
  </si>
  <si>
    <t>DH52005828</t>
  </si>
  <si>
    <t>0774597188</t>
  </si>
  <si>
    <t>DH52005828@student.stu.edu.vn</t>
  </si>
  <si>
    <t>148</t>
  </si>
  <si>
    <t>0923702271</t>
  </si>
  <si>
    <t>DH52110962@student.stu.edu.vn</t>
  </si>
  <si>
    <t>149</t>
  </si>
  <si>
    <t>Trương Đình</t>
  </si>
  <si>
    <t>0388459385</t>
  </si>
  <si>
    <t>DH52108953@student.stu.edu.vn</t>
  </si>
  <si>
    <t>150</t>
  </si>
  <si>
    <t>Phạm Thị Ánh</t>
  </si>
  <si>
    <t>Hồng</t>
  </si>
  <si>
    <t>0976747106</t>
  </si>
  <si>
    <t>DH52101979@student.stu.edu.vn</t>
  </si>
  <si>
    <t>151</t>
  </si>
  <si>
    <t>Bùi Phi</t>
  </si>
  <si>
    <t>0394126389</t>
  </si>
  <si>
    <t>DH52106130@student.stu.edu.vn</t>
  </si>
  <si>
    <t>152</t>
  </si>
  <si>
    <t>0356065109</t>
  </si>
  <si>
    <t>153</t>
  </si>
  <si>
    <t>Nguyễn Đoàn Minh</t>
  </si>
  <si>
    <t>0346444752</t>
  </si>
  <si>
    <t>DH52103588@student.stu.edu.vn</t>
  </si>
  <si>
    <t>154</t>
  </si>
  <si>
    <t>Quách Thái</t>
  </si>
  <si>
    <t>0947252595</t>
  </si>
  <si>
    <t>DH52101465@student.stu.edu.vn</t>
  </si>
  <si>
    <t>155</t>
  </si>
  <si>
    <t>Đinh Tuấn</t>
  </si>
  <si>
    <t>0343090970</t>
  </si>
  <si>
    <t>DH52112800@student.stu.edu.vn</t>
  </si>
  <si>
    <t>156</t>
  </si>
  <si>
    <t>Đỗ Quang</t>
  </si>
  <si>
    <t>0395553134</t>
  </si>
  <si>
    <t>DH52110995@student.stu.edu.vn</t>
  </si>
  <si>
    <t>157</t>
  </si>
  <si>
    <t>0387087210</t>
  </si>
  <si>
    <t>DH52105093@student.stu.edu.vn</t>
  </si>
  <si>
    <t>158</t>
  </si>
  <si>
    <t>0353517195</t>
  </si>
  <si>
    <t>DH52111015@student.stu.edu.vn</t>
  </si>
  <si>
    <t>159</t>
  </si>
  <si>
    <t>0933881276</t>
  </si>
  <si>
    <t>DH52106176@student.stu.edu.vn</t>
  </si>
  <si>
    <t>160</t>
  </si>
  <si>
    <t>Nguyễn Quang</t>
  </si>
  <si>
    <t>0582183310</t>
  </si>
  <si>
    <t>DH52100330@student.stu.edu.vn</t>
  </si>
  <si>
    <t>161</t>
  </si>
  <si>
    <t>0369542829</t>
  </si>
  <si>
    <t>DH52111024@student.stu.edu.vn</t>
  </si>
  <si>
    <t>162</t>
  </si>
  <si>
    <t>0933705051</t>
  </si>
  <si>
    <t>DH52111030@student.stu.edu.vn</t>
  </si>
  <si>
    <t>163</t>
  </si>
  <si>
    <t>0707887106</t>
  </si>
  <si>
    <t>DH52111033@student.stu.edu.vn</t>
  </si>
  <si>
    <t>164</t>
  </si>
  <si>
    <t>0932774923</t>
  </si>
  <si>
    <t>DH52107926@student.stu.edu.vn</t>
  </si>
  <si>
    <t>165</t>
  </si>
  <si>
    <t>Nguyễn Xuân</t>
  </si>
  <si>
    <t>0857494546</t>
  </si>
  <si>
    <t>DH52111036@student.stu.edu.vn</t>
  </si>
  <si>
    <t>166</t>
  </si>
  <si>
    <t>DH51900578</t>
  </si>
  <si>
    <t>Tạ Trường</t>
  </si>
  <si>
    <t>0941643124</t>
  </si>
  <si>
    <t>DH51900578@student.stu.edu.vn</t>
  </si>
  <si>
    <t>167</t>
  </si>
  <si>
    <t>Tào Quang</t>
  </si>
  <si>
    <t>0799714281</t>
  </si>
  <si>
    <t>DH51903684@student.stu.edu.vn</t>
  </si>
  <si>
    <t>168</t>
  </si>
  <si>
    <t>Trần Hoàng</t>
  </si>
  <si>
    <t>0856478559</t>
  </si>
  <si>
    <t>DH52103404@student.stu.edu.vn</t>
  </si>
  <si>
    <t>169</t>
  </si>
  <si>
    <t>Huynh</t>
  </si>
  <si>
    <t>0866714807</t>
  </si>
  <si>
    <t>DH52111055@student.stu.edu.vn</t>
  </si>
  <si>
    <t>170</t>
  </si>
  <si>
    <t>Nguyễn Diễm</t>
  </si>
  <si>
    <t>Huỳnh</t>
  </si>
  <si>
    <t>0868666457</t>
  </si>
  <si>
    <t>DH52111056@student.stu.edu.vn</t>
  </si>
  <si>
    <t>171</t>
  </si>
  <si>
    <t>Lý Ngọc</t>
  </si>
  <si>
    <t>0931139467</t>
  </si>
  <si>
    <t>DH52111060@student.stu.edu.vn</t>
  </si>
  <si>
    <t>172</t>
  </si>
  <si>
    <t>Nguyễn Mạnh</t>
  </si>
  <si>
    <t>0328707978</t>
  </si>
  <si>
    <t>DH52111063@student.stu.edu.vn</t>
  </si>
  <si>
    <t>173</t>
  </si>
  <si>
    <t>0932078352</t>
  </si>
  <si>
    <t>DH52111067@student.stu.edu.vn</t>
  </si>
  <si>
    <t>174</t>
  </si>
  <si>
    <t>0773827884</t>
  </si>
  <si>
    <t>DH52107579@student.stu.edu.vn</t>
  </si>
  <si>
    <t>175</t>
  </si>
  <si>
    <t>Phạm Phúc</t>
  </si>
  <si>
    <t>Khả</t>
  </si>
  <si>
    <t>0924993500</t>
  </si>
  <si>
    <t>DH52106859@student.stu.edu.vn</t>
  </si>
  <si>
    <t>176</t>
  </si>
  <si>
    <t>Trần Mai Huy</t>
  </si>
  <si>
    <t>Khải</t>
  </si>
  <si>
    <t>0582079957</t>
  </si>
  <si>
    <t>DH52111083@student.stu.edu.vn</t>
  </si>
  <si>
    <t>177</t>
  </si>
  <si>
    <t>DH52111085</t>
  </si>
  <si>
    <t>Trương Minh</t>
  </si>
  <si>
    <t>0835359010</t>
  </si>
  <si>
    <t>DH52111085@student.stu.edu.vn</t>
  </si>
  <si>
    <t>178</t>
  </si>
  <si>
    <t>Dương Trí</t>
  </si>
  <si>
    <t>0836169654</t>
  </si>
  <si>
    <t>DH52111086@student.stu.edu.vn</t>
  </si>
  <si>
    <t>179</t>
  </si>
  <si>
    <t>Đinh Phạm Phú</t>
  </si>
  <si>
    <t>0778715658</t>
  </si>
  <si>
    <t>DH52108453@student.stu.edu.vn</t>
  </si>
  <si>
    <t>180</t>
  </si>
  <si>
    <t>DH52108895</t>
  </si>
  <si>
    <t>Phạm Vỹ</t>
  </si>
  <si>
    <t>0985594203</t>
  </si>
  <si>
    <t>DH52108895@student.stu.edu.vn</t>
  </si>
  <si>
    <t>181</t>
  </si>
  <si>
    <t>DH52101490</t>
  </si>
  <si>
    <t>Phan Dương</t>
  </si>
  <si>
    <t>0944342445</t>
  </si>
  <si>
    <t>DH52101490@student.stu.edu.vn</t>
  </si>
  <si>
    <t>182</t>
  </si>
  <si>
    <t>Thái Tín</t>
  </si>
  <si>
    <t>0916027382</t>
  </si>
  <si>
    <t>DH52102716@student.stu.edu.vn</t>
  </si>
  <si>
    <t>183</t>
  </si>
  <si>
    <t>Trần Nhật</t>
  </si>
  <si>
    <t>0939325274</t>
  </si>
  <si>
    <t>DH52111107@student.stu.edu.vn</t>
  </si>
  <si>
    <t>184</t>
  </si>
  <si>
    <t>Đỗ Quốc</t>
  </si>
  <si>
    <t>0983062644</t>
  </si>
  <si>
    <t>DH52111112@student.stu.edu.vn</t>
  </si>
  <si>
    <t>185</t>
  </si>
  <si>
    <t>Mai Lâm Quang</t>
  </si>
  <si>
    <t>0707347324</t>
  </si>
  <si>
    <t>DH52111115@student.stu.edu.vn</t>
  </si>
  <si>
    <t>186</t>
  </si>
  <si>
    <t>0934683146</t>
  </si>
  <si>
    <t>DH52111118@student.stu.edu.vn</t>
  </si>
  <si>
    <t>187</t>
  </si>
  <si>
    <t>DH52111119</t>
  </si>
  <si>
    <t>Phan Thế</t>
  </si>
  <si>
    <t>0378998513</t>
  </si>
  <si>
    <t>DH52111119@student.stu.edu.vn</t>
  </si>
  <si>
    <t>188</t>
  </si>
  <si>
    <t>Tống Phước Gia</t>
  </si>
  <si>
    <t>0385354894</t>
  </si>
  <si>
    <t>DH52111122@student.stu.edu.vn</t>
  </si>
  <si>
    <t>189</t>
  </si>
  <si>
    <t>Trần Gia</t>
  </si>
  <si>
    <t>Khiêm</t>
  </si>
  <si>
    <t>0901403776</t>
  </si>
  <si>
    <t>DH52111127@student.stu.edu.vn</t>
  </si>
  <si>
    <t>190</t>
  </si>
  <si>
    <t>DH52111137</t>
  </si>
  <si>
    <t>0902793492</t>
  </si>
  <si>
    <t>DH52111137@student.stu.edu.vn</t>
  </si>
  <si>
    <t>191</t>
  </si>
  <si>
    <t>0938240431</t>
  </si>
  <si>
    <t>DH52104108@student.stu.edu.vn</t>
  </si>
  <si>
    <t>192</t>
  </si>
  <si>
    <t>Nguyễn Huỳnh Thanh</t>
  </si>
  <si>
    <t>0377436873</t>
  </si>
  <si>
    <t>DH52111142@student.stu.edu.vn</t>
  </si>
  <si>
    <t>193</t>
  </si>
  <si>
    <t>Nguyễn Ngọc Đăng</t>
  </si>
  <si>
    <t>0708672018</t>
  </si>
  <si>
    <t>DH52107879@student.stu.edu.vn</t>
  </si>
  <si>
    <t>194</t>
  </si>
  <si>
    <t>Nguyễn Phạm Đăng</t>
  </si>
  <si>
    <t>0983184274</t>
  </si>
  <si>
    <t>DH52106994@student.stu.edu.vn</t>
  </si>
  <si>
    <t>195</t>
  </si>
  <si>
    <t>0528051699</t>
  </si>
  <si>
    <t>DH52002723@student.stu.edu.vn</t>
  </si>
  <si>
    <t>196</t>
  </si>
  <si>
    <t>DH52111146</t>
  </si>
  <si>
    <t>Phạm Nguyễn Anh</t>
  </si>
  <si>
    <t>DH52111146@student.stu.edu.vn</t>
  </si>
  <si>
    <t>197</t>
  </si>
  <si>
    <t>198</t>
  </si>
  <si>
    <t>Trần Hoàng Đăng</t>
  </si>
  <si>
    <t>0901914840</t>
  </si>
  <si>
    <t>DH52111147@student.stu.edu.vn</t>
  </si>
  <si>
    <t>199</t>
  </si>
  <si>
    <t>Trương Thủ</t>
  </si>
  <si>
    <t>0337406270</t>
  </si>
  <si>
    <t>DH52106310@student.stu.edu.vn</t>
  </si>
  <si>
    <t>200</t>
  </si>
  <si>
    <t>Phạm Đình Lan</t>
  </si>
  <si>
    <t>0348864679</t>
  </si>
  <si>
    <t>DH52102644@student.stu.edu.vn</t>
  </si>
  <si>
    <t>201</t>
  </si>
  <si>
    <t>0399971687</t>
  </si>
  <si>
    <t>DH52111166@student.stu.edu.vn</t>
  </si>
  <si>
    <t>202</t>
  </si>
  <si>
    <t>0946673511</t>
  </si>
  <si>
    <t>DH52111167@student.stu.edu.vn</t>
  </si>
  <si>
    <t>203</t>
  </si>
  <si>
    <t>Võ Trung</t>
  </si>
  <si>
    <t>0353946625</t>
  </si>
  <si>
    <t>DH52107510@student.stu.edu.vn</t>
  </si>
  <si>
    <t>204</t>
  </si>
  <si>
    <t>DH52005870</t>
  </si>
  <si>
    <t>Vũ Trung</t>
  </si>
  <si>
    <t>0779182032</t>
  </si>
  <si>
    <t>DH52005870@student.stu.edu.vn</t>
  </si>
  <si>
    <t>205</t>
  </si>
  <si>
    <t>Bùi Văn Anh</t>
  </si>
  <si>
    <t>0818092851</t>
  </si>
  <si>
    <t>DH52103938@student.stu.edu.vn</t>
  </si>
  <si>
    <t>206</t>
  </si>
  <si>
    <t>Lâm Tuấn</t>
  </si>
  <si>
    <t>0941693505</t>
  </si>
  <si>
    <t>DH52111171@student.stu.edu.vn</t>
  </si>
  <si>
    <t>207</t>
  </si>
  <si>
    <t>0937733385</t>
  </si>
  <si>
    <t>DH52113292@student.stu.edu.vn</t>
  </si>
  <si>
    <t>208</t>
  </si>
  <si>
    <t>Ngô Tuấn</t>
  </si>
  <si>
    <t>0849929007</t>
  </si>
  <si>
    <t>DH52111174@student.stu.edu.vn</t>
  </si>
  <si>
    <t>209</t>
  </si>
  <si>
    <t>Trần Đỗ Quốc</t>
  </si>
  <si>
    <t>0865707509</t>
  </si>
  <si>
    <t>DH52113196@student.stu.edu.vn</t>
  </si>
  <si>
    <t>210</t>
  </si>
  <si>
    <t>Trần Quí</t>
  </si>
  <si>
    <t>0934092819</t>
  </si>
  <si>
    <t>DH52101039@student.stu.edu.vn</t>
  </si>
  <si>
    <t>211</t>
  </si>
  <si>
    <t>Trương Anh</t>
  </si>
  <si>
    <t>0707570448</t>
  </si>
  <si>
    <t>DH52107913@student.stu.edu.vn</t>
  </si>
  <si>
    <t>212</t>
  </si>
  <si>
    <t>Âu Dương Thiên</t>
  </si>
  <si>
    <t>Kim</t>
  </si>
  <si>
    <t>0908083881</t>
  </si>
  <si>
    <t>DH52111186@student.stu.edu.vn</t>
  </si>
  <si>
    <t>213</t>
  </si>
  <si>
    <t>0337374093</t>
  </si>
  <si>
    <t>DH52003083@student.stu.edu.vn</t>
  </si>
  <si>
    <t>214</t>
  </si>
  <si>
    <t>Lưu Ngọc</t>
  </si>
  <si>
    <t>Lan</t>
  </si>
  <si>
    <t>0964 597 924</t>
  </si>
  <si>
    <t>DH52101267@student.stu.edu.vn</t>
  </si>
  <si>
    <t>215</t>
  </si>
  <si>
    <t>Phạm Quốc</t>
  </si>
  <si>
    <t>Lân</t>
  </si>
  <si>
    <t>0945652311</t>
  </si>
  <si>
    <t>DH52111201@student.stu.edu.vn</t>
  </si>
  <si>
    <t>216</t>
  </si>
  <si>
    <t>Trương Văn</t>
  </si>
  <si>
    <t>Liêu</t>
  </si>
  <si>
    <t>0393726628</t>
  </si>
  <si>
    <t>DH52111204@student.stu.edu.vn</t>
  </si>
  <si>
    <t>217</t>
  </si>
  <si>
    <t>Lê Thị Đa</t>
  </si>
  <si>
    <t>Lin</t>
  </si>
  <si>
    <t>0374423479</t>
  </si>
  <si>
    <t>DH52104857@student.stu.edu.vn</t>
  </si>
  <si>
    <t>218</t>
  </si>
  <si>
    <t>Huỳnh Khánh</t>
  </si>
  <si>
    <t>0377569310</t>
  </si>
  <si>
    <t>DH52108592@student.stu.edu.vn</t>
  </si>
  <si>
    <t>219</t>
  </si>
  <si>
    <t>0941412077</t>
  </si>
  <si>
    <t>DH52111212@student.stu.edu.vn</t>
  </si>
  <si>
    <t>220</t>
  </si>
  <si>
    <t>Nguyễn Ngọc Yến</t>
  </si>
  <si>
    <t>0797207201</t>
  </si>
  <si>
    <t>DH52108297@student.stu.edu.vn</t>
  </si>
  <si>
    <t>221</t>
  </si>
  <si>
    <t>0936506419</t>
  </si>
  <si>
    <t>DH52111216@student.stu.edu.vn</t>
  </si>
  <si>
    <t>222</t>
  </si>
  <si>
    <t>Giang Nhật</t>
  </si>
  <si>
    <t>0856639637</t>
  </si>
  <si>
    <t>DH52111224@student.stu.edu.vn</t>
  </si>
  <si>
    <t>223</t>
  </si>
  <si>
    <t>Lý Kim</t>
  </si>
  <si>
    <t>0903820316</t>
  </si>
  <si>
    <t>DH52100180@student.stu.edu.vn</t>
  </si>
  <si>
    <t>224</t>
  </si>
  <si>
    <t>DH52101402</t>
  </si>
  <si>
    <t>0828599379</t>
  </si>
  <si>
    <t>DH52101402@student.stu.edu.vn</t>
  </si>
  <si>
    <t>225</t>
  </si>
  <si>
    <t>0989894857</t>
  </si>
  <si>
    <t>DH52111240@student.stu.edu.vn</t>
  </si>
  <si>
    <t>226</t>
  </si>
  <si>
    <t>0396285403</t>
  </si>
  <si>
    <t>DH52100937@student.stu.edu.vn</t>
  </si>
  <si>
    <t>227</t>
  </si>
  <si>
    <t>0869366053</t>
  </si>
  <si>
    <t>DH52106740@student.stu.edu.vn</t>
  </si>
  <si>
    <t>228</t>
  </si>
  <si>
    <t>Võ Thanh Trường</t>
  </si>
  <si>
    <t>0917642876</t>
  </si>
  <si>
    <t>DH52111246@student.stu.edu.vn</t>
  </si>
  <si>
    <t>229</t>
  </si>
  <si>
    <t>0937369772</t>
  </si>
  <si>
    <t>DH52111245@student.stu.edu.vn</t>
  </si>
  <si>
    <t>230</t>
  </si>
  <si>
    <t>Ngô Phước</t>
  </si>
  <si>
    <t>0366458477</t>
  </si>
  <si>
    <t>DH52103590@student.stu.edu.vn</t>
  </si>
  <si>
    <t>231</t>
  </si>
  <si>
    <t>0909478610</t>
  </si>
  <si>
    <t>DH52111253@student.stu.edu.vn</t>
  </si>
  <si>
    <t>232</t>
  </si>
  <si>
    <t>Trần Hải</t>
  </si>
  <si>
    <t>0938252473</t>
  </si>
  <si>
    <t>DH52111256@student.stu.edu.vn</t>
  </si>
  <si>
    <t>233</t>
  </si>
  <si>
    <t>Trần Hữu</t>
  </si>
  <si>
    <t>0767365458</t>
  </si>
  <si>
    <t>DH52111257@student.stu.edu.vn</t>
  </si>
  <si>
    <t>234</t>
  </si>
  <si>
    <t>0332345957</t>
  </si>
  <si>
    <t>DH52111258@student.stu.edu.vn</t>
  </si>
  <si>
    <t>235</t>
  </si>
  <si>
    <t>Nguyễn Hòa</t>
  </si>
  <si>
    <t>Lợi</t>
  </si>
  <si>
    <t>0817322425</t>
  </si>
  <si>
    <t>DH52111263@student.stu.edu.vn</t>
  </si>
  <si>
    <t>236</t>
  </si>
  <si>
    <t>DH52113745</t>
  </si>
  <si>
    <t>0902680442</t>
  </si>
  <si>
    <t>DH52113745@student.stu.edu.vn</t>
  </si>
  <si>
    <t>237</t>
  </si>
  <si>
    <t>Nguyễn Trí</t>
  </si>
  <si>
    <t>0702345767</t>
  </si>
  <si>
    <t>DH52108397@student.stu.edu.vn</t>
  </si>
  <si>
    <t>238</t>
  </si>
  <si>
    <t>Đỗ Thành</t>
  </si>
  <si>
    <t>Luân</t>
  </si>
  <si>
    <t>0397687736</t>
  </si>
  <si>
    <t>DH52106969@student.stu.edu.vn</t>
  </si>
  <si>
    <t>239</t>
  </si>
  <si>
    <t>0364640984</t>
  </si>
  <si>
    <t>DH52103699@student.stu.edu.vn</t>
  </si>
  <si>
    <t>240</t>
  </si>
  <si>
    <t>Tăng Tiến</t>
  </si>
  <si>
    <t>0385560783</t>
  </si>
  <si>
    <t>DH52112910@student.stu.edu.vn</t>
  </si>
  <si>
    <t>241</t>
  </si>
  <si>
    <t>Lê Thị Ly</t>
  </si>
  <si>
    <t>Ly</t>
  </si>
  <si>
    <t>0339519874</t>
  </si>
  <si>
    <t>DH52104298@student.stu.edu.vn</t>
  </si>
  <si>
    <t>242</t>
  </si>
  <si>
    <t>Lý</t>
  </si>
  <si>
    <t>0817509478</t>
  </si>
  <si>
    <t>DH52111285@student.stu.edu.vn</t>
  </si>
  <si>
    <t>243</t>
  </si>
  <si>
    <t>Đỗ Danh</t>
  </si>
  <si>
    <t>Mạnh</t>
  </si>
  <si>
    <t>0326826196</t>
  </si>
  <si>
    <t>DH52111288@student.stu.edu.vn</t>
  </si>
  <si>
    <t>244</t>
  </si>
  <si>
    <t>Ong Văn</t>
  </si>
  <si>
    <t>Mến</t>
  </si>
  <si>
    <t>0933331843</t>
  </si>
  <si>
    <t>DH52111293@student.stu.edu.vn</t>
  </si>
  <si>
    <t>245</t>
  </si>
  <si>
    <t>DH51903999</t>
  </si>
  <si>
    <t>0925439002</t>
  </si>
  <si>
    <t>DH51903999@student.stu.edu.vn</t>
  </si>
  <si>
    <t>246</t>
  </si>
  <si>
    <t>0977662733</t>
  </si>
  <si>
    <t>DH52100465@student.stu.edu.vn</t>
  </si>
  <si>
    <t>247</t>
  </si>
  <si>
    <t>0358137007</t>
  </si>
  <si>
    <t>DH52103467@student.stu.edu.vn</t>
  </si>
  <si>
    <t>248</t>
  </si>
  <si>
    <t>Phan Khánh</t>
  </si>
  <si>
    <t>0345487635</t>
  </si>
  <si>
    <t>DH52111314@student.stu.edu.vn</t>
  </si>
  <si>
    <t>249</t>
  </si>
  <si>
    <t>0907290127</t>
  </si>
  <si>
    <t>DH52111321@student.stu.edu.vn</t>
  </si>
  <si>
    <t>250</t>
  </si>
  <si>
    <t>0385862894</t>
  </si>
  <si>
    <t>DH52103214@student.stu.edu.vn</t>
  </si>
  <si>
    <t>251</t>
  </si>
  <si>
    <t>DH51905061</t>
  </si>
  <si>
    <t>Phạm Hải</t>
  </si>
  <si>
    <t>0379206934</t>
  </si>
  <si>
    <t>DH51905061@student.stu.edu.vn</t>
  </si>
  <si>
    <t>252</t>
  </si>
  <si>
    <t>Trương Hữu</t>
  </si>
  <si>
    <t>0347383113</t>
  </si>
  <si>
    <t>DH52113373@student.stu.edu.vn</t>
  </si>
  <si>
    <t>253</t>
  </si>
  <si>
    <t>Nguyễn Thị Kim</t>
  </si>
  <si>
    <t>0938621594</t>
  </si>
  <si>
    <t>DH51901114@student.stu.edu.vn</t>
  </si>
  <si>
    <t>254</t>
  </si>
  <si>
    <t>DH52112851</t>
  </si>
  <si>
    <t>Bùi Minh</t>
  </si>
  <si>
    <t>0935093261</t>
  </si>
  <si>
    <t>DH52112851@student.stu.edu.vn</t>
  </si>
  <si>
    <t>255</t>
  </si>
  <si>
    <t>Đặng Minh</t>
  </si>
  <si>
    <t>0905398155</t>
  </si>
  <si>
    <t>DH52111357@student.stu.edu.vn</t>
  </si>
  <si>
    <t>256</t>
  </si>
  <si>
    <t>Đồng Văn</t>
  </si>
  <si>
    <t>0382149204</t>
  </si>
  <si>
    <t>DH52111358@student.stu.edu.vn</t>
  </si>
  <si>
    <t>257</t>
  </si>
  <si>
    <t>DH52112805@student.stu.edu.vn</t>
  </si>
  <si>
    <t>258</t>
  </si>
  <si>
    <t>Lê Thị</t>
  </si>
  <si>
    <t>0976681497</t>
  </si>
  <si>
    <t>DH52102758@student.stu.edu.vn</t>
  </si>
  <si>
    <t>259</t>
  </si>
  <si>
    <t>Trần Sỹ</t>
  </si>
  <si>
    <t>0984788200</t>
  </si>
  <si>
    <t>DH52111392@student.stu.edu.vn</t>
  </si>
  <si>
    <t>260</t>
  </si>
  <si>
    <t>0931329585</t>
  </si>
  <si>
    <t>DH52100776@student.stu.edu.vn</t>
  </si>
  <si>
    <t>261</t>
  </si>
  <si>
    <t>Trần Như</t>
  </si>
  <si>
    <t>Nguyện</t>
  </si>
  <si>
    <t>0388065951</t>
  </si>
  <si>
    <t>DH52007186@student.stu.edu.vn</t>
  </si>
  <si>
    <t>262</t>
  </si>
  <si>
    <t>DH52003583</t>
  </si>
  <si>
    <t>Bùi Thành</t>
  </si>
  <si>
    <t>0901323825</t>
  </si>
  <si>
    <t>DH52003583@student.stu.edu.vn</t>
  </si>
  <si>
    <t>263</t>
  </si>
  <si>
    <t>Bùi Trọng</t>
  </si>
  <si>
    <t>0964644941</t>
  </si>
  <si>
    <t>DH52111397@student.stu.edu.vn</t>
  </si>
  <si>
    <t>264</t>
  </si>
  <si>
    <t>0393638193</t>
  </si>
  <si>
    <t>DH52111401@student.stu.edu.vn</t>
  </si>
  <si>
    <t>265</t>
  </si>
  <si>
    <t>02723867856</t>
  </si>
  <si>
    <t>DH52111411@student.stu.edu.vn</t>
  </si>
  <si>
    <t>266</t>
  </si>
  <si>
    <t>Châu Quang</t>
  </si>
  <si>
    <t>0785939209</t>
  </si>
  <si>
    <t>DH52101650@student.stu.edu.vn</t>
  </si>
  <si>
    <t>267</t>
  </si>
  <si>
    <t>0784351925</t>
  </si>
  <si>
    <t>DH52108695@student.stu.edu.vn</t>
  </si>
  <si>
    <t>268</t>
  </si>
  <si>
    <t>Nhi</t>
  </si>
  <si>
    <t>0963485913</t>
  </si>
  <si>
    <t>DH52113344@student.stu.edu.vn</t>
  </si>
  <si>
    <t>269</t>
  </si>
  <si>
    <t>Nguyễn Thị Khả</t>
  </si>
  <si>
    <t>0775840146</t>
  </si>
  <si>
    <t>DH52101695@student.stu.edu.vn</t>
  </si>
  <si>
    <t>270</t>
  </si>
  <si>
    <t>Thạch Thị Tuyết</t>
  </si>
  <si>
    <t>0964843176</t>
  </si>
  <si>
    <t>DH52111432@student.stu.edu.vn</t>
  </si>
  <si>
    <t>271</t>
  </si>
  <si>
    <t>DH52111438</t>
  </si>
  <si>
    <t>Trần Tâm</t>
  </si>
  <si>
    <t>Nhiên</t>
  </si>
  <si>
    <t>0345145431</t>
  </si>
  <si>
    <t>DH52111438@student.stu.edu.vn</t>
  </si>
  <si>
    <t>272</t>
  </si>
  <si>
    <t>Nguyễn Thành Công</t>
  </si>
  <si>
    <t>Nhịn</t>
  </si>
  <si>
    <t>0397503213</t>
  </si>
  <si>
    <t>DH52109082@student.stu.edu.vn</t>
  </si>
  <si>
    <t>273</t>
  </si>
  <si>
    <t>Nhớ</t>
  </si>
  <si>
    <t>0977979791</t>
  </si>
  <si>
    <t>DH52111439@student.stu.edu.vn</t>
  </si>
  <si>
    <t>274</t>
  </si>
  <si>
    <t>Nguyễn Thị</t>
  </si>
  <si>
    <t>Nhung</t>
  </si>
  <si>
    <t>0359439628</t>
  </si>
  <si>
    <t>DH52111441@student.stu.edu.vn</t>
  </si>
  <si>
    <t>275</t>
  </si>
  <si>
    <t>Lê Trần Ngọc</t>
  </si>
  <si>
    <t>0347846586</t>
  </si>
  <si>
    <t>DH52111445@student.stu.edu.vn</t>
  </si>
  <si>
    <t>276</t>
  </si>
  <si>
    <t>0374351353</t>
  </si>
  <si>
    <t>DH52003409@student.stu.edu.vn</t>
  </si>
  <si>
    <t>277</t>
  </si>
  <si>
    <t>DH52111453</t>
  </si>
  <si>
    <t>Võ Minh</t>
  </si>
  <si>
    <t>0327732907</t>
  </si>
  <si>
    <t>DH52111453@student.stu.edu.vn</t>
  </si>
  <si>
    <t>278</t>
  </si>
  <si>
    <t>Văn Thị Thu</t>
  </si>
  <si>
    <t>Oanh</t>
  </si>
  <si>
    <t>0934230718</t>
  </si>
  <si>
    <t>DH52102172@student.stu.edu.vn</t>
  </si>
  <si>
    <t>279</t>
  </si>
  <si>
    <t>Mô Ham Mách A Ra</t>
  </si>
  <si>
    <t>Pát</t>
  </si>
  <si>
    <t>0971050307</t>
  </si>
  <si>
    <t>DH52105864@student.stu.edu.vn</t>
  </si>
  <si>
    <t>280</t>
  </si>
  <si>
    <t>DH52111458</t>
  </si>
  <si>
    <t>Pha</t>
  </si>
  <si>
    <t>0585828313</t>
  </si>
  <si>
    <t>DH52111458@student.stu.edu.vn</t>
  </si>
  <si>
    <t>281</t>
  </si>
  <si>
    <t>0375567352</t>
  </si>
  <si>
    <t>DH52101914@student.stu.edu.vn</t>
  </si>
  <si>
    <t>282</t>
  </si>
  <si>
    <t>0908261930</t>
  </si>
  <si>
    <t>DH52111467@student.stu.edu.vn</t>
  </si>
  <si>
    <t>283</t>
  </si>
  <si>
    <t>0377022409</t>
  </si>
  <si>
    <t>DH52111469@student.stu.edu.vn</t>
  </si>
  <si>
    <t>284</t>
  </si>
  <si>
    <t>02838533380</t>
  </si>
  <si>
    <t>DH52111471@student.stu.edu.vn</t>
  </si>
  <si>
    <t>285</t>
  </si>
  <si>
    <t>Trương Quang</t>
  </si>
  <si>
    <t>0853071745</t>
  </si>
  <si>
    <t>DH52111481@student.stu.edu.vn</t>
  </si>
  <si>
    <t>286</t>
  </si>
  <si>
    <t>0937689655</t>
  </si>
  <si>
    <t>DH52111482@student.stu.edu.vn</t>
  </si>
  <si>
    <t>287</t>
  </si>
  <si>
    <t>DH52111484@student.stu.edu.vn</t>
  </si>
  <si>
    <t>288</t>
  </si>
  <si>
    <t>0703760626</t>
  </si>
  <si>
    <t>DH52111486@student.stu.edu.vn</t>
  </si>
  <si>
    <t>289</t>
  </si>
  <si>
    <t>0903073250</t>
  </si>
  <si>
    <t>DH52111491@student.stu.edu.vn</t>
  </si>
  <si>
    <t>290</t>
  </si>
  <si>
    <t>0353523255</t>
  </si>
  <si>
    <t>DH52113784@student.stu.edu.vn</t>
  </si>
  <si>
    <t>291</t>
  </si>
  <si>
    <t>Trần Phạm Thanh</t>
  </si>
  <si>
    <t>0938217781</t>
  </si>
  <si>
    <t>DH52109230@student.stu.edu.vn</t>
  </si>
  <si>
    <t>292</t>
  </si>
  <si>
    <t>DH52106083</t>
  </si>
  <si>
    <t>0832723534</t>
  </si>
  <si>
    <t>DH52106083@student.stu.edu.vn</t>
  </si>
  <si>
    <t>293</t>
  </si>
  <si>
    <t>Ngô Triệu</t>
  </si>
  <si>
    <t>0932145068</t>
  </si>
  <si>
    <t>DH52111505@student.stu.edu.vn</t>
  </si>
  <si>
    <t>294</t>
  </si>
  <si>
    <t>0773583189</t>
  </si>
  <si>
    <t>DH52111506@student.stu.edu.vn</t>
  </si>
  <si>
    <t>295</t>
  </si>
  <si>
    <t>DH52106198</t>
  </si>
  <si>
    <t>0783710301</t>
  </si>
  <si>
    <t>DH52106198@student.stu.edu.vn</t>
  </si>
  <si>
    <t>296</t>
  </si>
  <si>
    <t>Nguyễn Thành Tỷ</t>
  </si>
  <si>
    <t>0767392039</t>
  </si>
  <si>
    <t>DH52111509@student.stu.edu.vn</t>
  </si>
  <si>
    <t>297</t>
  </si>
  <si>
    <t>DH52003935</t>
  </si>
  <si>
    <t>Phạm Châu</t>
  </si>
  <si>
    <t>0337847385</t>
  </si>
  <si>
    <t>DH52003935@student.stu.edu.vn</t>
  </si>
  <si>
    <t>298</t>
  </si>
  <si>
    <t>DH52103039</t>
  </si>
  <si>
    <t>Phạm Xuân</t>
  </si>
  <si>
    <t>0972871500</t>
  </si>
  <si>
    <t>DH52103039@student.stu.edu.vn</t>
  </si>
  <si>
    <t>299</t>
  </si>
  <si>
    <t>0359128746</t>
  </si>
  <si>
    <t>DH52103682@student.stu.edu.vn</t>
  </si>
  <si>
    <t>300</t>
  </si>
  <si>
    <t>DH52003995</t>
  </si>
  <si>
    <t>Huỳnh Thanh</t>
  </si>
  <si>
    <t>0348095507</t>
  </si>
  <si>
    <t>DH52003995@student.stu.edu.vn</t>
  </si>
  <si>
    <t>301</t>
  </si>
  <si>
    <t>Lê Trần Trọng</t>
  </si>
  <si>
    <t>0946129499</t>
  </si>
  <si>
    <t>DH52111529@student.stu.edu.vn</t>
  </si>
  <si>
    <t>302</t>
  </si>
  <si>
    <t>Lưu Hoàng</t>
  </si>
  <si>
    <t>0396895104</t>
  </si>
  <si>
    <t>DH52111531@student.stu.edu.vn</t>
  </si>
  <si>
    <t>303</t>
  </si>
  <si>
    <t>0834101551;</t>
  </si>
  <si>
    <t>DH52100231@student.stu.edu.vn</t>
  </si>
  <si>
    <t>304</t>
  </si>
  <si>
    <t>0772958753</t>
  </si>
  <si>
    <t>DH52111535@student.stu.edu.vn</t>
  </si>
  <si>
    <t>305</t>
  </si>
  <si>
    <t>0399105324</t>
  </si>
  <si>
    <t>DH52111541@student.stu.edu.vn</t>
  </si>
  <si>
    <t>306</t>
  </si>
  <si>
    <t>Phạm Hoàng</t>
  </si>
  <si>
    <t>0905883328</t>
  </si>
  <si>
    <t>DH52111554@student.stu.edu.vn</t>
  </si>
  <si>
    <t>307</t>
  </si>
  <si>
    <t>DH52111560</t>
  </si>
  <si>
    <t>0767764470</t>
  </si>
  <si>
    <t>DH52111560@student.stu.edu.vn</t>
  </si>
  <si>
    <t>308</t>
  </si>
  <si>
    <t>0338737003</t>
  </si>
  <si>
    <t>DH52111563@student.stu.edu.vn</t>
  </si>
  <si>
    <t>309</t>
  </si>
  <si>
    <t>Bạch Đức</t>
  </si>
  <si>
    <t>Phước</t>
  </si>
  <si>
    <t>0866088087</t>
  </si>
  <si>
    <t>DH52105659@student.stu.edu.vn</t>
  </si>
  <si>
    <t>310</t>
  </si>
  <si>
    <t>0326026131</t>
  </si>
  <si>
    <t>DH52108788@student.stu.edu.vn</t>
  </si>
  <si>
    <t>311</t>
  </si>
  <si>
    <t>0852304719</t>
  </si>
  <si>
    <t>DH52111570@student.stu.edu.vn</t>
  </si>
  <si>
    <t>312</t>
  </si>
  <si>
    <t>Lữ Mai</t>
  </si>
  <si>
    <t>Phương</t>
  </si>
  <si>
    <t>0833063875</t>
  </si>
  <si>
    <t>DH52113345@student.stu.edu.vn</t>
  </si>
  <si>
    <t>313</t>
  </si>
  <si>
    <t>Nguyễn Thị Thu</t>
  </si>
  <si>
    <t>0374400305</t>
  </si>
  <si>
    <t>DH52111578@student.stu.edu.vn</t>
  </si>
  <si>
    <t>314</t>
  </si>
  <si>
    <t>0978699529</t>
  </si>
  <si>
    <t>DH52111579@student.stu.edu.vn</t>
  </si>
  <si>
    <t>315</t>
  </si>
  <si>
    <t>0907350813</t>
  </si>
  <si>
    <t>DH52103494@student.stu.edu.vn</t>
  </si>
  <si>
    <t>316</t>
  </si>
  <si>
    <t>Trần Thị</t>
  </si>
  <si>
    <t>0385964658</t>
  </si>
  <si>
    <t>DH52113632@student.stu.edu.vn</t>
  </si>
  <si>
    <t>317</t>
  </si>
  <si>
    <t>Quan</t>
  </si>
  <si>
    <t>0777727616</t>
  </si>
  <si>
    <t>DH52106873@student.stu.edu.vn</t>
  </si>
  <si>
    <t>318</t>
  </si>
  <si>
    <t>0708983437</t>
  </si>
  <si>
    <t>DH52111584@student.stu.edu.vn</t>
  </si>
  <si>
    <t>319</t>
  </si>
  <si>
    <t>0937027877</t>
  </si>
  <si>
    <t>DH52108750@student.stu.edu.vn</t>
  </si>
  <si>
    <t>320</t>
  </si>
  <si>
    <t>Lê Đoàn Anh</t>
  </si>
  <si>
    <t>0866603591</t>
  </si>
  <si>
    <t>DH52112944@student.stu.edu.vn</t>
  </si>
  <si>
    <t>321</t>
  </si>
  <si>
    <t>Nguyễn Hoàng Anh</t>
  </si>
  <si>
    <t>0937974995</t>
  </si>
  <si>
    <t>DH52111603@student.stu.edu.vn</t>
  </si>
  <si>
    <t>322</t>
  </si>
  <si>
    <t>DH52111606</t>
  </si>
  <si>
    <t>0814560678</t>
  </si>
  <si>
    <t>DH52111606@student.stu.edu.vn</t>
  </si>
  <si>
    <t>323</t>
  </si>
  <si>
    <t>Trần Nguyễn Hoàng</t>
  </si>
  <si>
    <t>0911341117</t>
  </si>
  <si>
    <t>DH52111612@student.stu.edu.vn</t>
  </si>
  <si>
    <t>324</t>
  </si>
  <si>
    <t>0388073445</t>
  </si>
  <si>
    <t>DH52105342@student.stu.edu.vn</t>
  </si>
  <si>
    <t>325</t>
  </si>
  <si>
    <t>0854381067</t>
  </si>
  <si>
    <t>DH52111615@student.stu.edu.vn</t>
  </si>
  <si>
    <t>326</t>
  </si>
  <si>
    <t>Dương Văn</t>
  </si>
  <si>
    <t>0966166572</t>
  </si>
  <si>
    <t>DH52111617@student.stu.edu.vn</t>
  </si>
  <si>
    <t>327</t>
  </si>
  <si>
    <t>Bùi Quang</t>
  </si>
  <si>
    <t>Quý</t>
  </si>
  <si>
    <t>0929812977</t>
  </si>
  <si>
    <t>DH52107853@student.stu.edu.vn</t>
  </si>
  <si>
    <t>328</t>
  </si>
  <si>
    <t>Chu Gia</t>
  </si>
  <si>
    <t>Quyền</t>
  </si>
  <si>
    <t>0337319822</t>
  </si>
  <si>
    <t>DH52100077@student.stu.edu.vn</t>
  </si>
  <si>
    <t>329</t>
  </si>
  <si>
    <t>0815804376</t>
  </si>
  <si>
    <t>DH52111637@student.stu.edu.vn</t>
  </si>
  <si>
    <t>330</t>
  </si>
  <si>
    <t>Bùi Trí</t>
  </si>
  <si>
    <t>Quỳnh</t>
  </si>
  <si>
    <t>0828242372</t>
  </si>
  <si>
    <t>DH52111639@student.stu.edu.vn</t>
  </si>
  <si>
    <t>331</t>
  </si>
  <si>
    <t>Trảo Công</t>
  </si>
  <si>
    <t>0345220015</t>
  </si>
  <si>
    <t>DH52111649@student.stu.edu.vn</t>
  </si>
  <si>
    <t>332</t>
  </si>
  <si>
    <t>Lưu Tấn</t>
  </si>
  <si>
    <t>0765691319</t>
  </si>
  <si>
    <t>DH52107035@student.stu.edu.vn</t>
  </si>
  <si>
    <t>333</t>
  </si>
  <si>
    <t>0382099673</t>
  </si>
  <si>
    <t>DH52109172@student.stu.edu.vn</t>
  </si>
  <si>
    <t>334</t>
  </si>
  <si>
    <t>0373400685</t>
  </si>
  <si>
    <t>DH52111659@student.stu.edu.vn</t>
  </si>
  <si>
    <t>335</t>
  </si>
  <si>
    <t>DH51905111</t>
  </si>
  <si>
    <t>0332880360</t>
  </si>
  <si>
    <t>DH51905111@student.stu.edu.vn</t>
  </si>
  <si>
    <t>336</t>
  </si>
  <si>
    <t>0862598483</t>
  </si>
  <si>
    <t>DH52106677@student.stu.edu.vn</t>
  </si>
  <si>
    <t>337</t>
  </si>
  <si>
    <t>Lê Anh</t>
  </si>
  <si>
    <t>0967788246</t>
  </si>
  <si>
    <t>DH52111681@student.stu.edu.vn</t>
  </si>
  <si>
    <t>338</t>
  </si>
  <si>
    <t>0975833495</t>
  </si>
  <si>
    <t>DH52111682@student.stu.edu.vn</t>
  </si>
  <si>
    <t>339</t>
  </si>
  <si>
    <t>DH52111686</t>
  </si>
  <si>
    <t>0344975894</t>
  </si>
  <si>
    <t>DH52111686@student.stu.edu.vn</t>
  </si>
  <si>
    <t>340</t>
  </si>
  <si>
    <t>DH52111690@student.stu.edu.vn</t>
  </si>
  <si>
    <t>341</t>
  </si>
  <si>
    <t>0985141631</t>
  </si>
  <si>
    <t>DH52111695@student.stu.edu.vn</t>
  </si>
  <si>
    <t>342</t>
  </si>
  <si>
    <t>Phùng Thiên</t>
  </si>
  <si>
    <t>0905089315</t>
  </si>
  <si>
    <t>DH52113301@student.stu.edu.vn</t>
  </si>
  <si>
    <t>343</t>
  </si>
  <si>
    <t>Thái Tấn</t>
  </si>
  <si>
    <t>0353004163</t>
  </si>
  <si>
    <t>DH52111700@student.stu.edu.vn</t>
  </si>
  <si>
    <t>344</t>
  </si>
  <si>
    <t>0763987837</t>
  </si>
  <si>
    <t>DH51901659@student.stu.edu.vn</t>
  </si>
  <si>
    <t>345</t>
  </si>
  <si>
    <t>Dương Văn Minh</t>
  </si>
  <si>
    <t>0939768935</t>
  </si>
  <si>
    <t>DH52111704@student.stu.edu.vn</t>
  </si>
  <si>
    <t>346</t>
  </si>
  <si>
    <t>Phạm Nguyễn Thanh</t>
  </si>
  <si>
    <t>0853705780</t>
  </si>
  <si>
    <t>DH52113174@student.stu.edu.vn</t>
  </si>
  <si>
    <t>347</t>
  </si>
  <si>
    <t>0898991549</t>
  </si>
  <si>
    <t>DH52100199@student.stu.edu.vn</t>
  </si>
  <si>
    <t>348</t>
  </si>
  <si>
    <t>Phan Nhựt</t>
  </si>
  <si>
    <t>0387367553</t>
  </si>
  <si>
    <t>DH52111716@student.stu.edu.vn</t>
  </si>
  <si>
    <t>349</t>
  </si>
  <si>
    <t>Nguyễn Công</t>
  </si>
  <si>
    <t>DH52111720@student.stu.edu.vn</t>
  </si>
  <si>
    <t>350</t>
  </si>
  <si>
    <t>DH81904437</t>
  </si>
  <si>
    <t>D19_XD02</t>
  </si>
  <si>
    <t>0366739795</t>
  </si>
  <si>
    <t>DH81904437@student.stu.edu.vn</t>
  </si>
  <si>
    <t>351</t>
  </si>
  <si>
    <t>DH52100604</t>
  </si>
  <si>
    <t>0919497203</t>
  </si>
  <si>
    <t>DH52100604@student.stu.edu.vn</t>
  </si>
  <si>
    <t>352</t>
  </si>
  <si>
    <t>0366287814</t>
  </si>
  <si>
    <t>DH52100133@student.stu.edu.vn</t>
  </si>
  <si>
    <t>353</t>
  </si>
  <si>
    <t>Tống Thiên</t>
  </si>
  <si>
    <t>0788773399</t>
  </si>
  <si>
    <t>DH52100027@student.stu.edu.vn</t>
  </si>
  <si>
    <t>354</t>
  </si>
  <si>
    <t>Cao Tấn</t>
  </si>
  <si>
    <t>0968773107</t>
  </si>
  <si>
    <t>DH52111737@student.stu.edu.vn</t>
  </si>
  <si>
    <t>355</t>
  </si>
  <si>
    <t>DH52111750</t>
  </si>
  <si>
    <t>08368537</t>
  </si>
  <si>
    <t>DH52111750@student.stu.edu.vn</t>
  </si>
  <si>
    <t>356</t>
  </si>
  <si>
    <t>0366854114</t>
  </si>
  <si>
    <t>357</t>
  </si>
  <si>
    <t>Viên Tuấn</t>
  </si>
  <si>
    <t>0703182294</t>
  </si>
  <si>
    <t>DH52111753@student.stu.edu.vn</t>
  </si>
  <si>
    <t>358</t>
  </si>
  <si>
    <t>0522731750</t>
  </si>
  <si>
    <t>DH52111756@student.stu.edu.vn</t>
  </si>
  <si>
    <t>359</t>
  </si>
  <si>
    <t>Lưu Thị Thanh</t>
  </si>
  <si>
    <t>0329824880</t>
  </si>
  <si>
    <t>DH52004272@student.stu.edu.vn</t>
  </si>
  <si>
    <t>360</t>
  </si>
  <si>
    <t>Hứa Vinh</t>
  </si>
  <si>
    <t>0775201831</t>
  </si>
  <si>
    <t>DH52101870@student.stu.edu.vn</t>
  </si>
  <si>
    <t>361</t>
  </si>
  <si>
    <t>0765688708</t>
  </si>
  <si>
    <t>DH52108018@student.stu.edu.vn</t>
  </si>
  <si>
    <t>362</t>
  </si>
  <si>
    <t>0949985490</t>
  </si>
  <si>
    <t>DH52113047@student.stu.edu.vn</t>
  </si>
  <si>
    <t>363</t>
  </si>
  <si>
    <t>Tôn Đức</t>
  </si>
  <si>
    <t>DH51904517@student.stu.edu.vn</t>
  </si>
  <si>
    <t>364</t>
  </si>
  <si>
    <t>Trần Đoàn Xuân</t>
  </si>
  <si>
    <t>0908969262</t>
  </si>
  <si>
    <t>DH52108690@student.stu.edu.vn</t>
  </si>
  <si>
    <t>365</t>
  </si>
  <si>
    <t>DH52111775</t>
  </si>
  <si>
    <t>Hà Quang</t>
  </si>
  <si>
    <t>Thật</t>
  </si>
  <si>
    <t>0945308474</t>
  </si>
  <si>
    <t>DH52111775@student.stu.edu.vn</t>
  </si>
  <si>
    <t>366</t>
  </si>
  <si>
    <t>Ngô Định</t>
  </si>
  <si>
    <t>0347473674</t>
  </si>
  <si>
    <t>DH51904519@student.stu.edu.vn</t>
  </si>
  <si>
    <t>367</t>
  </si>
  <si>
    <t>Lê Uyên Thiên</t>
  </si>
  <si>
    <t>Thi</t>
  </si>
  <si>
    <t>0346655756</t>
  </si>
  <si>
    <t>DH52111780@student.stu.edu.vn</t>
  </si>
  <si>
    <t>368</t>
  </si>
  <si>
    <t>Nguyễn Nguyên</t>
  </si>
  <si>
    <t>0562604140</t>
  </si>
  <si>
    <t>DH52100018@student.stu.edu.vn</t>
  </si>
  <si>
    <t>369</t>
  </si>
  <si>
    <t>Trần Văn Ngọc</t>
  </si>
  <si>
    <t>0356397599</t>
  </si>
  <si>
    <t>DH51901412@student.stu.edu.vn</t>
  </si>
  <si>
    <t>370</t>
  </si>
  <si>
    <t>Thiên</t>
  </si>
  <si>
    <t>0986471232</t>
  </si>
  <si>
    <t>DH52111787@student.stu.edu.vn</t>
  </si>
  <si>
    <t>371</t>
  </si>
  <si>
    <t>DH52111794</t>
  </si>
  <si>
    <t>0979286060</t>
  </si>
  <si>
    <t>DH52111794@student.stu.edu.vn</t>
  </si>
  <si>
    <t>372</t>
  </si>
  <si>
    <t>Nguyễn Dư Ngọc</t>
  </si>
  <si>
    <t>0908333811</t>
  </si>
  <si>
    <t>DH52107819@student.stu.edu.vn</t>
  </si>
  <si>
    <t>373</t>
  </si>
  <si>
    <t>0962419209</t>
  </si>
  <si>
    <t>DH52107203@student.stu.edu.vn</t>
  </si>
  <si>
    <t>374</t>
  </si>
  <si>
    <t>DH52105184</t>
  </si>
  <si>
    <t>0936385810</t>
  </si>
  <si>
    <t>DH52105184@student.stu.edu.vn</t>
  </si>
  <si>
    <t>375</t>
  </si>
  <si>
    <t>Thiều</t>
  </si>
  <si>
    <t>0918398980</t>
  </si>
  <si>
    <t>DH52111801@student.stu.edu.vn</t>
  </si>
  <si>
    <t>376</t>
  </si>
  <si>
    <t>Đinh Quang</t>
  </si>
  <si>
    <t>0931487603</t>
  </si>
  <si>
    <t>DH52112786@student.stu.edu.vn</t>
  </si>
  <si>
    <t>377</t>
  </si>
  <si>
    <t>0346623987</t>
  </si>
  <si>
    <t>DH52108772@student.stu.edu.vn</t>
  </si>
  <si>
    <t>378</t>
  </si>
  <si>
    <t>0902667405</t>
  </si>
  <si>
    <t>DH52001474@student.stu.edu.vn</t>
  </si>
  <si>
    <t>379</t>
  </si>
  <si>
    <t>Nguyễn Trần Phúc</t>
  </si>
  <si>
    <t>0778137249</t>
  </si>
  <si>
    <t>DH52111814@student.stu.edu.vn</t>
  </si>
  <si>
    <t>380</t>
  </si>
  <si>
    <t>Trần Hà Xuân</t>
  </si>
  <si>
    <t>0349573458</t>
  </si>
  <si>
    <t>DH52105312@student.stu.edu.vn</t>
  </si>
  <si>
    <t>381</t>
  </si>
  <si>
    <t>Võ Thị</t>
  </si>
  <si>
    <t>Tho</t>
  </si>
  <si>
    <t>0969747148</t>
  </si>
  <si>
    <t>DH52111823@student.stu.edu.vn</t>
  </si>
  <si>
    <t>382</t>
  </si>
  <si>
    <t>Đặng Trương Hoàng</t>
  </si>
  <si>
    <t>Thọ</t>
  </si>
  <si>
    <t>0909910362</t>
  </si>
  <si>
    <t>DH52111824@student.stu.edu.vn</t>
  </si>
  <si>
    <t>383</t>
  </si>
  <si>
    <t>Huỳnh Xuân</t>
  </si>
  <si>
    <t>DH52113777@student.stu.edu.vn</t>
  </si>
  <si>
    <t>384</t>
  </si>
  <si>
    <t>0903874630</t>
  </si>
  <si>
    <t>DH52111832@student.stu.edu.vn</t>
  </si>
  <si>
    <t>385</t>
  </si>
  <si>
    <t>Lê Nguyễn Minh</t>
  </si>
  <si>
    <t>0769630210</t>
  </si>
  <si>
    <t>DH52111833@student.stu.edu.vn</t>
  </si>
  <si>
    <t>386</t>
  </si>
  <si>
    <t>0385030780</t>
  </si>
  <si>
    <t>DH52106667@student.stu.edu.vn</t>
  </si>
  <si>
    <t>387</t>
  </si>
  <si>
    <t>0352247279</t>
  </si>
  <si>
    <t>DH52111843@student.stu.edu.vn</t>
  </si>
  <si>
    <t>388</t>
  </si>
  <si>
    <t>Lương Hiếu</t>
  </si>
  <si>
    <t>0965629532</t>
  </si>
  <si>
    <t>DH52111847@student.stu.edu.vn</t>
  </si>
  <si>
    <t>389</t>
  </si>
  <si>
    <t>DH52108656</t>
  </si>
  <si>
    <t>0936452676</t>
  </si>
  <si>
    <t>DH52108656@student.stu.edu.vn</t>
  </si>
  <si>
    <t>390</t>
  </si>
  <si>
    <t>Văn Đình</t>
  </si>
  <si>
    <t>Thuật</t>
  </si>
  <si>
    <t>0896361875</t>
  </si>
  <si>
    <t>DH52111857@student.stu.edu.vn</t>
  </si>
  <si>
    <t>391</t>
  </si>
  <si>
    <t>Nguyễn Thị Anh</t>
  </si>
  <si>
    <t>Thư</t>
  </si>
  <si>
    <t>0967970909</t>
  </si>
  <si>
    <t>DH52101584@student.stu.edu.vn</t>
  </si>
  <si>
    <t>392</t>
  </si>
  <si>
    <t>Nguyễn Thị Minh</t>
  </si>
  <si>
    <t>097473170</t>
  </si>
  <si>
    <t>DH52111863@student.stu.edu.vn</t>
  </si>
  <si>
    <t>393</t>
  </si>
  <si>
    <t>Nguyễn Anh Dũ</t>
  </si>
  <si>
    <t>Thương</t>
  </si>
  <si>
    <t>0353190026</t>
  </si>
  <si>
    <t>DH52113048@student.stu.edu.vn</t>
  </si>
  <si>
    <t>394</t>
  </si>
  <si>
    <t>DH52113388</t>
  </si>
  <si>
    <t>Nguyễn Thị Mai</t>
  </si>
  <si>
    <t>Thy</t>
  </si>
  <si>
    <t>0363319325</t>
  </si>
  <si>
    <t>DH52113388@student.stu.edu.vn</t>
  </si>
  <si>
    <t>395</t>
  </si>
  <si>
    <t>Trần Thủy</t>
  </si>
  <si>
    <t>0327458490</t>
  </si>
  <si>
    <t>DH52111881@student.stu.edu.vn</t>
  </si>
  <si>
    <t>396</t>
  </si>
  <si>
    <t>DH52111885</t>
  </si>
  <si>
    <t>0977443058</t>
  </si>
  <si>
    <t>DH52111885@student.stu.edu.vn</t>
  </si>
  <si>
    <t>397</t>
  </si>
  <si>
    <t>0369341376</t>
  </si>
  <si>
    <t>DH52111904@student.stu.edu.vn</t>
  </si>
  <si>
    <t>398</t>
  </si>
  <si>
    <t>0394115703</t>
  </si>
  <si>
    <t>DH52113550@student.stu.edu.vn</t>
  </si>
  <si>
    <t>399</t>
  </si>
  <si>
    <t>0387646729</t>
  </si>
  <si>
    <t>DH52111907@student.stu.edu.vn</t>
  </si>
  <si>
    <t>400</t>
  </si>
  <si>
    <t>Phạm Vũ Quỳnh</t>
  </si>
  <si>
    <t>0976144127</t>
  </si>
  <si>
    <t>DH52111911@student.stu.edu.vn</t>
  </si>
  <si>
    <t>401</t>
  </si>
  <si>
    <t>Hồ Bảo</t>
  </si>
  <si>
    <t>0925498906</t>
  </si>
  <si>
    <t>DH51904701@student.stu.edu.vn</t>
  </si>
  <si>
    <t>402</t>
  </si>
  <si>
    <t>Huỳnh Thị Cẩm</t>
  </si>
  <si>
    <t>0332602765</t>
  </si>
  <si>
    <t>DH52111916@student.stu.edu.vn</t>
  </si>
  <si>
    <t>403</t>
  </si>
  <si>
    <t>Trần Bảo Nam</t>
  </si>
  <si>
    <t>0963942245</t>
  </si>
  <si>
    <t>DH52111919@student.stu.edu.vn</t>
  </si>
  <si>
    <t>404</t>
  </si>
  <si>
    <t>0704651788</t>
  </si>
  <si>
    <t>DH52111923@student.stu.edu.vn</t>
  </si>
  <si>
    <t>405</t>
  </si>
  <si>
    <t>DH52111925</t>
  </si>
  <si>
    <t>0829745547</t>
  </si>
  <si>
    <t>DH52111925@student.stu.edu.vn</t>
  </si>
  <si>
    <t>406</t>
  </si>
  <si>
    <t>0974264394</t>
  </si>
  <si>
    <t>DH52111930@student.stu.edu.vn</t>
  </si>
  <si>
    <t>407</t>
  </si>
  <si>
    <t>DH52111933</t>
  </si>
  <si>
    <t>0772766548</t>
  </si>
  <si>
    <t>DH52111933@student.stu.edu.vn</t>
  </si>
  <si>
    <t>408</t>
  </si>
  <si>
    <t>Trị</t>
  </si>
  <si>
    <t>0768897720</t>
  </si>
  <si>
    <t>DH52103871@student.stu.edu.vn</t>
  </si>
  <si>
    <t>409</t>
  </si>
  <si>
    <t>DH51905120</t>
  </si>
  <si>
    <t>Văn Minh</t>
  </si>
  <si>
    <t>Triết</t>
  </si>
  <si>
    <t>0829417775</t>
  </si>
  <si>
    <t>DH51905120@student.stu.edu.vn</t>
  </si>
  <si>
    <t>410</t>
  </si>
  <si>
    <t>Nguyễn Hoàng Phương</t>
  </si>
  <si>
    <t>Trinh</t>
  </si>
  <si>
    <t>0988532322</t>
  </si>
  <si>
    <t>DH52111947@student.stu.edu.vn</t>
  </si>
  <si>
    <t>411</t>
  </si>
  <si>
    <t>Châu Gia</t>
  </si>
  <si>
    <t>Trọng</t>
  </si>
  <si>
    <t>0584380051</t>
  </si>
  <si>
    <t>DH52004106@student.stu.edu.vn</t>
  </si>
  <si>
    <t>412</t>
  </si>
  <si>
    <t>Bùi Ngọc Quốc</t>
  </si>
  <si>
    <t>0932190632</t>
  </si>
  <si>
    <t>DH52111957@student.stu.edu.vn</t>
  </si>
  <si>
    <t>413</t>
  </si>
  <si>
    <t>Lương Quốc</t>
  </si>
  <si>
    <t>DH51900424@student.stu.edu.vn</t>
  </si>
  <si>
    <t>414</t>
  </si>
  <si>
    <t>Phạm Thành</t>
  </si>
  <si>
    <t>0968369150</t>
  </si>
  <si>
    <t>DH52111968@student.stu.edu.vn</t>
  </si>
  <si>
    <t>415</t>
  </si>
  <si>
    <t>0337696018</t>
  </si>
  <si>
    <t>DH52111969@student.stu.edu.vn</t>
  </si>
  <si>
    <t>416</t>
  </si>
  <si>
    <t>DH52108820</t>
  </si>
  <si>
    <t>Trần Thành</t>
  </si>
  <si>
    <t>0798355785</t>
  </si>
  <si>
    <t>DH52108820@student.stu.edu.vn</t>
  </si>
  <si>
    <t>417</t>
  </si>
  <si>
    <t>418</t>
  </si>
  <si>
    <t>Ngô Quang</t>
  </si>
  <si>
    <t>02723711721</t>
  </si>
  <si>
    <t>DH52111975@student.stu.edu.vn</t>
  </si>
  <si>
    <t>419</t>
  </si>
  <si>
    <t>0939024432</t>
  </si>
  <si>
    <t>DH52111976@student.stu.edu.vn</t>
  </si>
  <si>
    <t>420</t>
  </si>
  <si>
    <t>DH52113023</t>
  </si>
  <si>
    <t>0832980682</t>
  </si>
  <si>
    <t>DH52113023@student.stu.edu.vn</t>
  </si>
  <si>
    <t>421</t>
  </si>
  <si>
    <t>0855109370</t>
  </si>
  <si>
    <t>DH52111977@student.stu.edu.vn</t>
  </si>
  <si>
    <t>422</t>
  </si>
  <si>
    <t>0981907754</t>
  </si>
  <si>
    <t>DH52108640@student.stu.edu.vn</t>
  </si>
  <si>
    <t>423</t>
  </si>
  <si>
    <t>Trần Anh</t>
  </si>
  <si>
    <t>0949882766</t>
  </si>
  <si>
    <t>DH52111982@student.stu.edu.vn</t>
  </si>
  <si>
    <t>424</t>
  </si>
  <si>
    <t>Bùi Anh</t>
  </si>
  <si>
    <t>Trưởng</t>
  </si>
  <si>
    <t>0816305080</t>
  </si>
  <si>
    <t>DH52111985@student.stu.edu.vn</t>
  </si>
  <si>
    <t>425</t>
  </si>
  <si>
    <t>0989744373</t>
  </si>
  <si>
    <t>DH52111990@student.stu.edu.vn</t>
  </si>
  <si>
    <t>426</t>
  </si>
  <si>
    <t>DH52100800</t>
  </si>
  <si>
    <t>Thân Quốc</t>
  </si>
  <si>
    <t>0977473632</t>
  </si>
  <si>
    <t>DH52100800@student.stu.edu.vn</t>
  </si>
  <si>
    <t>427</t>
  </si>
  <si>
    <t>0772911890</t>
  </si>
  <si>
    <t>DH52107408@student.stu.edu.vn</t>
  </si>
  <si>
    <t>428</t>
  </si>
  <si>
    <t>0353477070</t>
  </si>
  <si>
    <t>DH52113150@student.stu.edu.vn</t>
  </si>
  <si>
    <t>429</t>
  </si>
  <si>
    <t>Trịnh Ngọc</t>
  </si>
  <si>
    <t>0944736263</t>
  </si>
  <si>
    <t>DH52111992@student.stu.edu.vn</t>
  </si>
  <si>
    <t>430</t>
  </si>
  <si>
    <t>Võ Ngọc</t>
  </si>
  <si>
    <t>0924565981</t>
  </si>
  <si>
    <t>DH52111993@student.stu.edu.vn</t>
  </si>
  <si>
    <t>431</t>
  </si>
  <si>
    <t>Đinh Nguyễn</t>
  </si>
  <si>
    <t>0976588770</t>
  </si>
  <si>
    <t>DH52107697@student.stu.edu.vn</t>
  </si>
  <si>
    <t>432</t>
  </si>
  <si>
    <t>Huỳnh Nguyễn Minh</t>
  </si>
  <si>
    <t>0931871557</t>
  </si>
  <si>
    <t>DH52112001@student.stu.edu.vn</t>
  </si>
  <si>
    <t>433</t>
  </si>
  <si>
    <t>Lâm Đình</t>
  </si>
  <si>
    <t>0906673427</t>
  </si>
  <si>
    <t>DH52112002@student.stu.edu.vn</t>
  </si>
  <si>
    <t>434</t>
  </si>
  <si>
    <t>DH52000682</t>
  </si>
  <si>
    <t>0777789336</t>
  </si>
  <si>
    <t>DH52000682@student.stu.edu.vn</t>
  </si>
  <si>
    <t>435</t>
  </si>
  <si>
    <t>Phạm Mạnh</t>
  </si>
  <si>
    <t>0981191651</t>
  </si>
  <si>
    <t>DH52100999@student.stu.edu.vn</t>
  </si>
  <si>
    <t>436</t>
  </si>
  <si>
    <t>Phan Anh</t>
  </si>
  <si>
    <t>0385864482</t>
  </si>
  <si>
    <t>DH52104182@student.stu.edu.vn</t>
  </si>
  <si>
    <t>437</t>
  </si>
  <si>
    <t>Phan Duy</t>
  </si>
  <si>
    <t>0327261528</t>
  </si>
  <si>
    <t>DH52106292@student.stu.edu.vn</t>
  </si>
  <si>
    <t>438</t>
  </si>
  <si>
    <t>Trần Quang</t>
  </si>
  <si>
    <t>0938064544</t>
  </si>
  <si>
    <t>DH52109046@student.stu.edu.vn</t>
  </si>
  <si>
    <t>439</t>
  </si>
  <si>
    <t>Trần Trương Thái</t>
  </si>
  <si>
    <t>0332100767</t>
  </si>
  <si>
    <t>DH52004042@student.stu.edu.vn</t>
  </si>
  <si>
    <t>440</t>
  </si>
  <si>
    <t>0906734493</t>
  </si>
  <si>
    <t>DH52112016@student.stu.edu.vn</t>
  </si>
  <si>
    <t>441</t>
  </si>
  <si>
    <t>Nguyễn Ngọc Thanh</t>
  </si>
  <si>
    <t>Tuệ</t>
  </si>
  <si>
    <t>0907355548</t>
  </si>
  <si>
    <t>DH52112019@student.stu.edu.vn</t>
  </si>
  <si>
    <t>442</t>
  </si>
  <si>
    <t>0946809362</t>
  </si>
  <si>
    <t>DH52104582@student.stu.edu.vn</t>
  </si>
  <si>
    <t>443</t>
  </si>
  <si>
    <t>Tuyên</t>
  </si>
  <si>
    <t>0364542612</t>
  </si>
  <si>
    <t>DH52112031@student.stu.edu.vn</t>
  </si>
  <si>
    <t>444</t>
  </si>
  <si>
    <t>Trần Thị Ngọc</t>
  </si>
  <si>
    <t>Tuyền</t>
  </si>
  <si>
    <t>0972673774</t>
  </si>
  <si>
    <t>DH52106342@student.stu.edu.vn</t>
  </si>
  <si>
    <t>445</t>
  </si>
  <si>
    <t>Huỳnh Văn</t>
  </si>
  <si>
    <t>Tư</t>
  </si>
  <si>
    <t>0908777559</t>
  </si>
  <si>
    <t>DH52104708@student.stu.edu.vn</t>
  </si>
  <si>
    <t>446</t>
  </si>
  <si>
    <t>Trần Nguyễn Bảo</t>
  </si>
  <si>
    <t>0947706817</t>
  </si>
  <si>
    <t>DH52102720@student.stu.edu.vn</t>
  </si>
  <si>
    <t>447</t>
  </si>
  <si>
    <t>Dương Lê</t>
  </si>
  <si>
    <t>Văn</t>
  </si>
  <si>
    <t>0816007106</t>
  </si>
  <si>
    <t>DH52102853@student.stu.edu.vn</t>
  </si>
  <si>
    <t>448</t>
  </si>
  <si>
    <t>Phan Thành</t>
  </si>
  <si>
    <t>0843441979</t>
  </si>
  <si>
    <t>DH52104782@student.stu.edu.vn</t>
  </si>
  <si>
    <t>449</t>
  </si>
  <si>
    <t>Vân</t>
  </si>
  <si>
    <t>0349442507</t>
  </si>
  <si>
    <t>DH52107801@student.stu.edu.vn</t>
  </si>
  <si>
    <t>450</t>
  </si>
  <si>
    <t>Đồng Thị Tường</t>
  </si>
  <si>
    <t>0816310829</t>
  </si>
  <si>
    <t>DH52113755@student.stu.edu.vn</t>
  </si>
  <si>
    <t>451</t>
  </si>
  <si>
    <t>DH52000747</t>
  </si>
  <si>
    <t>Nguyễn Thị Thúy</t>
  </si>
  <si>
    <t>0348009442</t>
  </si>
  <si>
    <t>DH52000747@student.stu.edu.vn</t>
  </si>
  <si>
    <t>452</t>
  </si>
  <si>
    <t>Nguyễn Thị Tử</t>
  </si>
  <si>
    <t>0348958193</t>
  </si>
  <si>
    <t>DH52102487@student.stu.edu.vn</t>
  </si>
  <si>
    <t>453</t>
  </si>
  <si>
    <t>DH51904876</t>
  </si>
  <si>
    <t>Trần Đông</t>
  </si>
  <si>
    <t>0846941020</t>
  </si>
  <si>
    <t>DH51904876@student.stu.edu.vn</t>
  </si>
  <si>
    <t>454</t>
  </si>
  <si>
    <t>Viễn</t>
  </si>
  <si>
    <t>0786216536</t>
  </si>
  <si>
    <t>DH52109137@student.stu.edu.vn</t>
  </si>
  <si>
    <t>455</t>
  </si>
  <si>
    <t>DH52003563</t>
  </si>
  <si>
    <t>0934487805</t>
  </si>
  <si>
    <t>DH52003563@student.stu.edu.vn</t>
  </si>
  <si>
    <t>456</t>
  </si>
  <si>
    <t>Mai Quang</t>
  </si>
  <si>
    <t>0523756478</t>
  </si>
  <si>
    <t>DH52113134@student.stu.edu.vn</t>
  </si>
  <si>
    <t>457</t>
  </si>
  <si>
    <t>Ngô Quốc</t>
  </si>
  <si>
    <t>0799117548</t>
  </si>
  <si>
    <t>DH52112077@student.stu.edu.vn</t>
  </si>
  <si>
    <t>458</t>
  </si>
  <si>
    <t>0383731640</t>
  </si>
  <si>
    <t>DH52112079@student.stu.edu.vn</t>
  </si>
  <si>
    <t>459</t>
  </si>
  <si>
    <t>Vủ</t>
  </si>
  <si>
    <t>0859558827</t>
  </si>
  <si>
    <t>DH52112095@student.stu.edu.vn</t>
  </si>
  <si>
    <t>460</t>
  </si>
  <si>
    <t>Lê Nguyễn Thành</t>
  </si>
  <si>
    <t>0763163435</t>
  </si>
  <si>
    <t>DH52105346@student.stu.edu.vn</t>
  </si>
  <si>
    <t>461</t>
  </si>
  <si>
    <t>462</t>
  </si>
  <si>
    <t>Phạm Nguyên</t>
  </si>
  <si>
    <t>0867126452</t>
  </si>
  <si>
    <t>DH52112109@student.stu.edu.vn</t>
  </si>
  <si>
    <t>463</t>
  </si>
  <si>
    <t>DH52112108@student.stu.edu.vn</t>
  </si>
  <si>
    <t>464</t>
  </si>
  <si>
    <t>Trần Thế</t>
  </si>
  <si>
    <t>0918727796</t>
  </si>
  <si>
    <t>DH52107369@student.stu.edu.vn</t>
  </si>
  <si>
    <t>465</t>
  </si>
  <si>
    <t>DH52112114</t>
  </si>
  <si>
    <t>Vũ Duy Anh</t>
  </si>
  <si>
    <t>0981535480</t>
  </si>
  <si>
    <t>DH52112114@student.stu.edu.vn</t>
  </si>
  <si>
    <t>466</t>
  </si>
  <si>
    <t>Đào Duy Hoàng</t>
  </si>
  <si>
    <t>0983621649</t>
  </si>
  <si>
    <t>DH52103727@student.stu.edu.vn</t>
  </si>
  <si>
    <t>467</t>
  </si>
  <si>
    <t>0987038840</t>
  </si>
  <si>
    <t>DH52112118@student.stu.edu.vn</t>
  </si>
  <si>
    <t>468</t>
  </si>
  <si>
    <t>Vượng</t>
  </si>
  <si>
    <t>0944149939</t>
  </si>
  <si>
    <t>DH52112120@student.stu.edu.vn</t>
  </si>
  <si>
    <t>469</t>
  </si>
  <si>
    <t>Nguyễn Thị Tường</t>
  </si>
  <si>
    <t>Vy</t>
  </si>
  <si>
    <t>0789573881</t>
  </si>
  <si>
    <t>DH52112869@student.stu.edu.vn</t>
  </si>
  <si>
    <t>470</t>
  </si>
  <si>
    <t>Nguyễn Thị Yến</t>
  </si>
  <si>
    <t>0344306273</t>
  </si>
  <si>
    <t>DH52112122@student.stu.edu.vn</t>
  </si>
  <si>
    <t>471</t>
  </si>
  <si>
    <t>Nguyễn Thụy Yến</t>
  </si>
  <si>
    <t>0909387349</t>
  </si>
  <si>
    <t>DH52112123@student.stu.edu.vn</t>
  </si>
  <si>
    <t>472</t>
  </si>
  <si>
    <t>Phạm Thị Khánh</t>
  </si>
  <si>
    <t>0368772229</t>
  </si>
  <si>
    <t>DH52112124@student.stu.edu.vn</t>
  </si>
  <si>
    <t>473</t>
  </si>
  <si>
    <t>Lương Triều</t>
  </si>
  <si>
    <t>Vỹ</t>
  </si>
  <si>
    <t>DH52112127@student.stu.edu.vn</t>
  </si>
  <si>
    <t>474</t>
  </si>
  <si>
    <t>Thái Ngọc</t>
  </si>
  <si>
    <t>Yên</t>
  </si>
  <si>
    <t>0932059471</t>
  </si>
  <si>
    <t>DH52100402@student.stu.edu.vn</t>
  </si>
  <si>
    <t>Nguyễn Hữu Thịnh</t>
  </si>
  <si>
    <t>Nguyễn Trung Trực</t>
  </si>
  <si>
    <t>Tống Thiên Thanh</t>
  </si>
  <si>
    <t>Chu Gia Quyền</t>
  </si>
  <si>
    <t>Phạm Mạnh Tuấn</t>
  </si>
  <si>
    <t>Phan Duy Tuấn</t>
  </si>
  <si>
    <t>Lê Thị Nguyên</t>
  </si>
  <si>
    <t>Ngô Phước Lộc</t>
  </si>
  <si>
    <t>Đào Duy Hoàng Vương</t>
  </si>
  <si>
    <t>Nguyễn Ngọc Thanh Tuệ</t>
  </si>
  <si>
    <t>Trần Thị Ngọc Tuyền</t>
  </si>
  <si>
    <t>Nguyễn Hoàng Huy</t>
  </si>
  <si>
    <t>Nguyễn Đình Thông</t>
  </si>
  <si>
    <t>Lê Văn Hoàng Hiệp</t>
  </si>
  <si>
    <t>Lê Võ Đại</t>
  </si>
  <si>
    <t>Hoàng Hữu Lê Chinh</t>
  </si>
  <si>
    <t>Võ Minh Thuận</t>
  </si>
  <si>
    <t>Kiều Quang Hiệp</t>
  </si>
  <si>
    <t>Trương Minh Nhật</t>
  </si>
  <si>
    <t>Trần Thành Trung</t>
  </si>
  <si>
    <t>Lê Tuấn Đạt</t>
  </si>
  <si>
    <t>Quách Chí Ân</t>
  </si>
  <si>
    <t>Lê Tôn Bảo</t>
  </si>
  <si>
    <t>Nguyễn Ngọc Doanh</t>
  </si>
  <si>
    <t>Trương Thái Dương</t>
  </si>
  <si>
    <t>Nguyễn Thị Thu Phương</t>
  </si>
  <si>
    <t>Lê Minh Kiệt</t>
  </si>
  <si>
    <t>Trần Ngọc Hiệp</t>
  </si>
  <si>
    <t>Nguyễn Thiện Hoà</t>
  </si>
  <si>
    <t>Trương Minh Khải</t>
  </si>
  <si>
    <t>Nguyễn Anh Khoa</t>
  </si>
  <si>
    <t>Phạm Nguyễn Anh Khoa</t>
  </si>
  <si>
    <t>Võ Thanh Trường Long</t>
  </si>
  <si>
    <t>Ngô Tuấn Kiệt</t>
  </si>
  <si>
    <t>Trần Tâm Nhiên</t>
  </si>
  <si>
    <t>Võ Minh Nhựt</t>
  </si>
  <si>
    <t>Lê Thành Phát</t>
  </si>
  <si>
    <t>Nguyễn Việt Phương</t>
  </si>
  <si>
    <t>Võ Hoàng Phúc</t>
  </si>
  <si>
    <t>Nguyễn Văn Tài</t>
  </si>
  <si>
    <t>Nguyễn Chí Thiện</t>
  </si>
  <si>
    <t>Nguyễn Đức Tiến</t>
  </si>
  <si>
    <t>Vũ Duy Anh Vũ</t>
  </si>
  <si>
    <t>Nguyễn Thị Mai Thy</t>
  </si>
  <si>
    <t>Bùi Văn Minh Đức</t>
  </si>
  <si>
    <t>Nguyễn Thành Lợi</t>
  </si>
  <si>
    <t>Võ Minh Thiện</t>
  </si>
  <si>
    <t>Đoàn Thị Yến Bình</t>
  </si>
  <si>
    <t>Âu Dương Thiên Kim</t>
  </si>
  <si>
    <t>Lê Đoàn Anh Quân</t>
  </si>
  <si>
    <t>Nguyễn Trần Minh Khánh</t>
  </si>
  <si>
    <t>Nguyễn Đình Vinh</t>
  </si>
  <si>
    <t>Đặng Trương Hoàng Thọ</t>
  </si>
  <si>
    <t>Trương Quang Phát</t>
  </si>
  <si>
    <t>Nguyễn Bảo Minh</t>
  </si>
  <si>
    <t>Đỗ Hoàng Thông</t>
  </si>
  <si>
    <t>Bùi Nguyễn Trọng Hiếu</t>
  </si>
  <si>
    <t>Nguyễn Trọng Hiển</t>
  </si>
  <si>
    <t>Nguyễn Thành Sang</t>
  </si>
  <si>
    <t>Phạm Văn Bình</t>
  </si>
  <si>
    <t>Phùng Thiên Tài</t>
  </si>
  <si>
    <t>Nguyễn Thị Nhung</t>
  </si>
  <si>
    <t>Lê Huy Hoàng</t>
  </si>
  <si>
    <t>Nguyễn Thị Yến Vy</t>
  </si>
  <si>
    <t>Trần Thế Vũ</t>
  </si>
  <si>
    <t>Ngô Quang Trường</t>
  </si>
  <si>
    <t>Nguyễn Tấn Quốc</t>
  </si>
  <si>
    <t>Nguyễn Ngọc Ân</t>
  </si>
  <si>
    <t>Trần Hữu Phước</t>
  </si>
  <si>
    <t>Trần Bảo Nam Trân</t>
  </si>
  <si>
    <t>Phạm Đình Lan Khương</t>
  </si>
  <si>
    <t>Nguyễn Thuý Vy</t>
  </si>
  <si>
    <t>Trịnh Văn Đồng</t>
  </si>
  <si>
    <t>Trần Đức Huynh</t>
  </si>
  <si>
    <t>Phạm Hoàng Phúc</t>
  </si>
  <si>
    <t>Lê Trung Thịnh</t>
  </si>
  <si>
    <t>Nguyễn Lê Đạt</t>
  </si>
  <si>
    <t>Lê Trung Hiếu</t>
  </si>
  <si>
    <t>Ngô Đức Trần Cường</t>
  </si>
  <si>
    <t>Lê Trần Trọng Phúc</t>
  </si>
  <si>
    <t>Nguyễn Quốc Hào</t>
  </si>
  <si>
    <t>Nguyễn Đăng Quyền</t>
  </si>
  <si>
    <t>Tại doanh nghiệp</t>
  </si>
  <si>
    <t>Nhóm</t>
  </si>
  <si>
    <t>Không ĐKMH với P.ĐT</t>
  </si>
  <si>
    <t>Không ĐK theo TB của Khaoa</t>
  </si>
  <si>
    <t>Nguyễn Kiều Oanh</t>
  </si>
  <si>
    <t>Lương An Vinh</t>
  </si>
  <si>
    <t>Võ Xuân Thịnh</t>
  </si>
  <si>
    <t>Trần Văn Hùng</t>
  </si>
  <si>
    <t>Hồ Đình Khả</t>
  </si>
  <si>
    <t>Nguyễn Thanh Tùng</t>
  </si>
  <si>
    <t>Bùi Nhật Bằng</t>
  </si>
  <si>
    <t>Đoàn Trình Dục</t>
  </si>
  <si>
    <t>Nguyễn Trọng Nghĩa</t>
  </si>
  <si>
    <t>Trần Quốc Trường</t>
  </si>
  <si>
    <t>Trần Thị Như Ý</t>
  </si>
  <si>
    <t>Trịnh Thanh Duy</t>
  </si>
  <si>
    <t>Ngô Xuân Bách</t>
  </si>
  <si>
    <t>Trần Thị Hồng Vân</t>
  </si>
  <si>
    <t>Hà Anh Vũ</t>
  </si>
  <si>
    <t>Nguyễn Thị Ngân Hà</t>
  </si>
  <si>
    <t>Hoàng Khuê</t>
  </si>
  <si>
    <t>Lê Triệu Ngọc Đức</t>
  </si>
  <si>
    <t>DANH SÁCH SINH VIÊN _ GIÁO VIÊN HƯỚNG DẪN THỰC TẬP TỐT NGHIỆP
BẬC ĐẠI HỌC NĂM 2025</t>
  </si>
  <si>
    <t>T.Tùng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</si>
</sst>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:mm:ss"/>
  </numFmts>
  <fonts count="24" x14ac:knownFonts="1">
    <font>
      <sz val="10"/>
      <color rgb="FF000000"/>
      <name val="Arial"/>
      <scheme val="minor"/>
    </font>
    <font>
      <sz val="22"/>
      <color theme="1"/>
      <name val="Times New Roman"/>
      <family val="1"/>
    </font>
    <font>
      <b/>
      <sz val="12"/>
      <color rgb="FFFF0000"/>
      <name val="Tahoma"/>
      <family val="2"/>
    </font>
    <font>
      <sz val="12"/>
      <color rgb="FF000080"/>
      <name val="Tahoma"/>
      <family val="2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0000CC"/>
      <name val="Times New Roman"/>
      <family val="1"/>
    </font>
    <font>
      <sz val="11"/>
      <color rgb="FF0000CC"/>
      <name val="Times New Roman"/>
      <family val="1"/>
    </font>
    <font>
      <b/>
      <sz val="14"/>
      <color rgb="FF000000"/>
      <name val="Times New Roman"/>
      <family val="1"/>
    </font>
    <font>
      <b/>
      <sz val="14"/>
      <color rgb="FF0000CC"/>
      <name val="Times New Roman"/>
      <family val="1"/>
    </font>
    <font>
      <b/>
      <sz val="10"/>
      <color rgb="FFFF0000"/>
      <name val="Times New Roman"/>
      <family val="1"/>
    </font>
    <font>
      <i/>
      <sz val="10"/>
      <color rgb="FF0000CC"/>
      <name val="Times New Roman"/>
      <family val="1"/>
    </font>
    <font>
      <i/>
      <sz val="10"/>
      <color rgb="FFFF0000"/>
      <name val="Times New Roman"/>
      <family val="1"/>
    </font>
    <font>
      <sz val="11"/>
      <color theme="1" tint="0.34998626667073579"/>
      <name val="Times New Roman"/>
      <family val="1"/>
    </font>
    <font>
      <b/>
      <sz val="14"/>
      <color rgb="FFFF0000"/>
      <name val="Times New Roman"/>
      <family val="1"/>
    </font>
    <font>
      <b/>
      <sz val="11"/>
      <color rgb="FFFF0000"/>
      <name val="Times New Roman"/>
      <family val="1"/>
    </font>
    <font>
      <sz val="10"/>
      <color rgb="FF0000CC"/>
      <name val="Times New Roman"/>
      <family val="1"/>
    </font>
    <font>
      <b/>
      <i/>
      <sz val="10"/>
      <color rgb="FFFF0000"/>
      <name val="Times New Roman"/>
      <family val="1"/>
    </font>
    <font>
      <sz val="10"/>
      <color rgb="FF000000"/>
      <name val="Times New Roman"/>
      <family val="1"/>
    </font>
    <font>
      <b/>
      <sz val="10"/>
      <color rgb="FF0000CC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1" xfId="0" applyFont="1" applyBorder="1"/>
    <xf numFmtId="0" fontId="3" fillId="0" borderId="1" xfId="0" applyFont="1" applyBorder="1"/>
    <xf numFmtId="0" fontId="9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164" fontId="8" fillId="0" borderId="4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4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20" fillId="0" borderId="5" xfId="0" applyFont="1" applyBorder="1" applyAlignment="1">
      <alignment vertical="center"/>
    </xf>
    <xf numFmtId="0" fontId="20" fillId="0" borderId="6" xfId="0" applyFont="1" applyBorder="1" applyAlignment="1">
      <alignment vertical="center"/>
    </xf>
    <xf numFmtId="0" fontId="20" fillId="0" borderId="1" xfId="0" applyFont="1" applyBorder="1" applyAlignment="1">
      <alignment vertical="center"/>
    </xf>
    <xf numFmtId="0" fontId="21" fillId="2" borderId="5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0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23" fillId="0" borderId="1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outlinePr summaryBelow="0" summaryRight="0"/>
  </sheetPr>
  <dimension ref="A1:S632"/>
  <sheetViews>
    <sheetView tabSelected="1" topLeftCell="B1" zoomScaleNormal="100" workbookViewId="0">
      <pane ySplit="2" topLeftCell="A40" activePane="bottomLeft" state="frozen"/>
      <selection pane="bottomLeft" activeCell="M69" sqref="M69"/>
    </sheetView>
  </sheetViews>
  <sheetFormatPr defaultColWidth="12.453125" defaultRowHeight="15.75" customHeight="1" x14ac:dyDescent="0.25"/>
  <cols>
    <col min="1" max="1" width="17.6328125" style="3" hidden="1" customWidth="1"/>
    <col min="2" max="2" width="6" style="7" customWidth="1"/>
    <col min="3" max="3" width="6" style="15" customWidth="1"/>
    <col min="4" max="4" width="10.6328125" style="7" bestFit="1" customWidth="1"/>
    <col min="5" max="5" width="21.81640625" style="3" bestFit="1" customWidth="1"/>
    <col min="6" max="6" width="18.81640625" style="3" customWidth="1"/>
    <col min="7" max="7" width="7.6328125" style="3" customWidth="1"/>
    <col min="8" max="8" width="11.1796875" style="7" bestFit="1" customWidth="1"/>
    <col min="9" max="9" width="12.6328125" style="7" customWidth="1"/>
    <col min="10" max="10" width="27.453125" style="34" customWidth="1"/>
    <col min="11" max="11" width="24.36328125" style="34" customWidth="1"/>
    <col min="12" max="12" width="24.6328125" style="65" customWidth="1"/>
    <col min="13" max="13" width="25.453125" style="43" customWidth="1"/>
    <col min="14" max="14" width="18.6328125" style="8" hidden="1" customWidth="1"/>
    <col min="15" max="15" width="7.36328125" style="3" hidden="1" customWidth="1"/>
    <col min="16" max="16" width="9.453125" style="3" hidden="1" customWidth="1"/>
    <col min="17" max="17" width="7.1796875" style="7" hidden="1" customWidth="1"/>
    <col min="18" max="18" width="18.81640625" style="3" hidden="1" customWidth="1"/>
    <col min="19" max="19" width="18.81640625" style="3" customWidth="1"/>
    <col min="20" max="16384" width="12.453125" style="3"/>
  </cols>
  <sheetData>
    <row r="1" spans="1:17" s="9" customFormat="1" ht="48" customHeight="1" x14ac:dyDescent="0.25">
      <c r="B1" s="10"/>
      <c r="C1" s="14"/>
      <c r="D1" s="67" t="s">
        <v>2988</v>
      </c>
      <c r="E1" s="67"/>
      <c r="F1" s="67"/>
      <c r="G1" s="67"/>
      <c r="H1" s="67"/>
      <c r="I1" s="67"/>
      <c r="J1" s="67"/>
      <c r="K1" s="67"/>
      <c r="L1" s="67"/>
      <c r="M1" s="67"/>
      <c r="N1" s="11"/>
      <c r="Q1" s="10"/>
    </row>
    <row r="2" spans="1:17" s="5" customFormat="1" ht="51" customHeight="1" x14ac:dyDescent="0.25">
      <c r="A2" s="4" t="s">
        <v>0</v>
      </c>
      <c r="B2" s="4" t="s">
        <v>44</v>
      </c>
      <c r="C2" s="16" t="s">
        <v>2967</v>
      </c>
      <c r="D2" s="17" t="s">
        <v>214</v>
      </c>
      <c r="E2" s="17" t="s">
        <v>1</v>
      </c>
      <c r="F2" s="17"/>
      <c r="G2" s="17"/>
      <c r="H2" s="17" t="s">
        <v>2</v>
      </c>
      <c r="I2" s="17" t="s">
        <v>3</v>
      </c>
      <c r="J2" s="18" t="s">
        <v>4</v>
      </c>
      <c r="K2" s="19" t="s">
        <v>215</v>
      </c>
      <c r="L2" s="20" t="s">
        <v>213</v>
      </c>
      <c r="M2" s="38" t="s">
        <v>52</v>
      </c>
      <c r="N2" s="68" t="s">
        <v>216</v>
      </c>
      <c r="O2" s="69"/>
      <c r="P2" s="66"/>
    </row>
    <row r="3" spans="1:17" ht="18.5" customHeight="1" x14ac:dyDescent="0.25">
      <c r="A3" s="21">
        <v>45338.025800659721</v>
      </c>
      <c r="B3" s="23">
        <v>1</v>
      </c>
      <c r="C3" s="28">
        <v>1</v>
      </c>
      <c r="D3" s="29" t="s">
        <v>281</v>
      </c>
      <c r="E3" s="25" t="s">
        <v>682</v>
      </c>
      <c r="F3" s="35" t="s">
        <v>1331</v>
      </c>
      <c r="G3" s="35" t="s">
        <v>74</v>
      </c>
      <c r="H3" s="29" t="s">
        <v>26</v>
      </c>
      <c r="I3" s="29"/>
      <c r="J3" s="29" t="s">
        <v>5</v>
      </c>
      <c r="K3" s="57"/>
      <c r="L3" s="60" t="s">
        <v>2974</v>
      </c>
      <c r="M3" s="39"/>
      <c r="N3" s="12" t="str">
        <f>VLOOKUP(DSSV_GVHD_TTTN!D3,DS_ĐKMH_P.ĐaoTao!$B$4:$H$494,2,0)</f>
        <v>Ngô Minh</v>
      </c>
      <c r="O3" s="12" t="str">
        <f>VLOOKUP(DSSV_GVHD_TTTN!D3,DS_ĐKMH_P.ĐaoTao!$B$4:$H$494,3,0)</f>
        <v>Đạt</v>
      </c>
      <c r="P3" s="12" t="str">
        <f>VLOOKUP(DSSV_GVHD_TTTN!D3,DS_ĐKMH_P.ĐaoTao!$B$4:$H$494,4,0)</f>
        <v>D18_TH01</v>
      </c>
      <c r="Q3" s="7">
        <v>1</v>
      </c>
    </row>
    <row r="4" spans="1:17" ht="18.5" customHeight="1" x14ac:dyDescent="0.25">
      <c r="A4" s="21">
        <v>45338.593527025463</v>
      </c>
      <c r="B4" s="24">
        <v>2</v>
      </c>
      <c r="C4" s="30">
        <v>1</v>
      </c>
      <c r="D4" s="31" t="s">
        <v>282</v>
      </c>
      <c r="E4" s="26" t="s">
        <v>683</v>
      </c>
      <c r="F4" s="36" t="e">
        <v>#N/A</v>
      </c>
      <c r="G4" s="36" t="e">
        <v>#N/A</v>
      </c>
      <c r="H4" s="31" t="e">
        <v>#N/A</v>
      </c>
      <c r="I4" s="31">
        <v>382298651</v>
      </c>
      <c r="J4" s="31" t="s">
        <v>5</v>
      </c>
      <c r="K4" s="58"/>
      <c r="L4" s="61" t="s">
        <v>2974</v>
      </c>
      <c r="M4" s="40" t="s">
        <v>2968</v>
      </c>
      <c r="N4" s="12" t="e">
        <f>VLOOKUP(DSSV_GVHD_TTTN!D4,DS_ĐKMH_P.ĐaoTao!$B$4:$H$494,2,0)</f>
        <v>#N/A</v>
      </c>
      <c r="O4" s="12" t="e">
        <f>VLOOKUP(DSSV_GVHD_TTTN!D4,DS_ĐKMH_P.ĐaoTao!$B$4:$H$494,3,0)</f>
        <v>#N/A</v>
      </c>
      <c r="P4" s="12" t="e">
        <f>VLOOKUP(DSSV_GVHD_TTTN!D4,DS_ĐKMH_P.ĐaoTao!$B$4:$H$494,4,0)</f>
        <v>#N/A</v>
      </c>
      <c r="Q4" s="7">
        <v>2</v>
      </c>
    </row>
    <row r="5" spans="1:17" ht="18.5" customHeight="1" x14ac:dyDescent="0.25">
      <c r="A5" s="21">
        <v>45338.798746354165</v>
      </c>
      <c r="B5" s="23">
        <v>3</v>
      </c>
      <c r="C5" s="28">
        <v>2</v>
      </c>
      <c r="D5" s="29" t="s">
        <v>524</v>
      </c>
      <c r="E5" s="25" t="s">
        <v>890</v>
      </c>
      <c r="F5" s="35" t="s">
        <v>1499</v>
      </c>
      <c r="G5" s="35" t="s">
        <v>93</v>
      </c>
      <c r="H5" s="29" t="s">
        <v>13</v>
      </c>
      <c r="I5" s="29"/>
      <c r="J5" s="29" t="s">
        <v>5</v>
      </c>
      <c r="K5" s="57"/>
      <c r="L5" s="60" t="s">
        <v>2977</v>
      </c>
      <c r="M5" s="39"/>
      <c r="N5" s="12" t="str">
        <f>VLOOKUP(DSSV_GVHD_TTTN!D5,DS_ĐKMH_P.ĐaoTao!$B$4:$H$494,2,0)</f>
        <v>Hồ Công</v>
      </c>
      <c r="O5" s="12" t="str">
        <f>VLOOKUP(DSSV_GVHD_TTTN!D5,DS_ĐKMH_P.ĐaoTao!$B$4:$H$494,3,0)</f>
        <v>Hậu</v>
      </c>
      <c r="P5" s="12" t="str">
        <f>VLOOKUP(DSSV_GVHD_TTTN!D5,DS_ĐKMH_P.ĐaoTao!$B$4:$H$494,4,0)</f>
        <v>D19_TH04</v>
      </c>
      <c r="Q5" s="7">
        <v>3</v>
      </c>
    </row>
    <row r="6" spans="1:17" ht="18.5" customHeight="1" x14ac:dyDescent="0.25">
      <c r="A6" s="21">
        <v>45338.82015013889</v>
      </c>
      <c r="B6" s="24">
        <v>4</v>
      </c>
      <c r="C6" s="30">
        <v>2</v>
      </c>
      <c r="D6" s="31" t="s">
        <v>606</v>
      </c>
      <c r="E6" s="26" t="s">
        <v>954</v>
      </c>
      <c r="F6" s="36" t="s">
        <v>1568</v>
      </c>
      <c r="G6" s="36" t="s">
        <v>97</v>
      </c>
      <c r="H6" s="31" t="s">
        <v>75</v>
      </c>
      <c r="I6" s="31">
        <v>945132125</v>
      </c>
      <c r="J6" s="31" t="s">
        <v>5</v>
      </c>
      <c r="K6" s="58"/>
      <c r="L6" s="61" t="s">
        <v>2977</v>
      </c>
      <c r="M6" s="40"/>
      <c r="N6" s="12" t="str">
        <f>VLOOKUP(DSSV_GVHD_TTTN!D6,DS_ĐKMH_P.ĐaoTao!$B$4:$H$494,2,0)</f>
        <v>Thái Trung</v>
      </c>
      <c r="O6" s="12" t="str">
        <f>VLOOKUP(DSSV_GVHD_TTTN!D6,DS_ĐKMH_P.ĐaoTao!$B$4:$H$494,3,0)</f>
        <v>Hiếu</v>
      </c>
      <c r="P6" s="12" t="str">
        <f>VLOOKUP(DSSV_GVHD_TTTN!D6,DS_ĐKMH_P.ĐaoTao!$B$4:$H$494,4,0)</f>
        <v>D19_TH06</v>
      </c>
      <c r="Q6" s="7">
        <v>4</v>
      </c>
    </row>
    <row r="7" spans="1:17" ht="18.5" customHeight="1" x14ac:dyDescent="0.25">
      <c r="A7" s="21">
        <v>45338.83629486111</v>
      </c>
      <c r="B7" s="23">
        <v>5</v>
      </c>
      <c r="C7" s="28">
        <v>3</v>
      </c>
      <c r="D7" s="29" t="s">
        <v>262</v>
      </c>
      <c r="E7" s="25" t="s">
        <v>665</v>
      </c>
      <c r="F7" s="35" t="s">
        <v>148</v>
      </c>
      <c r="G7" s="35" t="s">
        <v>164</v>
      </c>
      <c r="H7" s="29" t="s">
        <v>24</v>
      </c>
      <c r="I7" s="29"/>
      <c r="J7" s="29" t="s">
        <v>5</v>
      </c>
      <c r="K7" s="57"/>
      <c r="L7" s="60" t="s">
        <v>821</v>
      </c>
      <c r="M7" s="39"/>
      <c r="N7" s="12" t="str">
        <f>VLOOKUP(DSSV_GVHD_TTTN!D7,DS_ĐKMH_P.ĐaoTao!$B$4:$H$494,2,0)</f>
        <v>Trần Tấn</v>
      </c>
      <c r="O7" s="12" t="str">
        <f>VLOOKUP(DSSV_GVHD_TTTN!D7,DS_ĐKMH_P.ĐaoTao!$B$4:$H$494,3,0)</f>
        <v>Tài</v>
      </c>
      <c r="P7" s="12" t="str">
        <f>VLOOKUP(DSSV_GVHD_TTTN!D7,DS_ĐKMH_P.ĐaoTao!$B$4:$H$494,4,0)</f>
        <v>D19_TH05</v>
      </c>
      <c r="Q7" s="7">
        <v>5</v>
      </c>
    </row>
    <row r="8" spans="1:17" ht="18.5" customHeight="1" x14ac:dyDescent="0.25">
      <c r="A8" s="21">
        <v>45338.919744363426</v>
      </c>
      <c r="B8" s="24">
        <v>6</v>
      </c>
      <c r="C8" s="30">
        <v>3</v>
      </c>
      <c r="D8" s="31" t="s">
        <v>261</v>
      </c>
      <c r="E8" s="26" t="s">
        <v>664</v>
      </c>
      <c r="F8" s="36" t="s">
        <v>1518</v>
      </c>
      <c r="G8" s="36" t="s">
        <v>95</v>
      </c>
      <c r="H8" s="31" t="s">
        <v>24</v>
      </c>
      <c r="I8" s="31">
        <v>966492994</v>
      </c>
      <c r="J8" s="31" t="s">
        <v>5</v>
      </c>
      <c r="K8" s="58"/>
      <c r="L8" s="61" t="s">
        <v>821</v>
      </c>
      <c r="M8" s="40"/>
      <c r="N8" s="12" t="str">
        <f>VLOOKUP(DSSV_GVHD_TTTN!D8,DS_ĐKMH_P.ĐaoTao!$B$4:$H$494,2,0)</f>
        <v>Hình Tân</v>
      </c>
      <c r="O8" s="12" t="str">
        <f>VLOOKUP(DSSV_GVHD_TTTN!D8,DS_ĐKMH_P.ĐaoTao!$B$4:$H$494,3,0)</f>
        <v>Hiệp</v>
      </c>
      <c r="P8" s="12" t="str">
        <f>VLOOKUP(DSSV_GVHD_TTTN!D8,DS_ĐKMH_P.ĐaoTao!$B$4:$H$494,4,0)</f>
        <v>D19_TH05</v>
      </c>
      <c r="Q8" s="7">
        <v>6</v>
      </c>
    </row>
    <row r="9" spans="1:17" ht="18.5" customHeight="1" x14ac:dyDescent="0.25">
      <c r="A9" s="21">
        <v>45339.357503148145</v>
      </c>
      <c r="B9" s="23">
        <v>7</v>
      </c>
      <c r="C9" s="28">
        <v>4</v>
      </c>
      <c r="D9" s="29" t="s">
        <v>314</v>
      </c>
      <c r="E9" s="25" t="s">
        <v>710</v>
      </c>
      <c r="F9" s="35" t="s">
        <v>119</v>
      </c>
      <c r="G9" s="35" t="s">
        <v>94</v>
      </c>
      <c r="H9" s="29" t="s">
        <v>6</v>
      </c>
      <c r="I9" s="29"/>
      <c r="J9" s="29" t="s">
        <v>5</v>
      </c>
      <c r="K9" s="57"/>
      <c r="L9" s="60" t="s">
        <v>2973</v>
      </c>
      <c r="M9" s="39"/>
      <c r="N9" s="12" t="str">
        <f>VLOOKUP(DSSV_GVHD_TTTN!D9,DS_ĐKMH_P.ĐaoTao!$B$4:$H$494,2,0)</f>
        <v>Trần Đình</v>
      </c>
      <c r="O9" s="12" t="str">
        <f>VLOOKUP(DSSV_GVHD_TTTN!D9,DS_ĐKMH_P.ĐaoTao!$B$4:$H$494,3,0)</f>
        <v>Hiền</v>
      </c>
      <c r="P9" s="12" t="str">
        <f>VLOOKUP(DSSV_GVHD_TTTN!D9,DS_ĐKMH_P.ĐaoTao!$B$4:$H$494,4,0)</f>
        <v>D19_TH07</v>
      </c>
      <c r="Q9" s="7">
        <v>7</v>
      </c>
    </row>
    <row r="10" spans="1:17" ht="18.5" customHeight="1" x14ac:dyDescent="0.25">
      <c r="A10" s="21">
        <v>45339.444589930557</v>
      </c>
      <c r="B10" s="24">
        <v>8</v>
      </c>
      <c r="C10" s="30">
        <v>4</v>
      </c>
      <c r="D10" s="31" t="s">
        <v>20</v>
      </c>
      <c r="E10" s="26" t="s">
        <v>19</v>
      </c>
      <c r="F10" s="36" t="s">
        <v>1364</v>
      </c>
      <c r="G10" s="36" t="s">
        <v>1365</v>
      </c>
      <c r="H10" s="31" t="s">
        <v>13</v>
      </c>
      <c r="I10" s="31">
        <v>386975180</v>
      </c>
      <c r="J10" s="31" t="s">
        <v>5</v>
      </c>
      <c r="K10" s="58"/>
      <c r="L10" s="61" t="s">
        <v>2973</v>
      </c>
      <c r="M10" s="40"/>
      <c r="N10" s="12" t="str">
        <f>VLOOKUP(DSSV_GVHD_TTTN!D10,DS_ĐKMH_P.ĐaoTao!$B$4:$H$494,2,0)</f>
        <v>Lương Ngọc Hải</v>
      </c>
      <c r="O10" s="12" t="str">
        <f>VLOOKUP(DSSV_GVHD_TTTN!D10,DS_ĐKMH_P.ĐaoTao!$B$4:$H$494,3,0)</f>
        <v>Đăng</v>
      </c>
      <c r="P10" s="12" t="str">
        <f>VLOOKUP(DSSV_GVHD_TTTN!D10,DS_ĐKMH_P.ĐaoTao!$B$4:$H$494,4,0)</f>
        <v>D19_TH04</v>
      </c>
      <c r="Q10" s="7">
        <v>8</v>
      </c>
    </row>
    <row r="11" spans="1:17" ht="18.5" customHeight="1" x14ac:dyDescent="0.25">
      <c r="A11" s="21">
        <v>45339.697414780094</v>
      </c>
      <c r="B11" s="23">
        <v>9</v>
      </c>
      <c r="C11" s="28">
        <v>5</v>
      </c>
      <c r="D11" s="29" t="s">
        <v>392</v>
      </c>
      <c r="E11" s="25" t="s">
        <v>779</v>
      </c>
      <c r="F11" s="35" t="e">
        <v>#N/A</v>
      </c>
      <c r="G11" s="35" t="e">
        <v>#N/A</v>
      </c>
      <c r="H11" s="29" t="e">
        <v>#N/A</v>
      </c>
      <c r="I11" s="29"/>
      <c r="J11" s="29" t="s">
        <v>5</v>
      </c>
      <c r="K11" s="57"/>
      <c r="L11" s="60" t="s">
        <v>2974</v>
      </c>
      <c r="M11" s="39" t="s">
        <v>2968</v>
      </c>
      <c r="N11" s="12" t="e">
        <f>VLOOKUP(DSSV_GVHD_TTTN!D11,DS_ĐKMH_P.ĐaoTao!$B$4:$H$494,2,0)</f>
        <v>#N/A</v>
      </c>
      <c r="O11" s="12" t="e">
        <f>VLOOKUP(DSSV_GVHD_TTTN!D11,DS_ĐKMH_P.ĐaoTao!$B$4:$H$494,3,0)</f>
        <v>#N/A</v>
      </c>
      <c r="P11" s="12" t="e">
        <f>VLOOKUP(DSSV_GVHD_TTTN!D11,DS_ĐKMH_P.ĐaoTao!$B$4:$H$494,4,0)</f>
        <v>#N/A</v>
      </c>
      <c r="Q11" s="7">
        <v>9</v>
      </c>
    </row>
    <row r="12" spans="1:17" ht="18.5" customHeight="1" x14ac:dyDescent="0.25">
      <c r="A12" s="21">
        <v>45340.774553275463</v>
      </c>
      <c r="B12" s="24">
        <v>10</v>
      </c>
      <c r="C12" s="30">
        <v>5</v>
      </c>
      <c r="D12" s="31" t="s">
        <v>391</v>
      </c>
      <c r="E12" s="26" t="s">
        <v>778</v>
      </c>
      <c r="F12" s="36" t="e">
        <v>#N/A</v>
      </c>
      <c r="G12" s="36" t="e">
        <v>#N/A</v>
      </c>
      <c r="H12" s="31" t="e">
        <v>#N/A</v>
      </c>
      <c r="I12" s="31">
        <v>919402052</v>
      </c>
      <c r="J12" s="31" t="s">
        <v>5</v>
      </c>
      <c r="K12" s="58"/>
      <c r="L12" s="61" t="s">
        <v>2974</v>
      </c>
      <c r="M12" s="40" t="s">
        <v>2968</v>
      </c>
      <c r="N12" s="12" t="e">
        <f>VLOOKUP(DSSV_GVHD_TTTN!D12,DS_ĐKMH_P.ĐaoTao!$B$4:$H$494,2,0)</f>
        <v>#N/A</v>
      </c>
      <c r="O12" s="12" t="e">
        <f>VLOOKUP(DSSV_GVHD_TTTN!D12,DS_ĐKMH_P.ĐaoTao!$B$4:$H$494,3,0)</f>
        <v>#N/A</v>
      </c>
      <c r="P12" s="12" t="e">
        <f>VLOOKUP(DSSV_GVHD_TTTN!D12,DS_ĐKMH_P.ĐaoTao!$B$4:$H$494,4,0)</f>
        <v>#N/A</v>
      </c>
      <c r="Q12" s="7">
        <v>10</v>
      </c>
    </row>
    <row r="13" spans="1:17" ht="18.5" customHeight="1" x14ac:dyDescent="0.25">
      <c r="A13" s="21">
        <v>45341.331049768516</v>
      </c>
      <c r="B13" s="23">
        <v>11</v>
      </c>
      <c r="C13" s="28">
        <v>6</v>
      </c>
      <c r="D13" s="29" t="s">
        <v>234</v>
      </c>
      <c r="E13" s="25" t="s">
        <v>2884</v>
      </c>
      <c r="F13" s="35" t="s">
        <v>87</v>
      </c>
      <c r="G13" s="35" t="s">
        <v>181</v>
      </c>
      <c r="H13" s="29" t="s">
        <v>30</v>
      </c>
      <c r="I13" s="29"/>
      <c r="J13" s="29" t="s">
        <v>5</v>
      </c>
      <c r="K13" s="57"/>
      <c r="L13" s="60" t="s">
        <v>2976</v>
      </c>
      <c r="M13" s="39"/>
      <c r="N13" s="12" t="str">
        <f>VLOOKUP(DSSV_GVHD_TTTN!D13,DS_ĐKMH_P.ĐaoTao!$B$4:$H$494,2,0)</f>
        <v>Nguyễn Hữu</v>
      </c>
      <c r="O13" s="12" t="str">
        <f>VLOOKUP(DSSV_GVHD_TTTN!D13,DS_ĐKMH_P.ĐaoTao!$B$4:$H$494,3,0)</f>
        <v>Thịnh</v>
      </c>
      <c r="P13" s="12" t="str">
        <f>VLOOKUP(DSSV_GVHD_TTTN!D13,DS_ĐKMH_P.ĐaoTao!$B$4:$H$494,4,0)</f>
        <v>D20_TH04</v>
      </c>
      <c r="Q13" s="7">
        <v>11</v>
      </c>
    </row>
    <row r="14" spans="1:17" ht="18.5" customHeight="1" x14ac:dyDescent="0.25">
      <c r="A14" s="21">
        <v>45341.333413298613</v>
      </c>
      <c r="B14" s="24">
        <v>12</v>
      </c>
      <c r="C14" s="30">
        <v>6</v>
      </c>
      <c r="D14" s="31" t="s">
        <v>233</v>
      </c>
      <c r="E14" s="26" t="s">
        <v>642</v>
      </c>
      <c r="F14" s="36" t="s">
        <v>139</v>
      </c>
      <c r="G14" s="36" t="s">
        <v>146</v>
      </c>
      <c r="H14" s="31" t="s">
        <v>30</v>
      </c>
      <c r="I14" s="31">
        <v>374331353</v>
      </c>
      <c r="J14" s="31" t="s">
        <v>5</v>
      </c>
      <c r="K14" s="58"/>
      <c r="L14" s="61" t="s">
        <v>2976</v>
      </c>
      <c r="M14" s="40"/>
      <c r="N14" s="12" t="str">
        <f>VLOOKUP(DSSV_GVHD_TTTN!D14,DS_ĐKMH_P.ĐaoTao!$B$4:$H$494,2,0)</f>
        <v>Trần Minh</v>
      </c>
      <c r="O14" s="12" t="str">
        <f>VLOOKUP(DSSV_GVHD_TTTN!D14,DS_ĐKMH_P.ĐaoTao!$B$4:$H$494,3,0)</f>
        <v>Nhựt</v>
      </c>
      <c r="P14" s="12" t="str">
        <f>VLOOKUP(DSSV_GVHD_TTTN!D14,DS_ĐKMH_P.ĐaoTao!$B$4:$H$494,4,0)</f>
        <v>D20_TH04</v>
      </c>
      <c r="Q14" s="7">
        <v>12</v>
      </c>
    </row>
    <row r="15" spans="1:17" ht="18.5" customHeight="1" x14ac:dyDescent="0.25">
      <c r="A15" s="21">
        <v>45341.336427881943</v>
      </c>
      <c r="B15" s="23">
        <v>13</v>
      </c>
      <c r="C15" s="28">
        <v>7</v>
      </c>
      <c r="D15" s="29" t="s">
        <v>219</v>
      </c>
      <c r="E15" s="25" t="s">
        <v>631</v>
      </c>
      <c r="F15" s="35" t="s">
        <v>2430</v>
      </c>
      <c r="G15" s="35" t="s">
        <v>176</v>
      </c>
      <c r="H15" s="29" t="s">
        <v>11</v>
      </c>
      <c r="I15" s="29"/>
      <c r="J15" s="29" t="s">
        <v>5</v>
      </c>
      <c r="K15" s="57"/>
      <c r="L15" s="60" t="s">
        <v>2977</v>
      </c>
      <c r="M15" s="39"/>
      <c r="N15" s="12" t="str">
        <f>VLOOKUP(DSSV_GVHD_TTTN!D15,DS_ĐKMH_P.ĐaoTao!$B$4:$H$494,2,0)</f>
        <v>Lưu Thị Thanh</v>
      </c>
      <c r="O15" s="12" t="str">
        <f>VLOOKUP(DSSV_GVHD_TTTN!D15,DS_ĐKMH_P.ĐaoTao!$B$4:$H$494,3,0)</f>
        <v>Thảo</v>
      </c>
      <c r="P15" s="12" t="str">
        <f>VLOOKUP(DSSV_GVHD_TTTN!D15,DS_ĐKMH_P.ĐaoTao!$B$4:$H$494,4,0)</f>
        <v>D20_TH06</v>
      </c>
      <c r="Q15" s="7">
        <v>13</v>
      </c>
    </row>
    <row r="16" spans="1:17" ht="18.5" customHeight="1" x14ac:dyDescent="0.25">
      <c r="A16" s="21">
        <v>45341.349881423608</v>
      </c>
      <c r="B16" s="24">
        <v>14</v>
      </c>
      <c r="C16" s="30">
        <v>7</v>
      </c>
      <c r="D16" s="31" t="s">
        <v>275</v>
      </c>
      <c r="E16" s="26" t="s">
        <v>676</v>
      </c>
      <c r="F16" s="36" t="s">
        <v>2062</v>
      </c>
      <c r="G16" s="36" t="s">
        <v>2063</v>
      </c>
      <c r="H16" s="31" t="s">
        <v>28</v>
      </c>
      <c r="I16" s="31">
        <v>388065951</v>
      </c>
      <c r="J16" s="31" t="s">
        <v>5</v>
      </c>
      <c r="K16" s="58"/>
      <c r="L16" s="61" t="s">
        <v>2977</v>
      </c>
      <c r="M16" s="40"/>
      <c r="N16" s="12" t="str">
        <f>VLOOKUP(DSSV_GVHD_TTTN!D16,DS_ĐKMH_P.ĐaoTao!$B$4:$H$494,2,0)</f>
        <v>Trần Như</v>
      </c>
      <c r="O16" s="12" t="str">
        <f>VLOOKUP(DSSV_GVHD_TTTN!D16,DS_ĐKMH_P.ĐaoTao!$B$4:$H$494,3,0)</f>
        <v>Nguyện</v>
      </c>
      <c r="P16" s="12" t="str">
        <f>VLOOKUP(DSSV_GVHD_TTTN!D16,DS_ĐKMH_P.ĐaoTao!$B$4:$H$494,4,0)</f>
        <v>D20_TH10</v>
      </c>
      <c r="Q16" s="7">
        <v>14</v>
      </c>
    </row>
    <row r="17" spans="1:19" ht="18.5" customHeight="1" x14ac:dyDescent="0.25">
      <c r="A17" s="21">
        <v>45341.402013206018</v>
      </c>
      <c r="B17" s="23">
        <v>15</v>
      </c>
      <c r="C17" s="28">
        <v>8</v>
      </c>
      <c r="D17" s="29" t="s">
        <v>31</v>
      </c>
      <c r="E17" s="25" t="s">
        <v>2885</v>
      </c>
      <c r="F17" s="35" t="s">
        <v>196</v>
      </c>
      <c r="G17" s="35" t="s">
        <v>197</v>
      </c>
      <c r="H17" s="29" t="s">
        <v>9</v>
      </c>
      <c r="I17" s="29"/>
      <c r="J17" s="29" t="s">
        <v>5</v>
      </c>
      <c r="K17" s="57"/>
      <c r="L17" s="60" t="s">
        <v>2979</v>
      </c>
      <c r="M17" s="39"/>
      <c r="N17" s="12" t="str">
        <f>VLOOKUP(DSSV_GVHD_TTTN!D17,DS_ĐKMH_P.ĐaoTao!$B$4:$H$494,2,0)</f>
        <v>Đặng Trung</v>
      </c>
      <c r="O17" s="12" t="str">
        <f>VLOOKUP(DSSV_GVHD_TTTN!D17,DS_ĐKMH_P.ĐaoTao!$B$4:$H$494,3,0)</f>
        <v>Trực</v>
      </c>
      <c r="P17" s="12" t="str">
        <f>VLOOKUP(DSSV_GVHD_TTTN!D17,DS_ĐKMH_P.ĐaoTao!$B$4:$H$494,4,0)</f>
        <v>D20_TH08</v>
      </c>
      <c r="Q17" s="7">
        <v>15</v>
      </c>
    </row>
    <row r="18" spans="1:19" ht="18.5" customHeight="1" x14ac:dyDescent="0.25">
      <c r="A18" s="21">
        <v>45341.414342071759</v>
      </c>
      <c r="B18" s="24">
        <v>16</v>
      </c>
      <c r="C18" s="30">
        <v>8</v>
      </c>
      <c r="D18" s="31" t="s">
        <v>1202</v>
      </c>
      <c r="E18" s="26" t="s">
        <v>853</v>
      </c>
      <c r="F18" s="36" t="s">
        <v>1203</v>
      </c>
      <c r="G18" s="36" t="s">
        <v>1194</v>
      </c>
      <c r="H18" s="31" t="s">
        <v>28</v>
      </c>
      <c r="I18" s="31">
        <v>932464672</v>
      </c>
      <c r="J18" s="31" t="s">
        <v>5</v>
      </c>
      <c r="K18" s="58"/>
      <c r="L18" s="60" t="s">
        <v>2979</v>
      </c>
      <c r="M18" s="40"/>
      <c r="N18" s="12" t="str">
        <f>VLOOKUP(DSSV_GVHD_TTTN!D18,DS_ĐKMH_P.ĐaoTao!$B$4:$H$494,2,0)</f>
        <v>Nguyễn Hùng</v>
      </c>
      <c r="O18" s="12" t="str">
        <f>VLOOKUP(DSSV_GVHD_TTTN!D18,DS_ĐKMH_P.ĐaoTao!$B$4:$H$494,3,0)</f>
        <v>Cường</v>
      </c>
      <c r="P18" s="12" t="str">
        <f>VLOOKUP(DSSV_GVHD_TTTN!D18,DS_ĐKMH_P.ĐaoTao!$B$4:$H$494,4,0)</f>
        <v>D20_TH10</v>
      </c>
      <c r="Q18" s="7">
        <v>16</v>
      </c>
      <c r="S18" s="3" t="s">
        <v>2989</v>
      </c>
    </row>
    <row r="19" spans="1:19" ht="18.5" customHeight="1" x14ac:dyDescent="0.25">
      <c r="A19" s="21">
        <v>45341.43134278935</v>
      </c>
      <c r="B19" s="23">
        <v>17</v>
      </c>
      <c r="C19" s="28">
        <v>9</v>
      </c>
      <c r="D19" s="29" t="s">
        <v>476</v>
      </c>
      <c r="E19" s="25" t="s">
        <v>850</v>
      </c>
      <c r="F19" s="35" t="s">
        <v>2466</v>
      </c>
      <c r="G19" s="35" t="s">
        <v>2462</v>
      </c>
      <c r="H19" s="29" t="s">
        <v>981</v>
      </c>
      <c r="I19" s="29"/>
      <c r="J19" s="29" t="s">
        <v>5</v>
      </c>
      <c r="K19" s="57"/>
      <c r="L19" s="60" t="s">
        <v>821</v>
      </c>
      <c r="M19" s="39"/>
      <c r="N19" s="12" t="str">
        <f>VLOOKUP(DSSV_GVHD_TTTN!D19,DS_ĐKMH_P.ĐaoTao!$B$4:$H$494,2,0)</f>
        <v>Nguyễn Nguyên</v>
      </c>
      <c r="O19" s="12" t="str">
        <f>VLOOKUP(DSSV_GVHD_TTTN!D19,DS_ĐKMH_P.ĐaoTao!$B$4:$H$494,3,0)</f>
        <v>Thi</v>
      </c>
      <c r="P19" s="12" t="str">
        <f>VLOOKUP(DSSV_GVHD_TTTN!D19,DS_ĐKMH_P.ĐaoTao!$B$4:$H$494,4,0)</f>
        <v>D21_TH01</v>
      </c>
      <c r="Q19" s="7">
        <v>17</v>
      </c>
    </row>
    <row r="20" spans="1:19" ht="18.5" customHeight="1" x14ac:dyDescent="0.25">
      <c r="A20" s="21">
        <v>45341.493190671295</v>
      </c>
      <c r="B20" s="24">
        <v>18</v>
      </c>
      <c r="C20" s="30">
        <v>9</v>
      </c>
      <c r="D20" s="31" t="s">
        <v>477</v>
      </c>
      <c r="E20" s="26" t="s">
        <v>29</v>
      </c>
      <c r="F20" s="36" t="s">
        <v>138</v>
      </c>
      <c r="G20" s="36" t="s">
        <v>180</v>
      </c>
      <c r="H20" s="31" t="s">
        <v>981</v>
      </c>
      <c r="I20" s="31">
        <v>962419209</v>
      </c>
      <c r="J20" s="31" t="s">
        <v>5</v>
      </c>
      <c r="K20" s="58"/>
      <c r="L20" s="61" t="s">
        <v>821</v>
      </c>
      <c r="M20" s="40"/>
      <c r="N20" s="12" t="str">
        <f>VLOOKUP(DSSV_GVHD_TTTN!D20,DS_ĐKMH_P.ĐaoTao!$B$4:$H$494,2,0)</f>
        <v>Nguyễn Ngọc</v>
      </c>
      <c r="O20" s="12" t="str">
        <f>VLOOKUP(DSSV_GVHD_TTTN!D20,DS_ĐKMH_P.ĐaoTao!$B$4:$H$494,3,0)</f>
        <v>Thiện</v>
      </c>
      <c r="P20" s="12" t="str">
        <f>VLOOKUP(DSSV_GVHD_TTTN!D20,DS_ĐKMH_P.ĐaoTao!$B$4:$H$494,4,0)</f>
        <v>D21_TH01</v>
      </c>
      <c r="Q20" s="7">
        <v>18</v>
      </c>
    </row>
    <row r="21" spans="1:19" ht="18.5" customHeight="1" x14ac:dyDescent="0.25">
      <c r="A21" s="21">
        <v>45341.54851552083</v>
      </c>
      <c r="B21" s="23">
        <v>19</v>
      </c>
      <c r="C21" s="28">
        <v>10</v>
      </c>
      <c r="D21" s="29" t="s">
        <v>509</v>
      </c>
      <c r="E21" s="25" t="s">
        <v>2886</v>
      </c>
      <c r="F21" s="35" t="s">
        <v>2409</v>
      </c>
      <c r="G21" s="35" t="s">
        <v>170</v>
      </c>
      <c r="H21" s="29" t="s">
        <v>982</v>
      </c>
      <c r="I21" s="29"/>
      <c r="J21" s="29" t="s">
        <v>5</v>
      </c>
      <c r="K21" s="57"/>
      <c r="L21" s="60" t="s">
        <v>2975</v>
      </c>
      <c r="M21" s="39"/>
      <c r="N21" s="12" t="str">
        <f>VLOOKUP(DSSV_GVHD_TTTN!D21,DS_ĐKMH_P.ĐaoTao!$B$4:$H$494,2,0)</f>
        <v>Tống Thiên</v>
      </c>
      <c r="O21" s="12" t="str">
        <f>VLOOKUP(DSSV_GVHD_TTTN!D21,DS_ĐKMH_P.ĐaoTao!$B$4:$H$494,3,0)</f>
        <v>Thanh</v>
      </c>
      <c r="P21" s="12" t="str">
        <f>VLOOKUP(DSSV_GVHD_TTTN!D21,DS_ĐKMH_P.ĐaoTao!$B$4:$H$494,4,0)</f>
        <v>D21_TH04</v>
      </c>
      <c r="Q21" s="7">
        <v>19</v>
      </c>
    </row>
    <row r="22" spans="1:19" ht="18.5" customHeight="1" x14ac:dyDescent="0.25">
      <c r="A22" s="21">
        <v>45341.548863599535</v>
      </c>
      <c r="B22" s="24">
        <v>20</v>
      </c>
      <c r="C22" s="30">
        <v>10</v>
      </c>
      <c r="D22" s="31" t="s">
        <v>508</v>
      </c>
      <c r="E22" s="26" t="s">
        <v>877</v>
      </c>
      <c r="F22" s="36" t="s">
        <v>1295</v>
      </c>
      <c r="G22" s="36" t="s">
        <v>73</v>
      </c>
      <c r="H22" s="31" t="s">
        <v>982</v>
      </c>
      <c r="I22" s="31">
        <v>839003848</v>
      </c>
      <c r="J22" s="31" t="s">
        <v>5</v>
      </c>
      <c r="K22" s="58"/>
      <c r="L22" s="61" t="s">
        <v>2975</v>
      </c>
      <c r="M22" s="40"/>
      <c r="N22" s="12" t="str">
        <f>VLOOKUP(DSSV_GVHD_TTTN!D22,DS_ĐKMH_P.ĐaoTao!$B$4:$H$494,2,0)</f>
        <v>Lê Yến</v>
      </c>
      <c r="O22" s="12" t="str">
        <f>VLOOKUP(DSSV_GVHD_TTTN!D22,DS_ĐKMH_P.ĐaoTao!$B$4:$H$494,3,0)</f>
        <v>Đan</v>
      </c>
      <c r="P22" s="12" t="str">
        <f>VLOOKUP(DSSV_GVHD_TTTN!D22,DS_ĐKMH_P.ĐaoTao!$B$4:$H$494,4,0)</f>
        <v>D21_TH04</v>
      </c>
      <c r="Q22" s="7">
        <v>20</v>
      </c>
    </row>
    <row r="23" spans="1:19" ht="18.5" customHeight="1" x14ac:dyDescent="0.25">
      <c r="A23" s="21">
        <v>45341.550584305558</v>
      </c>
      <c r="B23" s="23">
        <v>21</v>
      </c>
      <c r="C23" s="28">
        <v>11</v>
      </c>
      <c r="D23" s="29" t="s">
        <v>355</v>
      </c>
      <c r="E23" s="25" t="s">
        <v>2887</v>
      </c>
      <c r="F23" s="35" t="s">
        <v>2318</v>
      </c>
      <c r="G23" s="35" t="s">
        <v>2319</v>
      </c>
      <c r="H23" s="29" t="s">
        <v>980</v>
      </c>
      <c r="I23" s="29"/>
      <c r="J23" s="29" t="s">
        <v>5</v>
      </c>
      <c r="K23" s="57"/>
      <c r="L23" s="60" t="s">
        <v>2977</v>
      </c>
      <c r="M23" s="39"/>
      <c r="N23" s="12" t="str">
        <f>VLOOKUP(DSSV_GVHD_TTTN!D23,DS_ĐKMH_P.ĐaoTao!$B$4:$H$494,2,0)</f>
        <v>Chu Gia</v>
      </c>
      <c r="O23" s="12" t="str">
        <f>VLOOKUP(DSSV_GVHD_TTTN!D23,DS_ĐKMH_P.ĐaoTao!$B$4:$H$494,3,0)</f>
        <v>Quyền</v>
      </c>
      <c r="P23" s="12" t="str">
        <f>VLOOKUP(DSSV_GVHD_TTTN!D23,DS_ĐKMH_P.ĐaoTao!$B$4:$H$494,4,0)</f>
        <v>D21_TH03</v>
      </c>
      <c r="Q23" s="7">
        <v>21</v>
      </c>
    </row>
    <row r="24" spans="1:19" ht="18.5" customHeight="1" x14ac:dyDescent="0.25">
      <c r="A24" s="21">
        <v>45341.553052418982</v>
      </c>
      <c r="B24" s="24">
        <v>22</v>
      </c>
      <c r="C24" s="30">
        <v>11</v>
      </c>
      <c r="D24" s="31" t="s">
        <v>306</v>
      </c>
      <c r="E24" s="26" t="s">
        <v>703</v>
      </c>
      <c r="F24" s="36" t="s">
        <v>167</v>
      </c>
      <c r="G24" s="36" t="s">
        <v>204</v>
      </c>
      <c r="H24" s="31" t="s">
        <v>980</v>
      </c>
      <c r="I24" s="31">
        <v>946809362</v>
      </c>
      <c r="J24" s="31" t="s">
        <v>5</v>
      </c>
      <c r="K24" s="58"/>
      <c r="L24" s="61" t="s">
        <v>2977</v>
      </c>
      <c r="M24" s="40"/>
      <c r="N24" s="12" t="str">
        <f>VLOOKUP(DSSV_GVHD_TTTN!D24,DS_ĐKMH_P.ĐaoTao!$B$4:$H$494,2,0)</f>
        <v>Ngô Duy</v>
      </c>
      <c r="O24" s="12" t="str">
        <f>VLOOKUP(DSSV_GVHD_TTTN!D24,DS_ĐKMH_P.ĐaoTao!$B$4:$H$494,3,0)</f>
        <v>Tùng</v>
      </c>
      <c r="P24" s="12" t="str">
        <f>VLOOKUP(DSSV_GVHD_TTTN!D24,DS_ĐKMH_P.ĐaoTao!$B$4:$H$494,4,0)</f>
        <v>D21_TH03</v>
      </c>
      <c r="Q24" s="7">
        <v>22</v>
      </c>
    </row>
    <row r="25" spans="1:19" ht="18.5" customHeight="1" x14ac:dyDescent="0.25">
      <c r="A25" s="21">
        <v>45341.57082050926</v>
      </c>
      <c r="B25" s="23">
        <v>23</v>
      </c>
      <c r="C25" s="28">
        <v>12</v>
      </c>
      <c r="D25" s="29" t="s">
        <v>347</v>
      </c>
      <c r="E25" s="25" t="s">
        <v>740</v>
      </c>
      <c r="F25" s="35" t="s">
        <v>86</v>
      </c>
      <c r="G25" s="35" t="s">
        <v>97</v>
      </c>
      <c r="H25" s="29" t="s">
        <v>978</v>
      </c>
      <c r="I25" s="29"/>
      <c r="J25" s="29" t="s">
        <v>5</v>
      </c>
      <c r="K25" s="57"/>
      <c r="L25" s="60" t="s">
        <v>2973</v>
      </c>
      <c r="M25" s="39"/>
      <c r="N25" s="12" t="str">
        <f>VLOOKUP(DSSV_GVHD_TTTN!D25,DS_ĐKMH_P.ĐaoTao!$B$4:$H$494,2,0)</f>
        <v>Đặng Ngọc</v>
      </c>
      <c r="O25" s="12" t="str">
        <f>VLOOKUP(DSSV_GVHD_TTTN!D25,DS_ĐKMH_P.ĐaoTao!$B$4:$H$494,3,0)</f>
        <v>Hiếu</v>
      </c>
      <c r="P25" s="12" t="str">
        <f>VLOOKUP(DSSV_GVHD_TTTN!D25,DS_ĐKMH_P.ĐaoTao!$B$4:$H$494,4,0)</f>
        <v>D21_TH02</v>
      </c>
      <c r="Q25" s="7">
        <v>23</v>
      </c>
    </row>
    <row r="26" spans="1:19" ht="18.5" customHeight="1" x14ac:dyDescent="0.25">
      <c r="A26" s="21">
        <v>45341.709531967594</v>
      </c>
      <c r="B26" s="24">
        <v>24</v>
      </c>
      <c r="C26" s="30">
        <v>12</v>
      </c>
      <c r="D26" s="31" t="s">
        <v>348</v>
      </c>
      <c r="E26" s="26" t="s">
        <v>741</v>
      </c>
      <c r="F26" s="36" t="s">
        <v>1684</v>
      </c>
      <c r="G26" s="36" t="s">
        <v>129</v>
      </c>
      <c r="H26" s="31" t="s">
        <v>978</v>
      </c>
      <c r="I26" s="31">
        <v>962910579</v>
      </c>
      <c r="J26" s="31" t="s">
        <v>5</v>
      </c>
      <c r="K26" s="58"/>
      <c r="L26" s="61" t="s">
        <v>2973</v>
      </c>
      <c r="M26" s="40"/>
      <c r="N26" s="12" t="str">
        <f>VLOOKUP(DSSV_GVHD_TTTN!D26,DS_ĐKMH_P.ĐaoTao!$B$4:$H$494,2,0)</f>
        <v>Nguyễn Xuân</v>
      </c>
      <c r="O26" s="12" t="str">
        <f>VLOOKUP(DSSV_GVHD_TTTN!D26,DS_ĐKMH_P.ĐaoTao!$B$4:$H$494,3,0)</f>
        <v>Long</v>
      </c>
      <c r="P26" s="12" t="str">
        <f>VLOOKUP(DSSV_GVHD_TTTN!D26,DS_ĐKMH_P.ĐaoTao!$B$4:$H$494,4,0)</f>
        <v>D21_TH02</v>
      </c>
      <c r="Q26" s="7">
        <v>24</v>
      </c>
    </row>
    <row r="27" spans="1:19" ht="18.5" customHeight="1" x14ac:dyDescent="0.25">
      <c r="A27" s="21">
        <v>45342.548273402776</v>
      </c>
      <c r="B27" s="23">
        <v>25</v>
      </c>
      <c r="C27" s="28">
        <v>13</v>
      </c>
      <c r="D27" s="29" t="s">
        <v>433</v>
      </c>
      <c r="E27" s="25" t="s">
        <v>815</v>
      </c>
      <c r="F27" s="35" t="s">
        <v>1668</v>
      </c>
      <c r="G27" s="35" t="s">
        <v>110</v>
      </c>
      <c r="H27" s="29" t="s">
        <v>979</v>
      </c>
      <c r="I27" s="29"/>
      <c r="J27" s="29" t="s">
        <v>5</v>
      </c>
      <c r="K27" s="57"/>
      <c r="L27" s="60" t="s">
        <v>2982</v>
      </c>
      <c r="M27" s="39"/>
      <c r="N27" s="12" t="str">
        <f>VLOOKUP(DSSV_GVHD_TTTN!D27,DS_ĐKMH_P.ĐaoTao!$B$4:$H$494,2,0)</f>
        <v>Nguyễn Quang</v>
      </c>
      <c r="O27" s="12" t="str">
        <f>VLOOKUP(DSSV_GVHD_TTTN!D27,DS_ĐKMH_P.ĐaoTao!$B$4:$H$494,3,0)</f>
        <v>Huy</v>
      </c>
      <c r="P27" s="12" t="str">
        <f>VLOOKUP(DSSV_GVHD_TTTN!D27,DS_ĐKMH_P.ĐaoTao!$B$4:$H$494,4,0)</f>
        <v>D21_TH07</v>
      </c>
      <c r="Q27" s="7">
        <v>25</v>
      </c>
    </row>
    <row r="28" spans="1:19" ht="18.5" customHeight="1" x14ac:dyDescent="0.25">
      <c r="A28" s="21">
        <v>45342.582768877313</v>
      </c>
      <c r="B28" s="24">
        <v>26</v>
      </c>
      <c r="C28" s="30">
        <v>13</v>
      </c>
      <c r="D28" s="31" t="s">
        <v>624</v>
      </c>
      <c r="E28" s="26" t="s">
        <v>969</v>
      </c>
      <c r="F28" s="36" t="s">
        <v>1628</v>
      </c>
      <c r="G28" s="36" t="s">
        <v>103</v>
      </c>
      <c r="H28" s="31" t="s">
        <v>979</v>
      </c>
      <c r="I28" s="31">
        <v>388459385</v>
      </c>
      <c r="J28" s="31" t="s">
        <v>5</v>
      </c>
      <c r="K28" s="58"/>
      <c r="L28" s="61" t="s">
        <v>2982</v>
      </c>
      <c r="M28" s="40"/>
      <c r="N28" s="12" t="str">
        <f>VLOOKUP(DSSV_GVHD_TTTN!D28,DS_ĐKMH_P.ĐaoTao!$B$4:$H$494,2,0)</f>
        <v>Trương Đình</v>
      </c>
      <c r="O28" s="12" t="str">
        <f>VLOOKUP(DSSV_GVHD_TTTN!D28,DS_ĐKMH_P.ĐaoTao!$B$4:$H$494,3,0)</f>
        <v>Hoàng</v>
      </c>
      <c r="P28" s="12" t="str">
        <f>VLOOKUP(DSSV_GVHD_TTTN!D28,DS_ĐKMH_P.ĐaoTao!$B$4:$H$494,4,0)</f>
        <v>D21_TH07</v>
      </c>
      <c r="Q28" s="7">
        <v>26</v>
      </c>
    </row>
    <row r="29" spans="1:19" ht="18.5" customHeight="1" x14ac:dyDescent="0.25">
      <c r="A29" s="21">
        <v>45342.595899594904</v>
      </c>
      <c r="B29" s="23">
        <v>27</v>
      </c>
      <c r="C29" s="28">
        <v>14</v>
      </c>
      <c r="D29" s="29" t="s">
        <v>417</v>
      </c>
      <c r="E29" s="25" t="s">
        <v>2888</v>
      </c>
      <c r="F29" s="35" t="s">
        <v>2725</v>
      </c>
      <c r="G29" s="35" t="s">
        <v>202</v>
      </c>
      <c r="H29" s="29" t="s">
        <v>980</v>
      </c>
      <c r="I29" s="29"/>
      <c r="J29" s="29" t="s">
        <v>5</v>
      </c>
      <c r="K29" s="57"/>
      <c r="L29" s="60" t="s">
        <v>2972</v>
      </c>
      <c r="M29" s="39"/>
      <c r="N29" s="12" t="str">
        <f>VLOOKUP(DSSV_GVHD_TTTN!D29,DS_ĐKMH_P.ĐaoTao!$B$4:$H$494,2,0)</f>
        <v>Phạm Mạnh</v>
      </c>
      <c r="O29" s="12" t="str">
        <f>VLOOKUP(DSSV_GVHD_TTTN!D29,DS_ĐKMH_P.ĐaoTao!$B$4:$H$494,3,0)</f>
        <v>Tuấn</v>
      </c>
      <c r="P29" s="12" t="str">
        <f>VLOOKUP(DSSV_GVHD_TTTN!D29,DS_ĐKMH_P.ĐaoTao!$B$4:$H$494,4,0)</f>
        <v>D21_TH03</v>
      </c>
      <c r="Q29" s="7">
        <v>27</v>
      </c>
    </row>
    <row r="30" spans="1:19" ht="18.5" customHeight="1" x14ac:dyDescent="0.25">
      <c r="A30" s="21">
        <v>45342.595955150464</v>
      </c>
      <c r="B30" s="24">
        <v>28</v>
      </c>
      <c r="C30" s="30">
        <v>14</v>
      </c>
      <c r="D30" s="31" t="s">
        <v>423</v>
      </c>
      <c r="E30" s="26" t="s">
        <v>806</v>
      </c>
      <c r="F30" s="36" t="s">
        <v>1805</v>
      </c>
      <c r="G30" s="36" t="s">
        <v>118</v>
      </c>
      <c r="H30" s="31" t="s">
        <v>980</v>
      </c>
      <c r="I30" s="31">
        <v>326654505</v>
      </c>
      <c r="J30" s="31" t="s">
        <v>5</v>
      </c>
      <c r="K30" s="58"/>
      <c r="L30" s="61" t="s">
        <v>2972</v>
      </c>
      <c r="M30" s="40"/>
      <c r="N30" s="12" t="str">
        <f>VLOOKUP(DSSV_GVHD_TTTN!D30,DS_ĐKMH_P.ĐaoTao!$B$4:$H$494,2,0)</f>
        <v>Nguyễn Phạm Đăng</v>
      </c>
      <c r="O30" s="12" t="str">
        <f>VLOOKUP(DSSV_GVHD_TTTN!D30,DS_ĐKMH_P.ĐaoTao!$B$4:$H$494,3,0)</f>
        <v>Khoa</v>
      </c>
      <c r="P30" s="12" t="str">
        <f>VLOOKUP(DSSV_GVHD_TTTN!D30,DS_ĐKMH_P.ĐaoTao!$B$4:$H$494,4,0)</f>
        <v>D21_TH03</v>
      </c>
      <c r="Q30" s="7">
        <v>28</v>
      </c>
    </row>
    <row r="31" spans="1:19" ht="18.5" customHeight="1" x14ac:dyDescent="0.25">
      <c r="A31" s="21">
        <v>45342.934118310186</v>
      </c>
      <c r="B31" s="23">
        <v>29</v>
      </c>
      <c r="C31" s="28">
        <v>15</v>
      </c>
      <c r="D31" s="29" t="s">
        <v>236</v>
      </c>
      <c r="E31" s="25" t="s">
        <v>643</v>
      </c>
      <c r="F31" s="35" t="s">
        <v>2554</v>
      </c>
      <c r="G31" s="35" t="s">
        <v>2555</v>
      </c>
      <c r="H31" s="29" t="s">
        <v>978</v>
      </c>
      <c r="I31" s="29"/>
      <c r="J31" s="29" t="s">
        <v>5</v>
      </c>
      <c r="K31" s="57"/>
      <c r="L31" s="60" t="s">
        <v>2979</v>
      </c>
      <c r="M31" s="39"/>
      <c r="N31" s="12" t="str">
        <f>VLOOKUP(DSSV_GVHD_TTTN!D31,DS_ĐKMH_P.ĐaoTao!$B$4:$H$494,2,0)</f>
        <v>Nguyễn Thị Anh</v>
      </c>
      <c r="O31" s="12" t="str">
        <f>VLOOKUP(DSSV_GVHD_TTTN!D31,DS_ĐKMH_P.ĐaoTao!$B$4:$H$494,3,0)</f>
        <v>Thư</v>
      </c>
      <c r="P31" s="12" t="str">
        <f>VLOOKUP(DSSV_GVHD_TTTN!D31,DS_ĐKMH_P.ĐaoTao!$B$4:$H$494,4,0)</f>
        <v>D21_TH02</v>
      </c>
      <c r="Q31" s="7">
        <v>29</v>
      </c>
    </row>
    <row r="32" spans="1:19" ht="18.5" customHeight="1" x14ac:dyDescent="0.25">
      <c r="A32" s="21">
        <v>45343.377085173612</v>
      </c>
      <c r="B32" s="24">
        <v>30</v>
      </c>
      <c r="C32" s="30">
        <v>15</v>
      </c>
      <c r="D32" s="31" t="s">
        <v>312</v>
      </c>
      <c r="E32" s="26" t="s">
        <v>708</v>
      </c>
      <c r="F32" s="36" t="s">
        <v>1697</v>
      </c>
      <c r="G32" s="36" t="s">
        <v>132</v>
      </c>
      <c r="H32" s="31" t="s">
        <v>979</v>
      </c>
      <c r="I32" s="31">
        <v>907290127</v>
      </c>
      <c r="J32" s="31" t="s">
        <v>5</v>
      </c>
      <c r="K32" s="58"/>
      <c r="L32" s="61" t="s">
        <v>2979</v>
      </c>
      <c r="M32" s="40"/>
      <c r="N32" s="12" t="str">
        <f>VLOOKUP(DSSV_GVHD_TTTN!D32,DS_ĐKMH_P.ĐaoTao!$B$4:$H$494,2,0)</f>
        <v>Trần Hoàng</v>
      </c>
      <c r="O32" s="12" t="str">
        <f>VLOOKUP(DSSV_GVHD_TTTN!D32,DS_ĐKMH_P.ĐaoTao!$B$4:$H$494,3,0)</f>
        <v>Minh</v>
      </c>
      <c r="P32" s="12" t="str">
        <f>VLOOKUP(DSSV_GVHD_TTTN!D32,DS_ĐKMH_P.ĐaoTao!$B$4:$H$494,4,0)</f>
        <v>D21_TH07</v>
      </c>
      <c r="Q32" s="7">
        <v>30</v>
      </c>
    </row>
    <row r="33" spans="1:17" ht="18.5" customHeight="1" x14ac:dyDescent="0.25">
      <c r="A33" s="21">
        <v>45343.390193692132</v>
      </c>
      <c r="B33" s="23">
        <v>31</v>
      </c>
      <c r="C33" s="28">
        <v>16</v>
      </c>
      <c r="D33" s="29" t="s">
        <v>325</v>
      </c>
      <c r="E33" s="25" t="s">
        <v>720</v>
      </c>
      <c r="F33" s="35" t="s">
        <v>2093</v>
      </c>
      <c r="G33" s="35" t="s">
        <v>2089</v>
      </c>
      <c r="H33" s="29" t="s">
        <v>978</v>
      </c>
      <c r="I33" s="29"/>
      <c r="J33" s="29" t="s">
        <v>5</v>
      </c>
      <c r="K33" s="57"/>
      <c r="L33" s="60" t="s">
        <v>2975</v>
      </c>
      <c r="M33" s="39"/>
      <c r="N33" s="12" t="str">
        <f>VLOOKUP(DSSV_GVHD_TTTN!D33,DS_ĐKMH_P.ĐaoTao!$B$4:$H$494,2,0)</f>
        <v>Nguyễn Thị Khả</v>
      </c>
      <c r="O33" s="12" t="str">
        <f>VLOOKUP(DSSV_GVHD_TTTN!D33,DS_ĐKMH_P.ĐaoTao!$B$4:$H$494,3,0)</f>
        <v>Nhi</v>
      </c>
      <c r="P33" s="12" t="str">
        <f>VLOOKUP(DSSV_GVHD_TTTN!D33,DS_ĐKMH_P.ĐaoTao!$B$4:$H$494,4,0)</f>
        <v>D21_TH02</v>
      </c>
      <c r="Q33" s="7">
        <v>31</v>
      </c>
    </row>
    <row r="34" spans="1:17" ht="18.5" customHeight="1" x14ac:dyDescent="0.25">
      <c r="A34" s="21">
        <v>45343.390722476848</v>
      </c>
      <c r="B34" s="24">
        <v>32</v>
      </c>
      <c r="C34" s="30">
        <v>16</v>
      </c>
      <c r="D34" s="31" t="s">
        <v>324</v>
      </c>
      <c r="E34" s="26" t="s">
        <v>2889</v>
      </c>
      <c r="F34" s="36" t="s">
        <v>2733</v>
      </c>
      <c r="G34" s="36" t="s">
        <v>202</v>
      </c>
      <c r="H34" s="31" t="s">
        <v>982</v>
      </c>
      <c r="I34" s="31">
        <v>342326603</v>
      </c>
      <c r="J34" s="31" t="s">
        <v>5</v>
      </c>
      <c r="K34" s="58"/>
      <c r="L34" s="61" t="s">
        <v>2975</v>
      </c>
      <c r="M34" s="40"/>
      <c r="N34" s="12" t="str">
        <f>VLOOKUP(DSSV_GVHD_TTTN!D34,DS_ĐKMH_P.ĐaoTao!$B$4:$H$494,2,0)</f>
        <v>Phan Duy</v>
      </c>
      <c r="O34" s="12" t="str">
        <f>VLOOKUP(DSSV_GVHD_TTTN!D34,DS_ĐKMH_P.ĐaoTao!$B$4:$H$494,3,0)</f>
        <v>Tuấn</v>
      </c>
      <c r="P34" s="12" t="str">
        <f>VLOOKUP(DSSV_GVHD_TTTN!D34,DS_ĐKMH_P.ĐaoTao!$B$4:$H$494,4,0)</f>
        <v>D21_TH04</v>
      </c>
      <c r="Q34" s="7">
        <v>32</v>
      </c>
    </row>
    <row r="35" spans="1:17" ht="18.5" customHeight="1" x14ac:dyDescent="0.25">
      <c r="A35" s="21">
        <v>45343.394762812502</v>
      </c>
      <c r="B35" s="23">
        <v>33</v>
      </c>
      <c r="C35" s="28">
        <v>17</v>
      </c>
      <c r="D35" s="29" t="s">
        <v>466</v>
      </c>
      <c r="E35" s="25" t="s">
        <v>843</v>
      </c>
      <c r="F35" s="35" t="s">
        <v>127</v>
      </c>
      <c r="G35" s="35" t="s">
        <v>1127</v>
      </c>
      <c r="H35" s="29" t="s">
        <v>980</v>
      </c>
      <c r="I35" s="29"/>
      <c r="J35" s="29" t="s">
        <v>5</v>
      </c>
      <c r="K35" s="57"/>
      <c r="L35" s="60" t="s">
        <v>821</v>
      </c>
      <c r="M35" s="39"/>
      <c r="N35" s="12" t="str">
        <f>VLOOKUP(DSSV_GVHD_TTTN!D35,DS_ĐKMH_P.ĐaoTao!$B$4:$H$494,2,0)</f>
        <v>Nguyễn Duy</v>
      </c>
      <c r="O35" s="12" t="str">
        <f>VLOOKUP(DSSV_GVHD_TTTN!D35,DS_ĐKMH_P.ĐaoTao!$B$4:$H$494,3,0)</f>
        <v>Bản</v>
      </c>
      <c r="P35" s="12" t="str">
        <f>VLOOKUP(DSSV_GVHD_TTTN!D35,DS_ĐKMH_P.ĐaoTao!$B$4:$H$494,4,0)</f>
        <v>D21_TH03</v>
      </c>
      <c r="Q35" s="7">
        <v>33</v>
      </c>
    </row>
    <row r="36" spans="1:17" ht="18.5" customHeight="1" x14ac:dyDescent="0.25">
      <c r="A36" s="21">
        <v>45343.523652569449</v>
      </c>
      <c r="B36" s="24">
        <v>34</v>
      </c>
      <c r="C36" s="30">
        <v>17</v>
      </c>
      <c r="D36" s="31" t="s">
        <v>564</v>
      </c>
      <c r="E36" s="26" t="s">
        <v>923</v>
      </c>
      <c r="F36" s="36" t="s">
        <v>2335</v>
      </c>
      <c r="G36" s="36" t="s">
        <v>160</v>
      </c>
      <c r="H36" s="31" t="s">
        <v>980</v>
      </c>
      <c r="I36" s="31">
        <v>765691319</v>
      </c>
      <c r="J36" s="31" t="s">
        <v>5</v>
      </c>
      <c r="K36" s="58"/>
      <c r="L36" s="61" t="s">
        <v>821</v>
      </c>
      <c r="M36" s="40"/>
      <c r="N36" s="12" t="str">
        <f>VLOOKUP(DSSV_GVHD_TTTN!D36,DS_ĐKMH_P.ĐaoTao!$B$4:$H$494,2,0)</f>
        <v>Lưu Tấn</v>
      </c>
      <c r="O36" s="12" t="str">
        <f>VLOOKUP(DSSV_GVHD_TTTN!D36,DS_ĐKMH_P.ĐaoTao!$B$4:$H$494,3,0)</f>
        <v>Sang</v>
      </c>
      <c r="P36" s="12" t="str">
        <f>VLOOKUP(DSSV_GVHD_TTTN!D36,DS_ĐKMH_P.ĐaoTao!$B$4:$H$494,4,0)</f>
        <v>D21_TH03</v>
      </c>
      <c r="Q36" s="7">
        <v>34</v>
      </c>
    </row>
    <row r="37" spans="1:17" ht="18.5" customHeight="1" x14ac:dyDescent="0.25">
      <c r="A37" s="21">
        <v>45343.566756469911</v>
      </c>
      <c r="B37" s="23">
        <v>35</v>
      </c>
      <c r="C37" s="28">
        <v>18</v>
      </c>
      <c r="D37" s="29" t="s">
        <v>337</v>
      </c>
      <c r="E37" s="25" t="s">
        <v>731</v>
      </c>
      <c r="F37" s="35" t="s">
        <v>2434</v>
      </c>
      <c r="G37" s="35" t="s">
        <v>177</v>
      </c>
      <c r="H37" s="29" t="s">
        <v>978</v>
      </c>
      <c r="I37" s="29"/>
      <c r="J37" s="29" t="s">
        <v>5</v>
      </c>
      <c r="K37" s="57"/>
      <c r="L37" s="60" t="s">
        <v>2973</v>
      </c>
      <c r="M37" s="39"/>
      <c r="N37" s="12" t="str">
        <f>VLOOKUP(DSSV_GVHD_TTTN!D37,DS_ĐKMH_P.ĐaoTao!$B$4:$H$494,2,0)</f>
        <v>Hứa Vinh</v>
      </c>
      <c r="O37" s="12" t="str">
        <f>VLOOKUP(DSSV_GVHD_TTTN!D37,DS_ĐKMH_P.ĐaoTao!$B$4:$H$494,3,0)</f>
        <v>Thắng</v>
      </c>
      <c r="P37" s="12" t="str">
        <f>VLOOKUP(DSSV_GVHD_TTTN!D37,DS_ĐKMH_P.ĐaoTao!$B$4:$H$494,4,0)</f>
        <v>D21_TH02</v>
      </c>
      <c r="Q37" s="7">
        <v>35</v>
      </c>
    </row>
    <row r="38" spans="1:17" ht="18.5" customHeight="1" x14ac:dyDescent="0.25">
      <c r="A38" s="21">
        <v>45343.665279548615</v>
      </c>
      <c r="B38" s="24">
        <v>36</v>
      </c>
      <c r="C38" s="30">
        <v>18</v>
      </c>
      <c r="D38" s="31" t="s">
        <v>338</v>
      </c>
      <c r="E38" s="26" t="s">
        <v>732</v>
      </c>
      <c r="F38" s="36" t="s">
        <v>2138</v>
      </c>
      <c r="G38" s="36" t="s">
        <v>2139</v>
      </c>
      <c r="H38" s="31" t="s">
        <v>978</v>
      </c>
      <c r="I38" s="31">
        <v>703897140</v>
      </c>
      <c r="J38" s="31" t="s">
        <v>5</v>
      </c>
      <c r="K38" s="58"/>
      <c r="L38" s="61" t="s">
        <v>2973</v>
      </c>
      <c r="M38" s="40"/>
      <c r="N38" s="12" t="str">
        <f>VLOOKUP(DSSV_GVHD_TTTN!D38,DS_ĐKMH_P.ĐaoTao!$B$4:$H$494,2,0)</f>
        <v>Mô Ham Mách A Ra</v>
      </c>
      <c r="O38" s="12" t="str">
        <f>VLOOKUP(DSSV_GVHD_TTTN!D38,DS_ĐKMH_P.ĐaoTao!$B$4:$H$494,3,0)</f>
        <v>Pát</v>
      </c>
      <c r="P38" s="12" t="str">
        <f>VLOOKUP(DSSV_GVHD_TTTN!D38,DS_ĐKMH_P.ĐaoTao!$B$4:$H$494,4,0)</f>
        <v>D21_TH02</v>
      </c>
      <c r="Q38" s="7">
        <v>36</v>
      </c>
    </row>
    <row r="39" spans="1:17" ht="18.5" customHeight="1" x14ac:dyDescent="0.25">
      <c r="A39" s="21">
        <v>45343.665646365742</v>
      </c>
      <c r="B39" s="23">
        <v>37</v>
      </c>
      <c r="C39" s="28">
        <v>19</v>
      </c>
      <c r="D39" s="29" t="s">
        <v>394</v>
      </c>
      <c r="E39" s="25" t="s">
        <v>780</v>
      </c>
      <c r="F39" s="35" t="s">
        <v>2133</v>
      </c>
      <c r="G39" s="35" t="s">
        <v>2134</v>
      </c>
      <c r="H39" s="29" t="s">
        <v>981</v>
      </c>
      <c r="I39" s="29"/>
      <c r="J39" s="29" t="s">
        <v>5</v>
      </c>
      <c r="K39" s="57"/>
      <c r="L39" s="60" t="s">
        <v>2980</v>
      </c>
      <c r="M39" s="39"/>
      <c r="N39" s="12" t="str">
        <f>VLOOKUP(DSSV_GVHD_TTTN!D39,DS_ĐKMH_P.ĐaoTao!$B$4:$H$494,2,0)</f>
        <v>Văn Thị Thu</v>
      </c>
      <c r="O39" s="12" t="str">
        <f>VLOOKUP(DSSV_GVHD_TTTN!D39,DS_ĐKMH_P.ĐaoTao!$B$4:$H$494,3,0)</f>
        <v>Oanh</v>
      </c>
      <c r="P39" s="12" t="str">
        <f>VLOOKUP(DSSV_GVHD_TTTN!D39,DS_ĐKMH_P.ĐaoTao!$B$4:$H$494,4,0)</f>
        <v>D21_TH01</v>
      </c>
      <c r="Q39" s="7">
        <v>37</v>
      </c>
    </row>
    <row r="40" spans="1:17" ht="18.5" customHeight="1" x14ac:dyDescent="0.25">
      <c r="A40" s="21">
        <v>45343.666032349538</v>
      </c>
      <c r="B40" s="24">
        <v>38</v>
      </c>
      <c r="C40" s="30">
        <v>19</v>
      </c>
      <c r="D40" s="31" t="s">
        <v>393</v>
      </c>
      <c r="E40" s="26" t="s">
        <v>2890</v>
      </c>
      <c r="F40" s="36" t="s">
        <v>2051</v>
      </c>
      <c r="G40" s="36" t="s">
        <v>140</v>
      </c>
      <c r="H40" s="31" t="s">
        <v>981</v>
      </c>
      <c r="I40" s="31">
        <v>961568433</v>
      </c>
      <c r="J40" s="31" t="s">
        <v>5</v>
      </c>
      <c r="K40" s="58"/>
      <c r="L40" s="61" t="s">
        <v>2980</v>
      </c>
      <c r="M40" s="40"/>
      <c r="N40" s="12" t="str">
        <f>VLOOKUP(DSSV_GVHD_TTTN!D40,DS_ĐKMH_P.ĐaoTao!$B$4:$H$494,2,0)</f>
        <v>Lê Thị</v>
      </c>
      <c r="O40" s="12" t="str">
        <f>VLOOKUP(DSSV_GVHD_TTTN!D40,DS_ĐKMH_P.ĐaoTao!$B$4:$H$494,3,0)</f>
        <v>Nguyên</v>
      </c>
      <c r="P40" s="12" t="str">
        <f>VLOOKUP(DSSV_GVHD_TTTN!D40,DS_ĐKMH_P.ĐaoTao!$B$4:$H$494,4,0)</f>
        <v>D21_TH01</v>
      </c>
      <c r="Q40" s="7">
        <v>38</v>
      </c>
    </row>
    <row r="41" spans="1:17" ht="18.5" customHeight="1" x14ac:dyDescent="0.25">
      <c r="A41" s="21">
        <v>45343.667255833338</v>
      </c>
      <c r="B41" s="23">
        <v>39</v>
      </c>
      <c r="C41" s="28">
        <v>20</v>
      </c>
      <c r="D41" s="29" t="s">
        <v>341</v>
      </c>
      <c r="E41" s="25" t="s">
        <v>2891</v>
      </c>
      <c r="F41" s="35" t="s">
        <v>1941</v>
      </c>
      <c r="G41" s="35" t="s">
        <v>130</v>
      </c>
      <c r="H41" s="29" t="s">
        <v>979</v>
      </c>
      <c r="I41" s="29"/>
      <c r="J41" s="29" t="s">
        <v>5</v>
      </c>
      <c r="K41" s="57"/>
      <c r="L41" s="60" t="s">
        <v>2983</v>
      </c>
      <c r="M41" s="39"/>
      <c r="N41" s="12" t="str">
        <f>VLOOKUP(DSSV_GVHD_TTTN!D41,DS_ĐKMH_P.ĐaoTao!$B$4:$H$494,2,0)</f>
        <v>Ngô Phước</v>
      </c>
      <c r="O41" s="12" t="str">
        <f>VLOOKUP(DSSV_GVHD_TTTN!D41,DS_ĐKMH_P.ĐaoTao!$B$4:$H$494,3,0)</f>
        <v>Lộc</v>
      </c>
      <c r="P41" s="12" t="str">
        <f>VLOOKUP(DSSV_GVHD_TTTN!D41,DS_ĐKMH_P.ĐaoTao!$B$4:$H$494,4,0)</f>
        <v>D21_TH07</v>
      </c>
      <c r="Q41" s="7">
        <v>39</v>
      </c>
    </row>
    <row r="42" spans="1:17" ht="18.5" customHeight="1" x14ac:dyDescent="0.25">
      <c r="A42" s="21">
        <v>45343.709105868053</v>
      </c>
      <c r="B42" s="24">
        <v>40</v>
      </c>
      <c r="C42" s="30">
        <v>20</v>
      </c>
      <c r="D42" s="31" t="s">
        <v>362</v>
      </c>
      <c r="E42" s="26" t="s">
        <v>753</v>
      </c>
      <c r="F42" s="36" t="s">
        <v>96</v>
      </c>
      <c r="G42" s="36" t="s">
        <v>110</v>
      </c>
      <c r="H42" s="31" t="s">
        <v>979</v>
      </c>
      <c r="I42" s="31">
        <v>933881276</v>
      </c>
      <c r="J42" s="31" t="s">
        <v>5</v>
      </c>
      <c r="K42" s="58"/>
      <c r="L42" s="61" t="s">
        <v>2983</v>
      </c>
      <c r="M42" s="40"/>
      <c r="N42" s="12" t="str">
        <f>VLOOKUP(DSSV_GVHD_TTTN!D42,DS_ĐKMH_P.ĐaoTao!$B$4:$H$494,2,0)</f>
        <v>Nguyễn Minh</v>
      </c>
      <c r="O42" s="12" t="str">
        <f>VLOOKUP(DSSV_GVHD_TTTN!D42,DS_ĐKMH_P.ĐaoTao!$B$4:$H$494,3,0)</f>
        <v>Huy</v>
      </c>
      <c r="P42" s="12" t="str">
        <f>VLOOKUP(DSSV_GVHD_TTTN!D42,DS_ĐKMH_P.ĐaoTao!$B$4:$H$494,4,0)</f>
        <v>D21_TH07</v>
      </c>
      <c r="Q42" s="7">
        <v>40</v>
      </c>
    </row>
    <row r="43" spans="1:17" ht="18.5" customHeight="1" x14ac:dyDescent="0.25">
      <c r="A43" s="21">
        <v>45343.76393828704</v>
      </c>
      <c r="B43" s="23">
        <v>41</v>
      </c>
      <c r="C43" s="28">
        <v>21</v>
      </c>
      <c r="D43" s="29" t="s">
        <v>581</v>
      </c>
      <c r="E43" s="25" t="s">
        <v>2892</v>
      </c>
      <c r="F43" s="35" t="s">
        <v>2848</v>
      </c>
      <c r="G43" s="35" t="s">
        <v>212</v>
      </c>
      <c r="H43" s="29" t="s">
        <v>980</v>
      </c>
      <c r="I43" s="29"/>
      <c r="J43" s="29" t="s">
        <v>5</v>
      </c>
      <c r="K43" s="57"/>
      <c r="L43" s="60" t="s">
        <v>2979</v>
      </c>
      <c r="M43" s="39"/>
      <c r="N43" s="12" t="str">
        <f>VLOOKUP(DSSV_GVHD_TTTN!D43,DS_ĐKMH_P.ĐaoTao!$B$4:$H$494,2,0)</f>
        <v>Đào Duy Hoàng</v>
      </c>
      <c r="O43" s="12" t="str">
        <f>VLOOKUP(DSSV_GVHD_TTTN!D43,DS_ĐKMH_P.ĐaoTao!$B$4:$H$494,3,0)</f>
        <v>Vương</v>
      </c>
      <c r="P43" s="12" t="str">
        <f>VLOOKUP(DSSV_GVHD_TTTN!D43,DS_ĐKMH_P.ĐaoTao!$B$4:$H$494,4,0)</f>
        <v>D21_TH03</v>
      </c>
      <c r="Q43" s="7">
        <v>41</v>
      </c>
    </row>
    <row r="44" spans="1:17" ht="18.5" customHeight="1" x14ac:dyDescent="0.25">
      <c r="A44" s="21">
        <v>45343.803307442126</v>
      </c>
      <c r="B44" s="24">
        <v>42</v>
      </c>
      <c r="C44" s="30">
        <v>21</v>
      </c>
      <c r="D44" s="31" t="s">
        <v>574</v>
      </c>
      <c r="E44" s="26" t="s">
        <v>931</v>
      </c>
      <c r="F44" s="36" t="s">
        <v>2247</v>
      </c>
      <c r="G44" s="36" t="s">
        <v>2248</v>
      </c>
      <c r="H44" s="31" t="s">
        <v>980</v>
      </c>
      <c r="I44" s="31">
        <v>866088087</v>
      </c>
      <c r="J44" s="31" t="s">
        <v>5</v>
      </c>
      <c r="K44" s="58"/>
      <c r="L44" s="61" t="s">
        <v>2979</v>
      </c>
      <c r="M44" s="40"/>
      <c r="N44" s="12" t="str">
        <f>VLOOKUP(DSSV_GVHD_TTTN!D44,DS_ĐKMH_P.ĐaoTao!$B$4:$H$494,2,0)</f>
        <v>Bạch Đức</v>
      </c>
      <c r="O44" s="12" t="str">
        <f>VLOOKUP(DSSV_GVHD_TTTN!D44,DS_ĐKMH_P.ĐaoTao!$B$4:$H$494,3,0)</f>
        <v>Phước</v>
      </c>
      <c r="P44" s="12" t="str">
        <f>VLOOKUP(DSSV_GVHD_TTTN!D44,DS_ĐKMH_P.ĐaoTao!$B$4:$H$494,4,0)</f>
        <v>D21_TH03</v>
      </c>
      <c r="Q44" s="7">
        <v>42</v>
      </c>
    </row>
    <row r="45" spans="1:17" ht="18.5" customHeight="1" x14ac:dyDescent="0.25">
      <c r="A45" s="21">
        <v>45343.903385057871</v>
      </c>
      <c r="B45" s="23">
        <v>43</v>
      </c>
      <c r="C45" s="28">
        <v>22</v>
      </c>
      <c r="D45" s="29" t="s">
        <v>352</v>
      </c>
      <c r="E45" s="25" t="s">
        <v>744</v>
      </c>
      <c r="F45" s="35" t="s">
        <v>1984</v>
      </c>
      <c r="G45" s="35" t="s">
        <v>1985</v>
      </c>
      <c r="H45" s="29" t="s">
        <v>976</v>
      </c>
      <c r="I45" s="29"/>
      <c r="J45" s="29" t="s">
        <v>5</v>
      </c>
      <c r="K45" s="57"/>
      <c r="L45" s="60" t="s">
        <v>2981</v>
      </c>
      <c r="M45" s="39"/>
      <c r="N45" s="12" t="str">
        <f>VLOOKUP(DSSV_GVHD_TTTN!D45,DS_ĐKMH_P.ĐaoTao!$B$4:$H$494,2,0)</f>
        <v>Lê Thị Ly</v>
      </c>
      <c r="O45" s="12" t="str">
        <f>VLOOKUP(DSSV_GVHD_TTTN!D45,DS_ĐKMH_P.ĐaoTao!$B$4:$H$494,3,0)</f>
        <v>Ly</v>
      </c>
      <c r="P45" s="12" t="str">
        <f>VLOOKUP(DSSV_GVHD_TTTN!D45,DS_ĐKMH_P.ĐaoTao!$B$4:$H$494,4,0)</f>
        <v>D21_TH08</v>
      </c>
      <c r="Q45" s="7">
        <v>43</v>
      </c>
    </row>
    <row r="46" spans="1:17" ht="18.5" customHeight="1" x14ac:dyDescent="0.25">
      <c r="A46" s="21">
        <v>45343.978712557873</v>
      </c>
      <c r="B46" s="24">
        <v>44</v>
      </c>
      <c r="C46" s="30">
        <v>22</v>
      </c>
      <c r="D46" s="31" t="s">
        <v>351</v>
      </c>
      <c r="E46" s="26" t="s">
        <v>2893</v>
      </c>
      <c r="F46" s="36" t="s">
        <v>2748</v>
      </c>
      <c r="G46" s="36" t="s">
        <v>2749</v>
      </c>
      <c r="H46" s="31" t="s">
        <v>976</v>
      </c>
      <c r="I46" s="31">
        <v>937863453</v>
      </c>
      <c r="J46" s="31" t="s">
        <v>5</v>
      </c>
      <c r="K46" s="58"/>
      <c r="L46" s="61" t="s">
        <v>2981</v>
      </c>
      <c r="M46" s="40"/>
      <c r="N46" s="12" t="str">
        <f>VLOOKUP(DSSV_GVHD_TTTN!D46,DS_ĐKMH_P.ĐaoTao!$B$4:$H$494,2,0)</f>
        <v>Nguyễn Ngọc Thanh</v>
      </c>
      <c r="O46" s="12" t="str">
        <f>VLOOKUP(DSSV_GVHD_TTTN!D46,DS_ĐKMH_P.ĐaoTao!$B$4:$H$494,3,0)</f>
        <v>Tuệ</v>
      </c>
      <c r="P46" s="12" t="str">
        <f>VLOOKUP(DSSV_GVHD_TTTN!D46,DS_ĐKMH_P.ĐaoTao!$B$4:$H$494,4,0)</f>
        <v>D21_TH08</v>
      </c>
      <c r="Q46" s="7">
        <v>44</v>
      </c>
    </row>
    <row r="47" spans="1:17" ht="18.5" customHeight="1" x14ac:dyDescent="0.25">
      <c r="A47" s="21">
        <v>45344.084634756946</v>
      </c>
      <c r="B47" s="23">
        <v>45</v>
      </c>
      <c r="C47" s="28">
        <v>23</v>
      </c>
      <c r="D47" s="29" t="s">
        <v>561</v>
      </c>
      <c r="E47" s="25" t="s">
        <v>921</v>
      </c>
      <c r="F47" s="35" t="s">
        <v>2765</v>
      </c>
      <c r="G47" s="35" t="s">
        <v>2766</v>
      </c>
      <c r="H47" s="29" t="s">
        <v>979</v>
      </c>
      <c r="I47" s="29"/>
      <c r="J47" s="29" t="s">
        <v>5</v>
      </c>
      <c r="K47" s="57"/>
      <c r="L47" s="60" t="s">
        <v>821</v>
      </c>
      <c r="M47" s="39"/>
      <c r="N47" s="12" t="str">
        <f>VLOOKUP(DSSV_GVHD_TTTN!D47,DS_ĐKMH_P.ĐaoTao!$B$4:$H$494,2,0)</f>
        <v>Huỳnh Văn</v>
      </c>
      <c r="O47" s="12" t="str">
        <f>VLOOKUP(DSSV_GVHD_TTTN!D47,DS_ĐKMH_P.ĐaoTao!$B$4:$H$494,3,0)</f>
        <v>Tư</v>
      </c>
      <c r="P47" s="12" t="str">
        <f>VLOOKUP(DSSV_GVHD_TTTN!D47,DS_ĐKMH_P.ĐaoTao!$B$4:$H$494,4,0)</f>
        <v>D21_TH07</v>
      </c>
      <c r="Q47" s="7">
        <v>45</v>
      </c>
    </row>
    <row r="48" spans="1:17" ht="18.5" customHeight="1" x14ac:dyDescent="0.25">
      <c r="A48" s="21">
        <v>45344.385129259259</v>
      </c>
      <c r="B48" s="24">
        <v>46</v>
      </c>
      <c r="C48" s="30">
        <v>23</v>
      </c>
      <c r="D48" s="31" t="s">
        <v>490</v>
      </c>
      <c r="E48" s="26" t="s">
        <v>2894</v>
      </c>
      <c r="F48" s="36" t="s">
        <v>2760</v>
      </c>
      <c r="G48" s="36" t="s">
        <v>2761</v>
      </c>
      <c r="H48" s="31" t="s">
        <v>979</v>
      </c>
      <c r="I48" s="31">
        <v>348763393</v>
      </c>
      <c r="J48" s="31" t="s">
        <v>5</v>
      </c>
      <c r="K48" s="58"/>
      <c r="L48" s="61" t="s">
        <v>821</v>
      </c>
      <c r="M48" s="40"/>
      <c r="N48" s="12" t="str">
        <f>VLOOKUP(DSSV_GVHD_TTTN!D48,DS_ĐKMH_P.ĐaoTao!$B$4:$H$494,2,0)</f>
        <v>Trần Thị Ngọc</v>
      </c>
      <c r="O48" s="12" t="str">
        <f>VLOOKUP(DSSV_GVHD_TTTN!D48,DS_ĐKMH_P.ĐaoTao!$B$4:$H$494,3,0)</f>
        <v>Tuyền</v>
      </c>
      <c r="P48" s="12" t="str">
        <f>VLOOKUP(DSSV_GVHD_TTTN!D48,DS_ĐKMH_P.ĐaoTao!$B$4:$H$494,4,0)</f>
        <v>D21_TH07</v>
      </c>
      <c r="Q48" s="7">
        <v>46</v>
      </c>
    </row>
    <row r="49" spans="1:17" ht="18.5" customHeight="1" x14ac:dyDescent="0.25">
      <c r="A49" s="21">
        <v>45344.386826886577</v>
      </c>
      <c r="B49" s="23">
        <v>47</v>
      </c>
      <c r="C49" s="28">
        <v>24</v>
      </c>
      <c r="D49" s="29" t="s">
        <v>315</v>
      </c>
      <c r="E49" s="25" t="s">
        <v>711</v>
      </c>
      <c r="F49" s="35" t="s">
        <v>2779</v>
      </c>
      <c r="G49" s="35" t="s">
        <v>2775</v>
      </c>
      <c r="H49" s="29" t="s">
        <v>982</v>
      </c>
      <c r="I49" s="29"/>
      <c r="J49" s="29" t="s">
        <v>2966</v>
      </c>
      <c r="K49" s="57" t="s">
        <v>999</v>
      </c>
      <c r="L49" s="60" t="s">
        <v>2970</v>
      </c>
      <c r="M49" s="39"/>
      <c r="N49" s="12" t="str">
        <f>VLOOKUP(DSSV_GVHD_TTTN!D49,DS_ĐKMH_P.ĐaoTao!$B$4:$H$494,2,0)</f>
        <v>Phan Thành</v>
      </c>
      <c r="O49" s="12" t="str">
        <f>VLOOKUP(DSSV_GVHD_TTTN!D49,DS_ĐKMH_P.ĐaoTao!$B$4:$H$494,3,0)</f>
        <v>Văn</v>
      </c>
      <c r="P49" s="12" t="str">
        <f>VLOOKUP(DSSV_GVHD_TTTN!D49,DS_ĐKMH_P.ĐaoTao!$B$4:$H$494,4,0)</f>
        <v>D21_TH04</v>
      </c>
      <c r="Q49" s="7">
        <v>47</v>
      </c>
    </row>
    <row r="50" spans="1:17" ht="18.5" customHeight="1" x14ac:dyDescent="0.25">
      <c r="A50" s="21">
        <v>45344.387146759254</v>
      </c>
      <c r="B50" s="24">
        <v>48</v>
      </c>
      <c r="C50" s="30">
        <v>24</v>
      </c>
      <c r="D50" s="31" t="s">
        <v>316</v>
      </c>
      <c r="E50" s="26" t="s">
        <v>712</v>
      </c>
      <c r="F50" s="36" t="s">
        <v>1058</v>
      </c>
      <c r="G50" s="36" t="s">
        <v>1442</v>
      </c>
      <c r="H50" s="31" t="s">
        <v>982</v>
      </c>
      <c r="I50" s="31">
        <v>393949866</v>
      </c>
      <c r="J50" s="31" t="s">
        <v>2966</v>
      </c>
      <c r="K50" s="58" t="s">
        <v>999</v>
      </c>
      <c r="L50" s="61" t="s">
        <v>2970</v>
      </c>
      <c r="M50" s="40"/>
      <c r="N50" s="12" t="str">
        <f>VLOOKUP(DSSV_GVHD_TTTN!D50,DS_ĐKMH_P.ĐaoTao!$B$4:$H$494,2,0)</f>
        <v>Nguyễn Trường</v>
      </c>
      <c r="O50" s="12" t="str">
        <f>VLOOKUP(DSSV_GVHD_TTTN!D50,DS_ĐKMH_P.ĐaoTao!$B$4:$H$494,3,0)</f>
        <v>Giang</v>
      </c>
      <c r="P50" s="12" t="str">
        <f>VLOOKUP(DSSV_GVHD_TTTN!D50,DS_ĐKMH_P.ĐaoTao!$B$4:$H$494,4,0)</f>
        <v>D21_TH04</v>
      </c>
      <c r="Q50" s="7">
        <v>48</v>
      </c>
    </row>
    <row r="51" spans="1:17" ht="18.5" customHeight="1" x14ac:dyDescent="0.25">
      <c r="A51" s="21">
        <v>45344.392518402776</v>
      </c>
      <c r="B51" s="23">
        <v>49</v>
      </c>
      <c r="C51" s="28">
        <v>25</v>
      </c>
      <c r="D51" s="29" t="s">
        <v>604</v>
      </c>
      <c r="E51" s="25" t="s">
        <v>2895</v>
      </c>
      <c r="F51" s="35" t="s">
        <v>62</v>
      </c>
      <c r="G51" s="35" t="s">
        <v>110</v>
      </c>
      <c r="H51" s="29" t="s">
        <v>982</v>
      </c>
      <c r="I51" s="29"/>
      <c r="J51" s="29" t="s">
        <v>5</v>
      </c>
      <c r="K51" s="57"/>
      <c r="L51" s="60" t="s">
        <v>2972</v>
      </c>
      <c r="M51" s="39"/>
      <c r="N51" s="12" t="str">
        <f>VLOOKUP(DSSV_GVHD_TTTN!D51,DS_ĐKMH_P.ĐaoTao!$B$4:$H$494,2,0)</f>
        <v>Nguyễn Hoàng</v>
      </c>
      <c r="O51" s="12" t="str">
        <f>VLOOKUP(DSSV_GVHD_TTTN!D51,DS_ĐKMH_P.ĐaoTao!$B$4:$H$494,3,0)</f>
        <v>Huy</v>
      </c>
      <c r="P51" s="12" t="str">
        <f>VLOOKUP(DSSV_GVHD_TTTN!D51,DS_ĐKMH_P.ĐaoTao!$B$4:$H$494,4,0)</f>
        <v>D21_TH04</v>
      </c>
      <c r="Q51" s="7">
        <v>49</v>
      </c>
    </row>
    <row r="52" spans="1:17" ht="18.5" customHeight="1" x14ac:dyDescent="0.25">
      <c r="A52" s="21">
        <v>45344.401319317127</v>
      </c>
      <c r="B52" s="24">
        <v>50</v>
      </c>
      <c r="C52" s="30">
        <v>25</v>
      </c>
      <c r="D52" s="31" t="s">
        <v>480</v>
      </c>
      <c r="E52" s="26" t="s">
        <v>852</v>
      </c>
      <c r="F52" s="36" t="s">
        <v>1564</v>
      </c>
      <c r="G52" s="36" t="s">
        <v>97</v>
      </c>
      <c r="H52" s="31" t="s">
        <v>982</v>
      </c>
      <c r="I52" s="31">
        <v>877707659</v>
      </c>
      <c r="J52" s="31" t="s">
        <v>5</v>
      </c>
      <c r="K52" s="58"/>
      <c r="L52" s="61" t="s">
        <v>2972</v>
      </c>
      <c r="M52" s="40"/>
      <c r="N52" s="12" t="str">
        <f>VLOOKUP(DSSV_GVHD_TTTN!D52,DS_ĐKMH_P.ĐaoTao!$B$4:$H$494,2,0)</f>
        <v>Tạ Tương</v>
      </c>
      <c r="O52" s="12" t="str">
        <f>VLOOKUP(DSSV_GVHD_TTTN!D52,DS_ĐKMH_P.ĐaoTao!$B$4:$H$494,3,0)</f>
        <v>Hiếu</v>
      </c>
      <c r="P52" s="12" t="str">
        <f>VLOOKUP(DSSV_GVHD_TTTN!D52,DS_ĐKMH_P.ĐaoTao!$B$4:$H$494,4,0)</f>
        <v>D21_TH04</v>
      </c>
      <c r="Q52" s="7">
        <v>50</v>
      </c>
    </row>
    <row r="53" spans="1:17" ht="18.5" customHeight="1" x14ac:dyDescent="0.25">
      <c r="A53" s="21">
        <v>45344.403821111111</v>
      </c>
      <c r="B53" s="23">
        <v>51</v>
      </c>
      <c r="C53" s="28">
        <v>26</v>
      </c>
      <c r="D53" s="29" t="s">
        <v>550</v>
      </c>
      <c r="E53" s="25" t="s">
        <v>760</v>
      </c>
      <c r="F53" s="35" t="s">
        <v>1311</v>
      </c>
      <c r="G53" s="35" t="s">
        <v>147</v>
      </c>
      <c r="H53" s="29" t="s">
        <v>978</v>
      </c>
      <c r="I53" s="29">
        <v>375567352</v>
      </c>
      <c r="J53" s="29" t="s">
        <v>5</v>
      </c>
      <c r="K53" s="57"/>
      <c r="L53" s="60" t="s">
        <v>2974</v>
      </c>
      <c r="M53" s="39"/>
      <c r="N53" s="12" t="str">
        <f>VLOOKUP(DSSV_GVHD_TTTN!D53,DS_ĐKMH_P.ĐaoTao!$B$4:$H$494,2,0)</f>
        <v>Huỳnh Tấn</v>
      </c>
      <c r="O53" s="12" t="str">
        <f>VLOOKUP(DSSV_GVHD_TTTN!D53,DS_ĐKMH_P.ĐaoTao!$B$4:$H$494,3,0)</f>
        <v>Phát</v>
      </c>
      <c r="P53" s="12" t="str">
        <f>VLOOKUP(DSSV_GVHD_TTTN!D53,DS_ĐKMH_P.ĐaoTao!$B$4:$H$494,4,0)</f>
        <v>D21_TH02</v>
      </c>
      <c r="Q53" s="7">
        <v>51</v>
      </c>
    </row>
    <row r="54" spans="1:17" ht="18.5" customHeight="1" x14ac:dyDescent="0.25">
      <c r="A54" s="21">
        <v>45344.412472546297</v>
      </c>
      <c r="B54" s="24">
        <v>52</v>
      </c>
      <c r="C54" s="30">
        <v>26</v>
      </c>
      <c r="D54" s="31" t="s">
        <v>519</v>
      </c>
      <c r="E54" s="26" t="s">
        <v>886</v>
      </c>
      <c r="F54" s="36" t="s">
        <v>2511</v>
      </c>
      <c r="G54" s="36" t="s">
        <v>181</v>
      </c>
      <c r="H54" s="31" t="s">
        <v>978</v>
      </c>
      <c r="I54" s="31"/>
      <c r="J54" s="31" t="s">
        <v>5</v>
      </c>
      <c r="K54" s="58"/>
      <c r="L54" s="61" t="s">
        <v>2974</v>
      </c>
      <c r="M54" s="40"/>
      <c r="N54" s="12" t="str">
        <f>VLOOKUP(DSSV_GVHD_TTTN!D54,DS_ĐKMH_P.ĐaoTao!$B$4:$H$494,2,0)</f>
        <v>Trần Hà Xuân</v>
      </c>
      <c r="O54" s="12" t="str">
        <f>VLOOKUP(DSSV_GVHD_TTTN!D54,DS_ĐKMH_P.ĐaoTao!$B$4:$H$494,3,0)</f>
        <v>Thịnh</v>
      </c>
      <c r="P54" s="12" t="str">
        <f>VLOOKUP(DSSV_GVHD_TTTN!D54,DS_ĐKMH_P.ĐaoTao!$B$4:$H$494,4,0)</f>
        <v>D21_TH02</v>
      </c>
      <c r="Q54" s="7">
        <v>52</v>
      </c>
    </row>
    <row r="55" spans="1:17" ht="18.5" customHeight="1" x14ac:dyDescent="0.25">
      <c r="A55" s="21">
        <v>45344.438283263888</v>
      </c>
      <c r="B55" s="23">
        <v>53</v>
      </c>
      <c r="C55" s="28">
        <v>27</v>
      </c>
      <c r="D55" s="29" t="s">
        <v>418</v>
      </c>
      <c r="E55" s="25" t="s">
        <v>802</v>
      </c>
      <c r="F55" s="35" t="s">
        <v>1572</v>
      </c>
      <c r="G55" s="35" t="s">
        <v>158</v>
      </c>
      <c r="H55" s="29" t="s">
        <v>983</v>
      </c>
      <c r="I55" s="29"/>
      <c r="J55" s="29" t="s">
        <v>5</v>
      </c>
      <c r="K55" s="57"/>
      <c r="L55" s="60" t="s">
        <v>2984</v>
      </c>
      <c r="M55" s="39"/>
      <c r="N55" s="12" t="str">
        <f>VLOOKUP(DSSV_GVHD_TTTN!D55,DS_ĐKMH_P.ĐaoTao!$B$4:$H$494,2,0)</f>
        <v>Trần Nguyễn Minh</v>
      </c>
      <c r="O55" s="12" t="str">
        <f>VLOOKUP(DSSV_GVHD_TTTN!D55,DS_ĐKMH_P.ĐaoTao!$B$4:$H$494,3,0)</f>
        <v>Quân</v>
      </c>
      <c r="P55" s="12" t="str">
        <f>VLOOKUP(DSSV_GVHD_TTTN!D55,DS_ĐKMH_P.ĐaoTao!$B$4:$H$494,4,0)</f>
        <v>D21_TH05</v>
      </c>
      <c r="Q55" s="7">
        <v>53</v>
      </c>
    </row>
    <row r="56" spans="1:17" ht="18.5" customHeight="1" x14ac:dyDescent="0.25">
      <c r="A56" s="21">
        <v>45344.444052824074</v>
      </c>
      <c r="B56" s="24">
        <v>54</v>
      </c>
      <c r="C56" s="30">
        <v>27</v>
      </c>
      <c r="D56" s="31" t="s">
        <v>419</v>
      </c>
      <c r="E56" s="26" t="s">
        <v>803</v>
      </c>
      <c r="F56" s="36" t="s">
        <v>65</v>
      </c>
      <c r="G56" s="36" t="s">
        <v>2783</v>
      </c>
      <c r="H56" s="31" t="s">
        <v>983</v>
      </c>
      <c r="I56" s="31">
        <v>349442407</v>
      </c>
      <c r="J56" s="31" t="s">
        <v>5</v>
      </c>
      <c r="K56" s="58"/>
      <c r="L56" s="61" t="s">
        <v>2984</v>
      </c>
      <c r="M56" s="40"/>
      <c r="N56" s="12" t="str">
        <f>VLOOKUP(DSSV_GVHD_TTTN!D56,DS_ĐKMH_P.ĐaoTao!$B$4:$H$494,2,0)</f>
        <v>Nguyễn Thanh</v>
      </c>
      <c r="O56" s="12" t="str">
        <f>VLOOKUP(DSSV_GVHD_TTTN!D56,DS_ĐKMH_P.ĐaoTao!$B$4:$H$494,3,0)</f>
        <v>Vân</v>
      </c>
      <c r="P56" s="12" t="str">
        <f>VLOOKUP(DSSV_GVHD_TTTN!D56,DS_ĐKMH_P.ĐaoTao!$B$4:$H$494,4,0)</f>
        <v>D21_TH05</v>
      </c>
      <c r="Q56" s="7">
        <v>54</v>
      </c>
    </row>
    <row r="57" spans="1:17" ht="18.5" customHeight="1" x14ac:dyDescent="0.25">
      <c r="A57" s="21">
        <v>45344.453733738424</v>
      </c>
      <c r="B57" s="23">
        <v>55</v>
      </c>
      <c r="C57" s="28">
        <v>28</v>
      </c>
      <c r="D57" s="29" t="s">
        <v>390</v>
      </c>
      <c r="E57" s="25" t="s">
        <v>2896</v>
      </c>
      <c r="F57" s="35" t="s">
        <v>68</v>
      </c>
      <c r="G57" s="35" t="s">
        <v>182</v>
      </c>
      <c r="H57" s="29" t="s">
        <v>982</v>
      </c>
      <c r="I57" s="29"/>
      <c r="J57" s="29" t="s">
        <v>5</v>
      </c>
      <c r="K57" s="57"/>
      <c r="L57" s="60" t="s">
        <v>2978</v>
      </c>
      <c r="M57" s="39"/>
      <c r="N57" s="12" t="str">
        <f>VLOOKUP(DSSV_GVHD_TTTN!D57,DS_ĐKMH_P.ĐaoTao!$B$4:$H$494,2,0)</f>
        <v>Nguyễn Đình</v>
      </c>
      <c r="O57" s="12" t="str">
        <f>VLOOKUP(DSSV_GVHD_TTTN!D57,DS_ĐKMH_P.ĐaoTao!$B$4:$H$494,3,0)</f>
        <v>Thông</v>
      </c>
      <c r="P57" s="12" t="str">
        <f>VLOOKUP(DSSV_GVHD_TTTN!D57,DS_ĐKMH_P.ĐaoTao!$B$4:$H$494,4,0)</f>
        <v>D21_TH04</v>
      </c>
      <c r="Q57" s="7">
        <v>55</v>
      </c>
    </row>
    <row r="58" spans="1:17" ht="18.5" customHeight="1" x14ac:dyDescent="0.25">
      <c r="A58" s="21">
        <v>45344.461471006944</v>
      </c>
      <c r="B58" s="24">
        <v>56</v>
      </c>
      <c r="C58" s="30">
        <v>28</v>
      </c>
      <c r="D58" s="31" t="s">
        <v>389</v>
      </c>
      <c r="E58" s="26" t="s">
        <v>777</v>
      </c>
      <c r="F58" s="36" t="s">
        <v>1972</v>
      </c>
      <c r="G58" s="36" t="s">
        <v>1973</v>
      </c>
      <c r="H58" s="31" t="s">
        <v>982</v>
      </c>
      <c r="I58" s="31">
        <v>397687736</v>
      </c>
      <c r="J58" s="31" t="s">
        <v>5</v>
      </c>
      <c r="K58" s="58"/>
      <c r="L58" s="61" t="s">
        <v>2978</v>
      </c>
      <c r="M58" s="40"/>
      <c r="N58" s="12" t="str">
        <f>VLOOKUP(DSSV_GVHD_TTTN!D58,DS_ĐKMH_P.ĐaoTao!$B$4:$H$494,2,0)</f>
        <v>Đỗ Thành</v>
      </c>
      <c r="O58" s="12" t="str">
        <f>VLOOKUP(DSSV_GVHD_TTTN!D58,DS_ĐKMH_P.ĐaoTao!$B$4:$H$494,3,0)</f>
        <v>Luân</v>
      </c>
      <c r="P58" s="12" t="str">
        <f>VLOOKUP(DSSV_GVHD_TTTN!D58,DS_ĐKMH_P.ĐaoTao!$B$4:$H$494,4,0)</f>
        <v>D21_TH04</v>
      </c>
      <c r="Q58" s="7">
        <v>56</v>
      </c>
    </row>
    <row r="59" spans="1:17" ht="18.5" customHeight="1" x14ac:dyDescent="0.25">
      <c r="A59" s="21">
        <v>45344.49177685185</v>
      </c>
      <c r="B59" s="23">
        <v>57</v>
      </c>
      <c r="C59" s="28">
        <v>29</v>
      </c>
      <c r="D59" s="29" t="s">
        <v>491</v>
      </c>
      <c r="E59" s="25" t="s">
        <v>861</v>
      </c>
      <c r="F59" s="35" t="s">
        <v>61</v>
      </c>
      <c r="G59" s="35" t="s">
        <v>1177</v>
      </c>
      <c r="H59" s="29" t="s">
        <v>987</v>
      </c>
      <c r="I59" s="29"/>
      <c r="J59" s="29" t="s">
        <v>5</v>
      </c>
      <c r="K59" s="57"/>
      <c r="L59" s="60" t="s">
        <v>813</v>
      </c>
      <c r="M59" s="39"/>
      <c r="N59" s="12" t="str">
        <f>VLOOKUP(DSSV_GVHD_TTTN!D59,DS_ĐKMH_P.ĐaoTao!$B$4:$H$494,2,0)</f>
        <v>Nguyễn Văn</v>
      </c>
      <c r="O59" s="12" t="str">
        <f>VLOOKUP(DSSV_GVHD_TTTN!D59,DS_ĐKMH_P.ĐaoTao!$B$4:$H$494,3,0)</f>
        <v>Công</v>
      </c>
      <c r="P59" s="12" t="str">
        <f>VLOOKUP(DSSV_GVHD_TTTN!D59,DS_ĐKMH_P.ĐaoTao!$B$4:$H$494,4,0)</f>
        <v>D21_TH06</v>
      </c>
      <c r="Q59" s="7">
        <v>57</v>
      </c>
    </row>
    <row r="60" spans="1:17" ht="18.5" customHeight="1" x14ac:dyDescent="0.25">
      <c r="A60" s="21">
        <v>45344.49674771991</v>
      </c>
      <c r="B60" s="24">
        <v>58</v>
      </c>
      <c r="C60" s="30">
        <v>29</v>
      </c>
      <c r="D60" s="31" t="s">
        <v>611</v>
      </c>
      <c r="E60" s="26" t="s">
        <v>958</v>
      </c>
      <c r="F60" s="36" t="s">
        <v>1968</v>
      </c>
      <c r="G60" s="36" t="s">
        <v>1960</v>
      </c>
      <c r="H60" s="31" t="s">
        <v>987</v>
      </c>
      <c r="I60" s="31">
        <v>702345767</v>
      </c>
      <c r="J60" s="31" t="s">
        <v>5</v>
      </c>
      <c r="K60" s="58"/>
      <c r="L60" s="61" t="s">
        <v>813</v>
      </c>
      <c r="M60" s="40"/>
      <c r="N60" s="12" t="str">
        <f>VLOOKUP(DSSV_GVHD_TTTN!D60,DS_ĐKMH_P.ĐaoTao!$B$4:$H$494,2,0)</f>
        <v>Nguyễn Trí</v>
      </c>
      <c r="O60" s="12" t="str">
        <f>VLOOKUP(DSSV_GVHD_TTTN!D60,DS_ĐKMH_P.ĐaoTao!$B$4:$H$494,3,0)</f>
        <v>Lợi</v>
      </c>
      <c r="P60" s="12" t="str">
        <f>VLOOKUP(DSSV_GVHD_TTTN!D60,DS_ĐKMH_P.ĐaoTao!$B$4:$H$494,4,0)</f>
        <v>D21_TH06</v>
      </c>
      <c r="Q60" s="7">
        <v>58</v>
      </c>
    </row>
    <row r="61" spans="1:17" ht="18.5" customHeight="1" x14ac:dyDescent="0.25">
      <c r="A61" s="21">
        <v>45344.498682465273</v>
      </c>
      <c r="B61" s="23">
        <v>59</v>
      </c>
      <c r="C61" s="28">
        <v>30</v>
      </c>
      <c r="D61" s="29" t="s">
        <v>301</v>
      </c>
      <c r="E61" s="25" t="s">
        <v>2897</v>
      </c>
      <c r="F61" s="35" t="s">
        <v>1526</v>
      </c>
      <c r="G61" s="35" t="s">
        <v>95</v>
      </c>
      <c r="H61" s="29" t="s">
        <v>978</v>
      </c>
      <c r="I61" s="29">
        <v>938056946</v>
      </c>
      <c r="J61" s="29" t="s">
        <v>5</v>
      </c>
      <c r="K61" s="57"/>
      <c r="L61" s="60" t="s">
        <v>2972</v>
      </c>
      <c r="M61" s="39"/>
      <c r="N61" s="12" t="str">
        <f>VLOOKUP(DSSV_GVHD_TTTN!D61,DS_ĐKMH_P.ĐaoTao!$B$4:$H$494,2,0)</f>
        <v>Lê Văn Hoàng</v>
      </c>
      <c r="O61" s="12" t="str">
        <f>VLOOKUP(DSSV_GVHD_TTTN!D61,DS_ĐKMH_P.ĐaoTao!$B$4:$H$494,3,0)</f>
        <v>Hiệp</v>
      </c>
      <c r="P61" s="12" t="str">
        <f>VLOOKUP(DSSV_GVHD_TTTN!D61,DS_ĐKMH_P.ĐaoTao!$B$4:$H$494,4,0)</f>
        <v>D21_TH02</v>
      </c>
      <c r="Q61" s="7">
        <v>59</v>
      </c>
    </row>
    <row r="62" spans="1:17" ht="18.5" customHeight="1" x14ac:dyDescent="0.25">
      <c r="A62" s="21">
        <v>45344.508839988426</v>
      </c>
      <c r="B62" s="24">
        <v>60</v>
      </c>
      <c r="C62" s="30">
        <v>30</v>
      </c>
      <c r="D62" s="31" t="s">
        <v>1284</v>
      </c>
      <c r="E62" s="26" t="s">
        <v>2898</v>
      </c>
      <c r="F62" s="36" t="s">
        <v>1285</v>
      </c>
      <c r="G62" s="36" t="s">
        <v>1276</v>
      </c>
      <c r="H62" s="31" t="s">
        <v>978</v>
      </c>
      <c r="I62" s="31"/>
      <c r="J62" s="31" t="s">
        <v>5</v>
      </c>
      <c r="K62" s="58"/>
      <c r="L62" s="61" t="s">
        <v>2972</v>
      </c>
      <c r="M62" s="40"/>
      <c r="N62" s="12" t="str">
        <f>VLOOKUP(DSSV_GVHD_TTTN!D62,DS_ĐKMH_P.ĐaoTao!$B$4:$H$494,2,0)</f>
        <v>Lê Võ</v>
      </c>
      <c r="O62" s="12" t="str">
        <f>VLOOKUP(DSSV_GVHD_TTTN!D62,DS_ĐKMH_P.ĐaoTao!$B$4:$H$494,3,0)</f>
        <v>Đại</v>
      </c>
      <c r="P62" s="12" t="str">
        <f>VLOOKUP(DSSV_GVHD_TTTN!D62,DS_ĐKMH_P.ĐaoTao!$B$4:$H$494,4,0)</f>
        <v>D21_TH02</v>
      </c>
      <c r="Q62" s="7">
        <v>60</v>
      </c>
    </row>
    <row r="63" spans="1:17" ht="18.5" customHeight="1" x14ac:dyDescent="0.25">
      <c r="A63" s="21">
        <v>45344.508896539352</v>
      </c>
      <c r="B63" s="23">
        <v>61</v>
      </c>
      <c r="C63" s="28">
        <v>31</v>
      </c>
      <c r="D63" s="29" t="s">
        <v>472</v>
      </c>
      <c r="E63" s="25" t="s">
        <v>846</v>
      </c>
      <c r="F63" s="35" t="s">
        <v>1835</v>
      </c>
      <c r="G63" s="35" t="s">
        <v>124</v>
      </c>
      <c r="H63" s="29" t="s">
        <v>983</v>
      </c>
      <c r="I63" s="29"/>
      <c r="J63" s="29" t="s">
        <v>5</v>
      </c>
      <c r="K63" s="57"/>
      <c r="L63" s="60" t="s">
        <v>2976</v>
      </c>
      <c r="M63" s="39"/>
      <c r="N63" s="12" t="str">
        <f>VLOOKUP(DSSV_GVHD_TTTN!D63,DS_ĐKMH_P.ĐaoTao!$B$4:$H$494,2,0)</f>
        <v>Võ Trung</v>
      </c>
      <c r="O63" s="12" t="str">
        <f>VLOOKUP(DSSV_GVHD_TTTN!D63,DS_ĐKMH_P.ĐaoTao!$B$4:$H$494,3,0)</f>
        <v>Kiên</v>
      </c>
      <c r="P63" s="12" t="str">
        <f>VLOOKUP(DSSV_GVHD_TTTN!D63,DS_ĐKMH_P.ĐaoTao!$B$4:$H$494,4,0)</f>
        <v>D21_TH05</v>
      </c>
      <c r="Q63" s="7">
        <v>61</v>
      </c>
    </row>
    <row r="64" spans="1:17" ht="18.5" customHeight="1" x14ac:dyDescent="0.25">
      <c r="A64" s="21">
        <v>45344.509131122686</v>
      </c>
      <c r="B64" s="24">
        <v>62</v>
      </c>
      <c r="C64" s="30">
        <v>31</v>
      </c>
      <c r="D64" s="31" t="s">
        <v>474</v>
      </c>
      <c r="E64" s="26" t="s">
        <v>848</v>
      </c>
      <c r="F64" s="36" t="s">
        <v>1086</v>
      </c>
      <c r="G64" s="36" t="s">
        <v>55</v>
      </c>
      <c r="H64" s="31" t="s">
        <v>983</v>
      </c>
      <c r="I64" s="31">
        <v>769884124</v>
      </c>
      <c r="J64" s="31" t="s">
        <v>5</v>
      </c>
      <c r="K64" s="58"/>
      <c r="L64" s="61" t="s">
        <v>2976</v>
      </c>
      <c r="M64" s="40"/>
      <c r="N64" s="12" t="str">
        <f>VLOOKUP(DSSV_GVHD_TTTN!D64,DS_ĐKMH_P.ĐaoTao!$B$4:$H$494,2,0)</f>
        <v>Nguyễn Bảo</v>
      </c>
      <c r="O64" s="12" t="str">
        <f>VLOOKUP(DSSV_GVHD_TTTN!D64,DS_ĐKMH_P.ĐaoTao!$B$4:$H$494,3,0)</f>
        <v>Anh</v>
      </c>
      <c r="P64" s="12" t="str">
        <f>VLOOKUP(DSSV_GVHD_TTTN!D64,DS_ĐKMH_P.ĐaoTao!$B$4:$H$494,4,0)</f>
        <v>D21_TH05</v>
      </c>
      <c r="Q64" s="7">
        <v>62</v>
      </c>
    </row>
    <row r="65" spans="1:17" ht="18.5" customHeight="1" x14ac:dyDescent="0.25">
      <c r="A65" s="21">
        <v>45344.509776967592</v>
      </c>
      <c r="B65" s="23">
        <v>63</v>
      </c>
      <c r="C65" s="28">
        <v>32</v>
      </c>
      <c r="D65" s="29" t="s">
        <v>365</v>
      </c>
      <c r="E65" s="25" t="s">
        <v>756</v>
      </c>
      <c r="F65" s="35" t="s">
        <v>1801</v>
      </c>
      <c r="G65" s="35" t="s">
        <v>118</v>
      </c>
      <c r="H65" s="29" t="s">
        <v>982</v>
      </c>
      <c r="I65" s="29"/>
      <c r="J65" s="29" t="s">
        <v>5</v>
      </c>
      <c r="K65" s="57"/>
      <c r="L65" s="60" t="s">
        <v>2980</v>
      </c>
      <c r="M65" s="39"/>
      <c r="N65" s="12" t="str">
        <f>VLOOKUP(DSSV_GVHD_TTTN!D65,DS_ĐKMH_P.ĐaoTao!$B$4:$H$494,2,0)</f>
        <v>Nguyễn Ngọc Đăng</v>
      </c>
      <c r="O65" s="12" t="str">
        <f>VLOOKUP(DSSV_GVHD_TTTN!D65,DS_ĐKMH_P.ĐaoTao!$B$4:$H$494,3,0)</f>
        <v>Khoa</v>
      </c>
      <c r="P65" s="12" t="str">
        <f>VLOOKUP(DSSV_GVHD_TTTN!D65,DS_ĐKMH_P.ĐaoTao!$B$4:$H$494,4,0)</f>
        <v>D21_TH04</v>
      </c>
      <c r="Q65" s="7">
        <v>63</v>
      </c>
    </row>
    <row r="66" spans="1:17" ht="18.5" customHeight="1" x14ac:dyDescent="0.25">
      <c r="A66" s="21">
        <v>45344.509944490739</v>
      </c>
      <c r="B66" s="24">
        <v>64</v>
      </c>
      <c r="C66" s="30">
        <v>32</v>
      </c>
      <c r="D66" s="31" t="s">
        <v>363</v>
      </c>
      <c r="E66" s="26" t="s">
        <v>754</v>
      </c>
      <c r="F66" s="36" t="s">
        <v>1948</v>
      </c>
      <c r="G66" s="36" t="s">
        <v>130</v>
      </c>
      <c r="H66" s="31" t="s">
        <v>977</v>
      </c>
      <c r="I66" s="31">
        <v>792039633</v>
      </c>
      <c r="J66" s="31" t="s">
        <v>5</v>
      </c>
      <c r="K66" s="58"/>
      <c r="L66" s="61" t="s">
        <v>2980</v>
      </c>
      <c r="M66" s="40"/>
      <c r="N66" s="12" t="str">
        <f>VLOOKUP(DSSV_GVHD_TTTN!D66,DS_ĐKMH_P.ĐaoTao!$B$4:$H$494,2,0)</f>
        <v>Trần Hải</v>
      </c>
      <c r="O66" s="12" t="str">
        <f>VLOOKUP(DSSV_GVHD_TTTN!D66,DS_ĐKMH_P.ĐaoTao!$B$4:$H$494,3,0)</f>
        <v>Lộc</v>
      </c>
      <c r="P66" s="12" t="str">
        <f>VLOOKUP(DSSV_GVHD_TTTN!D66,DS_ĐKMH_P.ĐaoTao!$B$4:$H$494,4,0)</f>
        <v>D21_TH10</v>
      </c>
      <c r="Q66" s="7">
        <v>64</v>
      </c>
    </row>
    <row r="67" spans="1:17" ht="18.5" customHeight="1" x14ac:dyDescent="0.25">
      <c r="A67" s="21">
        <v>45344.512250821761</v>
      </c>
      <c r="B67" s="23">
        <v>65</v>
      </c>
      <c r="C67" s="28">
        <v>33</v>
      </c>
      <c r="D67" s="29" t="s">
        <v>566</v>
      </c>
      <c r="E67" s="25" t="s">
        <v>34</v>
      </c>
      <c r="F67" s="35" t="s">
        <v>98</v>
      </c>
      <c r="G67" s="35" t="s">
        <v>97</v>
      </c>
      <c r="H67" s="29" t="s">
        <v>983</v>
      </c>
      <c r="I67" s="29"/>
      <c r="J67" s="29" t="s">
        <v>5</v>
      </c>
      <c r="K67" s="57"/>
      <c r="L67" s="60" t="s">
        <v>2985</v>
      </c>
      <c r="M67" s="39"/>
      <c r="N67" s="12" t="str">
        <f>VLOOKUP(DSSV_GVHD_TTTN!D67,DS_ĐKMH_P.ĐaoTao!$B$4:$H$494,2,0)</f>
        <v>Nguyễn Trung</v>
      </c>
      <c r="O67" s="12" t="str">
        <f>VLOOKUP(DSSV_GVHD_TTTN!D67,DS_ĐKMH_P.ĐaoTao!$B$4:$H$494,3,0)</f>
        <v>Hiếu</v>
      </c>
      <c r="P67" s="12" t="str">
        <f>VLOOKUP(DSSV_GVHD_TTTN!D67,DS_ĐKMH_P.ĐaoTao!$B$4:$H$494,4,0)</f>
        <v>D21_TH05</v>
      </c>
      <c r="Q67" s="7">
        <v>65</v>
      </c>
    </row>
    <row r="68" spans="1:17" ht="18.5" customHeight="1" x14ac:dyDescent="0.25">
      <c r="A68" s="21">
        <v>45344.513806226852</v>
      </c>
      <c r="B68" s="24">
        <v>66</v>
      </c>
      <c r="C68" s="30">
        <v>33</v>
      </c>
      <c r="D68" s="31" t="s">
        <v>532</v>
      </c>
      <c r="E68" s="26" t="s">
        <v>895</v>
      </c>
      <c r="F68" s="36" t="s">
        <v>1743</v>
      </c>
      <c r="G68" s="36" t="s">
        <v>115</v>
      </c>
      <c r="H68" s="31" t="s">
        <v>983</v>
      </c>
      <c r="I68" s="31">
        <v>778715658</v>
      </c>
      <c r="J68" s="31" t="s">
        <v>5</v>
      </c>
      <c r="K68" s="58"/>
      <c r="L68" s="61" t="s">
        <v>2985</v>
      </c>
      <c r="M68" s="40"/>
      <c r="N68" s="12" t="str">
        <f>VLOOKUP(DSSV_GVHD_TTTN!D68,DS_ĐKMH_P.ĐaoTao!$B$4:$H$494,2,0)</f>
        <v>Đinh Phạm Phú</v>
      </c>
      <c r="O68" s="12" t="str">
        <f>VLOOKUP(DSSV_GVHD_TTTN!D68,DS_ĐKMH_P.ĐaoTao!$B$4:$H$494,3,0)</f>
        <v>Khang</v>
      </c>
      <c r="P68" s="12" t="str">
        <f>VLOOKUP(DSSV_GVHD_TTTN!D68,DS_ĐKMH_P.ĐaoTao!$B$4:$H$494,4,0)</f>
        <v>D21_TH05</v>
      </c>
      <c r="Q68" s="7">
        <v>66</v>
      </c>
    </row>
    <row r="69" spans="1:17" ht="18.5" customHeight="1" x14ac:dyDescent="0.25">
      <c r="A69" s="21">
        <v>45344.513940289355</v>
      </c>
      <c r="B69" s="23">
        <v>67</v>
      </c>
      <c r="C69" s="28">
        <v>34</v>
      </c>
      <c r="D69" s="29" t="s">
        <v>1168</v>
      </c>
      <c r="E69" s="25" t="s">
        <v>2899</v>
      </c>
      <c r="F69" s="35" t="s">
        <v>1169</v>
      </c>
      <c r="G69" s="35" t="s">
        <v>1170</v>
      </c>
      <c r="H69" s="29" t="s">
        <v>983</v>
      </c>
      <c r="I69" s="29"/>
      <c r="J69" s="29" t="s">
        <v>5</v>
      </c>
      <c r="K69" s="57"/>
      <c r="L69" s="60" t="s">
        <v>2974</v>
      </c>
      <c r="M69" s="39"/>
      <c r="N69" s="12" t="str">
        <f>VLOOKUP(DSSV_GVHD_TTTN!D69,DS_ĐKMH_P.ĐaoTao!$B$4:$H$494,2,0)</f>
        <v>Hoàng Hữu Lê</v>
      </c>
      <c r="O69" s="12" t="str">
        <f>VLOOKUP(DSSV_GVHD_TTTN!D69,DS_ĐKMH_P.ĐaoTao!$B$4:$H$494,3,0)</f>
        <v>Chinh</v>
      </c>
      <c r="P69" s="12" t="str">
        <f>VLOOKUP(DSSV_GVHD_TTTN!D69,DS_ĐKMH_P.ĐaoTao!$B$4:$H$494,4,0)</f>
        <v>D21_TH05</v>
      </c>
      <c r="Q69" s="7">
        <v>67</v>
      </c>
    </row>
    <row r="70" spans="1:17" ht="18.5" customHeight="1" x14ac:dyDescent="0.25">
      <c r="A70" s="21">
        <v>45344.525454062503</v>
      </c>
      <c r="B70" s="24">
        <v>68</v>
      </c>
      <c r="C70" s="30">
        <v>34</v>
      </c>
      <c r="D70" s="31" t="s">
        <v>447</v>
      </c>
      <c r="E70" s="26" t="s">
        <v>827</v>
      </c>
      <c r="F70" s="36" t="s">
        <v>1899</v>
      </c>
      <c r="G70" s="36" t="s">
        <v>128</v>
      </c>
      <c r="H70" s="31" t="s">
        <v>983</v>
      </c>
      <c r="I70" s="31">
        <v>931839859</v>
      </c>
      <c r="J70" s="31" t="s">
        <v>5</v>
      </c>
      <c r="K70" s="58"/>
      <c r="L70" s="61" t="s">
        <v>2974</v>
      </c>
      <c r="M70" s="40"/>
      <c r="N70" s="12" t="str">
        <f>VLOOKUP(DSSV_GVHD_TTTN!D70,DS_ĐKMH_P.ĐaoTao!$B$4:$H$494,2,0)</f>
        <v>Huỳnh Khánh</v>
      </c>
      <c r="O70" s="12" t="str">
        <f>VLOOKUP(DSSV_GVHD_TTTN!D70,DS_ĐKMH_P.ĐaoTao!$B$4:$H$494,3,0)</f>
        <v>Linh</v>
      </c>
      <c r="P70" s="12" t="str">
        <f>VLOOKUP(DSSV_GVHD_TTTN!D70,DS_ĐKMH_P.ĐaoTao!$B$4:$H$494,4,0)</f>
        <v>D21_TH05</v>
      </c>
      <c r="Q70" s="7">
        <v>68</v>
      </c>
    </row>
    <row r="71" spans="1:17" ht="18.5" customHeight="1" x14ac:dyDescent="0.25">
      <c r="A71" s="21">
        <v>45344.527257847221</v>
      </c>
      <c r="B71" s="23">
        <v>69</v>
      </c>
      <c r="C71" s="28">
        <v>35</v>
      </c>
      <c r="D71" s="29" t="s">
        <v>424</v>
      </c>
      <c r="E71" s="25" t="s">
        <v>807</v>
      </c>
      <c r="F71" s="35" t="s">
        <v>1460</v>
      </c>
      <c r="G71" s="35" t="s">
        <v>88</v>
      </c>
      <c r="H71" s="29" t="s">
        <v>987</v>
      </c>
      <c r="I71" s="29"/>
      <c r="J71" s="29" t="s">
        <v>5</v>
      </c>
      <c r="K71" s="57"/>
      <c r="L71" s="60" t="s">
        <v>2986</v>
      </c>
      <c r="M71" s="39"/>
      <c r="N71" s="12" t="str">
        <f>VLOOKUP(DSSV_GVHD_TTTN!D71,DS_ĐKMH_P.ĐaoTao!$B$4:$H$494,2,0)</f>
        <v>Đặng Thành</v>
      </c>
      <c r="O71" s="12" t="str">
        <f>VLOOKUP(DSSV_GVHD_TTTN!D71,DS_ĐKMH_P.ĐaoTao!$B$4:$H$494,3,0)</f>
        <v>Hải</v>
      </c>
      <c r="P71" s="12" t="str">
        <f>VLOOKUP(DSSV_GVHD_TTTN!D71,DS_ĐKMH_P.ĐaoTao!$B$4:$H$494,4,0)</f>
        <v>D21_TH06</v>
      </c>
      <c r="Q71" s="7">
        <v>69</v>
      </c>
    </row>
    <row r="72" spans="1:17" ht="18.5" customHeight="1" x14ac:dyDescent="0.25">
      <c r="A72" s="21">
        <v>45344.533535995375</v>
      </c>
      <c r="B72" s="24">
        <v>70</v>
      </c>
      <c r="C72" s="30">
        <v>35</v>
      </c>
      <c r="D72" s="31" t="s">
        <v>425</v>
      </c>
      <c r="E72" s="26" t="s">
        <v>808</v>
      </c>
      <c r="F72" s="36" t="s">
        <v>65</v>
      </c>
      <c r="G72" s="36" t="s">
        <v>200</v>
      </c>
      <c r="H72" s="31" t="s">
        <v>987</v>
      </c>
      <c r="I72" s="31">
        <v>981907754</v>
      </c>
      <c r="J72" s="31" t="s">
        <v>5</v>
      </c>
      <c r="K72" s="58"/>
      <c r="L72" s="61" t="s">
        <v>2986</v>
      </c>
      <c r="M72" s="40"/>
      <c r="N72" s="12" t="str">
        <f>VLOOKUP(DSSV_GVHD_TTTN!D72,DS_ĐKMH_P.ĐaoTao!$B$4:$H$494,2,0)</f>
        <v>Nguyễn Thanh</v>
      </c>
      <c r="O72" s="12" t="str">
        <f>VLOOKUP(DSSV_GVHD_TTTN!D72,DS_ĐKMH_P.ĐaoTao!$B$4:$H$494,3,0)</f>
        <v>Trường</v>
      </c>
      <c r="P72" s="12" t="str">
        <f>VLOOKUP(DSSV_GVHD_TTTN!D72,DS_ĐKMH_P.ĐaoTao!$B$4:$H$494,4,0)</f>
        <v>D21_TH06</v>
      </c>
      <c r="Q72" s="7">
        <v>70</v>
      </c>
    </row>
    <row r="73" spans="1:17" ht="18.5" customHeight="1" x14ac:dyDescent="0.25">
      <c r="A73" s="21">
        <v>45344.535592025466</v>
      </c>
      <c r="B73" s="23">
        <v>71</v>
      </c>
      <c r="C73" s="28">
        <v>36</v>
      </c>
      <c r="D73" s="29" t="s">
        <v>350</v>
      </c>
      <c r="E73" s="25" t="s">
        <v>743</v>
      </c>
      <c r="F73" s="35" t="s">
        <v>1040</v>
      </c>
      <c r="G73" s="35" t="s">
        <v>54</v>
      </c>
      <c r="H73" s="29" t="s">
        <v>987</v>
      </c>
      <c r="I73" s="29">
        <v>932997209</v>
      </c>
      <c r="J73" s="29" t="s">
        <v>5</v>
      </c>
      <c r="K73" s="57"/>
      <c r="L73" s="60" t="s">
        <v>2975</v>
      </c>
      <c r="M73" s="39"/>
      <c r="N73" s="12" t="str">
        <f>VLOOKUP(DSSV_GVHD_TTTN!D73,DS_ĐKMH_P.ĐaoTao!$B$4:$H$494,2,0)</f>
        <v>Huỳnh Thùy Khánh</v>
      </c>
      <c r="O73" s="12" t="str">
        <f>VLOOKUP(DSSV_GVHD_TTTN!D73,DS_ĐKMH_P.ĐaoTao!$B$4:$H$494,3,0)</f>
        <v>An</v>
      </c>
      <c r="P73" s="12" t="str">
        <f>VLOOKUP(DSSV_GVHD_TTTN!D73,DS_ĐKMH_P.ĐaoTao!$B$4:$H$494,4,0)</f>
        <v>D21_TH06</v>
      </c>
      <c r="Q73" s="7">
        <v>71</v>
      </c>
    </row>
    <row r="74" spans="1:17" ht="18.5" customHeight="1" x14ac:dyDescent="0.25">
      <c r="A74" s="21">
        <v>45344.543434872685</v>
      </c>
      <c r="B74" s="24">
        <v>72</v>
      </c>
      <c r="C74" s="30">
        <v>36</v>
      </c>
      <c r="D74" s="31" t="s">
        <v>2545</v>
      </c>
      <c r="E74" s="26" t="s">
        <v>2900</v>
      </c>
      <c r="F74" s="36" t="s">
        <v>2129</v>
      </c>
      <c r="G74" s="36" t="s">
        <v>184</v>
      </c>
      <c r="H74" s="31" t="s">
        <v>987</v>
      </c>
      <c r="I74" s="31"/>
      <c r="J74" s="31" t="s">
        <v>5</v>
      </c>
      <c r="K74" s="58"/>
      <c r="L74" s="61" t="s">
        <v>2975</v>
      </c>
      <c r="M74" s="40"/>
      <c r="N74" s="12" t="str">
        <f>VLOOKUP(DSSV_GVHD_TTTN!D74,DS_ĐKMH_P.ĐaoTao!$B$4:$H$494,2,0)</f>
        <v>Võ Minh</v>
      </c>
      <c r="O74" s="12" t="str">
        <f>VLOOKUP(DSSV_GVHD_TTTN!D74,DS_ĐKMH_P.ĐaoTao!$B$4:$H$494,3,0)</f>
        <v>Thuận</v>
      </c>
      <c r="P74" s="12" t="str">
        <f>VLOOKUP(DSSV_GVHD_TTTN!D74,DS_ĐKMH_P.ĐaoTao!$B$4:$H$494,4,0)</f>
        <v>D21_TH06</v>
      </c>
      <c r="Q74" s="7">
        <v>72</v>
      </c>
    </row>
    <row r="75" spans="1:17" ht="18.5" customHeight="1" x14ac:dyDescent="0.25">
      <c r="A75" s="21">
        <v>45344.547764560186</v>
      </c>
      <c r="B75" s="23">
        <v>73</v>
      </c>
      <c r="C75" s="28">
        <v>37</v>
      </c>
      <c r="D75" s="29" t="s">
        <v>516</v>
      </c>
      <c r="E75" s="25" t="s">
        <v>883</v>
      </c>
      <c r="F75" s="35" t="s">
        <v>1596</v>
      </c>
      <c r="G75" s="35" t="s">
        <v>103</v>
      </c>
      <c r="H75" s="29" t="s">
        <v>987</v>
      </c>
      <c r="I75" s="29"/>
      <c r="J75" s="29" t="s">
        <v>5</v>
      </c>
      <c r="K75" s="57"/>
      <c r="L75" s="60" t="s">
        <v>2981</v>
      </c>
      <c r="M75" s="39"/>
      <c r="N75" s="12" t="str">
        <f>VLOOKUP(DSSV_GVHD_TTTN!D75,DS_ĐKMH_P.ĐaoTao!$B$4:$H$494,2,0)</f>
        <v>Huỳnh Huy</v>
      </c>
      <c r="O75" s="12" t="str">
        <f>VLOOKUP(DSSV_GVHD_TTTN!D75,DS_ĐKMH_P.ĐaoTao!$B$4:$H$494,3,0)</f>
        <v>Hoàng</v>
      </c>
      <c r="P75" s="12" t="str">
        <f>VLOOKUP(DSSV_GVHD_TTTN!D75,DS_ĐKMH_P.ĐaoTao!$B$4:$H$494,4,0)</f>
        <v>D21_TH06</v>
      </c>
      <c r="Q75" s="7">
        <v>73</v>
      </c>
    </row>
    <row r="76" spans="1:17" ht="18.5" customHeight="1" x14ac:dyDescent="0.25">
      <c r="A76" s="21">
        <v>45344.555732453708</v>
      </c>
      <c r="B76" s="24">
        <v>74</v>
      </c>
      <c r="C76" s="30">
        <v>37</v>
      </c>
      <c r="D76" s="31" t="s">
        <v>597</v>
      </c>
      <c r="E76" s="26" t="s">
        <v>949</v>
      </c>
      <c r="F76" s="36" t="s">
        <v>2447</v>
      </c>
      <c r="G76" s="36" t="s">
        <v>177</v>
      </c>
      <c r="H76" s="31" t="s">
        <v>987</v>
      </c>
      <c r="I76" s="31">
        <v>367854658</v>
      </c>
      <c r="J76" s="31" t="s">
        <v>5</v>
      </c>
      <c r="K76" s="58"/>
      <c r="L76" s="61" t="s">
        <v>2981</v>
      </c>
      <c r="M76" s="40"/>
      <c r="N76" s="12" t="str">
        <f>VLOOKUP(DSSV_GVHD_TTTN!D76,DS_ĐKMH_P.ĐaoTao!$B$4:$H$494,2,0)</f>
        <v>Trần Đoàn Xuân</v>
      </c>
      <c r="O76" s="12" t="str">
        <f>VLOOKUP(DSSV_GVHD_TTTN!D76,DS_ĐKMH_P.ĐaoTao!$B$4:$H$494,3,0)</f>
        <v>Thắng</v>
      </c>
      <c r="P76" s="12" t="str">
        <f>VLOOKUP(DSSV_GVHD_TTTN!D76,DS_ĐKMH_P.ĐaoTao!$B$4:$H$494,4,0)</f>
        <v>D21_TH06</v>
      </c>
      <c r="Q76" s="7">
        <v>74</v>
      </c>
    </row>
    <row r="77" spans="1:17" ht="18.5" customHeight="1" x14ac:dyDescent="0.25">
      <c r="A77" s="21">
        <v>45344.557835717591</v>
      </c>
      <c r="B77" s="23">
        <v>75</v>
      </c>
      <c r="C77" s="28">
        <v>38</v>
      </c>
      <c r="D77" s="29" t="s">
        <v>531</v>
      </c>
      <c r="E77" s="25" t="s">
        <v>894</v>
      </c>
      <c r="F77" s="35" t="s">
        <v>65</v>
      </c>
      <c r="G77" s="35" t="s">
        <v>2248</v>
      </c>
      <c r="H77" s="29" t="s">
        <v>987</v>
      </c>
      <c r="I77" s="29"/>
      <c r="J77" s="29" t="s">
        <v>5</v>
      </c>
      <c r="K77" s="57"/>
      <c r="L77" s="60" t="s">
        <v>2987</v>
      </c>
      <c r="M77" s="39"/>
      <c r="N77" s="12" t="str">
        <f>VLOOKUP(DSSV_GVHD_TTTN!D77,DS_ĐKMH_P.ĐaoTao!$B$4:$H$494,2,0)</f>
        <v>Nguyễn Thanh</v>
      </c>
      <c r="O77" s="12" t="str">
        <f>VLOOKUP(DSSV_GVHD_TTTN!D77,DS_ĐKMH_P.ĐaoTao!$B$4:$H$494,3,0)</f>
        <v>Phước</v>
      </c>
      <c r="P77" s="12" t="str">
        <f>VLOOKUP(DSSV_GVHD_TTTN!D77,DS_ĐKMH_P.ĐaoTao!$B$4:$H$494,4,0)</f>
        <v>D21_TH06</v>
      </c>
      <c r="Q77" s="7">
        <v>75</v>
      </c>
    </row>
    <row r="78" spans="1:17" ht="18.5" customHeight="1" x14ac:dyDescent="0.25">
      <c r="A78" s="21">
        <v>45344.565488518521</v>
      </c>
      <c r="B78" s="24">
        <v>76</v>
      </c>
      <c r="C78" s="30">
        <v>38</v>
      </c>
      <c r="D78" s="31" t="s">
        <v>422</v>
      </c>
      <c r="E78" s="26" t="s">
        <v>2901</v>
      </c>
      <c r="F78" s="36" t="s">
        <v>1522</v>
      </c>
      <c r="G78" s="36" t="s">
        <v>95</v>
      </c>
      <c r="H78" s="31" t="s">
        <v>987</v>
      </c>
      <c r="I78" s="31">
        <v>899248983</v>
      </c>
      <c r="J78" s="31" t="s">
        <v>5</v>
      </c>
      <c r="K78" s="58"/>
      <c r="L78" s="61" t="s">
        <v>2987</v>
      </c>
      <c r="M78" s="40"/>
      <c r="N78" s="12" t="str">
        <f>VLOOKUP(DSSV_GVHD_TTTN!D78,DS_ĐKMH_P.ĐaoTao!$B$4:$H$494,2,0)</f>
        <v>Kiều Quang</v>
      </c>
      <c r="O78" s="12" t="str">
        <f>VLOOKUP(DSSV_GVHD_TTTN!D78,DS_ĐKMH_P.ĐaoTao!$B$4:$H$494,3,0)</f>
        <v>Hiệp</v>
      </c>
      <c r="P78" s="12" t="str">
        <f>VLOOKUP(DSSV_GVHD_TTTN!D78,DS_ĐKMH_P.ĐaoTao!$B$4:$H$494,4,0)</f>
        <v>D21_TH06</v>
      </c>
      <c r="Q78" s="7">
        <v>76</v>
      </c>
    </row>
    <row r="79" spans="1:17" ht="18.5" customHeight="1" x14ac:dyDescent="0.25">
      <c r="A79" s="21">
        <v>45344.569693622689</v>
      </c>
      <c r="B79" s="23">
        <v>77</v>
      </c>
      <c r="C79" s="28">
        <v>39</v>
      </c>
      <c r="D79" s="29" t="s">
        <v>311</v>
      </c>
      <c r="E79" s="25" t="s">
        <v>2902</v>
      </c>
      <c r="F79" s="35" t="s">
        <v>1735</v>
      </c>
      <c r="G79" s="35" t="s">
        <v>144</v>
      </c>
      <c r="H79" s="29" t="s">
        <v>987</v>
      </c>
      <c r="I79" s="29">
        <v>784351925</v>
      </c>
      <c r="J79" s="29" t="s">
        <v>5</v>
      </c>
      <c r="K79" s="57"/>
      <c r="L79" s="60" t="s">
        <v>2979</v>
      </c>
      <c r="M79" s="39"/>
      <c r="N79" s="12" t="str">
        <f>VLOOKUP(DSSV_GVHD_TTTN!D79,DS_ĐKMH_P.ĐaoTao!$B$4:$H$494,2,0)</f>
        <v>Trương Minh</v>
      </c>
      <c r="O79" s="12" t="str">
        <f>VLOOKUP(DSSV_GVHD_TTTN!D79,DS_ĐKMH_P.ĐaoTao!$B$4:$H$494,3,0)</f>
        <v>Nhật</v>
      </c>
      <c r="P79" s="12" t="str">
        <f>VLOOKUP(DSSV_GVHD_TTTN!D79,DS_ĐKMH_P.ĐaoTao!$B$4:$H$494,4,0)</f>
        <v>D21_TH06</v>
      </c>
      <c r="Q79" s="7">
        <v>77</v>
      </c>
    </row>
    <row r="80" spans="1:17" ht="18.5" customHeight="1" x14ac:dyDescent="0.25">
      <c r="A80" s="21">
        <v>45344.572506273151</v>
      </c>
      <c r="B80" s="24">
        <v>78</v>
      </c>
      <c r="C80" s="30">
        <v>39</v>
      </c>
      <c r="D80" s="31" t="s">
        <v>2655</v>
      </c>
      <c r="E80" s="26" t="s">
        <v>2903</v>
      </c>
      <c r="F80" s="36" t="s">
        <v>2656</v>
      </c>
      <c r="G80" s="36" t="s">
        <v>195</v>
      </c>
      <c r="H80" s="31" t="s">
        <v>987</v>
      </c>
      <c r="I80" s="31"/>
      <c r="J80" s="31" t="s">
        <v>5</v>
      </c>
      <c r="K80" s="58"/>
      <c r="L80" s="61" t="s">
        <v>2979</v>
      </c>
      <c r="M80" s="40"/>
      <c r="N80" s="12" t="str">
        <f>VLOOKUP(DSSV_GVHD_TTTN!D80,DS_ĐKMH_P.ĐaoTao!$B$4:$H$494,2,0)</f>
        <v>Trần Thành</v>
      </c>
      <c r="O80" s="12" t="str">
        <f>VLOOKUP(DSSV_GVHD_TTTN!D80,DS_ĐKMH_P.ĐaoTao!$B$4:$H$494,3,0)</f>
        <v>Trung</v>
      </c>
      <c r="P80" s="12" t="str">
        <f>VLOOKUP(DSSV_GVHD_TTTN!D80,DS_ĐKMH_P.ĐaoTao!$B$4:$H$494,4,0)</f>
        <v>D21_TH06</v>
      </c>
      <c r="Q80" s="7">
        <v>78</v>
      </c>
    </row>
    <row r="81" spans="1:17" ht="18.5" customHeight="1" x14ac:dyDescent="0.25">
      <c r="A81" s="21">
        <v>45344.608580335647</v>
      </c>
      <c r="B81" s="23">
        <v>79</v>
      </c>
      <c r="C81" s="28">
        <v>40</v>
      </c>
      <c r="D81" s="29" t="s">
        <v>563</v>
      </c>
      <c r="E81" s="25" t="s">
        <v>922</v>
      </c>
      <c r="F81" s="35" t="s">
        <v>77</v>
      </c>
      <c r="G81" s="35" t="s">
        <v>97</v>
      </c>
      <c r="H81" s="29" t="s">
        <v>979</v>
      </c>
      <c r="I81" s="29"/>
      <c r="J81" s="29" t="s">
        <v>5</v>
      </c>
      <c r="K81" s="57"/>
      <c r="L81" s="60" t="s">
        <v>2982</v>
      </c>
      <c r="M81" s="39"/>
      <c r="N81" s="12" t="str">
        <f>VLOOKUP(DSSV_GVHD_TTTN!D81,DS_ĐKMH_P.ĐaoTao!$B$4:$H$494,2,0)</f>
        <v>Lê Văn</v>
      </c>
      <c r="O81" s="12" t="str">
        <f>VLOOKUP(DSSV_GVHD_TTTN!D81,DS_ĐKMH_P.ĐaoTao!$B$4:$H$494,3,0)</f>
        <v>Hiếu</v>
      </c>
      <c r="P81" s="12" t="str">
        <f>VLOOKUP(DSSV_GVHD_TTTN!D81,DS_ĐKMH_P.ĐaoTao!$B$4:$H$494,4,0)</f>
        <v>D21_TH07</v>
      </c>
      <c r="Q81" s="7">
        <v>79</v>
      </c>
    </row>
    <row r="82" spans="1:17" ht="18.5" customHeight="1" x14ac:dyDescent="0.25">
      <c r="A82" s="21">
        <v>45344.619422488424</v>
      </c>
      <c r="B82" s="24">
        <v>80</v>
      </c>
      <c r="C82" s="30">
        <v>40</v>
      </c>
      <c r="D82" s="31" t="s">
        <v>562</v>
      </c>
      <c r="E82" s="26" t="s">
        <v>2904</v>
      </c>
      <c r="F82" s="36" t="s">
        <v>1327</v>
      </c>
      <c r="G82" s="36" t="s">
        <v>74</v>
      </c>
      <c r="H82" s="31" t="s">
        <v>979</v>
      </c>
      <c r="I82" s="31">
        <v>375202500</v>
      </c>
      <c r="J82" s="31" t="s">
        <v>5</v>
      </c>
      <c r="K82" s="58"/>
      <c r="L82" s="61" t="s">
        <v>2982</v>
      </c>
      <c r="M82" s="40"/>
      <c r="N82" s="12" t="str">
        <f>VLOOKUP(DSSV_GVHD_TTTN!D82,DS_ĐKMH_P.ĐaoTao!$B$4:$H$494,2,0)</f>
        <v>Lê Tuấn</v>
      </c>
      <c r="O82" s="12" t="str">
        <f>VLOOKUP(DSSV_GVHD_TTTN!D82,DS_ĐKMH_P.ĐaoTao!$B$4:$H$494,3,0)</f>
        <v>Đạt</v>
      </c>
      <c r="P82" s="12" t="str">
        <f>VLOOKUP(DSSV_GVHD_TTTN!D82,DS_ĐKMH_P.ĐaoTao!$B$4:$H$494,4,0)</f>
        <v>D21_TH07</v>
      </c>
      <c r="Q82" s="7">
        <v>80</v>
      </c>
    </row>
    <row r="83" spans="1:17" ht="18.5" customHeight="1" x14ac:dyDescent="0.25">
      <c r="A83" s="21">
        <v>45344.726273703709</v>
      </c>
      <c r="B83" s="23">
        <v>81</v>
      </c>
      <c r="C83" s="28">
        <v>41</v>
      </c>
      <c r="D83" s="29" t="s">
        <v>297</v>
      </c>
      <c r="E83" s="25" t="s">
        <v>695</v>
      </c>
      <c r="F83" s="35" t="s">
        <v>1054</v>
      </c>
      <c r="G83" s="35" t="s">
        <v>54</v>
      </c>
      <c r="H83" s="29" t="s">
        <v>976</v>
      </c>
      <c r="I83" s="29"/>
      <c r="J83" s="29" t="s">
        <v>5</v>
      </c>
      <c r="K83" s="57"/>
      <c r="L83" s="60" t="s">
        <v>2984</v>
      </c>
      <c r="M83" s="39"/>
      <c r="N83" s="12" t="str">
        <f>VLOOKUP(DSSV_GVHD_TTTN!D83,DS_ĐKMH_P.ĐaoTao!$B$4:$H$494,2,0)</f>
        <v>Nguyễn Mậu</v>
      </c>
      <c r="O83" s="12" t="str">
        <f>VLOOKUP(DSSV_GVHD_TTTN!D83,DS_ĐKMH_P.ĐaoTao!$B$4:$H$494,3,0)</f>
        <v>An</v>
      </c>
      <c r="P83" s="12" t="str">
        <f>VLOOKUP(DSSV_GVHD_TTTN!D83,DS_ĐKMH_P.ĐaoTao!$B$4:$H$494,4,0)</f>
        <v>D21_TH08</v>
      </c>
      <c r="Q83" s="7">
        <v>81</v>
      </c>
    </row>
    <row r="84" spans="1:17" ht="18.5" customHeight="1" x14ac:dyDescent="0.25">
      <c r="A84" s="21">
        <v>45344.735789606479</v>
      </c>
      <c r="B84" s="24">
        <v>82</v>
      </c>
      <c r="C84" s="30">
        <v>41</v>
      </c>
      <c r="D84" s="31" t="s">
        <v>229</v>
      </c>
      <c r="E84" s="26" t="s">
        <v>7</v>
      </c>
      <c r="F84" s="36" t="s">
        <v>98</v>
      </c>
      <c r="G84" s="36" t="s">
        <v>124</v>
      </c>
      <c r="H84" s="31" t="s">
        <v>976</v>
      </c>
      <c r="I84" s="31">
        <v>704590124</v>
      </c>
      <c r="J84" s="31" t="s">
        <v>5</v>
      </c>
      <c r="K84" s="58"/>
      <c r="L84" s="61" t="s">
        <v>2984</v>
      </c>
      <c r="M84" s="40"/>
      <c r="N84" s="12" t="str">
        <f>VLOOKUP(DSSV_GVHD_TTTN!D84,DS_ĐKMH_P.ĐaoTao!$B$4:$H$494,2,0)</f>
        <v>Nguyễn Trung</v>
      </c>
      <c r="O84" s="12" t="str">
        <f>VLOOKUP(DSSV_GVHD_TTTN!D84,DS_ĐKMH_P.ĐaoTao!$B$4:$H$494,3,0)</f>
        <v>Kiên</v>
      </c>
      <c r="P84" s="12" t="str">
        <f>VLOOKUP(DSSV_GVHD_TTTN!D84,DS_ĐKMH_P.ĐaoTao!$B$4:$H$494,4,0)</f>
        <v>D21_TH08</v>
      </c>
      <c r="Q84" s="7">
        <v>82</v>
      </c>
    </row>
    <row r="85" spans="1:17" ht="18.5" customHeight="1" x14ac:dyDescent="0.25">
      <c r="A85" s="21">
        <v>45344.754343553243</v>
      </c>
      <c r="B85" s="23">
        <v>83</v>
      </c>
      <c r="C85" s="28">
        <v>42</v>
      </c>
      <c r="D85" s="29" t="s">
        <v>380</v>
      </c>
      <c r="E85" s="25" t="s">
        <v>649</v>
      </c>
      <c r="F85" s="35" t="s">
        <v>1075</v>
      </c>
      <c r="G85" s="35" t="s">
        <v>55</v>
      </c>
      <c r="H85" s="29" t="s">
        <v>976</v>
      </c>
      <c r="I85" s="29">
        <v>703146609</v>
      </c>
      <c r="J85" s="29" t="s">
        <v>5</v>
      </c>
      <c r="K85" s="57"/>
      <c r="L85" s="60" t="s">
        <v>2970</v>
      </c>
      <c r="M85" s="39"/>
      <c r="N85" s="12" t="str">
        <f>VLOOKUP(DSSV_GVHD_TTTN!D85,DS_ĐKMH_P.ĐaoTao!$B$4:$H$494,2,0)</f>
        <v>Lê Nhựt</v>
      </c>
      <c r="O85" s="12" t="str">
        <f>VLOOKUP(DSSV_GVHD_TTTN!D85,DS_ĐKMH_P.ĐaoTao!$B$4:$H$494,3,0)</f>
        <v>Anh</v>
      </c>
      <c r="P85" s="12" t="str">
        <f>VLOOKUP(DSSV_GVHD_TTTN!D85,DS_ĐKMH_P.ĐaoTao!$B$4:$H$494,4,0)</f>
        <v>D21_TH08</v>
      </c>
      <c r="Q85" s="7">
        <v>83</v>
      </c>
    </row>
    <row r="86" spans="1:17" ht="18.5" customHeight="1" x14ac:dyDescent="0.25">
      <c r="A86" s="21">
        <v>45344.755475324069</v>
      </c>
      <c r="B86" s="24">
        <v>84</v>
      </c>
      <c r="C86" s="30">
        <v>42</v>
      </c>
      <c r="D86" s="31" t="s">
        <v>1122</v>
      </c>
      <c r="E86" s="26" t="s">
        <v>2905</v>
      </c>
      <c r="F86" s="36" t="s">
        <v>1123</v>
      </c>
      <c r="G86" s="36" t="s">
        <v>57</v>
      </c>
      <c r="H86" s="31" t="s">
        <v>976</v>
      </c>
      <c r="I86" s="31"/>
      <c r="J86" s="31" t="s">
        <v>5</v>
      </c>
      <c r="K86" s="58"/>
      <c r="L86" s="61" t="s">
        <v>2970</v>
      </c>
      <c r="M86" s="40"/>
      <c r="N86" s="12" t="str">
        <f>VLOOKUP(DSSV_GVHD_TTTN!D86,DS_ĐKMH_P.ĐaoTao!$B$4:$H$494,2,0)</f>
        <v>Quách Chí</v>
      </c>
      <c r="O86" s="12" t="str">
        <f>VLOOKUP(DSSV_GVHD_TTTN!D86,DS_ĐKMH_P.ĐaoTao!$B$4:$H$494,3,0)</f>
        <v>Ân</v>
      </c>
      <c r="P86" s="12" t="str">
        <f>VLOOKUP(DSSV_GVHD_TTTN!D86,DS_ĐKMH_P.ĐaoTao!$B$4:$H$494,4,0)</f>
        <v>D21_TH08</v>
      </c>
      <c r="Q86" s="7">
        <v>84</v>
      </c>
    </row>
    <row r="87" spans="1:17" ht="18.5" customHeight="1" x14ac:dyDescent="0.25">
      <c r="A87" s="21">
        <v>45344.803487905097</v>
      </c>
      <c r="B87" s="23">
        <v>85</v>
      </c>
      <c r="C87" s="28">
        <v>43</v>
      </c>
      <c r="D87" s="29" t="s">
        <v>406</v>
      </c>
      <c r="E87" s="25" t="s">
        <v>792</v>
      </c>
      <c r="F87" s="35" t="s">
        <v>1082</v>
      </c>
      <c r="G87" s="35" t="s">
        <v>55</v>
      </c>
      <c r="H87" s="29" t="s">
        <v>986</v>
      </c>
      <c r="I87" s="29">
        <v>947657637</v>
      </c>
      <c r="J87" s="29" t="s">
        <v>5</v>
      </c>
      <c r="K87" s="57"/>
      <c r="L87" s="60" t="s">
        <v>2987</v>
      </c>
      <c r="M87" s="39"/>
      <c r="N87" s="12" t="str">
        <f>VLOOKUP(DSSV_GVHD_TTTN!D87,DS_ĐKMH_P.ĐaoTao!$B$4:$H$494,2,0)</f>
        <v>Mai Trần Duy</v>
      </c>
      <c r="O87" s="12" t="str">
        <f>VLOOKUP(DSSV_GVHD_TTTN!D87,DS_ĐKMH_P.ĐaoTao!$B$4:$H$494,3,0)</f>
        <v>Anh</v>
      </c>
      <c r="P87" s="12" t="str">
        <f>VLOOKUP(DSSV_GVHD_TTTN!D87,DS_ĐKMH_P.ĐaoTao!$B$4:$H$494,4,0)</f>
        <v>D21_TH13</v>
      </c>
      <c r="Q87" s="7">
        <v>85</v>
      </c>
    </row>
    <row r="88" spans="1:17" ht="18.5" customHeight="1" x14ac:dyDescent="0.25">
      <c r="A88" s="21">
        <v>45344.807070370371</v>
      </c>
      <c r="B88" s="24">
        <v>86</v>
      </c>
      <c r="C88" s="30">
        <v>43</v>
      </c>
      <c r="D88" s="31" t="s">
        <v>1136</v>
      </c>
      <c r="E88" s="26" t="s">
        <v>2906</v>
      </c>
      <c r="F88" s="36" t="s">
        <v>1137</v>
      </c>
      <c r="G88" s="36" t="s">
        <v>60</v>
      </c>
      <c r="H88" s="31" t="s">
        <v>986</v>
      </c>
      <c r="I88" s="31"/>
      <c r="J88" s="31" t="s">
        <v>5</v>
      </c>
      <c r="K88" s="58"/>
      <c r="L88" s="61" t="s">
        <v>2987</v>
      </c>
      <c r="M88" s="40"/>
      <c r="N88" s="12" t="str">
        <f>VLOOKUP(DSSV_GVHD_TTTN!D88,DS_ĐKMH_P.ĐaoTao!$B$4:$H$494,2,0)</f>
        <v>Lê Tôn</v>
      </c>
      <c r="O88" s="12" t="str">
        <f>VLOOKUP(DSSV_GVHD_TTTN!D88,DS_ĐKMH_P.ĐaoTao!$B$4:$H$494,3,0)</f>
        <v>Bảo</v>
      </c>
      <c r="P88" s="12" t="str">
        <f>VLOOKUP(DSSV_GVHD_TTTN!D88,DS_ĐKMH_P.ĐaoTao!$B$4:$H$494,4,0)</f>
        <v>D21_TH13</v>
      </c>
      <c r="Q88" s="7">
        <v>86</v>
      </c>
    </row>
    <row r="89" spans="1:17" ht="18.5" customHeight="1" x14ac:dyDescent="0.25">
      <c r="A89" s="21">
        <v>45344.845140034726</v>
      </c>
      <c r="B89" s="23">
        <v>87</v>
      </c>
      <c r="C89" s="28">
        <v>44</v>
      </c>
      <c r="D89" s="29" t="s">
        <v>538</v>
      </c>
      <c r="E89" s="25" t="s">
        <v>2907</v>
      </c>
      <c r="F89" s="35" t="s">
        <v>138</v>
      </c>
      <c r="G89" s="35" t="s">
        <v>1215</v>
      </c>
      <c r="H89" s="29" t="s">
        <v>974</v>
      </c>
      <c r="I89" s="29"/>
      <c r="J89" s="29" t="s">
        <v>5</v>
      </c>
      <c r="K89" s="57"/>
      <c r="L89" s="60" t="s">
        <v>2983</v>
      </c>
      <c r="M89" s="39"/>
      <c r="N89" s="12" t="str">
        <f>VLOOKUP(DSSV_GVHD_TTTN!D89,DS_ĐKMH_P.ĐaoTao!$B$4:$H$494,2,0)</f>
        <v>Nguyễn Ngọc</v>
      </c>
      <c r="O89" s="12" t="str">
        <f>VLOOKUP(DSSV_GVHD_TTTN!D89,DS_ĐKMH_P.ĐaoTao!$B$4:$H$494,3,0)</f>
        <v>Doanh</v>
      </c>
      <c r="P89" s="12" t="str">
        <f>VLOOKUP(DSSV_GVHD_TTTN!D89,DS_ĐKMH_P.ĐaoTao!$B$4:$H$494,4,0)</f>
        <v>D21_TH09</v>
      </c>
      <c r="Q89" s="7">
        <v>87</v>
      </c>
    </row>
    <row r="90" spans="1:17" ht="18.5" customHeight="1" x14ac:dyDescent="0.25">
      <c r="A90" s="21">
        <v>45344.846403807867</v>
      </c>
      <c r="B90" s="24">
        <v>88</v>
      </c>
      <c r="C90" s="30">
        <v>44</v>
      </c>
      <c r="D90" s="31" t="s">
        <v>537</v>
      </c>
      <c r="E90" s="26" t="s">
        <v>900</v>
      </c>
      <c r="F90" s="36" t="s">
        <v>1729</v>
      </c>
      <c r="G90" s="36" t="s">
        <v>1730</v>
      </c>
      <c r="H90" s="31" t="s">
        <v>974</v>
      </c>
      <c r="I90" s="31">
        <v>972164110</v>
      </c>
      <c r="J90" s="31" t="s">
        <v>5</v>
      </c>
      <c r="K90" s="58"/>
      <c r="L90" s="61" t="s">
        <v>2983</v>
      </c>
      <c r="M90" s="40"/>
      <c r="N90" s="12" t="str">
        <f>VLOOKUP(DSSV_GVHD_TTTN!D90,DS_ĐKMH_P.ĐaoTao!$B$4:$H$494,2,0)</f>
        <v>Trần Mai Huy</v>
      </c>
      <c r="O90" s="12" t="str">
        <f>VLOOKUP(DSSV_GVHD_TTTN!D90,DS_ĐKMH_P.ĐaoTao!$B$4:$H$494,3,0)</f>
        <v>Khải</v>
      </c>
      <c r="P90" s="12" t="str">
        <f>VLOOKUP(DSSV_GVHD_TTTN!D90,DS_ĐKMH_P.ĐaoTao!$B$4:$H$494,4,0)</f>
        <v>D21_TH09</v>
      </c>
      <c r="Q90" s="7">
        <v>88</v>
      </c>
    </row>
    <row r="91" spans="1:17" ht="18.5" customHeight="1" x14ac:dyDescent="0.25">
      <c r="A91" s="21">
        <v>45344.853837430557</v>
      </c>
      <c r="B91" s="23">
        <v>89</v>
      </c>
      <c r="C91" s="28">
        <v>45</v>
      </c>
      <c r="D91" s="29" t="s">
        <v>223</v>
      </c>
      <c r="E91" s="25" t="s">
        <v>634</v>
      </c>
      <c r="F91" s="35" t="s">
        <v>658</v>
      </c>
      <c r="G91" s="35" t="s">
        <v>69</v>
      </c>
      <c r="H91" s="29" t="s">
        <v>976</v>
      </c>
      <c r="I91" s="29"/>
      <c r="J91" s="29" t="s">
        <v>5</v>
      </c>
      <c r="K91" s="57"/>
      <c r="L91" s="60" t="s">
        <v>2980</v>
      </c>
      <c r="M91" s="39"/>
      <c r="N91" s="12" t="str">
        <f>VLOOKUP(DSSV_GVHD_TTTN!D91,DS_ĐKMH_P.ĐaoTao!$B$4:$H$494,2,0)</f>
        <v>Nguyễn Huỳnh Đức</v>
      </c>
      <c r="O91" s="12" t="str">
        <f>VLOOKUP(DSSV_GVHD_TTTN!D91,DS_ĐKMH_P.ĐaoTao!$B$4:$H$494,3,0)</f>
        <v>Duy</v>
      </c>
      <c r="P91" s="12" t="str">
        <f>VLOOKUP(DSSV_GVHD_TTTN!D91,DS_ĐKMH_P.ĐaoTao!$B$4:$H$494,4,0)</f>
        <v>D21_TH08</v>
      </c>
      <c r="Q91" s="7">
        <v>89</v>
      </c>
    </row>
    <row r="92" spans="1:17" ht="18.5" customHeight="1" x14ac:dyDescent="0.25">
      <c r="A92" s="21">
        <v>45344.857440671301</v>
      </c>
      <c r="B92" s="24">
        <v>90</v>
      </c>
      <c r="C92" s="30">
        <v>45</v>
      </c>
      <c r="D92" s="31" t="s">
        <v>222</v>
      </c>
      <c r="E92" s="26" t="s">
        <v>633</v>
      </c>
      <c r="F92" s="36" t="s">
        <v>1323</v>
      </c>
      <c r="G92" s="36" t="s">
        <v>74</v>
      </c>
      <c r="H92" s="31" t="s">
        <v>976</v>
      </c>
      <c r="I92" s="31">
        <v>385295443</v>
      </c>
      <c r="J92" s="31" t="s">
        <v>5</v>
      </c>
      <c r="K92" s="58"/>
      <c r="L92" s="61" t="s">
        <v>2980</v>
      </c>
      <c r="M92" s="40"/>
      <c r="N92" s="12" t="str">
        <f>VLOOKUP(DSSV_GVHD_TTTN!D92,DS_ĐKMH_P.ĐaoTao!$B$4:$H$494,2,0)</f>
        <v>Lê Trọng</v>
      </c>
      <c r="O92" s="12" t="str">
        <f>VLOOKUP(DSSV_GVHD_TTTN!D92,DS_ĐKMH_P.ĐaoTao!$B$4:$H$494,3,0)</f>
        <v>Đạt</v>
      </c>
      <c r="P92" s="12" t="str">
        <f>VLOOKUP(DSSV_GVHD_TTTN!D92,DS_ĐKMH_P.ĐaoTao!$B$4:$H$494,4,0)</f>
        <v>D21_TH08</v>
      </c>
      <c r="Q92" s="7">
        <v>90</v>
      </c>
    </row>
    <row r="93" spans="1:17" ht="18.5" customHeight="1" x14ac:dyDescent="0.25">
      <c r="A93" s="21">
        <v>45344.889145578709</v>
      </c>
      <c r="B93" s="23">
        <v>91</v>
      </c>
      <c r="C93" s="28">
        <v>46</v>
      </c>
      <c r="D93" s="29" t="s">
        <v>1270</v>
      </c>
      <c r="E93" s="25" t="s">
        <v>2908</v>
      </c>
      <c r="F93" s="35" t="s">
        <v>1271</v>
      </c>
      <c r="G93" s="35" t="s">
        <v>72</v>
      </c>
      <c r="H93" s="29" t="s">
        <v>976</v>
      </c>
      <c r="I93" s="29"/>
      <c r="J93" s="29" t="s">
        <v>5</v>
      </c>
      <c r="K93" s="57"/>
      <c r="L93" s="60" t="s">
        <v>2970</v>
      </c>
      <c r="M93" s="39"/>
      <c r="N93" s="12" t="str">
        <f>VLOOKUP(DSSV_GVHD_TTTN!D93,DS_ĐKMH_P.ĐaoTao!$B$4:$H$494,2,0)</f>
        <v>Trương Thái</v>
      </c>
      <c r="O93" s="12" t="str">
        <f>VLOOKUP(DSSV_GVHD_TTTN!D93,DS_ĐKMH_P.ĐaoTao!$B$4:$H$494,3,0)</f>
        <v>Dương</v>
      </c>
      <c r="P93" s="12" t="str">
        <f>VLOOKUP(DSSV_GVHD_TTTN!D93,DS_ĐKMH_P.ĐaoTao!$B$4:$H$494,4,0)</f>
        <v>D21_TH08</v>
      </c>
      <c r="Q93" s="7">
        <v>91</v>
      </c>
    </row>
    <row r="94" spans="1:17" ht="18.5" customHeight="1" x14ac:dyDescent="0.25">
      <c r="A94" s="21">
        <v>45344.995059907407</v>
      </c>
      <c r="B94" s="24">
        <v>92</v>
      </c>
      <c r="C94" s="30">
        <v>46</v>
      </c>
      <c r="D94" s="31" t="s">
        <v>349</v>
      </c>
      <c r="E94" s="26" t="s">
        <v>742</v>
      </c>
      <c r="F94" s="36" t="s">
        <v>100</v>
      </c>
      <c r="G94" s="36" t="s">
        <v>210</v>
      </c>
      <c r="H94" s="31" t="s">
        <v>979</v>
      </c>
      <c r="I94" s="31">
        <v>963658548</v>
      </c>
      <c r="J94" s="31" t="s">
        <v>5</v>
      </c>
      <c r="K94" s="58"/>
      <c r="L94" s="61" t="s">
        <v>2970</v>
      </c>
      <c r="M94" s="40"/>
      <c r="N94" s="12" t="str">
        <f>VLOOKUP(DSSV_GVHD_TTTN!D94,DS_ĐKMH_P.ĐaoTao!$B$4:$H$494,2,0)</f>
        <v>Phan Thanh</v>
      </c>
      <c r="O94" s="12" t="str">
        <f>VLOOKUP(DSSV_GVHD_TTTN!D94,DS_ĐKMH_P.ĐaoTao!$B$4:$H$494,3,0)</f>
        <v>Vũ</v>
      </c>
      <c r="P94" s="12" t="str">
        <f>VLOOKUP(DSSV_GVHD_TTTN!D94,DS_ĐKMH_P.ĐaoTao!$B$4:$H$494,4,0)</f>
        <v>D21_TH07</v>
      </c>
      <c r="Q94" s="7">
        <v>92</v>
      </c>
    </row>
    <row r="95" spans="1:17" ht="18.5" customHeight="1" x14ac:dyDescent="0.25">
      <c r="A95" s="21">
        <v>45345.324744224534</v>
      </c>
      <c r="B95" s="23">
        <v>93</v>
      </c>
      <c r="C95" s="28">
        <v>47</v>
      </c>
      <c r="D95" s="29" t="s">
        <v>251</v>
      </c>
      <c r="E95" s="25" t="s">
        <v>654</v>
      </c>
      <c r="F95" s="35" t="s">
        <v>1303</v>
      </c>
      <c r="G95" s="35" t="s">
        <v>74</v>
      </c>
      <c r="H95" s="29" t="s">
        <v>979</v>
      </c>
      <c r="I95" s="29"/>
      <c r="J95" s="29" t="s">
        <v>5</v>
      </c>
      <c r="K95" s="57"/>
      <c r="L95" s="60" t="s">
        <v>2972</v>
      </c>
      <c r="M95" s="39"/>
      <c r="N95" s="12" t="str">
        <f>VLOOKUP(DSSV_GVHD_TTTN!D95,DS_ĐKMH_P.ĐaoTao!$B$4:$H$494,2,0)</f>
        <v>Đặng Tấn</v>
      </c>
      <c r="O95" s="12" t="str">
        <f>VLOOKUP(DSSV_GVHD_TTTN!D95,DS_ĐKMH_P.ĐaoTao!$B$4:$H$494,3,0)</f>
        <v>Đạt</v>
      </c>
      <c r="P95" s="12" t="str">
        <f>VLOOKUP(DSSV_GVHD_TTTN!D95,DS_ĐKMH_P.ĐaoTao!$B$4:$H$494,4,0)</f>
        <v>D21_TH07</v>
      </c>
      <c r="Q95" s="7">
        <v>93</v>
      </c>
    </row>
    <row r="96" spans="1:17" ht="18.5" customHeight="1" x14ac:dyDescent="0.25">
      <c r="A96" s="21">
        <v>45345.324843263894</v>
      </c>
      <c r="B96" s="24">
        <v>94</v>
      </c>
      <c r="C96" s="30">
        <v>47</v>
      </c>
      <c r="D96" s="31" t="s">
        <v>250</v>
      </c>
      <c r="E96" s="26" t="s">
        <v>2909</v>
      </c>
      <c r="F96" s="36" t="s">
        <v>2263</v>
      </c>
      <c r="G96" s="36" t="s">
        <v>2259</v>
      </c>
      <c r="H96" s="31" t="s">
        <v>979</v>
      </c>
      <c r="I96" s="31">
        <v>867586683</v>
      </c>
      <c r="J96" s="31" t="s">
        <v>5</v>
      </c>
      <c r="K96" s="58"/>
      <c r="L96" s="61" t="s">
        <v>2972</v>
      </c>
      <c r="M96" s="40"/>
      <c r="N96" s="12" t="str">
        <f>VLOOKUP(DSSV_GVHD_TTTN!D96,DS_ĐKMH_P.ĐaoTao!$B$4:$H$494,2,0)</f>
        <v>Nguyễn Thị Thu</v>
      </c>
      <c r="O96" s="12" t="str">
        <f>VLOOKUP(DSSV_GVHD_TTTN!D96,DS_ĐKMH_P.ĐaoTao!$B$4:$H$494,3,0)</f>
        <v>Phương</v>
      </c>
      <c r="P96" s="12" t="str">
        <f>VLOOKUP(DSSV_GVHD_TTTN!D96,DS_ĐKMH_P.ĐaoTao!$B$4:$H$494,4,0)</f>
        <v>D21_TH07</v>
      </c>
      <c r="Q96" s="7">
        <v>94</v>
      </c>
    </row>
    <row r="97" spans="1:17" ht="18.5" customHeight="1" x14ac:dyDescent="0.25">
      <c r="A97" s="21">
        <v>45345.343870011573</v>
      </c>
      <c r="B97" s="23">
        <v>95</v>
      </c>
      <c r="C97" s="28">
        <v>48</v>
      </c>
      <c r="D97" s="29" t="s">
        <v>512</v>
      </c>
      <c r="E97" s="25" t="s">
        <v>880</v>
      </c>
      <c r="F97" s="35" t="s">
        <v>1307</v>
      </c>
      <c r="G97" s="35" t="s">
        <v>74</v>
      </c>
      <c r="H97" s="29" t="s">
        <v>986</v>
      </c>
      <c r="I97" s="29">
        <v>368204307</v>
      </c>
      <c r="J97" s="29" t="s">
        <v>5</v>
      </c>
      <c r="K97" s="57"/>
      <c r="L97" s="60" t="s">
        <v>2985</v>
      </c>
      <c r="M97" s="39"/>
      <c r="N97" s="12" t="str">
        <f>VLOOKUP(DSSV_GVHD_TTTN!D97,DS_ĐKMH_P.ĐaoTao!$B$4:$H$494,2,0)</f>
        <v>Hoàng Tiến</v>
      </c>
      <c r="O97" s="12" t="str">
        <f>VLOOKUP(DSSV_GVHD_TTTN!D97,DS_ĐKMH_P.ĐaoTao!$B$4:$H$494,3,0)</f>
        <v>Đạt</v>
      </c>
      <c r="P97" s="12" t="str">
        <f>VLOOKUP(DSSV_GVHD_TTTN!D97,DS_ĐKMH_P.ĐaoTao!$B$4:$H$494,4,0)</f>
        <v>D21_TH13</v>
      </c>
      <c r="Q97" s="7">
        <v>95</v>
      </c>
    </row>
    <row r="98" spans="1:17" ht="18.5" customHeight="1" x14ac:dyDescent="0.25">
      <c r="A98" s="21">
        <v>45345.406000648145</v>
      </c>
      <c r="B98" s="24">
        <v>96</v>
      </c>
      <c r="C98" s="30">
        <v>48</v>
      </c>
      <c r="D98" s="31" t="s">
        <v>304</v>
      </c>
      <c r="E98" s="26" t="s">
        <v>701</v>
      </c>
      <c r="F98" s="36" t="s">
        <v>1335</v>
      </c>
      <c r="G98" s="36" t="s">
        <v>74</v>
      </c>
      <c r="H98" s="31" t="s">
        <v>986</v>
      </c>
      <c r="I98" s="31"/>
      <c r="J98" s="31" t="s">
        <v>5</v>
      </c>
      <c r="K98" s="58"/>
      <c r="L98" s="61" t="s">
        <v>2985</v>
      </c>
      <c r="M98" s="40"/>
      <c r="N98" s="12" t="str">
        <f>VLOOKUP(DSSV_GVHD_TTTN!D98,DS_ĐKMH_P.ĐaoTao!$B$4:$H$494,2,0)</f>
        <v>Nguyễn Đoàn Thành</v>
      </c>
      <c r="O98" s="12" t="str">
        <f>VLOOKUP(DSSV_GVHD_TTTN!D98,DS_ĐKMH_P.ĐaoTao!$B$4:$H$494,3,0)</f>
        <v>Đạt</v>
      </c>
      <c r="P98" s="12" t="str">
        <f>VLOOKUP(DSSV_GVHD_TTTN!D98,DS_ĐKMH_P.ĐaoTao!$B$4:$H$494,4,0)</f>
        <v>D21_TH13</v>
      </c>
      <c r="Q98" s="7">
        <v>96</v>
      </c>
    </row>
    <row r="99" spans="1:17" ht="18.5" customHeight="1" x14ac:dyDescent="0.25">
      <c r="A99" s="21">
        <v>45345.415101087958</v>
      </c>
      <c r="B99" s="23">
        <v>97</v>
      </c>
      <c r="C99" s="28">
        <v>49</v>
      </c>
      <c r="D99" s="29" t="s">
        <v>286</v>
      </c>
      <c r="E99" s="25" t="s">
        <v>686</v>
      </c>
      <c r="F99" s="35" t="s">
        <v>1360</v>
      </c>
      <c r="G99" s="35" t="s">
        <v>74</v>
      </c>
      <c r="H99" s="29" t="s">
        <v>976</v>
      </c>
      <c r="I99" s="29"/>
      <c r="J99" s="29" t="s">
        <v>5</v>
      </c>
      <c r="K99" s="57"/>
      <c r="L99" s="60" t="s">
        <v>2980</v>
      </c>
      <c r="M99" s="39"/>
      <c r="N99" s="12" t="str">
        <f>VLOOKUP(DSSV_GVHD_TTTN!D99,DS_ĐKMH_P.ĐaoTao!$B$4:$H$494,2,0)</f>
        <v>Trịnh Phát</v>
      </c>
      <c r="O99" s="12" t="str">
        <f>VLOOKUP(DSSV_GVHD_TTTN!D99,DS_ĐKMH_P.ĐaoTao!$B$4:$H$494,3,0)</f>
        <v>Đạt</v>
      </c>
      <c r="P99" s="12" t="str">
        <f>VLOOKUP(DSSV_GVHD_TTTN!D99,DS_ĐKMH_P.ĐaoTao!$B$4:$H$494,4,0)</f>
        <v>D21_TH08</v>
      </c>
      <c r="Q99" s="7">
        <v>97</v>
      </c>
    </row>
    <row r="100" spans="1:17" ht="18.5" customHeight="1" x14ac:dyDescent="0.25">
      <c r="A100" s="21">
        <v>45345.416384571756</v>
      </c>
      <c r="B100" s="24">
        <v>98</v>
      </c>
      <c r="C100" s="30">
        <v>49</v>
      </c>
      <c r="D100" s="31" t="s">
        <v>285</v>
      </c>
      <c r="E100" s="26" t="s">
        <v>2910</v>
      </c>
      <c r="F100" s="36" t="s">
        <v>183</v>
      </c>
      <c r="G100" s="36" t="s">
        <v>126</v>
      </c>
      <c r="H100" s="31" t="s">
        <v>976</v>
      </c>
      <c r="I100" s="31">
        <v>327733661</v>
      </c>
      <c r="J100" s="31" t="s">
        <v>5</v>
      </c>
      <c r="K100" s="58"/>
      <c r="L100" s="61" t="s">
        <v>2980</v>
      </c>
      <c r="M100" s="40"/>
      <c r="N100" s="12" t="str">
        <f>VLOOKUP(DSSV_GVHD_TTTN!D100,DS_ĐKMH_P.ĐaoTao!$B$4:$H$494,2,0)</f>
        <v>Lê Minh</v>
      </c>
      <c r="O100" s="12" t="str">
        <f>VLOOKUP(DSSV_GVHD_TTTN!D100,DS_ĐKMH_P.ĐaoTao!$B$4:$H$494,3,0)</f>
        <v>Kiệt</v>
      </c>
      <c r="P100" s="12" t="str">
        <f>VLOOKUP(DSSV_GVHD_TTTN!D100,DS_ĐKMH_P.ĐaoTao!$B$4:$H$494,4,0)</f>
        <v>D21_TH08</v>
      </c>
      <c r="Q100" s="7">
        <v>98</v>
      </c>
    </row>
    <row r="101" spans="1:17" ht="18.5" customHeight="1" x14ac:dyDescent="0.25">
      <c r="A101" s="21">
        <v>45345.417910590273</v>
      </c>
      <c r="B101" s="23">
        <v>99</v>
      </c>
      <c r="C101" s="28">
        <v>50</v>
      </c>
      <c r="D101" s="29" t="s">
        <v>287</v>
      </c>
      <c r="E101" s="25" t="s">
        <v>687</v>
      </c>
      <c r="F101" s="35" t="s">
        <v>1418</v>
      </c>
      <c r="G101" s="35" t="s">
        <v>85</v>
      </c>
      <c r="H101" s="29" t="s">
        <v>976</v>
      </c>
      <c r="I101" s="29"/>
      <c r="J101" s="29" t="s">
        <v>5</v>
      </c>
      <c r="K101" s="57"/>
      <c r="L101" s="60" t="s">
        <v>2970</v>
      </c>
      <c r="M101" s="39"/>
      <c r="N101" s="12" t="str">
        <f>VLOOKUP(DSSV_GVHD_TTTN!D101,DS_ĐKMH_P.ĐaoTao!$B$4:$H$494,2,0)</f>
        <v>Nguyễn Trần Minh</v>
      </c>
      <c r="O101" s="12" t="str">
        <f>VLOOKUP(DSSV_GVHD_TTTN!D101,DS_ĐKMH_P.ĐaoTao!$B$4:$H$494,3,0)</f>
        <v>Đức</v>
      </c>
      <c r="P101" s="12" t="str">
        <f>VLOOKUP(DSSV_GVHD_TTTN!D101,DS_ĐKMH_P.ĐaoTao!$B$4:$H$494,4,0)</f>
        <v>D21_TH08</v>
      </c>
      <c r="Q101" s="7">
        <v>99</v>
      </c>
    </row>
    <row r="102" spans="1:17" ht="18.5" customHeight="1" x14ac:dyDescent="0.25">
      <c r="A102" s="21">
        <v>45345.423799745375</v>
      </c>
      <c r="B102" s="24">
        <v>100</v>
      </c>
      <c r="C102" s="30">
        <v>50</v>
      </c>
      <c r="D102" s="31" t="s">
        <v>257</v>
      </c>
      <c r="E102" s="26" t="s">
        <v>660</v>
      </c>
      <c r="F102" s="36" t="s">
        <v>2591</v>
      </c>
      <c r="G102" s="36" t="s">
        <v>190</v>
      </c>
      <c r="H102" s="31" t="s">
        <v>979</v>
      </c>
      <c r="I102" s="31">
        <v>344773350</v>
      </c>
      <c r="J102" s="31" t="s">
        <v>5</v>
      </c>
      <c r="K102" s="58"/>
      <c r="L102" s="61" t="s">
        <v>2970</v>
      </c>
      <c r="M102" s="40"/>
      <c r="N102" s="12" t="str">
        <f>VLOOKUP(DSSV_GVHD_TTTN!D102,DS_ĐKMH_P.ĐaoTao!$B$4:$H$494,2,0)</f>
        <v>Phạm Vũ Quỳnh</v>
      </c>
      <c r="O102" s="12" t="str">
        <f>VLOOKUP(DSSV_GVHD_TTTN!D102,DS_ĐKMH_P.ĐaoTao!$B$4:$H$494,3,0)</f>
        <v>Trang</v>
      </c>
      <c r="P102" s="12" t="str">
        <f>VLOOKUP(DSSV_GVHD_TTTN!D102,DS_ĐKMH_P.ĐaoTao!$B$4:$H$494,4,0)</f>
        <v>D21_TH07</v>
      </c>
      <c r="Q102" s="7">
        <v>100</v>
      </c>
    </row>
    <row r="103" spans="1:17" ht="18.5" customHeight="1" x14ac:dyDescent="0.25">
      <c r="A103" s="21">
        <v>45345.50798988426</v>
      </c>
      <c r="B103" s="23">
        <v>101</v>
      </c>
      <c r="C103" s="28">
        <v>51</v>
      </c>
      <c r="D103" s="29" t="s">
        <v>539</v>
      </c>
      <c r="E103" s="25" t="s">
        <v>901</v>
      </c>
      <c r="F103" s="35" t="s">
        <v>58</v>
      </c>
      <c r="G103" s="35" t="s">
        <v>1149</v>
      </c>
      <c r="H103" s="29" t="s">
        <v>987</v>
      </c>
      <c r="I103" s="29">
        <v>939953240</v>
      </c>
      <c r="J103" s="29" t="s">
        <v>5</v>
      </c>
      <c r="K103" s="57"/>
      <c r="L103" s="60" t="s">
        <v>2984</v>
      </c>
      <c r="M103" s="39"/>
      <c r="N103" s="12" t="str">
        <f>VLOOKUP(DSSV_GVHD_TTTN!D103,DS_ĐKMH_P.ĐaoTao!$B$4:$H$494,2,0)</f>
        <v>Trần Thanh</v>
      </c>
      <c r="O103" s="12" t="str">
        <f>VLOOKUP(DSSV_GVHD_TTTN!D103,DS_ĐKMH_P.ĐaoTao!$B$4:$H$494,3,0)</f>
        <v>Bình</v>
      </c>
      <c r="P103" s="12" t="str">
        <f>VLOOKUP(DSSV_GVHD_TTTN!D103,DS_ĐKMH_P.ĐaoTao!$B$4:$H$494,4,0)</f>
        <v>D21_TH06</v>
      </c>
      <c r="Q103" s="7">
        <v>101</v>
      </c>
    </row>
    <row r="104" spans="1:17" ht="18.5" customHeight="1" x14ac:dyDescent="0.25">
      <c r="A104" s="21">
        <v>45345.609927141202</v>
      </c>
      <c r="B104" s="24">
        <v>102</v>
      </c>
      <c r="C104" s="30">
        <v>51</v>
      </c>
      <c r="D104" s="31" t="s">
        <v>1530</v>
      </c>
      <c r="E104" s="26" t="s">
        <v>2911</v>
      </c>
      <c r="F104" s="36" t="s">
        <v>1373</v>
      </c>
      <c r="G104" s="36" t="s">
        <v>95</v>
      </c>
      <c r="H104" s="31" t="s">
        <v>987</v>
      </c>
      <c r="I104" s="31"/>
      <c r="J104" s="31" t="s">
        <v>5</v>
      </c>
      <c r="K104" s="58"/>
      <c r="L104" s="61" t="s">
        <v>2984</v>
      </c>
      <c r="M104" s="40"/>
      <c r="N104" s="12" t="str">
        <f>VLOOKUP(DSSV_GVHD_TTTN!D104,DS_ĐKMH_P.ĐaoTao!$B$4:$H$494,2,0)</f>
        <v>Trần Ngọc</v>
      </c>
      <c r="O104" s="12" t="str">
        <f>VLOOKUP(DSSV_GVHD_TTTN!D104,DS_ĐKMH_P.ĐaoTao!$B$4:$H$494,3,0)</f>
        <v>Hiệp</v>
      </c>
      <c r="P104" s="12" t="str">
        <f>VLOOKUP(DSSV_GVHD_TTTN!D104,DS_ĐKMH_P.ĐaoTao!$B$4:$H$494,4,0)</f>
        <v>D21_TH06</v>
      </c>
      <c r="Q104" s="7">
        <v>102</v>
      </c>
    </row>
    <row r="105" spans="1:17" ht="18.5" customHeight="1" x14ac:dyDescent="0.25">
      <c r="A105" s="21">
        <v>45345.618667037037</v>
      </c>
      <c r="B105" s="23">
        <v>103</v>
      </c>
      <c r="C105" s="28">
        <v>52</v>
      </c>
      <c r="D105" s="29" t="s">
        <v>1585</v>
      </c>
      <c r="E105" s="25" t="s">
        <v>2912</v>
      </c>
      <c r="F105" s="35" t="s">
        <v>1586</v>
      </c>
      <c r="G105" s="35" t="s">
        <v>1581</v>
      </c>
      <c r="H105" s="29" t="s">
        <v>974</v>
      </c>
      <c r="I105" s="29"/>
      <c r="J105" s="29" t="s">
        <v>5</v>
      </c>
      <c r="K105" s="57"/>
      <c r="L105" s="60" t="s">
        <v>2987</v>
      </c>
      <c r="M105" s="39"/>
      <c r="N105" s="12" t="str">
        <f>VLOOKUP(DSSV_GVHD_TTTN!D105,DS_ĐKMH_P.ĐaoTao!$B$4:$H$494,2,0)</f>
        <v>Nguyễn Thiện</v>
      </c>
      <c r="O105" s="12" t="str">
        <f>VLOOKUP(DSSV_GVHD_TTTN!D105,DS_ĐKMH_P.ĐaoTao!$B$4:$H$494,3,0)</f>
        <v>Hòa</v>
      </c>
      <c r="P105" s="12" t="str">
        <f>VLOOKUP(DSSV_GVHD_TTTN!D105,DS_ĐKMH_P.ĐaoTao!$B$4:$H$494,4,0)</f>
        <v>D21_TH09</v>
      </c>
      <c r="Q105" s="7">
        <v>103</v>
      </c>
    </row>
    <row r="106" spans="1:17" ht="18.5" customHeight="1" x14ac:dyDescent="0.25">
      <c r="A106" s="21">
        <v>45345.619921377314</v>
      </c>
      <c r="B106" s="24">
        <v>104</v>
      </c>
      <c r="C106" s="30">
        <v>52</v>
      </c>
      <c r="D106" s="31" t="s">
        <v>543</v>
      </c>
      <c r="E106" s="26" t="s">
        <v>905</v>
      </c>
      <c r="F106" s="36" t="s">
        <v>2859</v>
      </c>
      <c r="G106" s="36" t="s">
        <v>2860</v>
      </c>
      <c r="H106" s="31" t="s">
        <v>985</v>
      </c>
      <c r="I106" s="31">
        <v>703878957</v>
      </c>
      <c r="J106" s="31" t="s">
        <v>5</v>
      </c>
      <c r="K106" s="58"/>
      <c r="L106" s="61" t="s">
        <v>2987</v>
      </c>
      <c r="M106" s="40"/>
      <c r="N106" s="12" t="str">
        <f>VLOOKUP(DSSV_GVHD_TTTN!D106,DS_ĐKMH_P.ĐaoTao!$B$4:$H$494,2,0)</f>
        <v>Nguyễn Thị Tường</v>
      </c>
      <c r="O106" s="12" t="str">
        <f>VLOOKUP(DSSV_GVHD_TTTN!D106,DS_ĐKMH_P.ĐaoTao!$B$4:$H$494,3,0)</f>
        <v>Vy</v>
      </c>
      <c r="P106" s="12" t="str">
        <f>VLOOKUP(DSSV_GVHD_TTTN!D106,DS_ĐKMH_P.ĐaoTao!$B$4:$H$494,4,0)</f>
        <v>D21_TH12</v>
      </c>
      <c r="Q106" s="7">
        <v>104</v>
      </c>
    </row>
    <row r="107" spans="1:17" ht="18.5" customHeight="1" x14ac:dyDescent="0.25">
      <c r="A107" s="21">
        <v>45345.696500312501</v>
      </c>
      <c r="B107" s="23">
        <v>105</v>
      </c>
      <c r="C107" s="28">
        <v>53</v>
      </c>
      <c r="D107" s="29" t="s">
        <v>439</v>
      </c>
      <c r="E107" s="25" t="s">
        <v>820</v>
      </c>
      <c r="F107" s="35" t="s">
        <v>61</v>
      </c>
      <c r="G107" s="35" t="s">
        <v>1442</v>
      </c>
      <c r="H107" s="29" t="s">
        <v>976</v>
      </c>
      <c r="I107" s="29">
        <v>961719570</v>
      </c>
      <c r="J107" s="29" t="s">
        <v>5</v>
      </c>
      <c r="K107" s="57"/>
      <c r="L107" s="60" t="s">
        <v>2979</v>
      </c>
      <c r="M107" s="39"/>
      <c r="N107" s="12" t="str">
        <f>VLOOKUP(DSSV_GVHD_TTTN!D107,DS_ĐKMH_P.ĐaoTao!$B$4:$H$494,2,0)</f>
        <v>Nguyễn Văn</v>
      </c>
      <c r="O107" s="12" t="str">
        <f>VLOOKUP(DSSV_GVHD_TTTN!D107,DS_ĐKMH_P.ĐaoTao!$B$4:$H$494,3,0)</f>
        <v>Giang</v>
      </c>
      <c r="P107" s="12" t="str">
        <f>VLOOKUP(DSSV_GVHD_TTTN!D107,DS_ĐKMH_P.ĐaoTao!$B$4:$H$494,4,0)</f>
        <v>D21_TH08</v>
      </c>
      <c r="Q107" s="7">
        <v>105</v>
      </c>
    </row>
    <row r="108" spans="1:17" ht="18.5" customHeight="1" x14ac:dyDescent="0.25">
      <c r="A108" s="21">
        <v>45345.721532013893</v>
      </c>
      <c r="B108" s="24">
        <v>106</v>
      </c>
      <c r="C108" s="30">
        <v>53</v>
      </c>
      <c r="D108" s="31" t="s">
        <v>1734</v>
      </c>
      <c r="E108" s="26" t="s">
        <v>2913</v>
      </c>
      <c r="F108" s="36" t="s">
        <v>1735</v>
      </c>
      <c r="G108" s="36" t="s">
        <v>1730</v>
      </c>
      <c r="H108" s="31" t="s">
        <v>976</v>
      </c>
      <c r="I108" s="31"/>
      <c r="J108" s="31" t="s">
        <v>5</v>
      </c>
      <c r="K108" s="58"/>
      <c r="L108" s="61" t="s">
        <v>2979</v>
      </c>
      <c r="M108" s="40"/>
      <c r="N108" s="12" t="str">
        <f>VLOOKUP(DSSV_GVHD_TTTN!D108,DS_ĐKMH_P.ĐaoTao!$B$4:$H$494,2,0)</f>
        <v>Trương Minh</v>
      </c>
      <c r="O108" s="12" t="str">
        <f>VLOOKUP(DSSV_GVHD_TTTN!D108,DS_ĐKMH_P.ĐaoTao!$B$4:$H$494,3,0)</f>
        <v>Khải</v>
      </c>
      <c r="P108" s="12" t="str">
        <f>VLOOKUP(DSSV_GVHD_TTTN!D108,DS_ĐKMH_P.ĐaoTao!$B$4:$H$494,4,0)</f>
        <v>D21_TH08</v>
      </c>
      <c r="Q108" s="7">
        <v>106</v>
      </c>
    </row>
    <row r="109" spans="1:17" ht="18.5" customHeight="1" x14ac:dyDescent="0.25">
      <c r="A109" s="21">
        <v>45345.813615358798</v>
      </c>
      <c r="B109" s="23">
        <v>107</v>
      </c>
      <c r="C109" s="28">
        <v>54</v>
      </c>
      <c r="D109" s="29" t="s">
        <v>259</v>
      </c>
      <c r="E109" s="25" t="s">
        <v>662</v>
      </c>
      <c r="F109" s="35" t="s">
        <v>1761</v>
      </c>
      <c r="G109" s="35" t="s">
        <v>115</v>
      </c>
      <c r="H109" s="29" t="s">
        <v>976</v>
      </c>
      <c r="I109" s="29"/>
      <c r="J109" s="29" t="s">
        <v>5</v>
      </c>
      <c r="K109" s="57"/>
      <c r="L109" s="60" t="s">
        <v>2970</v>
      </c>
      <c r="M109" s="39"/>
      <c r="N109" s="12" t="str">
        <f>VLOOKUP(DSSV_GVHD_TTTN!D109,DS_ĐKMH_P.ĐaoTao!$B$4:$H$494,2,0)</f>
        <v>Trần Nhật</v>
      </c>
      <c r="O109" s="12" t="str">
        <f>VLOOKUP(DSSV_GVHD_TTTN!D109,DS_ĐKMH_P.ĐaoTao!$B$4:$H$494,3,0)</f>
        <v>Khang</v>
      </c>
      <c r="P109" s="12" t="str">
        <f>VLOOKUP(DSSV_GVHD_TTTN!D109,DS_ĐKMH_P.ĐaoTao!$B$4:$H$494,4,0)</f>
        <v>D21_TH08</v>
      </c>
      <c r="Q109" s="7">
        <v>107</v>
      </c>
    </row>
    <row r="110" spans="1:17" ht="18.5" customHeight="1" x14ac:dyDescent="0.25">
      <c r="A110" s="21">
        <v>45345.81812434028</v>
      </c>
      <c r="B110" s="24">
        <v>108</v>
      </c>
      <c r="C110" s="30">
        <v>54</v>
      </c>
      <c r="D110" s="31" t="s">
        <v>295</v>
      </c>
      <c r="E110" s="26" t="s">
        <v>693</v>
      </c>
      <c r="F110" s="36" t="s">
        <v>111</v>
      </c>
      <c r="G110" s="36" t="s">
        <v>130</v>
      </c>
      <c r="H110" s="31" t="s">
        <v>976</v>
      </c>
      <c r="I110" s="31">
        <v>767662028</v>
      </c>
      <c r="J110" s="31" t="s">
        <v>5</v>
      </c>
      <c r="K110" s="58"/>
      <c r="L110" s="61" t="s">
        <v>2970</v>
      </c>
      <c r="M110" s="40"/>
      <c r="N110" s="12" t="str">
        <f>VLOOKUP(DSSV_GVHD_TTTN!D110,DS_ĐKMH_P.ĐaoTao!$B$4:$H$494,2,0)</f>
        <v>Nguyễn Tấn</v>
      </c>
      <c r="O110" s="12" t="str">
        <f>VLOOKUP(DSSV_GVHD_TTTN!D110,DS_ĐKMH_P.ĐaoTao!$B$4:$H$494,3,0)</f>
        <v>Lộc</v>
      </c>
      <c r="P110" s="12" t="str">
        <f>VLOOKUP(DSSV_GVHD_TTTN!D110,DS_ĐKMH_P.ĐaoTao!$B$4:$H$494,4,0)</f>
        <v>D21_TH08</v>
      </c>
      <c r="Q110" s="7">
        <v>108</v>
      </c>
    </row>
    <row r="111" spans="1:17" ht="18.5" customHeight="1" x14ac:dyDescent="0.25">
      <c r="A111" s="21">
        <v>45345.888226504627</v>
      </c>
      <c r="B111" s="23">
        <v>109</v>
      </c>
      <c r="C111" s="28">
        <v>55</v>
      </c>
      <c r="D111" s="29" t="s">
        <v>575</v>
      </c>
      <c r="E111" s="25" t="s">
        <v>932</v>
      </c>
      <c r="F111" s="35" t="s">
        <v>1785</v>
      </c>
      <c r="G111" s="35" t="s">
        <v>1786</v>
      </c>
      <c r="H111" s="29" t="s">
        <v>986</v>
      </c>
      <c r="I111" s="29"/>
      <c r="J111" s="29" t="s">
        <v>5</v>
      </c>
      <c r="K111" s="57"/>
      <c r="L111" s="60" t="s">
        <v>2986</v>
      </c>
      <c r="M111" s="39"/>
      <c r="N111" s="12" t="str">
        <f>VLOOKUP(DSSV_GVHD_TTTN!D111,DS_ĐKMH_P.ĐaoTao!$B$4:$H$494,2,0)</f>
        <v>Trần Gia</v>
      </c>
      <c r="O111" s="12" t="str">
        <f>VLOOKUP(DSSV_GVHD_TTTN!D111,DS_ĐKMH_P.ĐaoTao!$B$4:$H$494,3,0)</f>
        <v>Khiêm</v>
      </c>
      <c r="P111" s="12" t="str">
        <f>VLOOKUP(DSSV_GVHD_TTTN!D111,DS_ĐKMH_P.ĐaoTao!$B$4:$H$494,4,0)</f>
        <v>D21_TH13</v>
      </c>
      <c r="Q111" s="7">
        <v>109</v>
      </c>
    </row>
    <row r="112" spans="1:17" ht="18.5" customHeight="1" x14ac:dyDescent="0.25">
      <c r="A112" s="21">
        <v>45345.890881481479</v>
      </c>
      <c r="B112" s="24">
        <v>110</v>
      </c>
      <c r="C112" s="30">
        <v>55</v>
      </c>
      <c r="D112" s="31" t="s">
        <v>576</v>
      </c>
      <c r="E112" s="26" t="s">
        <v>933</v>
      </c>
      <c r="F112" s="36" t="s">
        <v>2713</v>
      </c>
      <c r="G112" s="36" t="s">
        <v>202</v>
      </c>
      <c r="H112" s="31" t="s">
        <v>986</v>
      </c>
      <c r="I112" s="31">
        <v>931871557</v>
      </c>
      <c r="J112" s="31" t="s">
        <v>5</v>
      </c>
      <c r="K112" s="58"/>
      <c r="L112" s="61" t="s">
        <v>2986</v>
      </c>
      <c r="M112" s="40"/>
      <c r="N112" s="12" t="str">
        <f>VLOOKUP(DSSV_GVHD_TTTN!D112,DS_ĐKMH_P.ĐaoTao!$B$4:$H$494,2,0)</f>
        <v>Huỳnh Nguyễn Minh</v>
      </c>
      <c r="O112" s="12" t="str">
        <f>VLOOKUP(DSSV_GVHD_TTTN!D112,DS_ĐKMH_P.ĐaoTao!$B$4:$H$494,3,0)</f>
        <v>Tuấn</v>
      </c>
      <c r="P112" s="12" t="str">
        <f>VLOOKUP(DSSV_GVHD_TTTN!D112,DS_ĐKMH_P.ĐaoTao!$B$4:$H$494,4,0)</f>
        <v>D21_TH13</v>
      </c>
      <c r="Q112" s="7">
        <v>110</v>
      </c>
    </row>
    <row r="113" spans="1:17" ht="18.5" customHeight="1" x14ac:dyDescent="0.25">
      <c r="A113" s="21">
        <v>45345.91699662037</v>
      </c>
      <c r="B113" s="23">
        <v>111</v>
      </c>
      <c r="C113" s="28">
        <v>56</v>
      </c>
      <c r="D113" s="29" t="s">
        <v>399</v>
      </c>
      <c r="E113" s="25" t="s">
        <v>784</v>
      </c>
      <c r="F113" s="35" t="e">
        <v>#N/A</v>
      </c>
      <c r="G113" s="35" t="e">
        <v>#N/A</v>
      </c>
      <c r="H113" s="29" t="e">
        <v>#N/A</v>
      </c>
      <c r="I113" s="29">
        <v>973197028</v>
      </c>
      <c r="J113" s="29" t="s">
        <v>5</v>
      </c>
      <c r="K113" s="57"/>
      <c r="L113" s="60" t="s">
        <v>2972</v>
      </c>
      <c r="M113" s="39" t="s">
        <v>2968</v>
      </c>
      <c r="N113" s="12" t="e">
        <f>VLOOKUP(DSSV_GVHD_TTTN!D113,DS_ĐKMH_P.ĐaoTao!$B$4:$H$494,2,0)</f>
        <v>#N/A</v>
      </c>
      <c r="O113" s="12" t="e">
        <f>VLOOKUP(DSSV_GVHD_TTTN!D113,DS_ĐKMH_P.ĐaoTao!$B$4:$H$494,3,0)</f>
        <v>#N/A</v>
      </c>
      <c r="P113" s="12" t="e">
        <f>VLOOKUP(DSSV_GVHD_TTTN!D113,DS_ĐKMH_P.ĐaoTao!$B$4:$H$494,4,0)</f>
        <v>#N/A</v>
      </c>
      <c r="Q113" s="7">
        <v>111</v>
      </c>
    </row>
    <row r="114" spans="1:17" ht="18.5" customHeight="1" x14ac:dyDescent="0.25">
      <c r="A114" s="21">
        <v>45345.924795439816</v>
      </c>
      <c r="B114" s="24">
        <v>112</v>
      </c>
      <c r="C114" s="30">
        <v>56</v>
      </c>
      <c r="D114" s="31" t="s">
        <v>1790</v>
      </c>
      <c r="E114" s="26" t="s">
        <v>2914</v>
      </c>
      <c r="F114" s="36" t="s">
        <v>179</v>
      </c>
      <c r="G114" s="36" t="s">
        <v>118</v>
      </c>
      <c r="H114" s="31" t="s">
        <v>976</v>
      </c>
      <c r="I114" s="31"/>
      <c r="J114" s="31" t="s">
        <v>5</v>
      </c>
      <c r="K114" s="58"/>
      <c r="L114" s="61" t="s">
        <v>2972</v>
      </c>
      <c r="M114" s="40"/>
      <c r="N114" s="12" t="str">
        <f>VLOOKUP(DSSV_GVHD_TTTN!D114,DS_ĐKMH_P.ĐaoTao!$B$4:$H$494,2,0)</f>
        <v>Nguyễn Anh</v>
      </c>
      <c r="O114" s="12" t="str">
        <f>VLOOKUP(DSSV_GVHD_TTTN!D114,DS_ĐKMH_P.ĐaoTao!$B$4:$H$494,3,0)</f>
        <v>Khoa</v>
      </c>
      <c r="P114" s="12" t="str">
        <f>VLOOKUP(DSSV_GVHD_TTTN!D114,DS_ĐKMH_P.ĐaoTao!$B$4:$H$494,4,0)</f>
        <v>D21_TH08</v>
      </c>
      <c r="Q114" s="7">
        <v>112</v>
      </c>
    </row>
    <row r="115" spans="1:17" ht="18.5" customHeight="1" x14ac:dyDescent="0.25">
      <c r="A115" s="21">
        <v>45345.925188680558</v>
      </c>
      <c r="B115" s="23">
        <v>113</v>
      </c>
      <c r="C115" s="28">
        <v>57</v>
      </c>
      <c r="D115" s="29" t="s">
        <v>1812</v>
      </c>
      <c r="E115" s="25" t="s">
        <v>2915</v>
      </c>
      <c r="F115" s="35" t="s">
        <v>1813</v>
      </c>
      <c r="G115" s="35" t="s">
        <v>118</v>
      </c>
      <c r="H115" s="29" t="s">
        <v>974</v>
      </c>
      <c r="I115" s="29"/>
      <c r="J115" s="29" t="s">
        <v>5</v>
      </c>
      <c r="K115" s="57"/>
      <c r="L115" s="60" t="s">
        <v>2987</v>
      </c>
      <c r="M115" s="39"/>
      <c r="N115" s="12" t="str">
        <f>VLOOKUP(DSSV_GVHD_TTTN!D115,DS_ĐKMH_P.ĐaoTao!$B$4:$H$494,2,0)</f>
        <v>Phạm Nguyễn Anh</v>
      </c>
      <c r="O115" s="12" t="str">
        <f>VLOOKUP(DSSV_GVHD_TTTN!D115,DS_ĐKMH_P.ĐaoTao!$B$4:$H$494,3,0)</f>
        <v>Khoa</v>
      </c>
      <c r="P115" s="12" t="str">
        <f>VLOOKUP(DSSV_GVHD_TTTN!D115,DS_ĐKMH_P.ĐaoTao!$B$4:$H$494,4,0)</f>
        <v>D21_TH09</v>
      </c>
      <c r="Q115" s="7">
        <v>113</v>
      </c>
    </row>
    <row r="116" spans="1:17" ht="18.5" customHeight="1" x14ac:dyDescent="0.25">
      <c r="A116" s="21">
        <v>45345.925616469904</v>
      </c>
      <c r="B116" s="24">
        <v>114</v>
      </c>
      <c r="C116" s="30">
        <v>57</v>
      </c>
      <c r="D116" s="31" t="s">
        <v>249</v>
      </c>
      <c r="E116" s="26" t="s">
        <v>2916</v>
      </c>
      <c r="F116" s="36" t="s">
        <v>1934</v>
      </c>
      <c r="G116" s="36" t="s">
        <v>129</v>
      </c>
      <c r="H116" s="31" t="s">
        <v>974</v>
      </c>
      <c r="I116" s="31">
        <v>364964897</v>
      </c>
      <c r="J116" s="31" t="s">
        <v>5</v>
      </c>
      <c r="K116" s="58"/>
      <c r="L116" s="61" t="s">
        <v>2987</v>
      </c>
      <c r="M116" s="40"/>
      <c r="N116" s="12" t="str">
        <f>VLOOKUP(DSSV_GVHD_TTTN!D116,DS_ĐKMH_P.ĐaoTao!$B$4:$H$494,2,0)</f>
        <v>Võ Thanh Trường</v>
      </c>
      <c r="O116" s="12" t="str">
        <f>VLOOKUP(DSSV_GVHD_TTTN!D116,DS_ĐKMH_P.ĐaoTao!$B$4:$H$494,3,0)</f>
        <v>Long</v>
      </c>
      <c r="P116" s="12" t="str">
        <f>VLOOKUP(DSSV_GVHD_TTTN!D116,DS_ĐKMH_P.ĐaoTao!$B$4:$H$494,4,0)</f>
        <v>D21_TH09</v>
      </c>
      <c r="Q116" s="7">
        <v>114</v>
      </c>
    </row>
    <row r="117" spans="1:17" ht="18.5" customHeight="1" x14ac:dyDescent="0.25">
      <c r="A117" s="21">
        <v>45345.945856203703</v>
      </c>
      <c r="B117" s="23">
        <v>115</v>
      </c>
      <c r="C117" s="28">
        <v>58</v>
      </c>
      <c r="D117" s="29" t="s">
        <v>429</v>
      </c>
      <c r="E117" s="25" t="s">
        <v>2917</v>
      </c>
      <c r="F117" s="35" t="s">
        <v>1855</v>
      </c>
      <c r="G117" s="35" t="s">
        <v>126</v>
      </c>
      <c r="H117" s="29" t="s">
        <v>976</v>
      </c>
      <c r="I117" s="29">
        <v>849929007</v>
      </c>
      <c r="J117" s="29" t="s">
        <v>5</v>
      </c>
      <c r="K117" s="57"/>
      <c r="L117" s="60" t="s">
        <v>813</v>
      </c>
      <c r="M117" s="39"/>
      <c r="N117" s="12" t="str">
        <f>VLOOKUP(DSSV_GVHD_TTTN!D117,DS_ĐKMH_P.ĐaoTao!$B$4:$H$494,2,0)</f>
        <v>Ngô Tuấn</v>
      </c>
      <c r="O117" s="12" t="str">
        <f>VLOOKUP(DSSV_GVHD_TTTN!D117,DS_ĐKMH_P.ĐaoTao!$B$4:$H$494,3,0)</f>
        <v>Kiệt</v>
      </c>
      <c r="P117" s="12" t="str">
        <f>VLOOKUP(DSSV_GVHD_TTTN!D117,DS_ĐKMH_P.ĐaoTao!$B$4:$H$494,4,0)</f>
        <v>D21_TH08</v>
      </c>
      <c r="Q117" s="7">
        <v>115</v>
      </c>
    </row>
    <row r="118" spans="1:17" ht="18.5" customHeight="1" x14ac:dyDescent="0.25">
      <c r="A118" s="21">
        <v>45346.34157892361</v>
      </c>
      <c r="B118" s="24">
        <v>116</v>
      </c>
      <c r="C118" s="30">
        <v>58</v>
      </c>
      <c r="D118" s="31" t="s">
        <v>336</v>
      </c>
      <c r="E118" s="26" t="s">
        <v>730</v>
      </c>
      <c r="F118" s="36" t="s">
        <v>1889</v>
      </c>
      <c r="G118" s="36" t="s">
        <v>1890</v>
      </c>
      <c r="H118" s="31" t="s">
        <v>976</v>
      </c>
      <c r="I118" s="31"/>
      <c r="J118" s="31" t="s">
        <v>5</v>
      </c>
      <c r="K118" s="58"/>
      <c r="L118" s="61" t="s">
        <v>813</v>
      </c>
      <c r="M118" s="40"/>
      <c r="N118" s="12" t="str">
        <f>VLOOKUP(DSSV_GVHD_TTTN!D118,DS_ĐKMH_P.ĐaoTao!$B$4:$H$494,2,0)</f>
        <v>Trương Văn</v>
      </c>
      <c r="O118" s="12" t="str">
        <f>VLOOKUP(DSSV_GVHD_TTTN!D118,DS_ĐKMH_P.ĐaoTao!$B$4:$H$494,3,0)</f>
        <v>Liêu</v>
      </c>
      <c r="P118" s="12" t="str">
        <f>VLOOKUP(DSSV_GVHD_TTTN!D118,DS_ĐKMH_P.ĐaoTao!$B$4:$H$494,4,0)</f>
        <v>D21_TH08</v>
      </c>
      <c r="Q118" s="7">
        <v>116</v>
      </c>
    </row>
    <row r="119" spans="1:17" ht="18.5" customHeight="1" x14ac:dyDescent="0.25">
      <c r="A119" s="21">
        <v>45346.34773465278</v>
      </c>
      <c r="B119" s="23">
        <v>117</v>
      </c>
      <c r="C119" s="28">
        <v>59</v>
      </c>
      <c r="D119" s="29" t="s">
        <v>518</v>
      </c>
      <c r="E119" s="25" t="s">
        <v>885</v>
      </c>
      <c r="F119" s="35" t="s">
        <v>1998</v>
      </c>
      <c r="G119" s="35" t="s">
        <v>1999</v>
      </c>
      <c r="H119" s="29" t="s">
        <v>985</v>
      </c>
      <c r="I119" s="29"/>
      <c r="J119" s="29" t="s">
        <v>5</v>
      </c>
      <c r="K119" s="57"/>
      <c r="L119" s="60" t="s">
        <v>2981</v>
      </c>
      <c r="M119" s="39"/>
      <c r="N119" s="12" t="str">
        <f>VLOOKUP(DSSV_GVHD_TTTN!D119,DS_ĐKMH_P.ĐaoTao!$B$4:$H$494,2,0)</f>
        <v>Ong Văn</v>
      </c>
      <c r="O119" s="12" t="str">
        <f>VLOOKUP(DSSV_GVHD_TTTN!D119,DS_ĐKMH_P.ĐaoTao!$B$4:$H$494,3,0)</f>
        <v>Mến</v>
      </c>
      <c r="P119" s="12" t="str">
        <f>VLOOKUP(DSSV_GVHD_TTTN!D119,DS_ĐKMH_P.ĐaoTao!$B$4:$H$494,4,0)</f>
        <v>D21_TH12</v>
      </c>
      <c r="Q119" s="7">
        <v>117</v>
      </c>
    </row>
    <row r="120" spans="1:17" ht="18.5" customHeight="1" x14ac:dyDescent="0.25">
      <c r="A120" s="21">
        <v>45346.349236296301</v>
      </c>
      <c r="B120" s="24">
        <v>118</v>
      </c>
      <c r="C120" s="30">
        <v>59</v>
      </c>
      <c r="D120" s="31" t="s">
        <v>615</v>
      </c>
      <c r="E120" s="26" t="s">
        <v>961</v>
      </c>
      <c r="F120" s="36" t="s">
        <v>2055</v>
      </c>
      <c r="G120" s="36" t="s">
        <v>140</v>
      </c>
      <c r="H120" s="31" t="s">
        <v>985</v>
      </c>
      <c r="I120" s="31">
        <v>859321415</v>
      </c>
      <c r="J120" s="31" t="s">
        <v>5</v>
      </c>
      <c r="K120" s="58"/>
      <c r="L120" s="61" t="s">
        <v>2981</v>
      </c>
      <c r="M120" s="40"/>
      <c r="N120" s="12" t="str">
        <f>VLOOKUP(DSSV_GVHD_TTTN!D120,DS_ĐKMH_P.ĐaoTao!$B$4:$H$494,2,0)</f>
        <v>Trần Sỹ</v>
      </c>
      <c r="O120" s="12" t="str">
        <f>VLOOKUP(DSSV_GVHD_TTTN!D120,DS_ĐKMH_P.ĐaoTao!$B$4:$H$494,3,0)</f>
        <v>Nguyên</v>
      </c>
      <c r="P120" s="12" t="str">
        <f>VLOOKUP(DSSV_GVHD_TTTN!D120,DS_ĐKMH_P.ĐaoTao!$B$4:$H$494,4,0)</f>
        <v>D21_TH12</v>
      </c>
      <c r="Q120" s="7">
        <v>118</v>
      </c>
    </row>
    <row r="121" spans="1:17" ht="18.5" customHeight="1" x14ac:dyDescent="0.25">
      <c r="A121" s="21">
        <v>45346.351762118051</v>
      </c>
      <c r="B121" s="23">
        <v>119</v>
      </c>
      <c r="C121" s="28">
        <v>60</v>
      </c>
      <c r="D121" s="29" t="s">
        <v>278</v>
      </c>
      <c r="E121" s="25" t="s">
        <v>679</v>
      </c>
      <c r="F121" s="35" t="s">
        <v>35</v>
      </c>
      <c r="G121" s="35" t="s">
        <v>141</v>
      </c>
      <c r="H121" s="29" t="s">
        <v>976</v>
      </c>
      <c r="I121" s="29"/>
      <c r="J121" s="29" t="s">
        <v>5</v>
      </c>
      <c r="K121" s="57"/>
      <c r="L121" s="60" t="s">
        <v>2985</v>
      </c>
      <c r="M121" s="39"/>
      <c r="N121" s="12" t="str">
        <f>VLOOKUP(DSSV_GVHD_TTTN!D121,DS_ĐKMH_P.ĐaoTao!$B$4:$H$494,2,0)</f>
        <v>Lê Quang</v>
      </c>
      <c r="O121" s="12" t="str">
        <f>VLOOKUP(DSSV_GVHD_TTTN!D121,DS_ĐKMH_P.ĐaoTao!$B$4:$H$494,3,0)</f>
        <v>Nhân</v>
      </c>
      <c r="P121" s="12" t="str">
        <f>VLOOKUP(DSSV_GVHD_TTTN!D121,DS_ĐKMH_P.ĐaoTao!$B$4:$H$494,4,0)</f>
        <v>D21_TH08</v>
      </c>
      <c r="Q121" s="7">
        <v>119</v>
      </c>
    </row>
    <row r="122" spans="1:17" ht="18.5" customHeight="1" x14ac:dyDescent="0.25">
      <c r="A122" s="21">
        <v>45346.384479189815</v>
      </c>
      <c r="B122" s="24">
        <v>120</v>
      </c>
      <c r="C122" s="30">
        <v>60</v>
      </c>
      <c r="D122" s="31" t="s">
        <v>602</v>
      </c>
      <c r="E122" s="26" t="s">
        <v>953</v>
      </c>
      <c r="F122" s="36" t="s">
        <v>149</v>
      </c>
      <c r="G122" s="36" t="s">
        <v>141</v>
      </c>
      <c r="H122" s="31" t="s">
        <v>976</v>
      </c>
      <c r="I122" s="31">
        <v>334554423</v>
      </c>
      <c r="J122" s="31" t="s">
        <v>5</v>
      </c>
      <c r="K122" s="58"/>
      <c r="L122" s="61" t="s">
        <v>2985</v>
      </c>
      <c r="M122" s="40"/>
      <c r="N122" s="12" t="str">
        <f>VLOOKUP(DSSV_GVHD_TTTN!D122,DS_ĐKMH_P.ĐaoTao!$B$4:$H$494,2,0)</f>
        <v>Trần Trọng</v>
      </c>
      <c r="O122" s="12" t="str">
        <f>VLOOKUP(DSSV_GVHD_TTTN!D122,DS_ĐKMH_P.ĐaoTao!$B$4:$H$494,3,0)</f>
        <v>Nhân</v>
      </c>
      <c r="P122" s="12" t="str">
        <f>VLOOKUP(DSSV_GVHD_TTTN!D122,DS_ĐKMH_P.ĐaoTao!$B$4:$H$494,4,0)</f>
        <v>D21_TH08</v>
      </c>
      <c r="Q122" s="7">
        <v>120</v>
      </c>
    </row>
    <row r="123" spans="1:17" ht="18.5" customHeight="1" x14ac:dyDescent="0.25">
      <c r="A123" s="21">
        <v>45346.425816736111</v>
      </c>
      <c r="B123" s="23">
        <v>121</v>
      </c>
      <c r="C123" s="28">
        <v>61</v>
      </c>
      <c r="D123" s="29" t="s">
        <v>2101</v>
      </c>
      <c r="E123" s="25" t="s">
        <v>2918</v>
      </c>
      <c r="F123" s="35" t="s">
        <v>2102</v>
      </c>
      <c r="G123" s="35" t="s">
        <v>2103</v>
      </c>
      <c r="H123" s="29" t="s">
        <v>977</v>
      </c>
      <c r="I123" s="29"/>
      <c r="J123" s="29" t="s">
        <v>5</v>
      </c>
      <c r="K123" s="57"/>
      <c r="L123" s="60" t="s">
        <v>2970</v>
      </c>
      <c r="M123" s="39"/>
      <c r="N123" s="12" t="str">
        <f>VLOOKUP(DSSV_GVHD_TTTN!D123,DS_ĐKMH_P.ĐaoTao!$B$4:$H$494,2,0)</f>
        <v>Trần Tâm</v>
      </c>
      <c r="O123" s="12" t="str">
        <f>VLOOKUP(DSSV_GVHD_TTTN!D123,DS_ĐKMH_P.ĐaoTao!$B$4:$H$494,3,0)</f>
        <v>Nhiên</v>
      </c>
      <c r="P123" s="12" t="str">
        <f>VLOOKUP(DSSV_GVHD_TTTN!D123,DS_ĐKMH_P.ĐaoTao!$B$4:$H$494,4,0)</f>
        <v>D21_TH10</v>
      </c>
      <c r="Q123" s="7">
        <v>121</v>
      </c>
    </row>
    <row r="124" spans="1:17" ht="18.5" customHeight="1" x14ac:dyDescent="0.25">
      <c r="A124" s="21">
        <v>45346.427728298615</v>
      </c>
      <c r="B124" s="24">
        <v>122</v>
      </c>
      <c r="C124" s="30">
        <v>61</v>
      </c>
      <c r="D124" s="31" t="s">
        <v>459</v>
      </c>
      <c r="E124" s="26" t="s">
        <v>836</v>
      </c>
      <c r="F124" s="36" t="s">
        <v>111</v>
      </c>
      <c r="G124" s="36" t="s">
        <v>150</v>
      </c>
      <c r="H124" s="31" t="s">
        <v>974</v>
      </c>
      <c r="I124" s="31">
        <v>703760626</v>
      </c>
      <c r="J124" s="31" t="s">
        <v>5</v>
      </c>
      <c r="K124" s="58"/>
      <c r="L124" s="61" t="s">
        <v>2970</v>
      </c>
      <c r="M124" s="40"/>
      <c r="N124" s="12" t="str">
        <f>VLOOKUP(DSSV_GVHD_TTTN!D124,DS_ĐKMH_P.ĐaoTao!$B$4:$H$494,2,0)</f>
        <v>Nguyễn Tấn</v>
      </c>
      <c r="O124" s="12" t="str">
        <f>VLOOKUP(DSSV_GVHD_TTTN!D124,DS_ĐKMH_P.ĐaoTao!$B$4:$H$494,3,0)</f>
        <v>Phi</v>
      </c>
      <c r="P124" s="12" t="str">
        <f>VLOOKUP(DSSV_GVHD_TTTN!D124,DS_ĐKMH_P.ĐaoTao!$B$4:$H$494,4,0)</f>
        <v>D21_TH09</v>
      </c>
      <c r="Q124" s="7">
        <v>122</v>
      </c>
    </row>
    <row r="125" spans="1:17" ht="18.5" customHeight="1" x14ac:dyDescent="0.25">
      <c r="A125" s="21">
        <v>45346.440643009264</v>
      </c>
      <c r="B125" s="23">
        <v>123</v>
      </c>
      <c r="C125" s="28">
        <v>62</v>
      </c>
      <c r="D125" s="29" t="s">
        <v>557</v>
      </c>
      <c r="E125" s="25" t="s">
        <v>917</v>
      </c>
      <c r="F125" s="35" t="s">
        <v>1765</v>
      </c>
      <c r="G125" s="35" t="s">
        <v>116</v>
      </c>
      <c r="H125" s="29" t="s">
        <v>977</v>
      </c>
      <c r="I125" s="29">
        <v>375343172</v>
      </c>
      <c r="J125" s="29" t="s">
        <v>5</v>
      </c>
      <c r="K125" s="57"/>
      <c r="L125" s="60" t="s">
        <v>2970</v>
      </c>
      <c r="M125" s="39"/>
      <c r="N125" s="12" t="str">
        <f>VLOOKUP(DSSV_GVHD_TTTN!D125,DS_ĐKMH_P.ĐaoTao!$B$4:$H$494,2,0)</f>
        <v>Đỗ Quốc</v>
      </c>
      <c r="O125" s="12" t="str">
        <f>VLOOKUP(DSSV_GVHD_TTTN!D125,DS_ĐKMH_P.ĐaoTao!$B$4:$H$494,3,0)</f>
        <v>Khánh</v>
      </c>
      <c r="P125" s="12" t="str">
        <f>VLOOKUP(DSSV_GVHD_TTTN!D125,DS_ĐKMH_P.ĐaoTao!$B$4:$H$494,4,0)</f>
        <v>D21_TH10</v>
      </c>
      <c r="Q125" s="7">
        <v>123</v>
      </c>
    </row>
    <row r="126" spans="1:17" ht="18.5" customHeight="1" x14ac:dyDescent="0.25">
      <c r="A126" s="21">
        <v>45346.451113946758</v>
      </c>
      <c r="B126" s="24">
        <v>124</v>
      </c>
      <c r="C126" s="30">
        <v>62</v>
      </c>
      <c r="D126" s="31" t="s">
        <v>2128</v>
      </c>
      <c r="E126" s="26" t="s">
        <v>2919</v>
      </c>
      <c r="F126" s="36" t="s">
        <v>2129</v>
      </c>
      <c r="G126" s="36" t="s">
        <v>146</v>
      </c>
      <c r="H126" s="31" t="s">
        <v>977</v>
      </c>
      <c r="I126" s="31"/>
      <c r="J126" s="31" t="s">
        <v>5</v>
      </c>
      <c r="K126" s="58"/>
      <c r="L126" s="61" t="s">
        <v>2970</v>
      </c>
      <c r="M126" s="40"/>
      <c r="N126" s="12" t="str">
        <f>VLOOKUP(DSSV_GVHD_TTTN!D126,DS_ĐKMH_P.ĐaoTao!$B$4:$H$494,2,0)</f>
        <v>Võ Minh</v>
      </c>
      <c r="O126" s="12" t="str">
        <f>VLOOKUP(DSSV_GVHD_TTTN!D126,DS_ĐKMH_P.ĐaoTao!$B$4:$H$494,3,0)</f>
        <v>Nhựt</v>
      </c>
      <c r="P126" s="12" t="str">
        <f>VLOOKUP(DSSV_GVHD_TTTN!D126,DS_ĐKMH_P.ĐaoTao!$B$4:$H$494,4,0)</f>
        <v>D21_TH10</v>
      </c>
      <c r="Q126" s="7">
        <v>124</v>
      </c>
    </row>
    <row r="127" spans="1:17" ht="18.5" customHeight="1" x14ac:dyDescent="0.25">
      <c r="A127" s="21">
        <v>45346.470888344906</v>
      </c>
      <c r="B127" s="23">
        <v>125</v>
      </c>
      <c r="C127" s="28">
        <v>63</v>
      </c>
      <c r="D127" s="29" t="s">
        <v>369</v>
      </c>
      <c r="E127" s="25" t="s">
        <v>760</v>
      </c>
      <c r="F127" s="35" t="s">
        <v>1311</v>
      </c>
      <c r="G127" s="35" t="s">
        <v>147</v>
      </c>
      <c r="H127" s="29" t="s">
        <v>985</v>
      </c>
      <c r="I127" s="29"/>
      <c r="J127" s="29" t="s">
        <v>5</v>
      </c>
      <c r="K127" s="57"/>
      <c r="L127" s="60" t="s">
        <v>2970</v>
      </c>
      <c r="M127" s="39"/>
      <c r="N127" s="12" t="str">
        <f>VLOOKUP(DSSV_GVHD_TTTN!D127,DS_ĐKMH_P.ĐaoTao!$B$4:$H$494,2,0)</f>
        <v>Huỳnh Tấn</v>
      </c>
      <c r="O127" s="12" t="str">
        <f>VLOOKUP(DSSV_GVHD_TTTN!D127,DS_ĐKMH_P.ĐaoTao!$B$4:$H$494,3,0)</f>
        <v>Phát</v>
      </c>
      <c r="P127" s="12" t="str">
        <f>VLOOKUP(DSSV_GVHD_TTTN!D127,DS_ĐKMH_P.ĐaoTao!$B$4:$H$494,4,0)</f>
        <v>D21_TH12</v>
      </c>
      <c r="Q127" s="7">
        <v>125</v>
      </c>
    </row>
    <row r="128" spans="1:17" ht="18.5" customHeight="1" x14ac:dyDescent="0.25">
      <c r="A128" s="21">
        <v>45346.487898518521</v>
      </c>
      <c r="B128" s="24">
        <v>126</v>
      </c>
      <c r="C128" s="30">
        <v>63</v>
      </c>
      <c r="D128" s="31" t="s">
        <v>370</v>
      </c>
      <c r="E128" s="26" t="s">
        <v>761</v>
      </c>
      <c r="F128" s="36" t="s">
        <v>179</v>
      </c>
      <c r="G128" s="36" t="s">
        <v>153</v>
      </c>
      <c r="H128" s="31" t="s">
        <v>985</v>
      </c>
      <c r="I128" s="31">
        <v>937014089</v>
      </c>
      <c r="J128" s="31" t="s">
        <v>5</v>
      </c>
      <c r="K128" s="58"/>
      <c r="L128" s="61" t="s">
        <v>2970</v>
      </c>
      <c r="M128" s="40"/>
      <c r="N128" s="12" t="str">
        <f>VLOOKUP(DSSV_GVHD_TTTN!D128,DS_ĐKMH_P.ĐaoTao!$B$4:$H$494,2,0)</f>
        <v>Nguyễn Anh</v>
      </c>
      <c r="O128" s="12" t="str">
        <f>VLOOKUP(DSSV_GVHD_TTTN!D128,DS_ĐKMH_P.ĐaoTao!$B$4:$H$494,3,0)</f>
        <v>Phú</v>
      </c>
      <c r="P128" s="12" t="str">
        <f>VLOOKUP(DSSV_GVHD_TTTN!D128,DS_ĐKMH_P.ĐaoTao!$B$4:$H$494,4,0)</f>
        <v>D21_TH12</v>
      </c>
      <c r="Q128" s="7">
        <v>126</v>
      </c>
    </row>
    <row r="129" spans="1:17" ht="18.5" customHeight="1" x14ac:dyDescent="0.25">
      <c r="A129" s="21">
        <v>45346.496443506941</v>
      </c>
      <c r="B129" s="23">
        <v>127</v>
      </c>
      <c r="C129" s="28">
        <v>64</v>
      </c>
      <c r="D129" s="29" t="s">
        <v>265</v>
      </c>
      <c r="E129" s="25" t="s">
        <v>2920</v>
      </c>
      <c r="F129" s="35" t="s">
        <v>76</v>
      </c>
      <c r="G129" s="35" t="s">
        <v>147</v>
      </c>
      <c r="H129" s="29" t="s">
        <v>985</v>
      </c>
      <c r="I129" s="29"/>
      <c r="J129" s="29" t="s">
        <v>5</v>
      </c>
      <c r="K129" s="57"/>
      <c r="L129" s="60" t="s">
        <v>2983</v>
      </c>
      <c r="M129" s="39"/>
      <c r="N129" s="12" t="str">
        <f>VLOOKUP(DSSV_GVHD_TTTN!D129,DS_ĐKMH_P.ĐaoTao!$B$4:$H$494,2,0)</f>
        <v>Lê Thành</v>
      </c>
      <c r="O129" s="12" t="str">
        <f>VLOOKUP(DSSV_GVHD_TTTN!D129,DS_ĐKMH_P.ĐaoTao!$B$4:$H$494,3,0)</f>
        <v>Phát</v>
      </c>
      <c r="P129" s="12" t="str">
        <f>VLOOKUP(DSSV_GVHD_TTTN!D129,DS_ĐKMH_P.ĐaoTao!$B$4:$H$494,4,0)</f>
        <v>D21_TH12</v>
      </c>
      <c r="Q129" s="7">
        <v>127</v>
      </c>
    </row>
    <row r="130" spans="1:17" ht="18.5" customHeight="1" x14ac:dyDescent="0.25">
      <c r="A130" s="21">
        <v>45346.52579274305</v>
      </c>
      <c r="B130" s="24">
        <v>128</v>
      </c>
      <c r="C130" s="30">
        <v>64</v>
      </c>
      <c r="D130" s="31" t="s">
        <v>264</v>
      </c>
      <c r="E130" s="26" t="s">
        <v>667</v>
      </c>
      <c r="F130" s="36" t="s">
        <v>92</v>
      </c>
      <c r="G130" s="36" t="s">
        <v>150</v>
      </c>
      <c r="H130" s="31" t="s">
        <v>985</v>
      </c>
      <c r="I130" s="31">
        <v>947814508</v>
      </c>
      <c r="J130" s="31" t="s">
        <v>5</v>
      </c>
      <c r="K130" s="58"/>
      <c r="L130" s="61" t="s">
        <v>2983</v>
      </c>
      <c r="M130" s="40"/>
      <c r="N130" s="12" t="str">
        <f>VLOOKUP(DSSV_GVHD_TTTN!D130,DS_ĐKMH_P.ĐaoTao!$B$4:$H$494,2,0)</f>
        <v>Nguyễn Nhật</v>
      </c>
      <c r="O130" s="12" t="str">
        <f>VLOOKUP(DSSV_GVHD_TTTN!D130,DS_ĐKMH_P.ĐaoTao!$B$4:$H$494,3,0)</f>
        <v>Phi</v>
      </c>
      <c r="P130" s="12" t="str">
        <f>VLOOKUP(DSSV_GVHD_TTTN!D130,DS_ĐKMH_P.ĐaoTao!$B$4:$H$494,4,0)</f>
        <v>D21_TH12</v>
      </c>
      <c r="Q130" s="7">
        <v>128</v>
      </c>
    </row>
    <row r="131" spans="1:17" ht="18.5" customHeight="1" x14ac:dyDescent="0.25">
      <c r="A131" s="21">
        <v>45346.529440659724</v>
      </c>
      <c r="B131" s="23">
        <v>129</v>
      </c>
      <c r="C131" s="28">
        <v>65</v>
      </c>
      <c r="D131" s="29" t="s">
        <v>502</v>
      </c>
      <c r="E131" s="25" t="s">
        <v>872</v>
      </c>
      <c r="F131" s="35" t="s">
        <v>188</v>
      </c>
      <c r="G131" s="35" t="s">
        <v>147</v>
      </c>
      <c r="H131" s="29" t="s">
        <v>974</v>
      </c>
      <c r="I131" s="29"/>
      <c r="J131" s="29" t="s">
        <v>5</v>
      </c>
      <c r="K131" s="57"/>
      <c r="L131" s="60" t="s">
        <v>2971</v>
      </c>
      <c r="M131" s="39"/>
      <c r="N131" s="12" t="str">
        <f>VLOOKUP(DSSV_GVHD_TTTN!D131,DS_ĐKMH_P.ĐaoTao!$B$4:$H$494,2,0)</f>
        <v>Võ Văn</v>
      </c>
      <c r="O131" s="12" t="str">
        <f>VLOOKUP(DSSV_GVHD_TTTN!D131,DS_ĐKMH_P.ĐaoTao!$B$4:$H$494,3,0)</f>
        <v>Phát</v>
      </c>
      <c r="P131" s="12" t="str">
        <f>VLOOKUP(DSSV_GVHD_TTTN!D131,DS_ĐKMH_P.ĐaoTao!$B$4:$H$494,4,0)</f>
        <v>D21_TH09</v>
      </c>
      <c r="Q131" s="7">
        <v>129</v>
      </c>
    </row>
    <row r="132" spans="1:17" ht="18.5" customHeight="1" x14ac:dyDescent="0.25">
      <c r="A132" s="21">
        <v>45346.53188519676</v>
      </c>
      <c r="B132" s="24">
        <v>130</v>
      </c>
      <c r="C132" s="30">
        <v>65</v>
      </c>
      <c r="D132" s="31" t="s">
        <v>503</v>
      </c>
      <c r="E132" s="26" t="s">
        <v>2921</v>
      </c>
      <c r="F132" s="36" t="s">
        <v>171</v>
      </c>
      <c r="G132" s="36" t="s">
        <v>2259</v>
      </c>
      <c r="H132" s="31" t="s">
        <v>974</v>
      </c>
      <c r="I132" s="31">
        <v>984475387</v>
      </c>
      <c r="J132" s="31" t="s">
        <v>5</v>
      </c>
      <c r="K132" s="58"/>
      <c r="L132" s="61" t="s">
        <v>2971</v>
      </c>
      <c r="M132" s="40"/>
      <c r="N132" s="12" t="str">
        <f>VLOOKUP(DSSV_GVHD_TTTN!D132,DS_ĐKMH_P.ĐaoTao!$B$4:$H$494,2,0)</f>
        <v>Nguyễn Việt</v>
      </c>
      <c r="O132" s="12" t="str">
        <f>VLOOKUP(DSSV_GVHD_TTTN!D132,DS_ĐKMH_P.ĐaoTao!$B$4:$H$494,3,0)</f>
        <v>Phương</v>
      </c>
      <c r="P132" s="12" t="str">
        <f>VLOOKUP(DSSV_GVHD_TTTN!D132,DS_ĐKMH_P.ĐaoTao!$B$4:$H$494,4,0)</f>
        <v>D21_TH09</v>
      </c>
      <c r="Q132" s="7">
        <v>130</v>
      </c>
    </row>
    <row r="133" spans="1:17" ht="18.5" customHeight="1" x14ac:dyDescent="0.25">
      <c r="A133" s="21">
        <v>45346.533445196765</v>
      </c>
      <c r="B133" s="23">
        <v>131</v>
      </c>
      <c r="C133" s="28">
        <v>66</v>
      </c>
      <c r="D133" s="29" t="s">
        <v>254</v>
      </c>
      <c r="E133" s="25" t="s">
        <v>657</v>
      </c>
      <c r="F133" s="35" t="s">
        <v>2197</v>
      </c>
      <c r="G133" s="35" t="s">
        <v>153</v>
      </c>
      <c r="H133" s="29" t="s">
        <v>977</v>
      </c>
      <c r="I133" s="29"/>
      <c r="J133" s="29" t="s">
        <v>5</v>
      </c>
      <c r="K133" s="57"/>
      <c r="L133" s="60" t="s">
        <v>2976</v>
      </c>
      <c r="M133" s="39"/>
      <c r="N133" s="12" t="str">
        <f>VLOOKUP(DSSV_GVHD_TTTN!D133,DS_ĐKMH_P.ĐaoTao!$B$4:$H$494,2,0)</f>
        <v>Nguyễn Thành Tỷ</v>
      </c>
      <c r="O133" s="12" t="str">
        <f>VLOOKUP(DSSV_GVHD_TTTN!D133,DS_ĐKMH_P.ĐaoTao!$B$4:$H$494,3,0)</f>
        <v>Phú</v>
      </c>
      <c r="P133" s="12" t="str">
        <f>VLOOKUP(DSSV_GVHD_TTTN!D133,DS_ĐKMH_P.ĐaoTao!$B$4:$H$494,4,0)</f>
        <v>D21_TH10</v>
      </c>
      <c r="Q133" s="7">
        <v>131</v>
      </c>
    </row>
    <row r="134" spans="1:17" ht="18.5" customHeight="1" x14ac:dyDescent="0.25">
      <c r="A134" s="21">
        <v>45346.534791076389</v>
      </c>
      <c r="B134" s="24">
        <v>132</v>
      </c>
      <c r="C134" s="30">
        <v>66</v>
      </c>
      <c r="D134" s="31" t="s">
        <v>253</v>
      </c>
      <c r="E134" s="26" t="s">
        <v>656</v>
      </c>
      <c r="F134" s="36" t="s">
        <v>143</v>
      </c>
      <c r="G134" s="36" t="s">
        <v>193</v>
      </c>
      <c r="H134" s="31" t="s">
        <v>977</v>
      </c>
      <c r="I134" s="31">
        <v>704651788</v>
      </c>
      <c r="J134" s="31" t="s">
        <v>5</v>
      </c>
      <c r="K134" s="58"/>
      <c r="L134" s="61" t="s">
        <v>2976</v>
      </c>
      <c r="M134" s="40"/>
      <c r="N134" s="12" t="str">
        <f>VLOOKUP(DSSV_GVHD_TTTN!D134,DS_ĐKMH_P.ĐaoTao!$B$4:$H$494,2,0)</f>
        <v>Đỗ Minh</v>
      </c>
      <c r="O134" s="12" t="str">
        <f>VLOOKUP(DSSV_GVHD_TTTN!D134,DS_ĐKMH_P.ĐaoTao!$B$4:$H$494,3,0)</f>
        <v>Trí</v>
      </c>
      <c r="P134" s="12" t="str">
        <f>VLOOKUP(DSSV_GVHD_TTTN!D134,DS_ĐKMH_P.ĐaoTao!$B$4:$H$494,4,0)</f>
        <v>D21_TH10</v>
      </c>
      <c r="Q134" s="7">
        <v>132</v>
      </c>
    </row>
    <row r="135" spans="1:17" ht="18.5" customHeight="1" x14ac:dyDescent="0.25">
      <c r="A135" s="21">
        <v>45346.537401828704</v>
      </c>
      <c r="B135" s="23">
        <v>133</v>
      </c>
      <c r="C135" s="28">
        <v>67</v>
      </c>
      <c r="D135" s="29" t="s">
        <v>546</v>
      </c>
      <c r="E135" s="25" t="s">
        <v>42</v>
      </c>
      <c r="F135" s="35" t="s">
        <v>96</v>
      </c>
      <c r="G135" s="35" t="s">
        <v>154</v>
      </c>
      <c r="H135" s="29" t="s">
        <v>985</v>
      </c>
      <c r="I135" s="29"/>
      <c r="J135" s="29" t="s">
        <v>5</v>
      </c>
      <c r="K135" s="57"/>
      <c r="L135" s="60" t="s">
        <v>2986</v>
      </c>
      <c r="M135" s="39"/>
      <c r="N135" s="12" t="str">
        <f>VLOOKUP(DSSV_GVHD_TTTN!D135,DS_ĐKMH_P.ĐaoTao!$B$4:$H$494,2,0)</f>
        <v>Nguyễn Minh</v>
      </c>
      <c r="O135" s="12" t="str">
        <f>VLOOKUP(DSSV_GVHD_TTTN!D135,DS_ĐKMH_P.ĐaoTao!$B$4:$H$494,3,0)</f>
        <v>Phúc</v>
      </c>
      <c r="P135" s="12" t="str">
        <f>VLOOKUP(DSSV_GVHD_TTTN!D135,DS_ĐKMH_P.ĐaoTao!$B$4:$H$494,4,0)</f>
        <v>D21_TH12</v>
      </c>
      <c r="Q135" s="7">
        <v>133</v>
      </c>
    </row>
    <row r="136" spans="1:17" ht="18.5" customHeight="1" x14ac:dyDescent="0.25">
      <c r="A136" s="21">
        <v>45346.538541909722</v>
      </c>
      <c r="B136" s="24">
        <v>134</v>
      </c>
      <c r="C136" s="30">
        <v>67</v>
      </c>
      <c r="D136" s="31" t="s">
        <v>547</v>
      </c>
      <c r="E136" s="26" t="s">
        <v>908</v>
      </c>
      <c r="F136" s="36" t="s">
        <v>2631</v>
      </c>
      <c r="G136" s="36" t="s">
        <v>2632</v>
      </c>
      <c r="H136" s="31" t="s">
        <v>985</v>
      </c>
      <c r="I136" s="31">
        <v>382709792</v>
      </c>
      <c r="J136" s="31" t="s">
        <v>5</v>
      </c>
      <c r="K136" s="58"/>
      <c r="L136" s="61" t="s">
        <v>2986</v>
      </c>
      <c r="M136" s="40"/>
      <c r="N136" s="12" t="str">
        <f>VLOOKUP(DSSV_GVHD_TTTN!D136,DS_ĐKMH_P.ĐaoTao!$B$4:$H$494,2,0)</f>
        <v>Nguyễn Hoàng Phương</v>
      </c>
      <c r="O136" s="12" t="str">
        <f>VLOOKUP(DSSV_GVHD_TTTN!D136,DS_ĐKMH_P.ĐaoTao!$B$4:$H$494,3,0)</f>
        <v>Trinh</v>
      </c>
      <c r="P136" s="12" t="str">
        <f>VLOOKUP(DSSV_GVHD_TTTN!D136,DS_ĐKMH_P.ĐaoTao!$B$4:$H$494,4,0)</f>
        <v>D21_TH12</v>
      </c>
      <c r="Q136" s="7">
        <v>134</v>
      </c>
    </row>
    <row r="137" spans="1:17" ht="18.5" customHeight="1" x14ac:dyDescent="0.25">
      <c r="A137" s="21">
        <v>45346.539757685183</v>
      </c>
      <c r="B137" s="23">
        <v>135</v>
      </c>
      <c r="C137" s="28">
        <v>68</v>
      </c>
      <c r="D137" s="29" t="s">
        <v>2240</v>
      </c>
      <c r="E137" s="25" t="s">
        <v>2922</v>
      </c>
      <c r="F137" s="35" t="s">
        <v>135</v>
      </c>
      <c r="G137" s="35" t="s">
        <v>154</v>
      </c>
      <c r="H137" s="29" t="s">
        <v>976</v>
      </c>
      <c r="I137" s="29"/>
      <c r="J137" s="29" t="s">
        <v>5</v>
      </c>
      <c r="K137" s="57"/>
      <c r="L137" s="60" t="s">
        <v>2987</v>
      </c>
      <c r="M137" s="39"/>
      <c r="N137" s="12" t="str">
        <f>VLOOKUP(DSSV_GVHD_TTTN!D137,DS_ĐKMH_P.ĐaoTao!$B$4:$H$494,2,0)</f>
        <v>Võ Hoàng</v>
      </c>
      <c r="O137" s="12" t="str">
        <f>VLOOKUP(DSSV_GVHD_TTTN!D137,DS_ĐKMH_P.ĐaoTao!$B$4:$H$494,3,0)</f>
        <v>Phúc</v>
      </c>
      <c r="P137" s="12" t="str">
        <f>VLOOKUP(DSSV_GVHD_TTTN!D137,DS_ĐKMH_P.ĐaoTao!$B$4:$H$494,4,0)</f>
        <v>D21_TH08</v>
      </c>
      <c r="Q137" s="7">
        <v>135</v>
      </c>
    </row>
    <row r="138" spans="1:17" ht="18.5" customHeight="1" x14ac:dyDescent="0.25">
      <c r="A138" s="21">
        <v>45346.552761099534</v>
      </c>
      <c r="B138" s="24">
        <v>136</v>
      </c>
      <c r="C138" s="30">
        <v>68</v>
      </c>
      <c r="D138" s="31" t="s">
        <v>430</v>
      </c>
      <c r="E138" s="26" t="s">
        <v>812</v>
      </c>
      <c r="F138" s="36" t="s">
        <v>2531</v>
      </c>
      <c r="G138" s="36" t="s">
        <v>182</v>
      </c>
      <c r="H138" s="31" t="s">
        <v>976</v>
      </c>
      <c r="I138" s="31">
        <v>769630210</v>
      </c>
      <c r="J138" s="31" t="s">
        <v>5</v>
      </c>
      <c r="K138" s="58"/>
      <c r="L138" s="61" t="s">
        <v>2987</v>
      </c>
      <c r="M138" s="40"/>
      <c r="N138" s="12" t="str">
        <f>VLOOKUP(DSSV_GVHD_TTTN!D138,DS_ĐKMH_P.ĐaoTao!$B$4:$H$494,2,0)</f>
        <v>Lê Nguyễn Minh</v>
      </c>
      <c r="O138" s="12" t="str">
        <f>VLOOKUP(DSSV_GVHD_TTTN!D138,DS_ĐKMH_P.ĐaoTao!$B$4:$H$494,3,0)</f>
        <v>Thông</v>
      </c>
      <c r="P138" s="12" t="str">
        <f>VLOOKUP(DSSV_GVHD_TTTN!D138,DS_ĐKMH_P.ĐaoTao!$B$4:$H$494,4,0)</f>
        <v>D21_TH08</v>
      </c>
      <c r="Q138" s="7">
        <v>136</v>
      </c>
    </row>
    <row r="139" spans="1:17" ht="18.5" customHeight="1" x14ac:dyDescent="0.25">
      <c r="A139" s="21">
        <v>45346.556944004631</v>
      </c>
      <c r="B139" s="23">
        <v>137</v>
      </c>
      <c r="C139" s="28">
        <v>69</v>
      </c>
      <c r="D139" s="29" t="s">
        <v>2295</v>
      </c>
      <c r="E139" s="25" t="s">
        <v>789</v>
      </c>
      <c r="F139" s="35" t="s">
        <v>96</v>
      </c>
      <c r="G139" s="35" t="s">
        <v>158</v>
      </c>
      <c r="H139" s="29" t="s">
        <v>985</v>
      </c>
      <c r="I139" s="29"/>
      <c r="J139" s="29" t="s">
        <v>5</v>
      </c>
      <c r="K139" s="57"/>
      <c r="L139" s="60" t="s">
        <v>2985</v>
      </c>
      <c r="M139" s="39"/>
      <c r="N139" s="12" t="str">
        <f>VLOOKUP(DSSV_GVHD_TTTN!D139,DS_ĐKMH_P.ĐaoTao!$B$4:$H$494,2,0)</f>
        <v>Nguyễn Minh</v>
      </c>
      <c r="O139" s="12" t="str">
        <f>VLOOKUP(DSSV_GVHD_TTTN!D139,DS_ĐKMH_P.ĐaoTao!$B$4:$H$494,3,0)</f>
        <v>Quân</v>
      </c>
      <c r="P139" s="12" t="str">
        <f>VLOOKUP(DSSV_GVHD_TTTN!D139,DS_ĐKMH_P.ĐaoTao!$B$4:$H$494,4,0)</f>
        <v>D21_TH12</v>
      </c>
      <c r="Q139" s="7">
        <v>137</v>
      </c>
    </row>
    <row r="140" spans="1:17" ht="18.5" customHeight="1" x14ac:dyDescent="0.25">
      <c r="A140" s="21">
        <v>45346.587476203698</v>
      </c>
      <c r="B140" s="24">
        <v>138</v>
      </c>
      <c r="C140" s="30">
        <v>69</v>
      </c>
      <c r="D140" s="31" t="s">
        <v>404</v>
      </c>
      <c r="E140" s="26" t="s">
        <v>790</v>
      </c>
      <c r="F140" s="36" t="s">
        <v>2309</v>
      </c>
      <c r="G140" s="36" t="s">
        <v>159</v>
      </c>
      <c r="H140" s="31" t="s">
        <v>985</v>
      </c>
      <c r="I140" s="31">
        <v>859738676</v>
      </c>
      <c r="J140" s="31" t="s">
        <v>5</v>
      </c>
      <c r="K140" s="58"/>
      <c r="L140" s="61" t="s">
        <v>2985</v>
      </c>
      <c r="M140" s="40"/>
      <c r="N140" s="12" t="str">
        <f>VLOOKUP(DSSV_GVHD_TTTN!D140,DS_ĐKMH_P.ĐaoTao!$B$4:$H$494,2,0)</f>
        <v>Dương Văn</v>
      </c>
      <c r="O140" s="12" t="str">
        <f>VLOOKUP(DSSV_GVHD_TTTN!D140,DS_ĐKMH_P.ĐaoTao!$B$4:$H$494,3,0)</f>
        <v>Quốc</v>
      </c>
      <c r="P140" s="12" t="str">
        <f>VLOOKUP(DSSV_GVHD_TTTN!D140,DS_ĐKMH_P.ĐaoTao!$B$4:$H$494,4,0)</f>
        <v>D21_TH12</v>
      </c>
      <c r="Q140" s="7">
        <v>138</v>
      </c>
    </row>
    <row r="141" spans="1:17" ht="18.5" customHeight="1" x14ac:dyDescent="0.25">
      <c r="A141" s="21">
        <v>45346.587825173614</v>
      </c>
      <c r="B141" s="23">
        <v>139</v>
      </c>
      <c r="C141" s="28">
        <v>70</v>
      </c>
      <c r="D141" s="29" t="s">
        <v>473</v>
      </c>
      <c r="E141" s="25" t="s">
        <v>847</v>
      </c>
      <c r="F141" s="35" t="s">
        <v>2129</v>
      </c>
      <c r="G141" s="35" t="s">
        <v>158</v>
      </c>
      <c r="H141" s="29" t="s">
        <v>986</v>
      </c>
      <c r="I141" s="29"/>
      <c r="J141" s="29" t="s">
        <v>5</v>
      </c>
      <c r="K141" s="57"/>
      <c r="L141" s="60" t="s">
        <v>2971</v>
      </c>
      <c r="M141" s="39"/>
      <c r="N141" s="12" t="str">
        <f>VLOOKUP(DSSV_GVHD_TTTN!D141,DS_ĐKMH_P.ĐaoTao!$B$4:$H$494,2,0)</f>
        <v>Võ Minh</v>
      </c>
      <c r="O141" s="12" t="str">
        <f>VLOOKUP(DSSV_GVHD_TTTN!D141,DS_ĐKMH_P.ĐaoTao!$B$4:$H$494,3,0)</f>
        <v>Quân</v>
      </c>
      <c r="P141" s="12" t="str">
        <f>VLOOKUP(DSSV_GVHD_TTTN!D141,DS_ĐKMH_P.ĐaoTao!$B$4:$H$494,4,0)</f>
        <v>D21_TH13</v>
      </c>
      <c r="Q141" s="7">
        <v>139</v>
      </c>
    </row>
    <row r="142" spans="1:17" ht="18.5" customHeight="1" x14ac:dyDescent="0.25">
      <c r="A142" s="21">
        <v>45346.595932199074</v>
      </c>
      <c r="B142" s="24">
        <v>140</v>
      </c>
      <c r="C142" s="30">
        <v>70</v>
      </c>
      <c r="D142" s="31" t="s">
        <v>475</v>
      </c>
      <c r="E142" s="26" t="s">
        <v>849</v>
      </c>
      <c r="F142" s="36" t="s">
        <v>2817</v>
      </c>
      <c r="G142" s="36" t="s">
        <v>209</v>
      </c>
      <c r="H142" s="31" t="s">
        <v>986</v>
      </c>
      <c r="I142" s="31">
        <v>799117548</v>
      </c>
      <c r="J142" s="31" t="s">
        <v>5</v>
      </c>
      <c r="K142" s="58"/>
      <c r="L142" s="61" t="s">
        <v>2971</v>
      </c>
      <c r="M142" s="40"/>
      <c r="N142" s="12" t="str">
        <f>VLOOKUP(DSSV_GVHD_TTTN!D142,DS_ĐKMH_P.ĐaoTao!$B$4:$H$494,2,0)</f>
        <v>Ngô Quốc</v>
      </c>
      <c r="O142" s="12" t="str">
        <f>VLOOKUP(DSSV_GVHD_TTTN!D142,DS_ĐKMH_P.ĐaoTao!$B$4:$H$494,3,0)</f>
        <v>Vinh</v>
      </c>
      <c r="P142" s="12" t="str">
        <f>VLOOKUP(DSSV_GVHD_TTTN!D142,DS_ĐKMH_P.ĐaoTao!$B$4:$H$494,4,0)</f>
        <v>D21_TH13</v>
      </c>
      <c r="Q142" s="7">
        <v>140</v>
      </c>
    </row>
    <row r="143" spans="1:17" ht="18.5" customHeight="1" x14ac:dyDescent="0.25">
      <c r="A143" s="21">
        <v>45346.639370439814</v>
      </c>
      <c r="B143" s="23">
        <v>141</v>
      </c>
      <c r="C143" s="28">
        <v>71</v>
      </c>
      <c r="D143" s="29" t="s">
        <v>579</v>
      </c>
      <c r="E143" s="25" t="s">
        <v>2923</v>
      </c>
      <c r="F143" s="35" t="s">
        <v>61</v>
      </c>
      <c r="G143" s="35" t="s">
        <v>164</v>
      </c>
      <c r="H143" s="29" t="s">
        <v>986</v>
      </c>
      <c r="I143" s="29"/>
      <c r="J143" s="29" t="s">
        <v>5</v>
      </c>
      <c r="K143" s="57"/>
      <c r="L143" s="60" t="s">
        <v>2987</v>
      </c>
      <c r="M143" s="39"/>
      <c r="N143" s="12" t="str">
        <f>VLOOKUP(DSSV_GVHD_TTTN!D143,DS_ĐKMH_P.ĐaoTao!$B$4:$H$494,2,0)</f>
        <v>Nguyễn Văn</v>
      </c>
      <c r="O143" s="12" t="str">
        <f>VLOOKUP(DSSV_GVHD_TTTN!D143,DS_ĐKMH_P.ĐaoTao!$B$4:$H$494,3,0)</f>
        <v>Tài</v>
      </c>
      <c r="P143" s="12" t="str">
        <f>VLOOKUP(DSSV_GVHD_TTTN!D143,DS_ĐKMH_P.ĐaoTao!$B$4:$H$494,4,0)</f>
        <v>D21_TH13</v>
      </c>
      <c r="Q143" s="7">
        <v>141</v>
      </c>
    </row>
    <row r="144" spans="1:17" ht="18.5" customHeight="1" x14ac:dyDescent="0.25">
      <c r="A144" s="21">
        <v>45346.641007824073</v>
      </c>
      <c r="B144" s="24">
        <v>142</v>
      </c>
      <c r="C144" s="30">
        <v>71</v>
      </c>
      <c r="D144" s="31" t="s">
        <v>578</v>
      </c>
      <c r="E144" s="26" t="s">
        <v>934</v>
      </c>
      <c r="F144" s="36" t="s">
        <v>2648</v>
      </c>
      <c r="G144" s="36" t="s">
        <v>195</v>
      </c>
      <c r="H144" s="31" t="s">
        <v>986</v>
      </c>
      <c r="I144" s="31">
        <v>767541640</v>
      </c>
      <c r="J144" s="31" t="s">
        <v>5</v>
      </c>
      <c r="K144" s="58"/>
      <c r="L144" s="61" t="s">
        <v>2987</v>
      </c>
      <c r="M144" s="40"/>
      <c r="N144" s="12" t="str">
        <f>VLOOKUP(DSSV_GVHD_TTTN!D144,DS_ĐKMH_P.ĐaoTao!$B$4:$H$494,2,0)</f>
        <v>Phạm Thành</v>
      </c>
      <c r="O144" s="12" t="str">
        <f>VLOOKUP(DSSV_GVHD_TTTN!D144,DS_ĐKMH_P.ĐaoTao!$B$4:$H$494,3,0)</f>
        <v>Trung</v>
      </c>
      <c r="P144" s="12" t="str">
        <f>VLOOKUP(DSSV_GVHD_TTTN!D144,DS_ĐKMH_P.ĐaoTao!$B$4:$H$494,4,0)</f>
        <v>D21_TH13</v>
      </c>
      <c r="Q144" s="7">
        <v>142</v>
      </c>
    </row>
    <row r="145" spans="1:17" ht="18.5" customHeight="1" x14ac:dyDescent="0.25">
      <c r="A145" s="21">
        <v>45346.675014629625</v>
      </c>
      <c r="B145" s="23">
        <v>143</v>
      </c>
      <c r="C145" s="28">
        <v>72</v>
      </c>
      <c r="D145" s="29" t="s">
        <v>279</v>
      </c>
      <c r="E145" s="25" t="s">
        <v>680</v>
      </c>
      <c r="F145" s="35" t="s">
        <v>2372</v>
      </c>
      <c r="G145" s="35" t="s">
        <v>164</v>
      </c>
      <c r="H145" s="29" t="s">
        <v>974</v>
      </c>
      <c r="I145" s="29"/>
      <c r="J145" s="29" t="s">
        <v>5</v>
      </c>
      <c r="K145" s="57"/>
      <c r="L145" s="60" t="s">
        <v>2978</v>
      </c>
      <c r="M145" s="39"/>
      <c r="N145" s="12" t="str">
        <f>VLOOKUP(DSSV_GVHD_TTTN!D145,DS_ĐKMH_P.ĐaoTao!$B$4:$H$494,2,0)</f>
        <v>Thái Tấn</v>
      </c>
      <c r="O145" s="12" t="str">
        <f>VLOOKUP(DSSV_GVHD_TTTN!D145,DS_ĐKMH_P.ĐaoTao!$B$4:$H$494,3,0)</f>
        <v>Tài</v>
      </c>
      <c r="P145" s="12" t="str">
        <f>VLOOKUP(DSSV_GVHD_TTTN!D145,DS_ĐKMH_P.ĐaoTao!$B$4:$H$494,4,0)</f>
        <v>D21_TH09</v>
      </c>
      <c r="Q145" s="7">
        <v>143</v>
      </c>
    </row>
    <row r="146" spans="1:17" ht="18.5" customHeight="1" x14ac:dyDescent="0.25">
      <c r="A146" s="21">
        <v>45346.688545671292</v>
      </c>
      <c r="B146" s="24">
        <v>144</v>
      </c>
      <c r="C146" s="30">
        <v>72</v>
      </c>
      <c r="D146" s="31" t="s">
        <v>280</v>
      </c>
      <c r="E146" s="26" t="s">
        <v>681</v>
      </c>
      <c r="F146" s="36" t="s">
        <v>2559</v>
      </c>
      <c r="G146" s="36" t="s">
        <v>2555</v>
      </c>
      <c r="H146" s="31" t="s">
        <v>977</v>
      </c>
      <c r="I146" s="31">
        <v>393214927</v>
      </c>
      <c r="J146" s="31" t="s">
        <v>5</v>
      </c>
      <c r="K146" s="58"/>
      <c r="L146" s="61" t="s">
        <v>2978</v>
      </c>
      <c r="M146" s="40"/>
      <c r="N146" s="12" t="str">
        <f>VLOOKUP(DSSV_GVHD_TTTN!D146,DS_ĐKMH_P.ĐaoTao!$B$4:$H$494,2,0)</f>
        <v>Nguyễn Thị Minh</v>
      </c>
      <c r="O146" s="12" t="str">
        <f>VLOOKUP(DSSV_GVHD_TTTN!D146,DS_ĐKMH_P.ĐaoTao!$B$4:$H$494,3,0)</f>
        <v>Thư</v>
      </c>
      <c r="P146" s="12" t="str">
        <f>VLOOKUP(DSSV_GVHD_TTTN!D146,DS_ĐKMH_P.ĐaoTao!$B$4:$H$494,4,0)</f>
        <v>D21_TH10</v>
      </c>
      <c r="Q146" s="7">
        <v>144</v>
      </c>
    </row>
    <row r="147" spans="1:17" ht="18.5" customHeight="1" x14ac:dyDescent="0.25">
      <c r="A147" s="21">
        <v>45346.735715324074</v>
      </c>
      <c r="B147" s="23">
        <v>145</v>
      </c>
      <c r="C147" s="28">
        <v>73</v>
      </c>
      <c r="D147" s="29" t="s">
        <v>367</v>
      </c>
      <c r="E147" s="25" t="s">
        <v>758</v>
      </c>
      <c r="F147" s="35" t="s">
        <v>2461</v>
      </c>
      <c r="G147" s="35" t="s">
        <v>2462</v>
      </c>
      <c r="H147" s="29" t="s">
        <v>977</v>
      </c>
      <c r="I147" s="29"/>
      <c r="J147" s="29" t="s">
        <v>5</v>
      </c>
      <c r="K147" s="57"/>
      <c r="L147" s="60" t="s">
        <v>2985</v>
      </c>
      <c r="M147" s="39"/>
      <c r="N147" s="12" t="str">
        <f>VLOOKUP(DSSV_GVHD_TTTN!D147,DS_ĐKMH_P.ĐaoTao!$B$4:$H$494,2,0)</f>
        <v>Lê Uyên Thiên</v>
      </c>
      <c r="O147" s="12" t="str">
        <f>VLOOKUP(DSSV_GVHD_TTTN!D147,DS_ĐKMH_P.ĐaoTao!$B$4:$H$494,3,0)</f>
        <v>Thi</v>
      </c>
      <c r="P147" s="12" t="str">
        <f>VLOOKUP(DSSV_GVHD_TTTN!D147,DS_ĐKMH_P.ĐaoTao!$B$4:$H$494,4,0)</f>
        <v>D21_TH10</v>
      </c>
      <c r="Q147" s="7">
        <v>145</v>
      </c>
    </row>
    <row r="148" spans="1:17" ht="18.5" customHeight="1" x14ac:dyDescent="0.25">
      <c r="A148" s="21">
        <v>45346.756715972224</v>
      </c>
      <c r="B148" s="24">
        <v>146</v>
      </c>
      <c r="C148" s="30">
        <v>73</v>
      </c>
      <c r="D148" s="31" t="s">
        <v>366</v>
      </c>
      <c r="E148" s="26" t="s">
        <v>757</v>
      </c>
      <c r="F148" s="36" t="s">
        <v>2599</v>
      </c>
      <c r="G148" s="36" t="s">
        <v>192</v>
      </c>
      <c r="H148" s="31" t="s">
        <v>977</v>
      </c>
      <c r="I148" s="31">
        <v>332602765</v>
      </c>
      <c r="J148" s="31" t="s">
        <v>5</v>
      </c>
      <c r="K148" s="58"/>
      <c r="L148" s="61" t="s">
        <v>2985</v>
      </c>
      <c r="M148" s="40"/>
      <c r="N148" s="12" t="str">
        <f>VLOOKUP(DSSV_GVHD_TTTN!D148,DS_ĐKMH_P.ĐaoTao!$B$4:$H$494,2,0)</f>
        <v>Huỳnh Thị Cẩm</v>
      </c>
      <c r="O148" s="12" t="str">
        <f>VLOOKUP(DSSV_GVHD_TTTN!D148,DS_ĐKMH_P.ĐaoTao!$B$4:$H$494,3,0)</f>
        <v>Trân</v>
      </c>
      <c r="P148" s="12" t="str">
        <f>VLOOKUP(DSSV_GVHD_TTTN!D148,DS_ĐKMH_P.ĐaoTao!$B$4:$H$494,4,0)</f>
        <v>D21_TH10</v>
      </c>
      <c r="Q148" s="7">
        <v>146</v>
      </c>
    </row>
    <row r="149" spans="1:17" ht="18.5" customHeight="1" x14ac:dyDescent="0.25">
      <c r="A149" s="21">
        <v>45346.761612060189</v>
      </c>
      <c r="B149" s="23">
        <v>147</v>
      </c>
      <c r="C149" s="28">
        <v>74</v>
      </c>
      <c r="D149" s="29" t="s">
        <v>398</v>
      </c>
      <c r="E149" s="25" t="s">
        <v>783</v>
      </c>
      <c r="F149" s="35" t="s">
        <v>2394</v>
      </c>
      <c r="G149" s="35" t="s">
        <v>168</v>
      </c>
      <c r="H149" s="29" t="s">
        <v>977</v>
      </c>
      <c r="I149" s="29">
        <v>937468314</v>
      </c>
      <c r="J149" s="29" t="s">
        <v>5</v>
      </c>
      <c r="K149" s="57"/>
      <c r="L149" s="60" t="s">
        <v>2987</v>
      </c>
      <c r="M149" s="39"/>
      <c r="N149" s="12" t="str">
        <f>VLOOKUP(DSSV_GVHD_TTTN!D149,DS_ĐKMH_P.ĐaoTao!$B$4:$H$494,2,0)</f>
        <v>Nguyễn Công</v>
      </c>
      <c r="O149" s="12" t="str">
        <f>VLOOKUP(DSSV_GVHD_TTTN!D149,DS_ĐKMH_P.ĐaoTao!$B$4:$H$494,3,0)</f>
        <v>Tấn</v>
      </c>
      <c r="P149" s="12" t="str">
        <f>VLOOKUP(DSSV_GVHD_TTTN!D149,DS_ĐKMH_P.ĐaoTao!$B$4:$H$494,4,0)</f>
        <v>D21_TH10</v>
      </c>
      <c r="Q149" s="7">
        <v>147</v>
      </c>
    </row>
    <row r="150" spans="1:17" ht="18.5" customHeight="1" x14ac:dyDescent="0.25">
      <c r="A150" s="21">
        <v>45346.767429780091</v>
      </c>
      <c r="B150" s="24">
        <v>148</v>
      </c>
      <c r="C150" s="30">
        <v>74</v>
      </c>
      <c r="D150" s="31" t="s">
        <v>2478</v>
      </c>
      <c r="E150" s="26" t="s">
        <v>2924</v>
      </c>
      <c r="F150" s="36" t="s">
        <v>1410</v>
      </c>
      <c r="G150" s="36" t="s">
        <v>180</v>
      </c>
      <c r="H150" s="31" t="s">
        <v>986</v>
      </c>
      <c r="I150" s="31"/>
      <c r="J150" s="31" t="s">
        <v>5</v>
      </c>
      <c r="K150" s="58"/>
      <c r="L150" s="61" t="s">
        <v>2987</v>
      </c>
      <c r="M150" s="40"/>
      <c r="N150" s="12" t="str">
        <f>VLOOKUP(DSSV_GVHD_TTTN!D150,DS_ĐKMH_P.ĐaoTao!$B$4:$H$494,2,0)</f>
        <v>Nguyễn Chí</v>
      </c>
      <c r="O150" s="12" t="str">
        <f>VLOOKUP(DSSV_GVHD_TTTN!D150,DS_ĐKMH_P.ĐaoTao!$B$4:$H$494,3,0)</f>
        <v>Thiện</v>
      </c>
      <c r="P150" s="12" t="str">
        <f>VLOOKUP(DSSV_GVHD_TTTN!D150,DS_ĐKMH_P.ĐaoTao!$B$4:$H$494,4,0)</f>
        <v>D21_TH13</v>
      </c>
      <c r="Q150" s="7">
        <v>148</v>
      </c>
    </row>
    <row r="151" spans="1:17" ht="18.5" customHeight="1" x14ac:dyDescent="0.25">
      <c r="A151" s="21">
        <v>45346.781317361107</v>
      </c>
      <c r="B151" s="23">
        <v>149</v>
      </c>
      <c r="C151" s="28">
        <v>75</v>
      </c>
      <c r="D151" s="29" t="s">
        <v>241</v>
      </c>
      <c r="E151" s="25" t="s">
        <v>647</v>
      </c>
      <c r="F151" s="35" t="s">
        <v>2541</v>
      </c>
      <c r="G151" s="35" t="s">
        <v>184</v>
      </c>
      <c r="H151" s="29" t="s">
        <v>976</v>
      </c>
      <c r="I151" s="29"/>
      <c r="J151" s="29" t="s">
        <v>5</v>
      </c>
      <c r="K151" s="57"/>
      <c r="L151" s="60" t="s">
        <v>2981</v>
      </c>
      <c r="M151" s="39"/>
      <c r="N151" s="12" t="str">
        <f>VLOOKUP(DSSV_GVHD_TTTN!D151,DS_ĐKMH_P.ĐaoTao!$B$4:$H$494,2,0)</f>
        <v>Lương Hiếu</v>
      </c>
      <c r="O151" s="12" t="str">
        <f>VLOOKUP(DSSV_GVHD_TTTN!D151,DS_ĐKMH_P.ĐaoTao!$B$4:$H$494,3,0)</f>
        <v>Thuận</v>
      </c>
      <c r="P151" s="12" t="str">
        <f>VLOOKUP(DSSV_GVHD_TTTN!D151,DS_ĐKMH_P.ĐaoTao!$B$4:$H$494,4,0)</f>
        <v>D21_TH08</v>
      </c>
      <c r="Q151" s="7">
        <v>149</v>
      </c>
    </row>
    <row r="152" spans="1:17" ht="18.5" customHeight="1" x14ac:dyDescent="0.25">
      <c r="A152" s="21">
        <v>45346.783885324076</v>
      </c>
      <c r="B152" s="24">
        <v>150</v>
      </c>
      <c r="C152" s="30">
        <v>75</v>
      </c>
      <c r="D152" s="31" t="s">
        <v>240</v>
      </c>
      <c r="E152" s="26" t="s">
        <v>646</v>
      </c>
      <c r="F152" s="36" t="s">
        <v>2876</v>
      </c>
      <c r="G152" s="36" t="s">
        <v>2877</v>
      </c>
      <c r="H152" s="31" t="s">
        <v>976</v>
      </c>
      <c r="I152" s="31">
        <v>374311503</v>
      </c>
      <c r="J152" s="31" t="s">
        <v>5</v>
      </c>
      <c r="K152" s="58"/>
      <c r="L152" s="61" t="s">
        <v>2981</v>
      </c>
      <c r="M152" s="40"/>
      <c r="N152" s="12" t="str">
        <f>VLOOKUP(DSSV_GVHD_TTTN!D152,DS_ĐKMH_P.ĐaoTao!$B$4:$H$494,2,0)</f>
        <v>Lương Triều</v>
      </c>
      <c r="O152" s="12" t="str">
        <f>VLOOKUP(DSSV_GVHD_TTTN!D152,DS_ĐKMH_P.ĐaoTao!$B$4:$H$494,3,0)</f>
        <v>Vỹ</v>
      </c>
      <c r="P152" s="12" t="str">
        <f>VLOOKUP(DSSV_GVHD_TTTN!D152,DS_ĐKMH_P.ĐaoTao!$B$4:$H$494,4,0)</f>
        <v>D21_TH08</v>
      </c>
      <c r="Q152" s="7">
        <v>150</v>
      </c>
    </row>
    <row r="153" spans="1:17" ht="18.5" customHeight="1" x14ac:dyDescent="0.25">
      <c r="A153" s="21">
        <v>45346.807520983799</v>
      </c>
      <c r="B153" s="23">
        <v>151</v>
      </c>
      <c r="C153" s="28">
        <v>76</v>
      </c>
      <c r="D153" s="29" t="s">
        <v>395</v>
      </c>
      <c r="E153" s="25" t="s">
        <v>781</v>
      </c>
      <c r="F153" s="35" t="s">
        <v>59</v>
      </c>
      <c r="G153" s="35" t="s">
        <v>177</v>
      </c>
      <c r="H153" s="29" t="s">
        <v>983</v>
      </c>
      <c r="I153" s="29">
        <v>765688708</v>
      </c>
      <c r="J153" s="29" t="s">
        <v>5</v>
      </c>
      <c r="K153" s="57"/>
      <c r="L153" s="60" t="s">
        <v>2987</v>
      </c>
      <c r="M153" s="39"/>
      <c r="N153" s="12" t="str">
        <f>VLOOKUP(DSSV_GVHD_TTTN!D153,DS_ĐKMH_P.ĐaoTao!$B$4:$H$494,2,0)</f>
        <v>Nguyễn Quốc</v>
      </c>
      <c r="O153" s="12" t="str">
        <f>VLOOKUP(DSSV_GVHD_TTTN!D153,DS_ĐKMH_P.ĐaoTao!$B$4:$H$494,3,0)</f>
        <v>Thắng</v>
      </c>
      <c r="P153" s="12" t="str">
        <f>VLOOKUP(DSSV_GVHD_TTTN!D153,DS_ĐKMH_P.ĐaoTao!$B$4:$H$494,4,0)</f>
        <v>D21_TH05</v>
      </c>
      <c r="Q153" s="7">
        <v>151</v>
      </c>
    </row>
    <row r="154" spans="1:17" ht="18.5" customHeight="1" x14ac:dyDescent="0.25">
      <c r="A154" s="21">
        <v>45346.820276655097</v>
      </c>
      <c r="B154" s="24">
        <v>152</v>
      </c>
      <c r="C154" s="30">
        <v>76</v>
      </c>
      <c r="D154" s="31" t="s">
        <v>2578</v>
      </c>
      <c r="E154" s="26" t="s">
        <v>2925</v>
      </c>
      <c r="F154" s="36" t="s">
        <v>81</v>
      </c>
      <c r="G154" s="36" t="s">
        <v>186</v>
      </c>
      <c r="H154" s="31" t="s">
        <v>983</v>
      </c>
      <c r="I154" s="31"/>
      <c r="J154" s="31" t="s">
        <v>5</v>
      </c>
      <c r="K154" s="58"/>
      <c r="L154" s="61" t="s">
        <v>2987</v>
      </c>
      <c r="M154" s="40"/>
      <c r="N154" s="12" t="str">
        <f>VLOOKUP(DSSV_GVHD_TTTN!D154,DS_ĐKMH_P.ĐaoTao!$B$4:$H$494,2,0)</f>
        <v>Nguyễn Đức</v>
      </c>
      <c r="O154" s="12" t="str">
        <f>VLOOKUP(DSSV_GVHD_TTTN!D154,DS_ĐKMH_P.ĐaoTao!$B$4:$H$494,3,0)</f>
        <v>Tiến</v>
      </c>
      <c r="P154" s="12" t="str">
        <f>VLOOKUP(DSSV_GVHD_TTTN!D154,DS_ĐKMH_P.ĐaoTao!$B$4:$H$494,4,0)</f>
        <v>D21_TH05</v>
      </c>
      <c r="Q154" s="7">
        <v>152</v>
      </c>
    </row>
    <row r="155" spans="1:17" ht="18.5" customHeight="1" x14ac:dyDescent="0.25">
      <c r="A155" s="21">
        <v>45346.834557164351</v>
      </c>
      <c r="B155" s="23">
        <v>153</v>
      </c>
      <c r="C155" s="28">
        <v>77</v>
      </c>
      <c r="D155" s="29" t="s">
        <v>289</v>
      </c>
      <c r="E155" s="25" t="s">
        <v>689</v>
      </c>
      <c r="F155" s="35" t="s">
        <v>96</v>
      </c>
      <c r="G155" s="35" t="s">
        <v>189</v>
      </c>
      <c r="H155" s="29" t="s">
        <v>985</v>
      </c>
      <c r="I155" s="29"/>
      <c r="J155" s="29" t="s">
        <v>5</v>
      </c>
      <c r="K155" s="57"/>
      <c r="L155" s="60" t="s">
        <v>2986</v>
      </c>
      <c r="M155" s="39"/>
      <c r="N155" s="12" t="str">
        <f>VLOOKUP(DSSV_GVHD_TTTN!D155,DS_ĐKMH_P.ĐaoTao!$B$4:$H$494,2,0)</f>
        <v>Nguyễn Minh</v>
      </c>
      <c r="O155" s="12" t="str">
        <f>VLOOKUP(DSSV_GVHD_TTTN!D155,DS_ĐKMH_P.ĐaoTao!$B$4:$H$494,3,0)</f>
        <v>Toàn</v>
      </c>
      <c r="P155" s="12" t="str">
        <f>VLOOKUP(DSSV_GVHD_TTTN!D155,DS_ĐKMH_P.ĐaoTao!$B$4:$H$494,4,0)</f>
        <v>D21_TH12</v>
      </c>
      <c r="Q155" s="7">
        <v>153</v>
      </c>
    </row>
    <row r="156" spans="1:17" ht="18.5" customHeight="1" x14ac:dyDescent="0.25">
      <c r="A156" s="21">
        <v>45346.83505199074</v>
      </c>
      <c r="B156" s="24">
        <v>154</v>
      </c>
      <c r="C156" s="30">
        <v>77</v>
      </c>
      <c r="D156" s="31" t="s">
        <v>288</v>
      </c>
      <c r="E156" s="26" t="s">
        <v>688</v>
      </c>
      <c r="F156" s="36" t="s">
        <v>1327</v>
      </c>
      <c r="G156" s="36" t="s">
        <v>2824</v>
      </c>
      <c r="H156" s="31" t="s">
        <v>985</v>
      </c>
      <c r="I156" s="31">
        <v>818055506</v>
      </c>
      <c r="J156" s="31" t="s">
        <v>5</v>
      </c>
      <c r="K156" s="58"/>
      <c r="L156" s="61" t="s">
        <v>2986</v>
      </c>
      <c r="M156" s="40"/>
      <c r="N156" s="12" t="str">
        <f>VLOOKUP(DSSV_GVHD_TTTN!D156,DS_ĐKMH_P.ĐaoTao!$B$4:$H$494,2,0)</f>
        <v>Lê Tuấn</v>
      </c>
      <c r="O156" s="12" t="str">
        <f>VLOOKUP(DSSV_GVHD_TTTN!D156,DS_ĐKMH_P.ĐaoTao!$B$4:$H$494,3,0)</f>
        <v>Vủ</v>
      </c>
      <c r="P156" s="12" t="str">
        <f>VLOOKUP(DSSV_GVHD_TTTN!D156,DS_ĐKMH_P.ĐaoTao!$B$4:$H$494,4,0)</f>
        <v>D21_TH12</v>
      </c>
      <c r="Q156" s="7">
        <v>154</v>
      </c>
    </row>
    <row r="157" spans="1:17" ht="18.5" customHeight="1" x14ac:dyDescent="0.25">
      <c r="A157" s="21">
        <v>45346.839178784721</v>
      </c>
      <c r="B157" s="23">
        <v>155</v>
      </c>
      <c r="C157" s="28">
        <v>78</v>
      </c>
      <c r="D157" s="29" t="s">
        <v>405</v>
      </c>
      <c r="E157" s="25" t="s">
        <v>791</v>
      </c>
      <c r="F157" s="35" t="s">
        <v>151</v>
      </c>
      <c r="G157" s="35" t="s">
        <v>2756</v>
      </c>
      <c r="H157" s="29" t="s">
        <v>985</v>
      </c>
      <c r="I157" s="29"/>
      <c r="J157" s="29" t="s">
        <v>5</v>
      </c>
      <c r="K157" s="57"/>
      <c r="L157" s="60" t="s">
        <v>2987</v>
      </c>
      <c r="M157" s="39"/>
      <c r="N157" s="12" t="str">
        <f>VLOOKUP(DSSV_GVHD_TTTN!D157,DS_ĐKMH_P.ĐaoTao!$B$4:$H$494,2,0)</f>
        <v>Nguyễn Hoài</v>
      </c>
      <c r="O157" s="12" t="str">
        <f>VLOOKUP(DSSV_GVHD_TTTN!D157,DS_ĐKMH_P.ĐaoTao!$B$4:$H$494,3,0)</f>
        <v>Tuyên</v>
      </c>
      <c r="P157" s="12" t="str">
        <f>VLOOKUP(DSSV_GVHD_TTTN!D157,DS_ĐKMH_P.ĐaoTao!$B$4:$H$494,4,0)</f>
        <v>D21_TH12</v>
      </c>
      <c r="Q157" s="7">
        <v>155</v>
      </c>
    </row>
    <row r="158" spans="1:17" ht="18.5" customHeight="1" x14ac:dyDescent="0.25">
      <c r="A158" s="21">
        <v>45346.867698391201</v>
      </c>
      <c r="B158" s="24">
        <v>156</v>
      </c>
      <c r="C158" s="30">
        <v>78</v>
      </c>
      <c r="D158" s="31" t="s">
        <v>556</v>
      </c>
      <c r="E158" s="26" t="s">
        <v>916</v>
      </c>
      <c r="F158" s="36" t="s">
        <v>61</v>
      </c>
      <c r="G158" s="36" t="s">
        <v>189</v>
      </c>
      <c r="H158" s="31" t="s">
        <v>985</v>
      </c>
      <c r="I158" s="31">
        <v>394115703</v>
      </c>
      <c r="J158" s="31" t="s">
        <v>5</v>
      </c>
      <c r="K158" s="58"/>
      <c r="L158" s="61" t="s">
        <v>2987</v>
      </c>
      <c r="M158" s="40"/>
      <c r="N158" s="12" t="str">
        <f>VLOOKUP(DSSV_GVHD_TTTN!D158,DS_ĐKMH_P.ĐaoTao!$B$4:$H$494,2,0)</f>
        <v>Nguyễn Văn</v>
      </c>
      <c r="O158" s="12" t="str">
        <f>VLOOKUP(DSSV_GVHD_TTTN!D158,DS_ĐKMH_P.ĐaoTao!$B$4:$H$494,3,0)</f>
        <v>Toàn</v>
      </c>
      <c r="P158" s="12" t="str">
        <f>VLOOKUP(DSSV_GVHD_TTTN!D158,DS_ĐKMH_P.ĐaoTao!$B$4:$H$494,4,0)</f>
        <v>D21_TH12</v>
      </c>
      <c r="Q158" s="7">
        <v>156</v>
      </c>
    </row>
    <row r="159" spans="1:17" ht="18.5" customHeight="1" x14ac:dyDescent="0.25">
      <c r="A159" s="21">
        <v>45346.874146562499</v>
      </c>
      <c r="B159" s="23">
        <v>157</v>
      </c>
      <c r="C159" s="28">
        <v>79</v>
      </c>
      <c r="D159" s="29" t="s">
        <v>427</v>
      </c>
      <c r="E159" s="25" t="s">
        <v>810</v>
      </c>
      <c r="F159" s="35" t="s">
        <v>2379</v>
      </c>
      <c r="G159" s="35" t="s">
        <v>165</v>
      </c>
      <c r="H159" s="29" t="s">
        <v>985</v>
      </c>
      <c r="I159" s="29">
        <v>939768935</v>
      </c>
      <c r="J159" s="29" t="s">
        <v>5</v>
      </c>
      <c r="K159" s="57"/>
      <c r="L159" s="60" t="s">
        <v>2981</v>
      </c>
      <c r="M159" s="39"/>
      <c r="N159" s="12" t="str">
        <f>VLOOKUP(DSSV_GVHD_TTTN!D159,DS_ĐKMH_P.ĐaoTao!$B$4:$H$494,2,0)</f>
        <v>Dương Văn Minh</v>
      </c>
      <c r="O159" s="12" t="str">
        <f>VLOOKUP(DSSV_GVHD_TTTN!D159,DS_ĐKMH_P.ĐaoTao!$B$4:$H$494,3,0)</f>
        <v>Tâm</v>
      </c>
      <c r="P159" s="12" t="str">
        <f>VLOOKUP(DSSV_GVHD_TTTN!D159,DS_ĐKMH_P.ĐaoTao!$B$4:$H$494,4,0)</f>
        <v>D21_TH12</v>
      </c>
      <c r="Q159" s="7">
        <v>157</v>
      </c>
    </row>
    <row r="160" spans="1:17" ht="18.5" customHeight="1" x14ac:dyDescent="0.25">
      <c r="A160" s="21">
        <v>45346.875169861116</v>
      </c>
      <c r="B160" s="24">
        <v>158</v>
      </c>
      <c r="C160" s="30">
        <v>79</v>
      </c>
      <c r="D160" s="31" t="s">
        <v>2843</v>
      </c>
      <c r="E160" s="26" t="s">
        <v>2926</v>
      </c>
      <c r="F160" s="36" t="s">
        <v>2844</v>
      </c>
      <c r="G160" s="36" t="s">
        <v>210</v>
      </c>
      <c r="H160" s="31" t="s">
        <v>985</v>
      </c>
      <c r="I160" s="31"/>
      <c r="J160" s="31" t="s">
        <v>5</v>
      </c>
      <c r="K160" s="58"/>
      <c r="L160" s="61" t="s">
        <v>2981</v>
      </c>
      <c r="M160" s="40"/>
      <c r="N160" s="12" t="str">
        <f>VLOOKUP(DSSV_GVHD_TTTN!D160,DS_ĐKMH_P.ĐaoTao!$B$4:$H$494,2,0)</f>
        <v>Vũ Duy Anh</v>
      </c>
      <c r="O160" s="12" t="str">
        <f>VLOOKUP(DSSV_GVHD_TTTN!D160,DS_ĐKMH_P.ĐaoTao!$B$4:$H$494,3,0)</f>
        <v>Vũ</v>
      </c>
      <c r="P160" s="12" t="str">
        <f>VLOOKUP(DSSV_GVHD_TTTN!D160,DS_ĐKMH_P.ĐaoTao!$B$4:$H$494,4,0)</f>
        <v>D21_TH12</v>
      </c>
      <c r="Q160" s="7">
        <v>158</v>
      </c>
    </row>
    <row r="161" spans="1:17" ht="18.5" customHeight="1" x14ac:dyDescent="0.25">
      <c r="A161" s="21">
        <v>45346.890662812497</v>
      </c>
      <c r="B161" s="23">
        <v>159</v>
      </c>
      <c r="C161" s="28">
        <v>80</v>
      </c>
      <c r="D161" s="29" t="s">
        <v>272</v>
      </c>
      <c r="E161" s="25" t="s">
        <v>673</v>
      </c>
      <c r="F161" s="35" t="s">
        <v>2868</v>
      </c>
      <c r="G161" s="35" t="s">
        <v>2860</v>
      </c>
      <c r="H161" s="29" t="s">
        <v>975</v>
      </c>
      <c r="I161" s="29"/>
      <c r="J161" s="29" t="s">
        <v>5</v>
      </c>
      <c r="K161" s="57"/>
      <c r="L161" s="60" t="s">
        <v>2986</v>
      </c>
      <c r="M161" s="39"/>
      <c r="N161" s="12" t="str">
        <f>VLOOKUP(DSSV_GVHD_TTTN!D161,DS_ĐKMH_P.ĐaoTao!$B$4:$H$494,2,0)</f>
        <v>Nguyễn Thụy Yến</v>
      </c>
      <c r="O161" s="12" t="str">
        <f>VLOOKUP(DSSV_GVHD_TTTN!D161,DS_ĐKMH_P.ĐaoTao!$B$4:$H$494,3,0)</f>
        <v>Vy</v>
      </c>
      <c r="P161" s="12" t="str">
        <f>VLOOKUP(DSSV_GVHD_TTTN!D161,DS_ĐKMH_P.ĐaoTao!$B$4:$H$494,4,0)</f>
        <v>D21_TH11</v>
      </c>
      <c r="Q161" s="7">
        <v>159</v>
      </c>
    </row>
    <row r="162" spans="1:17" ht="18.5" customHeight="1" x14ac:dyDescent="0.25">
      <c r="A162" s="21">
        <v>45346.897532708332</v>
      </c>
      <c r="B162" s="24">
        <v>160</v>
      </c>
      <c r="C162" s="30">
        <v>80</v>
      </c>
      <c r="D162" s="31" t="s">
        <v>273</v>
      </c>
      <c r="E162" s="26" t="s">
        <v>674</v>
      </c>
      <c r="F162" s="36" t="s">
        <v>2872</v>
      </c>
      <c r="G162" s="36" t="s">
        <v>2860</v>
      </c>
      <c r="H162" s="31" t="s">
        <v>975</v>
      </c>
      <c r="I162" s="31">
        <v>368772229</v>
      </c>
      <c r="J162" s="31" t="s">
        <v>5</v>
      </c>
      <c r="K162" s="58"/>
      <c r="L162" s="61" t="s">
        <v>2986</v>
      </c>
      <c r="M162" s="40"/>
      <c r="N162" s="12" t="str">
        <f>VLOOKUP(DSSV_GVHD_TTTN!D162,DS_ĐKMH_P.ĐaoTao!$B$4:$H$494,2,0)</f>
        <v>Phạm Thị Khánh</v>
      </c>
      <c r="O162" s="12" t="str">
        <f>VLOOKUP(DSSV_GVHD_TTTN!D162,DS_ĐKMH_P.ĐaoTao!$B$4:$H$494,3,0)</f>
        <v>Vy</v>
      </c>
      <c r="P162" s="12" t="str">
        <f>VLOOKUP(DSSV_GVHD_TTTN!D162,DS_ĐKMH_P.ĐaoTao!$B$4:$H$494,4,0)</f>
        <v>D21_TH11</v>
      </c>
      <c r="Q162" s="7">
        <v>160</v>
      </c>
    </row>
    <row r="163" spans="1:17" ht="18.5" customHeight="1" x14ac:dyDescent="0.25">
      <c r="A163" s="21">
        <v>45346.92232946759</v>
      </c>
      <c r="B163" s="23">
        <v>161</v>
      </c>
      <c r="C163" s="28">
        <v>81</v>
      </c>
      <c r="D163" s="29" t="s">
        <v>302</v>
      </c>
      <c r="E163" s="25" t="s">
        <v>699</v>
      </c>
      <c r="F163" s="35" t="s">
        <v>99</v>
      </c>
      <c r="G163" s="35" t="s">
        <v>137</v>
      </c>
      <c r="H163" s="29" t="s">
        <v>985</v>
      </c>
      <c r="I163" s="29"/>
      <c r="J163" s="29" t="s">
        <v>5</v>
      </c>
      <c r="K163" s="57"/>
      <c r="L163" s="60" t="s">
        <v>2971</v>
      </c>
      <c r="M163" s="39"/>
      <c r="N163" s="12" t="str">
        <f>VLOOKUP(DSSV_GVHD_TTTN!D163,DS_ĐKMH_P.ĐaoTao!$B$4:$H$494,2,0)</f>
        <v>Võ Trọng</v>
      </c>
      <c r="O163" s="12" t="str">
        <f>VLOOKUP(DSSV_GVHD_TTTN!D163,DS_ĐKMH_P.ĐaoTao!$B$4:$H$494,3,0)</f>
        <v>Nghĩa</v>
      </c>
      <c r="P163" s="12" t="str">
        <f>VLOOKUP(DSSV_GVHD_TTTN!D163,DS_ĐKMH_P.ĐaoTao!$B$4:$H$494,4,0)</f>
        <v>D21_TH12</v>
      </c>
      <c r="Q163" s="7">
        <v>161</v>
      </c>
    </row>
    <row r="164" spans="1:17" ht="18.5" customHeight="1" x14ac:dyDescent="0.25">
      <c r="A164" s="21">
        <v>45346.923262060183</v>
      </c>
      <c r="B164" s="24">
        <v>162</v>
      </c>
      <c r="C164" s="30">
        <v>81</v>
      </c>
      <c r="D164" s="31" t="s">
        <v>303</v>
      </c>
      <c r="E164" s="26" t="s">
        <v>700</v>
      </c>
      <c r="F164" s="36" t="s">
        <v>1047</v>
      </c>
      <c r="G164" s="36" t="s">
        <v>54</v>
      </c>
      <c r="H164" s="31" t="s">
        <v>985</v>
      </c>
      <c r="I164" s="31">
        <v>967819733</v>
      </c>
      <c r="J164" s="31" t="s">
        <v>5</v>
      </c>
      <c r="K164" s="58"/>
      <c r="L164" s="61" t="s">
        <v>2971</v>
      </c>
      <c r="M164" s="40"/>
      <c r="N164" s="12" t="str">
        <f>VLOOKUP(DSSV_GVHD_TTTN!D164,DS_ĐKMH_P.ĐaoTao!$B$4:$H$494,2,0)</f>
        <v>Mai Hoàng</v>
      </c>
      <c r="O164" s="12" t="str">
        <f>VLOOKUP(DSSV_GVHD_TTTN!D164,DS_ĐKMH_P.ĐaoTao!$B$4:$H$494,3,0)</f>
        <v>An</v>
      </c>
      <c r="P164" s="12" t="str">
        <f>VLOOKUP(DSSV_GVHD_TTTN!D164,DS_ĐKMH_P.ĐaoTao!$B$4:$H$494,4,0)</f>
        <v>D21_TH12</v>
      </c>
      <c r="Q164" s="7">
        <v>162</v>
      </c>
    </row>
    <row r="165" spans="1:17" ht="18.5" customHeight="1" x14ac:dyDescent="0.25">
      <c r="A165" s="21">
        <v>45346.926606134264</v>
      </c>
      <c r="B165" s="23">
        <v>163</v>
      </c>
      <c r="C165" s="28">
        <v>82</v>
      </c>
      <c r="D165" s="29" t="s">
        <v>421</v>
      </c>
      <c r="E165" s="25" t="s">
        <v>805</v>
      </c>
      <c r="F165" s="35" t="s">
        <v>1906</v>
      </c>
      <c r="G165" s="35" t="s">
        <v>128</v>
      </c>
      <c r="H165" s="29" t="s">
        <v>980</v>
      </c>
      <c r="I165" s="29">
        <v>353912453</v>
      </c>
      <c r="J165" s="29" t="s">
        <v>5</v>
      </c>
      <c r="K165" s="57"/>
      <c r="L165" s="60" t="s">
        <v>2987</v>
      </c>
      <c r="M165" s="39"/>
      <c r="N165" s="12" t="str">
        <f>VLOOKUP(DSSV_GVHD_TTTN!D165,DS_ĐKMH_P.ĐaoTao!$B$4:$H$494,2,0)</f>
        <v>Nguyễn Ngọc Yến</v>
      </c>
      <c r="O165" s="12" t="str">
        <f>VLOOKUP(DSSV_GVHD_TTTN!D165,DS_ĐKMH_P.ĐaoTao!$B$4:$H$494,3,0)</f>
        <v>Linh</v>
      </c>
      <c r="P165" s="12" t="str">
        <f>VLOOKUP(DSSV_GVHD_TTTN!D165,DS_ĐKMH_P.ĐaoTao!$B$4:$H$494,4,0)</f>
        <v>D21_TH03</v>
      </c>
      <c r="Q165" s="7">
        <v>163</v>
      </c>
    </row>
    <row r="166" spans="1:17" ht="18.5" customHeight="1" x14ac:dyDescent="0.25">
      <c r="A166" s="21">
        <v>45346.929171956013</v>
      </c>
      <c r="B166" s="24">
        <v>164</v>
      </c>
      <c r="C166" s="30">
        <v>82</v>
      </c>
      <c r="D166" s="31" t="s">
        <v>2668</v>
      </c>
      <c r="E166" s="26" t="s">
        <v>884</v>
      </c>
      <c r="F166" s="36" t="s">
        <v>96</v>
      </c>
      <c r="G166" s="36" t="s">
        <v>200</v>
      </c>
      <c r="H166" s="31" t="s">
        <v>975</v>
      </c>
      <c r="I166" s="31"/>
      <c r="J166" s="31" t="s">
        <v>5</v>
      </c>
      <c r="K166" s="58"/>
      <c r="L166" s="61" t="s">
        <v>2987</v>
      </c>
      <c r="M166" s="40"/>
      <c r="N166" s="12" t="str">
        <f>VLOOKUP(DSSV_GVHD_TTTN!D166,DS_ĐKMH_P.ĐaoTao!$B$4:$H$494,2,0)</f>
        <v>Nguyễn Minh</v>
      </c>
      <c r="O166" s="12" t="str">
        <f>VLOOKUP(DSSV_GVHD_TTTN!D166,DS_ĐKMH_P.ĐaoTao!$B$4:$H$494,3,0)</f>
        <v>Trường</v>
      </c>
      <c r="P166" s="12" t="str">
        <f>VLOOKUP(DSSV_GVHD_TTTN!D166,DS_ĐKMH_P.ĐaoTao!$B$4:$H$494,4,0)</f>
        <v>D21_TH11</v>
      </c>
      <c r="Q166" s="7">
        <v>164</v>
      </c>
    </row>
    <row r="167" spans="1:17" ht="18.5" customHeight="1" x14ac:dyDescent="0.25">
      <c r="A167" s="21">
        <v>45346.931288495369</v>
      </c>
      <c r="B167" s="23">
        <v>165</v>
      </c>
      <c r="C167" s="28">
        <v>83</v>
      </c>
      <c r="D167" s="29" t="s">
        <v>2568</v>
      </c>
      <c r="E167" s="25" t="s">
        <v>2927</v>
      </c>
      <c r="F167" s="35" t="s">
        <v>2569</v>
      </c>
      <c r="G167" s="35" t="s">
        <v>2570</v>
      </c>
      <c r="H167" s="29" t="s">
        <v>976</v>
      </c>
      <c r="I167" s="29"/>
      <c r="J167" s="29" t="s">
        <v>5</v>
      </c>
      <c r="K167" s="57"/>
      <c r="L167" s="60" t="s">
        <v>2973</v>
      </c>
      <c r="M167" s="39"/>
      <c r="N167" s="12" t="str">
        <f>VLOOKUP(DSSV_GVHD_TTTN!D167,DS_ĐKMH_P.ĐaoTao!$B$4:$H$494,2,0)</f>
        <v>Nguyễn Thị Mai</v>
      </c>
      <c r="O167" s="12" t="str">
        <f>VLOOKUP(DSSV_GVHD_TTTN!D167,DS_ĐKMH_P.ĐaoTao!$B$4:$H$494,3,0)</f>
        <v>Thy</v>
      </c>
      <c r="P167" s="12" t="str">
        <f>VLOOKUP(DSSV_GVHD_TTTN!D167,DS_ĐKMH_P.ĐaoTao!$B$4:$H$494,4,0)</f>
        <v>D21_TH08</v>
      </c>
      <c r="Q167" s="7">
        <v>165</v>
      </c>
    </row>
    <row r="168" spans="1:17" ht="18.5" customHeight="1" x14ac:dyDescent="0.25">
      <c r="A168" s="21">
        <v>45347.039833842588</v>
      </c>
      <c r="B168" s="24">
        <v>166</v>
      </c>
      <c r="C168" s="30">
        <v>83</v>
      </c>
      <c r="D168" s="31" t="s">
        <v>284</v>
      </c>
      <c r="E168" s="26" t="s">
        <v>685</v>
      </c>
      <c r="F168" s="36" t="s">
        <v>1452</v>
      </c>
      <c r="G168" s="36" t="s">
        <v>1442</v>
      </c>
      <c r="H168" s="31" t="s">
        <v>976</v>
      </c>
      <c r="I168" s="31">
        <v>794901491</v>
      </c>
      <c r="J168" s="31" t="s">
        <v>5</v>
      </c>
      <c r="K168" s="58"/>
      <c r="L168" s="61" t="s">
        <v>2973</v>
      </c>
      <c r="M168" s="40"/>
      <c r="N168" s="12" t="str">
        <f>VLOOKUP(DSSV_GVHD_TTTN!D168,DS_ĐKMH_P.ĐaoTao!$B$4:$H$494,2,0)</f>
        <v>Võ Ngọc Hà</v>
      </c>
      <c r="O168" s="12" t="str">
        <f>VLOOKUP(DSSV_GVHD_TTTN!D168,DS_ĐKMH_P.ĐaoTao!$B$4:$H$494,3,0)</f>
        <v>Giang</v>
      </c>
      <c r="P168" s="12" t="str">
        <f>VLOOKUP(DSSV_GVHD_TTTN!D168,DS_ĐKMH_P.ĐaoTao!$B$4:$H$494,4,0)</f>
        <v>D21_TH08</v>
      </c>
      <c r="Q168" s="7">
        <v>166</v>
      </c>
    </row>
    <row r="169" spans="1:17" ht="18.5" customHeight="1" x14ac:dyDescent="0.25">
      <c r="A169" s="21">
        <v>45347.261523773152</v>
      </c>
      <c r="B169" s="23">
        <v>167</v>
      </c>
      <c r="C169" s="28">
        <v>84</v>
      </c>
      <c r="D169" s="29" t="s">
        <v>1397</v>
      </c>
      <c r="E169" s="25" t="s">
        <v>2928</v>
      </c>
      <c r="F169" s="35" t="s">
        <v>1398</v>
      </c>
      <c r="G169" s="35" t="s">
        <v>85</v>
      </c>
      <c r="H169" s="29" t="s">
        <v>985</v>
      </c>
      <c r="I169" s="29"/>
      <c r="J169" s="29" t="s">
        <v>5</v>
      </c>
      <c r="K169" s="57"/>
      <c r="L169" s="60" t="s">
        <v>2987</v>
      </c>
      <c r="M169" s="39"/>
      <c r="N169" s="12" t="str">
        <f>VLOOKUP(DSSV_GVHD_TTTN!D169,DS_ĐKMH_P.ĐaoTao!$B$4:$H$494,2,0)</f>
        <v>Bùi Văn Minh</v>
      </c>
      <c r="O169" s="12" t="str">
        <f>VLOOKUP(DSSV_GVHD_TTTN!D169,DS_ĐKMH_P.ĐaoTao!$B$4:$H$494,3,0)</f>
        <v>Đức</v>
      </c>
      <c r="P169" s="12" t="str">
        <f>VLOOKUP(DSSV_GVHD_TTTN!D169,DS_ĐKMH_P.ĐaoTao!$B$4:$H$494,4,0)</f>
        <v>D21_TH12</v>
      </c>
      <c r="Q169" s="7">
        <v>167</v>
      </c>
    </row>
    <row r="170" spans="1:17" ht="18.5" customHeight="1" x14ac:dyDescent="0.25">
      <c r="A170" s="21">
        <v>45347.405771608799</v>
      </c>
      <c r="B170" s="24">
        <v>168</v>
      </c>
      <c r="C170" s="30">
        <v>84</v>
      </c>
      <c r="D170" s="31" t="s">
        <v>319</v>
      </c>
      <c r="E170" s="26" t="s">
        <v>715</v>
      </c>
      <c r="F170" s="36" t="s">
        <v>2273</v>
      </c>
      <c r="G170" s="36" t="s">
        <v>2259</v>
      </c>
      <c r="H170" s="31" t="s">
        <v>985</v>
      </c>
      <c r="I170" s="31">
        <v>358069569</v>
      </c>
      <c r="J170" s="31" t="s">
        <v>5</v>
      </c>
      <c r="K170" s="58"/>
      <c r="L170" s="61" t="s">
        <v>2987</v>
      </c>
      <c r="M170" s="40"/>
      <c r="N170" s="12" t="str">
        <f>VLOOKUP(DSSV_GVHD_TTTN!D170,DS_ĐKMH_P.ĐaoTao!$B$4:$H$494,2,0)</f>
        <v>Trần Thị</v>
      </c>
      <c r="O170" s="12" t="str">
        <f>VLOOKUP(DSSV_GVHD_TTTN!D170,DS_ĐKMH_P.ĐaoTao!$B$4:$H$494,3,0)</f>
        <v>Phương</v>
      </c>
      <c r="P170" s="12" t="str">
        <f>VLOOKUP(DSSV_GVHD_TTTN!D170,DS_ĐKMH_P.ĐaoTao!$B$4:$H$494,4,0)</f>
        <v>D21_TH12</v>
      </c>
      <c r="Q170" s="7">
        <v>168</v>
      </c>
    </row>
    <row r="171" spans="1:17" ht="18.5" customHeight="1" x14ac:dyDescent="0.25">
      <c r="A171" s="21">
        <v>45347.407927002314</v>
      </c>
      <c r="B171" s="23">
        <v>169</v>
      </c>
      <c r="C171" s="28">
        <v>85</v>
      </c>
      <c r="D171" s="29" t="s">
        <v>374</v>
      </c>
      <c r="E171" s="25" t="s">
        <v>765</v>
      </c>
      <c r="F171" s="35" t="s">
        <v>1373</v>
      </c>
      <c r="G171" s="35" t="s">
        <v>1374</v>
      </c>
      <c r="H171" s="29" t="s">
        <v>984</v>
      </c>
      <c r="I171" s="29">
        <v>374215915</v>
      </c>
      <c r="J171" s="29" t="s">
        <v>5</v>
      </c>
      <c r="K171" s="57"/>
      <c r="L171" s="60" t="s">
        <v>2985</v>
      </c>
      <c r="M171" s="39"/>
      <c r="N171" s="12" t="str">
        <f>VLOOKUP(DSSV_GVHD_TTTN!D171,DS_ĐKMH_P.ĐaoTao!$B$4:$H$494,2,0)</f>
        <v>Trần Ngọc</v>
      </c>
      <c r="O171" s="12" t="str">
        <f>VLOOKUP(DSSV_GVHD_TTTN!D171,DS_ĐKMH_P.ĐaoTao!$B$4:$H$494,3,0)</f>
        <v>Điền</v>
      </c>
      <c r="P171" s="12" t="str">
        <f>VLOOKUP(DSSV_GVHD_TTTN!D171,DS_ĐKMH_P.ĐaoTao!$B$4:$H$494,4,0)</f>
        <v>D21_TH14</v>
      </c>
      <c r="Q171" s="7">
        <v>169</v>
      </c>
    </row>
    <row r="172" spans="1:17" ht="18.5" customHeight="1" x14ac:dyDescent="0.25">
      <c r="A172" s="21">
        <v>45347.409703935184</v>
      </c>
      <c r="B172" s="24">
        <v>170</v>
      </c>
      <c r="C172" s="30">
        <v>85</v>
      </c>
      <c r="D172" s="31" t="s">
        <v>1964</v>
      </c>
      <c r="E172" s="26" t="s">
        <v>2929</v>
      </c>
      <c r="F172" s="36" t="s">
        <v>79</v>
      </c>
      <c r="G172" s="36" t="s">
        <v>1960</v>
      </c>
      <c r="H172" s="31" t="s">
        <v>984</v>
      </c>
      <c r="I172" s="31"/>
      <c r="J172" s="31" t="s">
        <v>5</v>
      </c>
      <c r="K172" s="58"/>
      <c r="L172" s="61" t="s">
        <v>2985</v>
      </c>
      <c r="M172" s="40"/>
      <c r="N172" s="12" t="str">
        <f>VLOOKUP(DSSV_GVHD_TTTN!D172,DS_ĐKMH_P.ĐaoTao!$B$4:$H$494,2,0)</f>
        <v>Nguyễn Thành</v>
      </c>
      <c r="O172" s="12" t="str">
        <f>VLOOKUP(DSSV_GVHD_TTTN!D172,DS_ĐKMH_P.ĐaoTao!$B$4:$H$494,3,0)</f>
        <v>Lợi</v>
      </c>
      <c r="P172" s="12" t="str">
        <f>VLOOKUP(DSSV_GVHD_TTTN!D172,DS_ĐKMH_P.ĐaoTao!$B$4:$H$494,4,0)</f>
        <v>D21_TH14</v>
      </c>
      <c r="Q172" s="7">
        <v>170</v>
      </c>
    </row>
    <row r="173" spans="1:17" ht="18.5" customHeight="1" x14ac:dyDescent="0.25">
      <c r="A173" s="21">
        <v>45347.46310778935</v>
      </c>
      <c r="B173" s="6">
        <v>171</v>
      </c>
      <c r="C173" s="32">
        <v>86</v>
      </c>
      <c r="D173" s="33" t="s">
        <v>321</v>
      </c>
      <c r="E173" s="27" t="s">
        <v>717</v>
      </c>
      <c r="F173" s="37" t="s">
        <v>2482</v>
      </c>
      <c r="G173" s="37" t="s">
        <v>180</v>
      </c>
      <c r="H173" s="33" t="s">
        <v>982</v>
      </c>
      <c r="I173" s="33">
        <v>908333811</v>
      </c>
      <c r="J173" s="33" t="s">
        <v>2966</v>
      </c>
      <c r="K173" s="59" t="s">
        <v>1000</v>
      </c>
      <c r="L173" s="62" t="s">
        <v>2970</v>
      </c>
      <c r="M173" s="41"/>
      <c r="N173" s="12" t="str">
        <f>VLOOKUP(DSSV_GVHD_TTTN!D173,DS_ĐKMH_P.ĐaoTao!$B$4:$H$494,2,0)</f>
        <v>Nguyễn Dư Ngọc</v>
      </c>
      <c r="O173" s="12" t="str">
        <f>VLOOKUP(DSSV_GVHD_TTTN!D173,DS_ĐKMH_P.ĐaoTao!$B$4:$H$494,3,0)</f>
        <v>Thiện</v>
      </c>
      <c r="P173" s="12" t="str">
        <f>VLOOKUP(DSSV_GVHD_TTTN!D173,DS_ĐKMH_P.ĐaoTao!$B$4:$H$494,4,0)</f>
        <v>D21_TH04</v>
      </c>
      <c r="Q173" s="7">
        <v>171</v>
      </c>
    </row>
    <row r="174" spans="1:17" ht="18.5" customHeight="1" x14ac:dyDescent="0.25">
      <c r="A174" s="21">
        <v>45347.467987175929</v>
      </c>
      <c r="B174" s="6">
        <v>172</v>
      </c>
      <c r="C174" s="32">
        <v>87</v>
      </c>
      <c r="D174" s="33" t="s">
        <v>322</v>
      </c>
      <c r="E174" s="27" t="s">
        <v>718</v>
      </c>
      <c r="F174" s="37" t="s">
        <v>58</v>
      </c>
      <c r="G174" s="37" t="s">
        <v>163</v>
      </c>
      <c r="H174" s="33" t="s">
        <v>982</v>
      </c>
      <c r="I174" s="33">
        <v>349302403</v>
      </c>
      <c r="J174" s="33" t="s">
        <v>2966</v>
      </c>
      <c r="K174" s="59" t="s">
        <v>1000</v>
      </c>
      <c r="L174" s="62" t="s">
        <v>2970</v>
      </c>
      <c r="M174" s="41"/>
      <c r="N174" s="12" t="str">
        <f>VLOOKUP(DSSV_GVHD_TTTN!D174,DS_ĐKMH_P.ĐaoTao!$B$4:$H$494,2,0)</f>
        <v>Trần Thanh</v>
      </c>
      <c r="O174" s="12" t="str">
        <f>VLOOKUP(DSSV_GVHD_TTTN!D174,DS_ĐKMH_P.ĐaoTao!$B$4:$H$494,3,0)</f>
        <v>Sơn</v>
      </c>
      <c r="P174" s="12" t="str">
        <f>VLOOKUP(DSSV_GVHD_TTTN!D174,DS_ĐKMH_P.ĐaoTao!$B$4:$H$494,4,0)</f>
        <v>D21_TH04</v>
      </c>
      <c r="Q174" s="7">
        <v>172</v>
      </c>
    </row>
    <row r="175" spans="1:17" ht="18.5" customHeight="1" x14ac:dyDescent="0.25">
      <c r="A175" s="21">
        <v>45347.503172349534</v>
      </c>
      <c r="B175" s="6">
        <v>173</v>
      </c>
      <c r="C175" s="32">
        <v>88</v>
      </c>
      <c r="D175" s="33" t="s">
        <v>2489</v>
      </c>
      <c r="E175" s="27" t="s">
        <v>2930</v>
      </c>
      <c r="F175" s="37" t="s">
        <v>2129</v>
      </c>
      <c r="G175" s="37" t="s">
        <v>180</v>
      </c>
      <c r="H175" s="33" t="s">
        <v>982</v>
      </c>
      <c r="I175" s="33"/>
      <c r="J175" s="33" t="s">
        <v>2966</v>
      </c>
      <c r="K175" s="59" t="s">
        <v>1000</v>
      </c>
      <c r="L175" s="62" t="s">
        <v>2970</v>
      </c>
      <c r="M175" s="41"/>
      <c r="N175" s="12" t="str">
        <f>VLOOKUP(DSSV_GVHD_TTTN!D175,DS_ĐKMH_P.ĐaoTao!$B$4:$H$494,2,0)</f>
        <v>Võ Minh</v>
      </c>
      <c r="O175" s="12" t="str">
        <f>VLOOKUP(DSSV_GVHD_TTTN!D175,DS_ĐKMH_P.ĐaoTao!$B$4:$H$494,3,0)</f>
        <v>Thiện</v>
      </c>
      <c r="P175" s="12" t="str">
        <f>VLOOKUP(DSSV_GVHD_TTTN!D175,DS_ĐKMH_P.ĐaoTao!$B$4:$H$494,4,0)</f>
        <v>D21_TH04</v>
      </c>
      <c r="Q175" s="7">
        <v>173</v>
      </c>
    </row>
    <row r="176" spans="1:17" ht="18.5" customHeight="1" x14ac:dyDescent="0.25">
      <c r="A176" s="21">
        <v>45347.50873908565</v>
      </c>
      <c r="B176" s="6">
        <v>174</v>
      </c>
      <c r="C176" s="32">
        <v>89</v>
      </c>
      <c r="D176" s="33" t="s">
        <v>218</v>
      </c>
      <c r="E176" s="27" t="s">
        <v>630</v>
      </c>
      <c r="F176" s="37" t="s">
        <v>90</v>
      </c>
      <c r="G176" s="37" t="s">
        <v>2855</v>
      </c>
      <c r="H176" s="33" t="s">
        <v>975</v>
      </c>
      <c r="I176" s="33">
        <v>944149939</v>
      </c>
      <c r="J176" s="33" t="s">
        <v>2966</v>
      </c>
      <c r="K176" s="59" t="s">
        <v>988</v>
      </c>
      <c r="L176" s="62" t="s">
        <v>2970</v>
      </c>
      <c r="M176" s="41"/>
      <c r="N176" s="12" t="str">
        <f>VLOOKUP(DSSV_GVHD_TTTN!D176,DS_ĐKMH_P.ĐaoTao!$B$4:$H$494,2,0)</f>
        <v>Trần Đức</v>
      </c>
      <c r="O176" s="12" t="str">
        <f>VLOOKUP(DSSV_GVHD_TTTN!D176,DS_ĐKMH_P.ĐaoTao!$B$4:$H$494,3,0)</f>
        <v>Vượng</v>
      </c>
      <c r="P176" s="12" t="str">
        <f>VLOOKUP(DSSV_GVHD_TTTN!D176,DS_ĐKMH_P.ĐaoTao!$B$4:$H$494,4,0)</f>
        <v>D21_TH11</v>
      </c>
      <c r="Q176" s="7">
        <v>174</v>
      </c>
    </row>
    <row r="177" spans="1:17" ht="18.5" customHeight="1" x14ac:dyDescent="0.25">
      <c r="A177" s="21">
        <v>45347.510976319449</v>
      </c>
      <c r="B177" s="6">
        <v>175</v>
      </c>
      <c r="C177" s="32">
        <v>90</v>
      </c>
      <c r="D177" s="33" t="s">
        <v>230</v>
      </c>
      <c r="E177" s="27" t="s">
        <v>639</v>
      </c>
      <c r="F177" s="37" t="e">
        <v>#N/A</v>
      </c>
      <c r="G177" s="37" t="e">
        <v>#N/A</v>
      </c>
      <c r="H177" s="33" t="e">
        <v>#N/A</v>
      </c>
      <c r="I177" s="33">
        <v>933388819</v>
      </c>
      <c r="J177" s="33" t="s">
        <v>2966</v>
      </c>
      <c r="K177" s="59" t="s">
        <v>989</v>
      </c>
      <c r="L177" s="62" t="s">
        <v>2971</v>
      </c>
      <c r="M177" s="41" t="s">
        <v>2968</v>
      </c>
      <c r="N177" s="12" t="e">
        <f>VLOOKUP(DSSV_GVHD_TTTN!D177,DS_ĐKMH_P.ĐaoTao!$B$4:$H$494,2,0)</f>
        <v>#N/A</v>
      </c>
      <c r="O177" s="12" t="e">
        <f>VLOOKUP(DSSV_GVHD_TTTN!D177,DS_ĐKMH_P.ĐaoTao!$B$4:$H$494,3,0)</f>
        <v>#N/A</v>
      </c>
      <c r="P177" s="12" t="e">
        <f>VLOOKUP(DSSV_GVHD_TTTN!D177,DS_ĐKMH_P.ĐaoTao!$B$4:$H$494,4,0)</f>
        <v>#N/A</v>
      </c>
      <c r="Q177" s="7">
        <v>175</v>
      </c>
    </row>
    <row r="178" spans="1:17" ht="18.5" customHeight="1" x14ac:dyDescent="0.25">
      <c r="A178" s="21">
        <v>45347.527210277782</v>
      </c>
      <c r="B178" s="6">
        <v>176</v>
      </c>
      <c r="C178" s="32">
        <v>91</v>
      </c>
      <c r="D178" s="33" t="s">
        <v>255</v>
      </c>
      <c r="E178" s="27" t="s">
        <v>658</v>
      </c>
      <c r="F178" s="37" t="s">
        <v>1414</v>
      </c>
      <c r="G178" s="37" t="s">
        <v>85</v>
      </c>
      <c r="H178" s="33" t="s">
        <v>982</v>
      </c>
      <c r="I178" s="33">
        <v>867706538</v>
      </c>
      <c r="J178" s="33" t="s">
        <v>2966</v>
      </c>
      <c r="K178" s="59" t="s">
        <v>990</v>
      </c>
      <c r="L178" s="62" t="s">
        <v>2971</v>
      </c>
      <c r="M178" s="42"/>
      <c r="N178" s="12" t="str">
        <f>VLOOKUP(DSSV_GVHD_TTTN!D178,DS_ĐKMH_P.ĐaoTao!$B$4:$H$494,2,0)</f>
        <v>Nguyễn Huỳnh</v>
      </c>
      <c r="O178" s="12" t="str">
        <f>VLOOKUP(DSSV_GVHD_TTTN!D178,DS_ĐKMH_P.ĐaoTao!$B$4:$H$494,3,0)</f>
        <v>Đức</v>
      </c>
      <c r="P178" s="12" t="str">
        <f>VLOOKUP(DSSV_GVHD_TTTN!D178,DS_ĐKMH_P.ĐaoTao!$B$4:$H$494,4,0)</f>
        <v>D21_TH04</v>
      </c>
      <c r="Q178" s="7">
        <v>176</v>
      </c>
    </row>
    <row r="179" spans="1:17" ht="18.5" customHeight="1" x14ac:dyDescent="0.25">
      <c r="A179" s="21">
        <v>45347.547574004631</v>
      </c>
      <c r="B179" s="6">
        <v>177</v>
      </c>
      <c r="C179" s="32">
        <v>92</v>
      </c>
      <c r="D179" s="33" t="s">
        <v>260</v>
      </c>
      <c r="E179" s="27" t="s">
        <v>663</v>
      </c>
      <c r="F179" s="37" t="s">
        <v>1952</v>
      </c>
      <c r="G179" s="37" t="s">
        <v>130</v>
      </c>
      <c r="H179" s="33" t="s">
        <v>984</v>
      </c>
      <c r="I179" s="33">
        <v>705700753</v>
      </c>
      <c r="J179" s="33" t="s">
        <v>2966</v>
      </c>
      <c r="K179" s="59" t="s">
        <v>991</v>
      </c>
      <c r="L179" s="62" t="s">
        <v>2971</v>
      </c>
      <c r="M179" s="41"/>
      <c r="N179" s="12" t="str">
        <f>VLOOKUP(DSSV_GVHD_TTTN!D179,DS_ĐKMH_P.ĐaoTao!$B$4:$H$494,2,0)</f>
        <v>Trần Hữu</v>
      </c>
      <c r="O179" s="12" t="str">
        <f>VLOOKUP(DSSV_GVHD_TTTN!D179,DS_ĐKMH_P.ĐaoTao!$B$4:$H$494,3,0)</f>
        <v>Lộc</v>
      </c>
      <c r="P179" s="12" t="str">
        <f>VLOOKUP(DSSV_GVHD_TTTN!D179,DS_ĐKMH_P.ĐaoTao!$B$4:$H$494,4,0)</f>
        <v>D21_TH14</v>
      </c>
      <c r="Q179" s="7">
        <v>177</v>
      </c>
    </row>
    <row r="180" spans="1:17" ht="18.5" customHeight="1" x14ac:dyDescent="0.25">
      <c r="A180" s="21">
        <v>45347.647708101853</v>
      </c>
      <c r="B180" s="6">
        <v>178</v>
      </c>
      <c r="C180" s="32">
        <v>93</v>
      </c>
      <c r="D180" s="33" t="s">
        <v>263</v>
      </c>
      <c r="E180" s="27" t="s">
        <v>666</v>
      </c>
      <c r="F180" s="37" t="s">
        <v>53</v>
      </c>
      <c r="G180" s="37" t="s">
        <v>88</v>
      </c>
      <c r="H180" s="33" t="s">
        <v>980</v>
      </c>
      <c r="I180" s="33">
        <v>762926830</v>
      </c>
      <c r="J180" s="33" t="s">
        <v>2966</v>
      </c>
      <c r="K180" s="59" t="s">
        <v>992</v>
      </c>
      <c r="L180" s="62" t="s">
        <v>2971</v>
      </c>
      <c r="M180" s="41"/>
      <c r="N180" s="12" t="str">
        <f>VLOOKUP(DSSV_GVHD_TTTN!D180,DS_ĐKMH_P.ĐaoTao!$B$4:$H$494,2,0)</f>
        <v>Huỳnh Hoàng</v>
      </c>
      <c r="O180" s="12" t="str">
        <f>VLOOKUP(DSSV_GVHD_TTTN!D180,DS_ĐKMH_P.ĐaoTao!$B$4:$H$494,3,0)</f>
        <v>Hải</v>
      </c>
      <c r="P180" s="12" t="str">
        <f>VLOOKUP(DSSV_GVHD_TTTN!D180,DS_ĐKMH_P.ĐaoTao!$B$4:$H$494,4,0)</f>
        <v>D21_TH03</v>
      </c>
      <c r="Q180" s="7">
        <v>178</v>
      </c>
    </row>
    <row r="181" spans="1:17" ht="18.5" customHeight="1" x14ac:dyDescent="0.25">
      <c r="A181" s="21">
        <v>45347.663545752315</v>
      </c>
      <c r="B181" s="6">
        <v>179</v>
      </c>
      <c r="C181" s="32">
        <v>94</v>
      </c>
      <c r="D181" s="33" t="s">
        <v>268</v>
      </c>
      <c r="E181" s="27" t="s">
        <v>39</v>
      </c>
      <c r="F181" s="37" t="s">
        <v>65</v>
      </c>
      <c r="G181" s="37" t="s">
        <v>133</v>
      </c>
      <c r="H181" s="33" t="s">
        <v>981</v>
      </c>
      <c r="I181" s="33">
        <v>385862894</v>
      </c>
      <c r="J181" s="33" t="s">
        <v>2966</v>
      </c>
      <c r="K181" s="59" t="s">
        <v>993</v>
      </c>
      <c r="L181" s="62" t="s">
        <v>2977</v>
      </c>
      <c r="M181" s="41"/>
      <c r="N181" s="12" t="str">
        <f>VLOOKUP(DSSV_GVHD_TTTN!D181,DS_ĐKMH_P.ĐaoTao!$B$4:$H$494,2,0)</f>
        <v>Nguyễn Thanh</v>
      </c>
      <c r="O181" s="12" t="str">
        <f>VLOOKUP(DSSV_GVHD_TTTN!D181,DS_ĐKMH_P.ĐaoTao!$B$4:$H$494,3,0)</f>
        <v>Nam</v>
      </c>
      <c r="P181" s="12" t="str">
        <f>VLOOKUP(DSSV_GVHD_TTTN!D181,DS_ĐKMH_P.ĐaoTao!$B$4:$H$494,4,0)</f>
        <v>D21_TH01</v>
      </c>
      <c r="Q181" s="7">
        <v>179</v>
      </c>
    </row>
    <row r="182" spans="1:17" ht="18.5" customHeight="1" x14ac:dyDescent="0.25">
      <c r="A182" s="21">
        <v>45347.667563020834</v>
      </c>
      <c r="B182" s="6">
        <v>180</v>
      </c>
      <c r="C182" s="32">
        <v>95</v>
      </c>
      <c r="D182" s="33" t="s">
        <v>270</v>
      </c>
      <c r="E182" s="27" t="s">
        <v>671</v>
      </c>
      <c r="F182" s="37" t="s">
        <v>61</v>
      </c>
      <c r="G182" s="37" t="s">
        <v>103</v>
      </c>
      <c r="H182" s="33" t="s">
        <v>979</v>
      </c>
      <c r="I182" s="33">
        <v>923702271</v>
      </c>
      <c r="J182" s="33" t="s">
        <v>2966</v>
      </c>
      <c r="K182" s="59" t="s">
        <v>994</v>
      </c>
      <c r="L182" s="62" t="s">
        <v>2971</v>
      </c>
      <c r="M182" s="41"/>
      <c r="N182" s="12" t="str">
        <f>VLOOKUP(DSSV_GVHD_TTTN!D182,DS_ĐKMH_P.ĐaoTao!$B$4:$H$494,2,0)</f>
        <v>Nguyễn Văn</v>
      </c>
      <c r="O182" s="12" t="str">
        <f>VLOOKUP(DSSV_GVHD_TTTN!D182,DS_ĐKMH_P.ĐaoTao!$B$4:$H$494,3,0)</f>
        <v>Hoàng</v>
      </c>
      <c r="P182" s="12" t="str">
        <f>VLOOKUP(DSSV_GVHD_TTTN!D182,DS_ĐKMH_P.ĐaoTao!$B$4:$H$494,4,0)</f>
        <v>D21_TH07</v>
      </c>
      <c r="Q182" s="7">
        <v>180</v>
      </c>
    </row>
    <row r="183" spans="1:17" ht="18.5" customHeight="1" x14ac:dyDescent="0.25">
      <c r="A183" s="21">
        <v>45347.668849120368</v>
      </c>
      <c r="B183" s="6">
        <v>181</v>
      </c>
      <c r="C183" s="32">
        <v>96</v>
      </c>
      <c r="D183" s="33" t="s">
        <v>277</v>
      </c>
      <c r="E183" s="27" t="s">
        <v>678</v>
      </c>
      <c r="F183" s="37" t="s">
        <v>1280</v>
      </c>
      <c r="G183" s="37" t="s">
        <v>1276</v>
      </c>
      <c r="H183" s="33" t="s">
        <v>89</v>
      </c>
      <c r="I183" s="33">
        <v>942032907</v>
      </c>
      <c r="J183" s="33" t="s">
        <v>2966</v>
      </c>
      <c r="K183" s="59" t="s">
        <v>995</v>
      </c>
      <c r="L183" s="62" t="s">
        <v>2972</v>
      </c>
      <c r="M183" s="41"/>
      <c r="N183" s="12" t="str">
        <f>VLOOKUP(DSSV_GVHD_TTTN!D183,DS_ĐKMH_P.ĐaoTao!$B$4:$H$494,2,0)</f>
        <v>Hồ Đình</v>
      </c>
      <c r="O183" s="12" t="str">
        <f>VLOOKUP(DSSV_GVHD_TTTN!D183,DS_ĐKMH_P.ĐaoTao!$B$4:$H$494,3,0)</f>
        <v>Đại</v>
      </c>
      <c r="P183" s="12" t="str">
        <f>VLOOKUP(DSSV_GVHD_TTTN!D183,DS_ĐKMH_P.ĐaoTao!$B$4:$H$494,4,0)</f>
        <v>D19_TH02</v>
      </c>
      <c r="Q183" s="7">
        <v>181</v>
      </c>
    </row>
    <row r="184" spans="1:17" ht="18.5" customHeight="1" x14ac:dyDescent="0.25">
      <c r="A184" s="21">
        <v>45347.685546770837</v>
      </c>
      <c r="B184" s="6">
        <v>182</v>
      </c>
      <c r="C184" s="32">
        <v>97</v>
      </c>
      <c r="D184" s="33" t="s">
        <v>290</v>
      </c>
      <c r="E184" s="27" t="s">
        <v>690</v>
      </c>
      <c r="F184" s="37" t="s">
        <v>62</v>
      </c>
      <c r="G184" s="37" t="s">
        <v>60</v>
      </c>
      <c r="H184" s="33" t="s">
        <v>983</v>
      </c>
      <c r="I184" s="33">
        <v>937877312</v>
      </c>
      <c r="J184" s="33" t="s">
        <v>2966</v>
      </c>
      <c r="K184" s="59" t="s">
        <v>996</v>
      </c>
      <c r="L184" s="62" t="s">
        <v>2972</v>
      </c>
      <c r="M184" s="41"/>
      <c r="N184" s="12" t="str">
        <f>VLOOKUP(DSSV_GVHD_TTTN!D184,DS_ĐKMH_P.ĐaoTao!$B$4:$H$494,2,0)</f>
        <v>Nguyễn Hoàng</v>
      </c>
      <c r="O184" s="12" t="str">
        <f>VLOOKUP(DSSV_GVHD_TTTN!D184,DS_ĐKMH_P.ĐaoTao!$B$4:$H$494,3,0)</f>
        <v>Bảo</v>
      </c>
      <c r="P184" s="12" t="str">
        <f>VLOOKUP(DSSV_GVHD_TTTN!D184,DS_ĐKMH_P.ĐaoTao!$B$4:$H$494,4,0)</f>
        <v>D21_TH05</v>
      </c>
      <c r="Q184" s="7">
        <v>182</v>
      </c>
    </row>
    <row r="185" spans="1:17" ht="18.5" customHeight="1" x14ac:dyDescent="0.25">
      <c r="A185" s="21">
        <v>45347.691966435188</v>
      </c>
      <c r="B185" s="6">
        <v>183</v>
      </c>
      <c r="C185" s="32">
        <v>98</v>
      </c>
      <c r="D185" s="33" t="s">
        <v>293</v>
      </c>
      <c r="E185" s="27" t="s">
        <v>692</v>
      </c>
      <c r="F185" s="37" t="s">
        <v>2291</v>
      </c>
      <c r="G185" s="37" t="s">
        <v>158</v>
      </c>
      <c r="H185" s="33" t="s">
        <v>977</v>
      </c>
      <c r="I185" s="33">
        <v>937974995</v>
      </c>
      <c r="J185" s="33" t="s">
        <v>2966</v>
      </c>
      <c r="K185" s="59" t="s">
        <v>997</v>
      </c>
      <c r="L185" s="62" t="s">
        <v>2972</v>
      </c>
      <c r="M185" s="41"/>
      <c r="N185" s="12" t="str">
        <f>VLOOKUP(DSSV_GVHD_TTTN!D185,DS_ĐKMH_P.ĐaoTao!$B$4:$H$494,2,0)</f>
        <v>Nguyễn Hoàng Anh</v>
      </c>
      <c r="O185" s="12" t="str">
        <f>VLOOKUP(DSSV_GVHD_TTTN!D185,DS_ĐKMH_P.ĐaoTao!$B$4:$H$494,3,0)</f>
        <v>Quân</v>
      </c>
      <c r="P185" s="12" t="str">
        <f>VLOOKUP(DSSV_GVHD_TTTN!D185,DS_ĐKMH_P.ĐaoTao!$B$4:$H$494,4,0)</f>
        <v>D21_TH10</v>
      </c>
      <c r="Q185" s="7">
        <v>183</v>
      </c>
    </row>
    <row r="186" spans="1:17" ht="18.5" customHeight="1" x14ac:dyDescent="0.25">
      <c r="A186" s="21">
        <v>45347.692446041663</v>
      </c>
      <c r="B186" s="6">
        <v>184</v>
      </c>
      <c r="C186" s="32">
        <v>99</v>
      </c>
      <c r="D186" s="33" t="s">
        <v>310</v>
      </c>
      <c r="E186" s="27" t="s">
        <v>707</v>
      </c>
      <c r="F186" s="37" t="s">
        <v>2223</v>
      </c>
      <c r="G186" s="37" t="s">
        <v>154</v>
      </c>
      <c r="H186" s="33" t="s">
        <v>986</v>
      </c>
      <c r="I186" s="33">
        <v>396895104</v>
      </c>
      <c r="J186" s="33" t="s">
        <v>2966</v>
      </c>
      <c r="K186" s="59" t="s">
        <v>998</v>
      </c>
      <c r="L186" s="62" t="s">
        <v>2972</v>
      </c>
      <c r="M186" s="41"/>
      <c r="N186" s="12" t="str">
        <f>VLOOKUP(DSSV_GVHD_TTTN!D186,DS_ĐKMH_P.ĐaoTao!$B$4:$H$494,2,0)</f>
        <v>Lưu Hoàng</v>
      </c>
      <c r="O186" s="12" t="str">
        <f>VLOOKUP(DSSV_GVHD_TTTN!D186,DS_ĐKMH_P.ĐaoTao!$B$4:$H$494,3,0)</f>
        <v>Phúc</v>
      </c>
      <c r="P186" s="12" t="str">
        <f>VLOOKUP(DSSV_GVHD_TTTN!D186,DS_ĐKMH_P.ĐaoTao!$B$4:$H$494,4,0)</f>
        <v>D21_TH13</v>
      </c>
      <c r="Q186" s="7">
        <v>184</v>
      </c>
    </row>
    <row r="187" spans="1:17" ht="18.5" customHeight="1" x14ac:dyDescent="0.25">
      <c r="A187" s="21">
        <v>45347.740490057869</v>
      </c>
      <c r="B187" s="6">
        <v>185</v>
      </c>
      <c r="C187" s="32">
        <v>100</v>
      </c>
      <c r="D187" s="33" t="s">
        <v>330</v>
      </c>
      <c r="E187" s="27" t="s">
        <v>725</v>
      </c>
      <c r="F187" s="37" t="s">
        <v>2880</v>
      </c>
      <c r="G187" s="37" t="s">
        <v>2881</v>
      </c>
      <c r="H187" s="33" t="s">
        <v>981</v>
      </c>
      <c r="I187" s="33">
        <v>932059471</v>
      </c>
      <c r="J187" s="33" t="s">
        <v>2966</v>
      </c>
      <c r="K187" s="59" t="s">
        <v>1001</v>
      </c>
      <c r="L187" s="62" t="s">
        <v>2972</v>
      </c>
      <c r="M187" s="41"/>
      <c r="N187" s="12" t="str">
        <f>VLOOKUP(DSSV_GVHD_TTTN!D187,DS_ĐKMH_P.ĐaoTao!$B$4:$H$494,2,0)</f>
        <v>Thái Ngọc</v>
      </c>
      <c r="O187" s="12" t="str">
        <f>VLOOKUP(DSSV_GVHD_TTTN!D187,DS_ĐKMH_P.ĐaoTao!$B$4:$H$494,3,0)</f>
        <v>Yên</v>
      </c>
      <c r="P187" s="12" t="str">
        <f>VLOOKUP(DSSV_GVHD_TTTN!D187,DS_ĐKMH_P.ĐaoTao!$B$4:$H$494,4,0)</f>
        <v>D21_TH01</v>
      </c>
      <c r="Q187" s="7">
        <v>185</v>
      </c>
    </row>
    <row r="188" spans="1:17" ht="18.5" customHeight="1" x14ac:dyDescent="0.25">
      <c r="A188" s="21">
        <v>45347.779196805554</v>
      </c>
      <c r="B188" s="6">
        <v>186</v>
      </c>
      <c r="C188" s="32">
        <v>101</v>
      </c>
      <c r="D188" s="33" t="s">
        <v>334</v>
      </c>
      <c r="E188" s="27" t="s">
        <v>2931</v>
      </c>
      <c r="F188" s="37" t="s">
        <v>1148</v>
      </c>
      <c r="G188" s="37" t="s">
        <v>1149</v>
      </c>
      <c r="H188" s="33" t="s">
        <v>987</v>
      </c>
      <c r="I188" s="33">
        <v>965687352</v>
      </c>
      <c r="J188" s="33" t="s">
        <v>2966</v>
      </c>
      <c r="K188" s="59" t="s">
        <v>1002</v>
      </c>
      <c r="L188" s="62" t="s">
        <v>2972</v>
      </c>
      <c r="M188" s="41"/>
      <c r="N188" s="12" t="str">
        <f>VLOOKUP(DSSV_GVHD_TTTN!D188,DS_ĐKMH_P.ĐaoTao!$B$4:$H$494,2,0)</f>
        <v>Đoàn Thị Yến</v>
      </c>
      <c r="O188" s="12" t="str">
        <f>VLOOKUP(DSSV_GVHD_TTTN!D188,DS_ĐKMH_P.ĐaoTao!$B$4:$H$494,3,0)</f>
        <v>Bình</v>
      </c>
      <c r="P188" s="12" t="str">
        <f>VLOOKUP(DSSV_GVHD_TTTN!D188,DS_ĐKMH_P.ĐaoTao!$B$4:$H$494,4,0)</f>
        <v>D21_TH06</v>
      </c>
      <c r="Q188" s="7">
        <v>186</v>
      </c>
    </row>
    <row r="189" spans="1:17" ht="18.5" customHeight="1" x14ac:dyDescent="0.25">
      <c r="A189" s="21">
        <v>45347.780253287041</v>
      </c>
      <c r="B189" s="6">
        <v>187</v>
      </c>
      <c r="C189" s="32">
        <v>102</v>
      </c>
      <c r="D189" s="33" t="s">
        <v>342</v>
      </c>
      <c r="E189" s="27" t="s">
        <v>735</v>
      </c>
      <c r="F189" s="37" t="e">
        <v>#N/A</v>
      </c>
      <c r="G189" s="37" t="e">
        <v>#N/A</v>
      </c>
      <c r="H189" s="33" t="e">
        <v>#N/A</v>
      </c>
      <c r="I189" s="33">
        <v>798036970</v>
      </c>
      <c r="J189" s="33" t="s">
        <v>2966</v>
      </c>
      <c r="K189" s="59"/>
      <c r="L189" s="62" t="s">
        <v>2973</v>
      </c>
      <c r="M189" s="41" t="s">
        <v>2968</v>
      </c>
      <c r="N189" s="12" t="e">
        <f>VLOOKUP(DSSV_GVHD_TTTN!D189,DS_ĐKMH_P.ĐaoTao!$B$4:$H$494,2,0)</f>
        <v>#N/A</v>
      </c>
      <c r="O189" s="12" t="e">
        <f>VLOOKUP(DSSV_GVHD_TTTN!D189,DS_ĐKMH_P.ĐaoTao!$B$4:$H$494,3,0)</f>
        <v>#N/A</v>
      </c>
      <c r="P189" s="12" t="e">
        <f>VLOOKUP(DSSV_GVHD_TTTN!D189,DS_ĐKMH_P.ĐaoTao!$B$4:$H$494,4,0)</f>
        <v>#N/A</v>
      </c>
      <c r="Q189" s="7">
        <v>187</v>
      </c>
    </row>
    <row r="190" spans="1:17" ht="18.5" customHeight="1" x14ac:dyDescent="0.25">
      <c r="A190" s="21">
        <v>45347.784541076384</v>
      </c>
      <c r="B190" s="6">
        <v>188</v>
      </c>
      <c r="C190" s="32">
        <v>103</v>
      </c>
      <c r="D190" s="33" t="s">
        <v>14</v>
      </c>
      <c r="E190" s="27" t="s">
        <v>12</v>
      </c>
      <c r="F190" s="37" t="s">
        <v>2645</v>
      </c>
      <c r="G190" s="37" t="s">
        <v>195</v>
      </c>
      <c r="H190" s="33" t="s">
        <v>13</v>
      </c>
      <c r="I190" s="33">
        <v>707965470</v>
      </c>
      <c r="J190" s="33" t="s">
        <v>2966</v>
      </c>
      <c r="K190" s="59" t="s">
        <v>1003</v>
      </c>
      <c r="L190" s="62" t="s">
        <v>2973</v>
      </c>
      <c r="M190" s="41"/>
      <c r="N190" s="12" t="str">
        <f>VLOOKUP(DSSV_GVHD_TTTN!D190,DS_ĐKMH_P.ĐaoTao!$B$4:$H$494,2,0)</f>
        <v>Lương Quốc</v>
      </c>
      <c r="O190" s="12" t="str">
        <f>VLOOKUP(DSSV_GVHD_TTTN!D190,DS_ĐKMH_P.ĐaoTao!$B$4:$H$494,3,0)</f>
        <v>Trung</v>
      </c>
      <c r="P190" s="12" t="str">
        <f>VLOOKUP(DSSV_GVHD_TTTN!D190,DS_ĐKMH_P.ĐaoTao!$B$4:$H$494,4,0)</f>
        <v>D19_TH04</v>
      </c>
      <c r="Q190" s="7">
        <v>188</v>
      </c>
    </row>
    <row r="191" spans="1:17" ht="18.5" customHeight="1" x14ac:dyDescent="0.25">
      <c r="A191" s="21">
        <v>45347.79373853009</v>
      </c>
      <c r="B191" s="6">
        <v>189</v>
      </c>
      <c r="C191" s="32">
        <v>104</v>
      </c>
      <c r="D191" s="33" t="s">
        <v>356</v>
      </c>
      <c r="E191" s="27" t="s">
        <v>747</v>
      </c>
      <c r="F191" s="37" t="s">
        <v>62</v>
      </c>
      <c r="G191" s="37" t="s">
        <v>154</v>
      </c>
      <c r="H191" s="33" t="s">
        <v>981</v>
      </c>
      <c r="I191" s="33">
        <v>834101551</v>
      </c>
      <c r="J191" s="33" t="s">
        <v>2966</v>
      </c>
      <c r="K191" s="59" t="s">
        <v>1004</v>
      </c>
      <c r="L191" s="62" t="s">
        <v>2973</v>
      </c>
      <c r="M191" s="41"/>
      <c r="N191" s="12" t="str">
        <f>VLOOKUP(DSSV_GVHD_TTTN!D191,DS_ĐKMH_P.ĐaoTao!$B$4:$H$494,2,0)</f>
        <v>Nguyễn Hoàng</v>
      </c>
      <c r="O191" s="12" t="str">
        <f>VLOOKUP(DSSV_GVHD_TTTN!D191,DS_ĐKMH_P.ĐaoTao!$B$4:$H$494,3,0)</f>
        <v>Phúc</v>
      </c>
      <c r="P191" s="12" t="str">
        <f>VLOOKUP(DSSV_GVHD_TTTN!D191,DS_ĐKMH_P.ĐaoTao!$B$4:$H$494,4,0)</f>
        <v>D21_TH01</v>
      </c>
      <c r="Q191" s="7">
        <v>189</v>
      </c>
    </row>
    <row r="192" spans="1:17" ht="18.5" customHeight="1" x14ac:dyDescent="0.25">
      <c r="A192" s="21">
        <v>45347.795309490743</v>
      </c>
      <c r="B192" s="6">
        <v>190</v>
      </c>
      <c r="C192" s="32">
        <v>105</v>
      </c>
      <c r="D192" s="33" t="s">
        <v>359</v>
      </c>
      <c r="E192" s="27" t="s">
        <v>750</v>
      </c>
      <c r="F192" s="37" t="s">
        <v>2121</v>
      </c>
      <c r="G192" s="37" t="s">
        <v>145</v>
      </c>
      <c r="H192" s="33" t="s">
        <v>974</v>
      </c>
      <c r="I192" s="33">
        <v>347846586</v>
      </c>
      <c r="J192" s="33" t="s">
        <v>2966</v>
      </c>
      <c r="K192" s="59" t="s">
        <v>1005</v>
      </c>
      <c r="L192" s="62" t="s">
        <v>2973</v>
      </c>
      <c r="M192" s="41"/>
      <c r="N192" s="12" t="str">
        <f>VLOOKUP(DSSV_GVHD_TTTN!D192,DS_ĐKMH_P.ĐaoTao!$B$4:$H$494,2,0)</f>
        <v>Lê Trần Ngọc</v>
      </c>
      <c r="O192" s="12" t="str">
        <f>VLOOKUP(DSSV_GVHD_TTTN!D192,DS_ĐKMH_P.ĐaoTao!$B$4:$H$494,3,0)</f>
        <v>Như</v>
      </c>
      <c r="P192" s="12" t="str">
        <f>VLOOKUP(DSSV_GVHD_TTTN!D192,DS_ĐKMH_P.ĐaoTao!$B$4:$H$494,4,0)</f>
        <v>D21_TH09</v>
      </c>
      <c r="Q192" s="7">
        <v>190</v>
      </c>
    </row>
    <row r="193" spans="1:17" ht="18.5" customHeight="1" x14ac:dyDescent="0.25">
      <c r="A193" s="21">
        <v>45347.841884004629</v>
      </c>
      <c r="B193" s="6">
        <v>191</v>
      </c>
      <c r="C193" s="32">
        <v>106</v>
      </c>
      <c r="D193" s="33" t="s">
        <v>360</v>
      </c>
      <c r="E193" s="27" t="s">
        <v>751</v>
      </c>
      <c r="F193" s="37" t="s">
        <v>1295</v>
      </c>
      <c r="G193" s="37" t="s">
        <v>2089</v>
      </c>
      <c r="H193" s="33" t="s">
        <v>975</v>
      </c>
      <c r="I193" s="33">
        <v>963485913</v>
      </c>
      <c r="J193" s="33" t="s">
        <v>2966</v>
      </c>
      <c r="K193" s="59" t="s">
        <v>1006</v>
      </c>
      <c r="L193" s="62" t="s">
        <v>2973</v>
      </c>
      <c r="M193" s="41"/>
      <c r="N193" s="12" t="str">
        <f>VLOOKUP(DSSV_GVHD_TTTN!D193,DS_ĐKMH_P.ĐaoTao!$B$4:$H$494,2,0)</f>
        <v>Lê Yến</v>
      </c>
      <c r="O193" s="12" t="str">
        <f>VLOOKUP(DSSV_GVHD_TTTN!D193,DS_ĐKMH_P.ĐaoTao!$B$4:$H$494,3,0)</f>
        <v>Nhi</v>
      </c>
      <c r="P193" s="12" t="str">
        <f>VLOOKUP(DSSV_GVHD_TTTN!D193,DS_ĐKMH_P.ĐaoTao!$B$4:$H$494,4,0)</f>
        <v>D21_TH11</v>
      </c>
      <c r="Q193" s="7">
        <v>191</v>
      </c>
    </row>
    <row r="194" spans="1:17" ht="18.5" customHeight="1" x14ac:dyDescent="0.25">
      <c r="A194" s="21">
        <v>45347.858824131945</v>
      </c>
      <c r="B194" s="6">
        <v>192</v>
      </c>
      <c r="C194" s="32">
        <v>107</v>
      </c>
      <c r="D194" s="33" t="s">
        <v>368</v>
      </c>
      <c r="E194" s="27" t="s">
        <v>759</v>
      </c>
      <c r="F194" s="37" t="s">
        <v>2770</v>
      </c>
      <c r="G194" s="37" t="s">
        <v>205</v>
      </c>
      <c r="H194" s="33" t="s">
        <v>980</v>
      </c>
      <c r="I194" s="33">
        <v>947706817</v>
      </c>
      <c r="J194" s="33" t="s">
        <v>2966</v>
      </c>
      <c r="K194" s="59" t="s">
        <v>1007</v>
      </c>
      <c r="L194" s="62" t="s">
        <v>2973</v>
      </c>
      <c r="M194" s="41"/>
      <c r="N194" s="12" t="str">
        <f>VLOOKUP(DSSV_GVHD_TTTN!D194,DS_ĐKMH_P.ĐaoTao!$B$4:$H$494,2,0)</f>
        <v>Trần Nguyễn Bảo</v>
      </c>
      <c r="O194" s="12" t="str">
        <f>VLOOKUP(DSSV_GVHD_TTTN!D194,DS_ĐKMH_P.ĐaoTao!$B$4:$H$494,3,0)</f>
        <v>Uyên</v>
      </c>
      <c r="P194" s="12" t="str">
        <f>VLOOKUP(DSSV_GVHD_TTTN!D194,DS_ĐKMH_P.ĐaoTao!$B$4:$H$494,4,0)</f>
        <v>D21_TH03</v>
      </c>
      <c r="Q194" s="7">
        <v>192</v>
      </c>
    </row>
    <row r="195" spans="1:17" ht="18.5" customHeight="1" x14ac:dyDescent="0.25">
      <c r="A195" s="21">
        <v>45347.858863738424</v>
      </c>
      <c r="B195" s="6">
        <v>193</v>
      </c>
      <c r="C195" s="32">
        <v>108</v>
      </c>
      <c r="D195" s="33" t="s">
        <v>378</v>
      </c>
      <c r="E195" s="27" t="s">
        <v>2932</v>
      </c>
      <c r="F195" s="37" t="s">
        <v>1871</v>
      </c>
      <c r="G195" s="37" t="s">
        <v>1872</v>
      </c>
      <c r="H195" s="33" t="s">
        <v>977</v>
      </c>
      <c r="I195" s="33">
        <v>908083881</v>
      </c>
      <c r="J195" s="33" t="s">
        <v>2966</v>
      </c>
      <c r="K195" s="59"/>
      <c r="L195" s="62" t="s">
        <v>2974</v>
      </c>
      <c r="M195" s="41"/>
      <c r="N195" s="12" t="str">
        <f>VLOOKUP(DSSV_GVHD_TTTN!D195,DS_ĐKMH_P.ĐaoTao!$B$4:$H$494,2,0)</f>
        <v>Âu Dương Thiên</v>
      </c>
      <c r="O195" s="12" t="str">
        <f>VLOOKUP(DSSV_GVHD_TTTN!D195,DS_ĐKMH_P.ĐaoTao!$B$4:$H$494,3,0)</f>
        <v>Kim</v>
      </c>
      <c r="P195" s="12" t="str">
        <f>VLOOKUP(DSSV_GVHD_TTTN!D195,DS_ĐKMH_P.ĐaoTao!$B$4:$H$494,4,0)</f>
        <v>D21_TH10</v>
      </c>
      <c r="Q195" s="7">
        <v>193</v>
      </c>
    </row>
    <row r="196" spans="1:17" ht="18.5" customHeight="1" x14ac:dyDescent="0.25">
      <c r="A196" s="21">
        <v>45347.862036736115</v>
      </c>
      <c r="B196" s="6">
        <v>194</v>
      </c>
      <c r="C196" s="32">
        <v>109</v>
      </c>
      <c r="D196" s="33" t="s">
        <v>412</v>
      </c>
      <c r="E196" s="27" t="s">
        <v>797</v>
      </c>
      <c r="F196" s="37" t="s">
        <v>65</v>
      </c>
      <c r="G196" s="37" t="s">
        <v>152</v>
      </c>
      <c r="H196" s="33" t="s">
        <v>975</v>
      </c>
      <c r="I196" s="33">
        <v>353523255</v>
      </c>
      <c r="J196" s="33" t="s">
        <v>2966</v>
      </c>
      <c r="K196" s="59" t="s">
        <v>1008</v>
      </c>
      <c r="L196" s="62" t="s">
        <v>2974</v>
      </c>
      <c r="M196" s="41"/>
      <c r="N196" s="12" t="str">
        <f>VLOOKUP(DSSV_GVHD_TTTN!D196,DS_ĐKMH_P.ĐaoTao!$B$4:$H$494,2,0)</f>
        <v>Nguyễn Thanh</v>
      </c>
      <c r="O196" s="12" t="str">
        <f>VLOOKUP(DSSV_GVHD_TTTN!D196,DS_ĐKMH_P.ĐaoTao!$B$4:$H$494,3,0)</f>
        <v>Phong</v>
      </c>
      <c r="P196" s="12" t="str">
        <f>VLOOKUP(DSSV_GVHD_TTTN!D196,DS_ĐKMH_P.ĐaoTao!$B$4:$H$494,4,0)</f>
        <v>D21_TH11</v>
      </c>
      <c r="Q196" s="7">
        <v>194</v>
      </c>
    </row>
    <row r="197" spans="1:17" ht="18.5" customHeight="1" x14ac:dyDescent="0.25">
      <c r="A197" s="21">
        <v>45347.889938136577</v>
      </c>
      <c r="B197" s="6">
        <v>195</v>
      </c>
      <c r="C197" s="32">
        <v>110</v>
      </c>
      <c r="D197" s="33" t="s">
        <v>413</v>
      </c>
      <c r="E197" s="27" t="s">
        <v>798</v>
      </c>
      <c r="F197" s="37" t="s">
        <v>2515</v>
      </c>
      <c r="G197" s="37" t="s">
        <v>2516</v>
      </c>
      <c r="H197" s="33" t="s">
        <v>977</v>
      </c>
      <c r="I197" s="33">
        <v>969747148</v>
      </c>
      <c r="J197" s="33" t="s">
        <v>2966</v>
      </c>
      <c r="K197" s="59"/>
      <c r="L197" s="62" t="s">
        <v>2974</v>
      </c>
      <c r="M197" s="41"/>
      <c r="N197" s="12" t="str">
        <f>VLOOKUP(DSSV_GVHD_TTTN!D197,DS_ĐKMH_P.ĐaoTao!$B$4:$H$494,2,0)</f>
        <v>Võ Thị</v>
      </c>
      <c r="O197" s="12" t="str">
        <f>VLOOKUP(DSSV_GVHD_TTTN!D197,DS_ĐKMH_P.ĐaoTao!$B$4:$H$494,3,0)</f>
        <v>Tho</v>
      </c>
      <c r="P197" s="12" t="str">
        <f>VLOOKUP(DSSV_GVHD_TTTN!D197,DS_ĐKMH_P.ĐaoTao!$B$4:$H$494,4,0)</f>
        <v>D21_TH10</v>
      </c>
      <c r="Q197" s="7">
        <v>195</v>
      </c>
    </row>
    <row r="198" spans="1:17" ht="18.5" customHeight="1" x14ac:dyDescent="0.25">
      <c r="A198" s="21">
        <v>45347.897386875004</v>
      </c>
      <c r="B198" s="6">
        <v>196</v>
      </c>
      <c r="C198" s="32">
        <v>111</v>
      </c>
      <c r="D198" s="33" t="s">
        <v>416</v>
      </c>
      <c r="E198" s="27" t="s">
        <v>801</v>
      </c>
      <c r="F198" s="37" t="s">
        <v>1250</v>
      </c>
      <c r="G198" s="37" t="s">
        <v>69</v>
      </c>
      <c r="H198" s="33" t="s">
        <v>987</v>
      </c>
      <c r="I198" s="33">
        <v>898151737</v>
      </c>
      <c r="J198" s="33" t="s">
        <v>2966</v>
      </c>
      <c r="K198" s="59" t="s">
        <v>1009</v>
      </c>
      <c r="L198" s="62" t="s">
        <v>2974</v>
      </c>
      <c r="M198" s="41"/>
      <c r="N198" s="12" t="str">
        <f>VLOOKUP(DSSV_GVHD_TTTN!D198,DS_ĐKMH_P.ĐaoTao!$B$4:$H$494,2,0)</f>
        <v>Nguyễn Mai Minh</v>
      </c>
      <c r="O198" s="12" t="str">
        <f>VLOOKUP(DSSV_GVHD_TTTN!D198,DS_ĐKMH_P.ĐaoTao!$B$4:$H$494,3,0)</f>
        <v>Duy</v>
      </c>
      <c r="P198" s="12" t="str">
        <f>VLOOKUP(DSSV_GVHD_TTTN!D198,DS_ĐKMH_P.ĐaoTao!$B$4:$H$494,4,0)</f>
        <v>D21_TH06</v>
      </c>
      <c r="Q198" s="7">
        <v>196</v>
      </c>
    </row>
    <row r="199" spans="1:17" ht="18.5" customHeight="1" x14ac:dyDescent="0.25">
      <c r="A199" s="21">
        <v>45347.908114548613</v>
      </c>
      <c r="B199" s="6">
        <v>197</v>
      </c>
      <c r="C199" s="32">
        <v>112</v>
      </c>
      <c r="D199" s="33" t="s">
        <v>426</v>
      </c>
      <c r="E199" s="27" t="s">
        <v>809</v>
      </c>
      <c r="F199" s="37" t="s">
        <v>2709</v>
      </c>
      <c r="G199" s="37" t="s">
        <v>202</v>
      </c>
      <c r="H199" s="33" t="s">
        <v>980</v>
      </c>
      <c r="I199" s="33">
        <v>396282062</v>
      </c>
      <c r="J199" s="33" t="s">
        <v>2966</v>
      </c>
      <c r="K199" s="59" t="s">
        <v>1010</v>
      </c>
      <c r="L199" s="62" t="s">
        <v>2974</v>
      </c>
      <c r="M199" s="41"/>
      <c r="N199" s="12" t="str">
        <f>VLOOKUP(DSSV_GVHD_TTTN!D199,DS_ĐKMH_P.ĐaoTao!$B$4:$H$494,2,0)</f>
        <v>Đinh Nguyễn</v>
      </c>
      <c r="O199" s="12" t="str">
        <f>VLOOKUP(DSSV_GVHD_TTTN!D199,DS_ĐKMH_P.ĐaoTao!$B$4:$H$494,3,0)</f>
        <v>Tuấn</v>
      </c>
      <c r="P199" s="12" t="str">
        <f>VLOOKUP(DSSV_GVHD_TTTN!D199,DS_ĐKMH_P.ĐaoTao!$B$4:$H$494,4,0)</f>
        <v>D21_TH03</v>
      </c>
      <c r="Q199" s="7">
        <v>197</v>
      </c>
    </row>
    <row r="200" spans="1:17" ht="18.5" customHeight="1" x14ac:dyDescent="0.25">
      <c r="A200" s="21">
        <v>45347.915256817127</v>
      </c>
      <c r="B200" s="6">
        <v>198</v>
      </c>
      <c r="C200" s="32">
        <v>113</v>
      </c>
      <c r="D200" s="33" t="s">
        <v>440</v>
      </c>
      <c r="E200" s="27" t="s">
        <v>2933</v>
      </c>
      <c r="F200" s="37" t="s">
        <v>2287</v>
      </c>
      <c r="G200" s="37" t="s">
        <v>158</v>
      </c>
      <c r="H200" s="33" t="s">
        <v>975</v>
      </c>
      <c r="I200" s="33">
        <v>866603591</v>
      </c>
      <c r="J200" s="33" t="s">
        <v>2966</v>
      </c>
      <c r="K200" s="59" t="s">
        <v>1011</v>
      </c>
      <c r="L200" s="62" t="s">
        <v>2974</v>
      </c>
      <c r="M200" s="41"/>
      <c r="N200" s="12" t="str">
        <f>VLOOKUP(DSSV_GVHD_TTTN!D200,DS_ĐKMH_P.ĐaoTao!$B$4:$H$494,2,0)</f>
        <v>Lê Đoàn Anh</v>
      </c>
      <c r="O200" s="12" t="str">
        <f>VLOOKUP(DSSV_GVHD_TTTN!D200,DS_ĐKMH_P.ĐaoTao!$B$4:$H$494,3,0)</f>
        <v>Quân</v>
      </c>
      <c r="P200" s="12" t="str">
        <f>VLOOKUP(DSSV_GVHD_TTTN!D200,DS_ĐKMH_P.ĐaoTao!$B$4:$H$494,4,0)</f>
        <v>D21_TH11</v>
      </c>
      <c r="Q200" s="7">
        <v>198</v>
      </c>
    </row>
    <row r="201" spans="1:17" ht="18.5" customHeight="1" x14ac:dyDescent="0.25">
      <c r="A201" s="21">
        <v>45347.915845636569</v>
      </c>
      <c r="B201" s="6">
        <v>199</v>
      </c>
      <c r="C201" s="32">
        <v>114</v>
      </c>
      <c r="D201" s="33" t="s">
        <v>442</v>
      </c>
      <c r="E201" s="27" t="s">
        <v>822</v>
      </c>
      <c r="F201" s="37" t="s">
        <v>62</v>
      </c>
      <c r="G201" s="37" t="s">
        <v>63</v>
      </c>
      <c r="H201" s="33" t="s">
        <v>976</v>
      </c>
      <c r="I201" s="33">
        <v>387118144</v>
      </c>
      <c r="J201" s="33" t="s">
        <v>2966</v>
      </c>
      <c r="K201" s="59" t="s">
        <v>1012</v>
      </c>
      <c r="L201" s="62" t="s">
        <v>2975</v>
      </c>
      <c r="M201" s="41"/>
      <c r="N201" s="12" t="str">
        <f>VLOOKUP(DSSV_GVHD_TTTN!D201,DS_ĐKMH_P.ĐaoTao!$B$4:$H$494,2,0)</f>
        <v>Nguyễn Hoàng</v>
      </c>
      <c r="O201" s="12" t="str">
        <f>VLOOKUP(DSSV_GVHD_TTTN!D201,DS_ĐKMH_P.ĐaoTao!$B$4:$H$494,3,0)</f>
        <v>Chương</v>
      </c>
      <c r="P201" s="12" t="str">
        <f>VLOOKUP(DSSV_GVHD_TTTN!D201,DS_ĐKMH_P.ĐaoTao!$B$4:$H$494,4,0)</f>
        <v>D21_TH08</v>
      </c>
      <c r="Q201" s="7">
        <v>199</v>
      </c>
    </row>
    <row r="202" spans="1:17" ht="18.5" customHeight="1" x14ac:dyDescent="0.25">
      <c r="A202" s="21">
        <v>45347.932995011579</v>
      </c>
      <c r="B202" s="6">
        <v>200</v>
      </c>
      <c r="C202" s="32">
        <v>115</v>
      </c>
      <c r="D202" s="33" t="s">
        <v>444</v>
      </c>
      <c r="E202" s="27" t="s">
        <v>824</v>
      </c>
      <c r="F202" s="37" t="s">
        <v>1464</v>
      </c>
      <c r="G202" s="37" t="s">
        <v>88</v>
      </c>
      <c r="H202" s="33" t="s">
        <v>976</v>
      </c>
      <c r="I202" s="33">
        <v>816990203</v>
      </c>
      <c r="J202" s="33" t="s">
        <v>2966</v>
      </c>
      <c r="K202" s="59" t="s">
        <v>1013</v>
      </c>
      <c r="L202" s="62" t="s">
        <v>2975</v>
      </c>
      <c r="M202" s="41"/>
      <c r="N202" s="12" t="str">
        <f>VLOOKUP(DSSV_GVHD_TTTN!D202,DS_ĐKMH_P.ĐaoTao!$B$4:$H$494,2,0)</f>
        <v>Đỗ Chí</v>
      </c>
      <c r="O202" s="12" t="str">
        <f>VLOOKUP(DSSV_GVHD_TTTN!D202,DS_ĐKMH_P.ĐaoTao!$B$4:$H$494,3,0)</f>
        <v>Hải</v>
      </c>
      <c r="P202" s="12" t="str">
        <f>VLOOKUP(DSSV_GVHD_TTTN!D202,DS_ĐKMH_P.ĐaoTao!$B$4:$H$494,4,0)</f>
        <v>D21_TH08</v>
      </c>
      <c r="Q202" s="7">
        <v>200</v>
      </c>
    </row>
    <row r="203" spans="1:17" ht="18.5" customHeight="1" x14ac:dyDescent="0.25">
      <c r="A203" s="21">
        <v>45347.933416168977</v>
      </c>
      <c r="B203" s="6">
        <v>201</v>
      </c>
      <c r="C203" s="32">
        <v>116</v>
      </c>
      <c r="D203" s="33" t="s">
        <v>445</v>
      </c>
      <c r="E203" s="27" t="s">
        <v>825</v>
      </c>
      <c r="F203" s="37" t="s">
        <v>1388</v>
      </c>
      <c r="G203" s="37" t="s">
        <v>83</v>
      </c>
      <c r="H203" s="33" t="s">
        <v>975</v>
      </c>
      <c r="I203" s="33">
        <v>706766557</v>
      </c>
      <c r="J203" s="33" t="s">
        <v>2966</v>
      </c>
      <c r="K203" s="59" t="s">
        <v>1014</v>
      </c>
      <c r="L203" s="62" t="s">
        <v>2975</v>
      </c>
      <c r="M203" s="41"/>
      <c r="N203" s="12" t="str">
        <f>VLOOKUP(DSSV_GVHD_TTTN!D203,DS_ĐKMH_P.ĐaoTao!$B$4:$H$494,2,0)</f>
        <v>Trương Thanh</v>
      </c>
      <c r="O203" s="12" t="str">
        <f>VLOOKUP(DSSV_GVHD_TTTN!D203,DS_ĐKMH_P.ĐaoTao!$B$4:$H$494,3,0)</f>
        <v>Đông</v>
      </c>
      <c r="P203" s="12" t="str">
        <f>VLOOKUP(DSSV_GVHD_TTTN!D203,DS_ĐKMH_P.ĐaoTao!$B$4:$H$494,4,0)</f>
        <v>D21_TH11</v>
      </c>
      <c r="Q203" s="7">
        <v>201</v>
      </c>
    </row>
    <row r="204" spans="1:17" ht="18.5" customHeight="1" x14ac:dyDescent="0.25">
      <c r="A204" s="21">
        <v>45347.946249803237</v>
      </c>
      <c r="B204" s="6">
        <v>202</v>
      </c>
      <c r="C204" s="32">
        <v>117</v>
      </c>
      <c r="D204" s="33" t="s">
        <v>458</v>
      </c>
      <c r="E204" s="27" t="s">
        <v>2934</v>
      </c>
      <c r="F204" s="37" t="s">
        <v>1418</v>
      </c>
      <c r="G204" s="37" t="s">
        <v>116</v>
      </c>
      <c r="H204" s="33" t="s">
        <v>977</v>
      </c>
      <c r="I204" s="33">
        <v>934683146</v>
      </c>
      <c r="J204" s="33" t="s">
        <v>2966</v>
      </c>
      <c r="K204" s="59"/>
      <c r="L204" s="62" t="s">
        <v>2975</v>
      </c>
      <c r="M204" s="41"/>
      <c r="N204" s="12" t="str">
        <f>VLOOKUP(DSSV_GVHD_TTTN!D204,DS_ĐKMH_P.ĐaoTao!$B$4:$H$494,2,0)</f>
        <v>Nguyễn Trần Minh</v>
      </c>
      <c r="O204" s="12" t="str">
        <f>VLOOKUP(DSSV_GVHD_TTTN!D204,DS_ĐKMH_P.ĐaoTao!$B$4:$H$494,3,0)</f>
        <v>Khánh</v>
      </c>
      <c r="P204" s="12" t="str">
        <f>VLOOKUP(DSSV_GVHD_TTTN!D204,DS_ĐKMH_P.ĐaoTao!$B$4:$H$494,4,0)</f>
        <v>D21_TH10</v>
      </c>
      <c r="Q204" s="7">
        <v>202</v>
      </c>
    </row>
    <row r="205" spans="1:17" ht="18.5" customHeight="1" x14ac:dyDescent="0.25">
      <c r="A205" s="21">
        <v>45347.951303645837</v>
      </c>
      <c r="B205" s="6">
        <v>203</v>
      </c>
      <c r="C205" s="32">
        <v>118</v>
      </c>
      <c r="D205" s="33" t="s">
        <v>460</v>
      </c>
      <c r="E205" s="27" t="s">
        <v>837</v>
      </c>
      <c r="F205" s="37" t="s">
        <v>71</v>
      </c>
      <c r="G205" s="37" t="s">
        <v>1576</v>
      </c>
      <c r="H205" s="33" t="s">
        <v>986</v>
      </c>
      <c r="I205" s="33">
        <v>383670271</v>
      </c>
      <c r="J205" s="33" t="s">
        <v>2966</v>
      </c>
      <c r="K205" s="59" t="s">
        <v>1015</v>
      </c>
      <c r="L205" s="62" t="s">
        <v>2975</v>
      </c>
      <c r="M205" s="41"/>
      <c r="N205" s="12" t="str">
        <f>VLOOKUP(DSSV_GVHD_TTTN!D205,DS_ĐKMH_P.ĐaoTao!$B$4:$H$494,2,0)</f>
        <v>Trần Thị Mỹ</v>
      </c>
      <c r="O205" s="12" t="str">
        <f>VLOOKUP(DSSV_GVHD_TTTN!D205,DS_ĐKMH_P.ĐaoTao!$B$4:$H$494,3,0)</f>
        <v>Hoa</v>
      </c>
      <c r="P205" s="12" t="str">
        <f>VLOOKUP(DSSV_GVHD_TTTN!D205,DS_ĐKMH_P.ĐaoTao!$B$4:$H$494,4,0)</f>
        <v>D21_TH13</v>
      </c>
      <c r="Q205" s="7">
        <v>203</v>
      </c>
    </row>
    <row r="206" spans="1:17" ht="18.5" customHeight="1" x14ac:dyDescent="0.25">
      <c r="A206" s="21">
        <v>45347.967936238427</v>
      </c>
      <c r="B206" s="6">
        <v>204</v>
      </c>
      <c r="C206" s="32">
        <v>119</v>
      </c>
      <c r="D206" s="33" t="s">
        <v>462</v>
      </c>
      <c r="E206" s="27" t="s">
        <v>839</v>
      </c>
      <c r="F206" s="37" t="s">
        <v>1514</v>
      </c>
      <c r="G206" s="37" t="s">
        <v>1872</v>
      </c>
      <c r="H206" s="33" t="s">
        <v>27</v>
      </c>
      <c r="I206" s="33">
        <v>337374093</v>
      </c>
      <c r="J206" s="33" t="s">
        <v>2966</v>
      </c>
      <c r="K206" s="59" t="s">
        <v>1016</v>
      </c>
      <c r="L206" s="62" t="s">
        <v>2975</v>
      </c>
      <c r="M206" s="42"/>
      <c r="N206" s="12" t="str">
        <f>VLOOKUP(DSSV_GVHD_TTTN!D206,DS_ĐKMH_P.ĐaoTao!$B$4:$H$494,2,0)</f>
        <v>Nguyễn Trọng</v>
      </c>
      <c r="O206" s="12" t="str">
        <f>VLOOKUP(DSSV_GVHD_TTTN!D206,DS_ĐKMH_P.ĐaoTao!$B$4:$H$494,3,0)</f>
        <v>Kim</v>
      </c>
      <c r="P206" s="12" t="str">
        <f>VLOOKUP(DSSV_GVHD_TTTN!D206,DS_ĐKMH_P.ĐaoTao!$B$4:$H$494,4,0)</f>
        <v>D20_TH03</v>
      </c>
      <c r="Q206" s="7">
        <v>204</v>
      </c>
    </row>
    <row r="207" spans="1:17" ht="18.5" customHeight="1" x14ac:dyDescent="0.25">
      <c r="A207" s="21">
        <v>45347.987353958335</v>
      </c>
      <c r="B207" s="6">
        <v>205</v>
      </c>
      <c r="C207" s="32">
        <v>120</v>
      </c>
      <c r="D207" s="33" t="s">
        <v>470</v>
      </c>
      <c r="E207" s="27" t="s">
        <v>845</v>
      </c>
      <c r="F207" s="37" t="s">
        <v>1647</v>
      </c>
      <c r="G207" s="37" t="s">
        <v>107</v>
      </c>
      <c r="H207" s="33" t="s">
        <v>978</v>
      </c>
      <c r="I207" s="33">
        <v>918374070</v>
      </c>
      <c r="J207" s="33" t="s">
        <v>2966</v>
      </c>
      <c r="K207" s="59" t="s">
        <v>1017</v>
      </c>
      <c r="L207" s="62" t="s">
        <v>2976</v>
      </c>
      <c r="M207" s="41"/>
      <c r="N207" s="12" t="str">
        <f>VLOOKUP(DSSV_GVHD_TTTN!D207,DS_ĐKMH_P.ĐaoTao!$B$4:$H$494,2,0)</f>
        <v>Quách Thái</v>
      </c>
      <c r="O207" s="12" t="str">
        <f>VLOOKUP(DSSV_GVHD_TTTN!D207,DS_ĐKMH_P.ĐaoTao!$B$4:$H$494,3,0)</f>
        <v>Hùng</v>
      </c>
      <c r="P207" s="12" t="str">
        <f>VLOOKUP(DSSV_GVHD_TTTN!D207,DS_ĐKMH_P.ĐaoTao!$B$4:$H$494,4,0)</f>
        <v>D21_TH02</v>
      </c>
      <c r="Q207" s="7">
        <v>205</v>
      </c>
    </row>
    <row r="208" spans="1:17" ht="18.5" customHeight="1" x14ac:dyDescent="0.25">
      <c r="A208" s="21">
        <v>45347.996062997685</v>
      </c>
      <c r="B208" s="6">
        <v>206</v>
      </c>
      <c r="C208" s="32">
        <v>121</v>
      </c>
      <c r="D208" s="33" t="s">
        <v>479</v>
      </c>
      <c r="E208" s="27" t="s">
        <v>2107</v>
      </c>
      <c r="F208" s="37" t="s">
        <v>79</v>
      </c>
      <c r="G208" s="37" t="s">
        <v>1177</v>
      </c>
      <c r="H208" s="33" t="s">
        <v>983</v>
      </c>
      <c r="I208" s="33">
        <v>962239242</v>
      </c>
      <c r="J208" s="33" t="s">
        <v>2966</v>
      </c>
      <c r="K208" s="59"/>
      <c r="L208" s="62" t="s">
        <v>2976</v>
      </c>
      <c r="M208" s="41"/>
      <c r="N208" s="12" t="str">
        <f>VLOOKUP(DSSV_GVHD_TTTN!D208,DS_ĐKMH_P.ĐaoTao!$B$4:$H$494,2,0)</f>
        <v>Nguyễn Thành</v>
      </c>
      <c r="O208" s="12" t="str">
        <f>VLOOKUP(DSSV_GVHD_TTTN!D208,DS_ĐKMH_P.ĐaoTao!$B$4:$H$494,3,0)</f>
        <v>Công</v>
      </c>
      <c r="P208" s="12" t="str">
        <f>VLOOKUP(DSSV_GVHD_TTTN!D208,DS_ĐKMH_P.ĐaoTao!$B$4:$H$494,4,0)</f>
        <v>D21_TH05</v>
      </c>
      <c r="Q208" s="7">
        <v>206</v>
      </c>
    </row>
    <row r="209" spans="1:17" ht="18.5" customHeight="1" x14ac:dyDescent="0.25">
      <c r="A209" s="21">
        <v>45348.027469803244</v>
      </c>
      <c r="B209" s="6">
        <v>207</v>
      </c>
      <c r="C209" s="32">
        <v>122</v>
      </c>
      <c r="D209" s="33" t="s">
        <v>486</v>
      </c>
      <c r="E209" s="27" t="s">
        <v>858</v>
      </c>
      <c r="F209" s="37" t="s">
        <v>1436</v>
      </c>
      <c r="G209" s="37" t="s">
        <v>1437</v>
      </c>
      <c r="H209" s="33" t="s">
        <v>987</v>
      </c>
      <c r="I209" s="33">
        <v>775160497</v>
      </c>
      <c r="J209" s="33" t="s">
        <v>2966</v>
      </c>
      <c r="K209" s="59" t="s">
        <v>1018</v>
      </c>
      <c r="L209" s="62" t="s">
        <v>2976</v>
      </c>
      <c r="M209" s="41"/>
      <c r="N209" s="12" t="str">
        <f>VLOOKUP(DSSV_GVHD_TTTN!D209,DS_ĐKMH_P.ĐaoTao!$B$4:$H$494,2,0)</f>
        <v>Nguyễn Hồng</v>
      </c>
      <c r="O209" s="12" t="str">
        <f>VLOOKUP(DSSV_GVHD_TTTN!D209,DS_ĐKMH_P.ĐaoTao!$B$4:$H$494,3,0)</f>
        <v>Gấm</v>
      </c>
      <c r="P209" s="12" t="str">
        <f>VLOOKUP(DSSV_GVHD_TTTN!D209,DS_ĐKMH_P.ĐaoTao!$B$4:$H$494,4,0)</f>
        <v>D21_TH06</v>
      </c>
      <c r="Q209" s="7">
        <v>207</v>
      </c>
    </row>
    <row r="210" spans="1:17" ht="18.5" customHeight="1" x14ac:dyDescent="0.25">
      <c r="A210" s="21">
        <v>45348.26825494213</v>
      </c>
      <c r="B210" s="6">
        <v>208</v>
      </c>
      <c r="C210" s="32">
        <v>123</v>
      </c>
      <c r="D210" s="33" t="s">
        <v>493</v>
      </c>
      <c r="E210" s="27" t="s">
        <v>863</v>
      </c>
      <c r="F210" s="37" t="s">
        <v>1231</v>
      </c>
      <c r="G210" s="37" t="s">
        <v>69</v>
      </c>
      <c r="H210" s="33" t="s">
        <v>987</v>
      </c>
      <c r="I210" s="33">
        <v>915574339</v>
      </c>
      <c r="J210" s="33" t="s">
        <v>2966</v>
      </c>
      <c r="K210" s="59" t="s">
        <v>1019</v>
      </c>
      <c r="L210" s="62" t="s">
        <v>2976</v>
      </c>
      <c r="M210" s="41"/>
      <c r="N210" s="12" t="str">
        <f>VLOOKUP(DSSV_GVHD_TTTN!D210,DS_ĐKMH_P.ĐaoTao!$B$4:$H$494,2,0)</f>
        <v>Đinh Ngọc Trần</v>
      </c>
      <c r="O210" s="12" t="str">
        <f>VLOOKUP(DSSV_GVHD_TTTN!D210,DS_ĐKMH_P.ĐaoTao!$B$4:$H$494,3,0)</f>
        <v>Duy</v>
      </c>
      <c r="P210" s="12" t="str">
        <f>VLOOKUP(DSSV_GVHD_TTTN!D210,DS_ĐKMH_P.ĐaoTao!$B$4:$H$494,4,0)</f>
        <v>D21_TH06</v>
      </c>
      <c r="Q210" s="7">
        <v>208</v>
      </c>
    </row>
    <row r="211" spans="1:17" ht="18.5" customHeight="1" x14ac:dyDescent="0.25">
      <c r="A211" s="21">
        <v>45348.378598796291</v>
      </c>
      <c r="B211" s="6">
        <v>209</v>
      </c>
      <c r="C211" s="32">
        <v>124</v>
      </c>
      <c r="D211" s="33" t="s">
        <v>1265</v>
      </c>
      <c r="E211" s="27" t="s">
        <v>865</v>
      </c>
      <c r="F211" s="37" t="s">
        <v>1266</v>
      </c>
      <c r="G211" s="37" t="s">
        <v>72</v>
      </c>
      <c r="H211" s="33" t="s">
        <v>975</v>
      </c>
      <c r="I211" s="33">
        <v>826464186</v>
      </c>
      <c r="J211" s="33" t="s">
        <v>2966</v>
      </c>
      <c r="K211" s="59" t="s">
        <v>1020</v>
      </c>
      <c r="L211" s="62" t="s">
        <v>2976</v>
      </c>
      <c r="M211" s="41"/>
      <c r="N211" s="12" t="str">
        <f>VLOOKUP(DSSV_GVHD_TTTN!D211,DS_ĐKMH_P.ĐaoTao!$B$4:$H$494,2,0)</f>
        <v>Nguyễn Sơn</v>
      </c>
      <c r="O211" s="12" t="str">
        <f>VLOOKUP(DSSV_GVHD_TTTN!D211,DS_ĐKMH_P.ĐaoTao!$B$4:$H$494,3,0)</f>
        <v>Dương</v>
      </c>
      <c r="P211" s="12" t="str">
        <f>VLOOKUP(DSSV_GVHD_TTTN!D211,DS_ĐKMH_P.ĐaoTao!$B$4:$H$494,4,0)</f>
        <v>D21_TH11</v>
      </c>
      <c r="Q211" s="7">
        <v>209</v>
      </c>
    </row>
    <row r="212" spans="1:17" ht="18.5" customHeight="1" x14ac:dyDescent="0.25">
      <c r="A212" s="21">
        <v>45348.388268043986</v>
      </c>
      <c r="B212" s="6">
        <v>210</v>
      </c>
      <c r="C212" s="32">
        <v>125</v>
      </c>
      <c r="D212" s="33" t="s">
        <v>499</v>
      </c>
      <c r="E212" s="27" t="s">
        <v>2935</v>
      </c>
      <c r="F212" s="37" t="s">
        <v>68</v>
      </c>
      <c r="G212" s="37" t="s">
        <v>209</v>
      </c>
      <c r="H212" s="33" t="s">
        <v>984</v>
      </c>
      <c r="I212" s="33">
        <v>386014413</v>
      </c>
      <c r="J212" s="33" t="s">
        <v>2966</v>
      </c>
      <c r="K212" s="59" t="s">
        <v>1021</v>
      </c>
      <c r="L212" s="62" t="s">
        <v>2976</v>
      </c>
      <c r="M212" s="41"/>
      <c r="N212" s="12" t="str">
        <f>VLOOKUP(DSSV_GVHD_TTTN!D212,DS_ĐKMH_P.ĐaoTao!$B$4:$H$494,2,0)</f>
        <v>Nguyễn Đình</v>
      </c>
      <c r="O212" s="12" t="str">
        <f>VLOOKUP(DSSV_GVHD_TTTN!D212,DS_ĐKMH_P.ĐaoTao!$B$4:$H$494,3,0)</f>
        <v>Vinh</v>
      </c>
      <c r="P212" s="12" t="str">
        <f>VLOOKUP(DSSV_GVHD_TTTN!D212,DS_ĐKMH_P.ĐaoTao!$B$4:$H$494,4,0)</f>
        <v>D21_TH14</v>
      </c>
      <c r="Q212" s="7">
        <v>210</v>
      </c>
    </row>
    <row r="213" spans="1:17" ht="18.5" customHeight="1" x14ac:dyDescent="0.25">
      <c r="A213" s="21">
        <v>45348.419053229169</v>
      </c>
      <c r="B213" s="6">
        <v>211</v>
      </c>
      <c r="C213" s="32">
        <v>126</v>
      </c>
      <c r="D213" s="33" t="s">
        <v>520</v>
      </c>
      <c r="E213" s="27" t="s">
        <v>7</v>
      </c>
      <c r="F213" s="37" t="s">
        <v>98</v>
      </c>
      <c r="G213" s="37" t="s">
        <v>124</v>
      </c>
      <c r="H213" s="33" t="s">
        <v>987</v>
      </c>
      <c r="I213" s="33">
        <v>399971687</v>
      </c>
      <c r="J213" s="33" t="s">
        <v>2966</v>
      </c>
      <c r="K213" s="59" t="s">
        <v>1022</v>
      </c>
      <c r="L213" s="62" t="s">
        <v>2976</v>
      </c>
      <c r="M213" s="41"/>
      <c r="N213" s="12" t="str">
        <f>VLOOKUP(DSSV_GVHD_TTTN!D213,DS_ĐKMH_P.ĐaoTao!$B$4:$H$494,2,0)</f>
        <v>Nguyễn Trung</v>
      </c>
      <c r="O213" s="12" t="str">
        <f>VLOOKUP(DSSV_GVHD_TTTN!D213,DS_ĐKMH_P.ĐaoTao!$B$4:$H$494,3,0)</f>
        <v>Kiên</v>
      </c>
      <c r="P213" s="12" t="str">
        <f>VLOOKUP(DSSV_GVHD_TTTN!D213,DS_ĐKMH_P.ĐaoTao!$B$4:$H$494,4,0)</f>
        <v>D21_TH06</v>
      </c>
      <c r="Q213" s="7">
        <v>211</v>
      </c>
    </row>
    <row r="214" spans="1:17" ht="18.5" customHeight="1" x14ac:dyDescent="0.25">
      <c r="A214" s="21">
        <v>45348.423736504628</v>
      </c>
      <c r="B214" s="6">
        <v>212</v>
      </c>
      <c r="C214" s="32">
        <v>127</v>
      </c>
      <c r="D214" s="33" t="s">
        <v>522</v>
      </c>
      <c r="E214" s="27" t="s">
        <v>888</v>
      </c>
      <c r="F214" s="37" t="s">
        <v>1604</v>
      </c>
      <c r="G214" s="37" t="s">
        <v>103</v>
      </c>
      <c r="H214" s="33" t="s">
        <v>980</v>
      </c>
      <c r="I214" s="33">
        <v>376693952</v>
      </c>
      <c r="J214" s="33" t="s">
        <v>2966</v>
      </c>
      <c r="K214" s="59" t="s">
        <v>1023</v>
      </c>
      <c r="L214" s="62" t="s">
        <v>821</v>
      </c>
      <c r="M214" s="41"/>
      <c r="N214" s="12" t="str">
        <f>VLOOKUP(DSSV_GVHD_TTTN!D214,DS_ĐKMH_P.ĐaoTao!$B$4:$H$494,2,0)</f>
        <v>Nguyễn Huy</v>
      </c>
      <c r="O214" s="12" t="str">
        <f>VLOOKUP(DSSV_GVHD_TTTN!D214,DS_ĐKMH_P.ĐaoTao!$B$4:$H$494,3,0)</f>
        <v>Hoàng</v>
      </c>
      <c r="P214" s="12" t="str">
        <f>VLOOKUP(DSSV_GVHD_TTTN!D214,DS_ĐKMH_P.ĐaoTao!$B$4:$H$494,4,0)</f>
        <v>D21_TH03</v>
      </c>
      <c r="Q214" s="7">
        <v>212</v>
      </c>
    </row>
    <row r="215" spans="1:17" ht="18.5" customHeight="1" x14ac:dyDescent="0.25">
      <c r="A215" s="21">
        <v>45348.475393796296</v>
      </c>
      <c r="B215" s="6">
        <v>213</v>
      </c>
      <c r="C215" s="32">
        <v>128</v>
      </c>
      <c r="D215" s="33" t="s">
        <v>526</v>
      </c>
      <c r="E215" s="27" t="s">
        <v>2936</v>
      </c>
      <c r="F215" s="37" t="s">
        <v>2520</v>
      </c>
      <c r="G215" s="37" t="s">
        <v>2521</v>
      </c>
      <c r="H215" s="33" t="s">
        <v>985</v>
      </c>
      <c r="I215" s="33">
        <v>934155548</v>
      </c>
      <c r="J215" s="33" t="s">
        <v>2966</v>
      </c>
      <c r="K215" s="59" t="s">
        <v>1024</v>
      </c>
      <c r="L215" s="62" t="s">
        <v>821</v>
      </c>
      <c r="M215" s="41"/>
      <c r="N215" s="12" t="str">
        <f>VLOOKUP(DSSV_GVHD_TTTN!D215,DS_ĐKMH_P.ĐaoTao!$B$4:$H$494,2,0)</f>
        <v>Đặng Trương Hoàng</v>
      </c>
      <c r="O215" s="12" t="str">
        <f>VLOOKUP(DSSV_GVHD_TTTN!D215,DS_ĐKMH_P.ĐaoTao!$B$4:$H$494,3,0)</f>
        <v>Thọ</v>
      </c>
      <c r="P215" s="12" t="str">
        <f>VLOOKUP(DSSV_GVHD_TTTN!D215,DS_ĐKMH_P.ĐaoTao!$B$4:$H$494,4,0)</f>
        <v>D21_TH12</v>
      </c>
      <c r="Q215" s="7">
        <v>213</v>
      </c>
    </row>
    <row r="216" spans="1:17" ht="18.5" customHeight="1" x14ac:dyDescent="0.25">
      <c r="A216" s="21">
        <v>45348.514836469913</v>
      </c>
      <c r="B216" s="6">
        <v>214</v>
      </c>
      <c r="C216" s="32">
        <v>129</v>
      </c>
      <c r="D216" s="33" t="s">
        <v>527</v>
      </c>
      <c r="E216" s="27" t="s">
        <v>766</v>
      </c>
      <c r="F216" s="37" t="s">
        <v>111</v>
      </c>
      <c r="G216" s="37" t="s">
        <v>74</v>
      </c>
      <c r="H216" s="33" t="s">
        <v>974</v>
      </c>
      <c r="I216" s="33">
        <v>898855921</v>
      </c>
      <c r="J216" s="33" t="s">
        <v>2966</v>
      </c>
      <c r="K216" s="59" t="s">
        <v>1025</v>
      </c>
      <c r="L216" s="62" t="s">
        <v>821</v>
      </c>
      <c r="M216" s="41"/>
      <c r="N216" s="12" t="str">
        <f>VLOOKUP(DSSV_GVHD_TTTN!D216,DS_ĐKMH_P.ĐaoTao!$B$4:$H$494,2,0)</f>
        <v>Nguyễn Tấn</v>
      </c>
      <c r="O216" s="12" t="str">
        <f>VLOOKUP(DSSV_GVHD_TTTN!D216,DS_ĐKMH_P.ĐaoTao!$B$4:$H$494,3,0)</f>
        <v>Đạt</v>
      </c>
      <c r="P216" s="12" t="str">
        <f>VLOOKUP(DSSV_GVHD_TTTN!D216,DS_ĐKMH_P.ĐaoTao!$B$4:$H$494,4,0)</f>
        <v>D21_TH09</v>
      </c>
      <c r="Q216" s="7">
        <v>214</v>
      </c>
    </row>
    <row r="217" spans="1:17" ht="18.5" customHeight="1" x14ac:dyDescent="0.25">
      <c r="A217" s="21">
        <v>45348.539779907413</v>
      </c>
      <c r="B217" s="6">
        <v>215</v>
      </c>
      <c r="C217" s="32">
        <v>130</v>
      </c>
      <c r="D217" s="33" t="s">
        <v>529</v>
      </c>
      <c r="E217" s="27" t="s">
        <v>892</v>
      </c>
      <c r="F217" s="37" t="s">
        <v>1894</v>
      </c>
      <c r="G217" s="37" t="s">
        <v>1895</v>
      </c>
      <c r="H217" s="33" t="s">
        <v>982</v>
      </c>
      <c r="I217" s="33">
        <v>385494052</v>
      </c>
      <c r="J217" s="33" t="s">
        <v>2966</v>
      </c>
      <c r="K217" s="59" t="s">
        <v>1026</v>
      </c>
      <c r="L217" s="62" t="s">
        <v>821</v>
      </c>
      <c r="M217" s="41"/>
      <c r="N217" s="12" t="str">
        <f>VLOOKUP(DSSV_GVHD_TTTN!D217,DS_ĐKMH_P.ĐaoTao!$B$4:$H$494,2,0)</f>
        <v>Lê Thị Đa</v>
      </c>
      <c r="O217" s="12" t="str">
        <f>VLOOKUP(DSSV_GVHD_TTTN!D217,DS_ĐKMH_P.ĐaoTao!$B$4:$H$494,3,0)</f>
        <v>Lin</v>
      </c>
      <c r="P217" s="12" t="str">
        <f>VLOOKUP(DSSV_GVHD_TTTN!D217,DS_ĐKMH_P.ĐaoTao!$B$4:$H$494,4,0)</f>
        <v>D21_TH04</v>
      </c>
      <c r="Q217" s="7">
        <v>215</v>
      </c>
    </row>
    <row r="218" spans="1:17" ht="18.5" customHeight="1" x14ac:dyDescent="0.25">
      <c r="A218" s="21">
        <v>45348.571273969908</v>
      </c>
      <c r="B218" s="6">
        <v>216</v>
      </c>
      <c r="C218" s="32">
        <v>131</v>
      </c>
      <c r="D218" s="33" t="s">
        <v>541</v>
      </c>
      <c r="E218" s="27" t="s">
        <v>903</v>
      </c>
      <c r="F218" s="37" t="s">
        <v>1102</v>
      </c>
      <c r="G218" s="37" t="s">
        <v>55</v>
      </c>
      <c r="H218" s="33" t="s">
        <v>983</v>
      </c>
      <c r="I218" s="33">
        <v>395168006</v>
      </c>
      <c r="J218" s="33" t="s">
        <v>2966</v>
      </c>
      <c r="K218" s="59"/>
      <c r="L218" s="62" t="s">
        <v>821</v>
      </c>
      <c r="M218" s="41"/>
      <c r="N218" s="12" t="str">
        <f>VLOOKUP(DSSV_GVHD_TTTN!D218,DS_ĐKMH_P.ĐaoTao!$B$4:$H$494,2,0)</f>
        <v>Phạm Minh</v>
      </c>
      <c r="O218" s="12" t="str">
        <f>VLOOKUP(DSSV_GVHD_TTTN!D218,DS_ĐKMH_P.ĐaoTao!$B$4:$H$494,3,0)</f>
        <v>Anh</v>
      </c>
      <c r="P218" s="12" t="str">
        <f>VLOOKUP(DSSV_GVHD_TTTN!D218,DS_ĐKMH_P.ĐaoTao!$B$4:$H$494,4,0)</f>
        <v>D21_TH05</v>
      </c>
      <c r="Q218" s="7">
        <v>216</v>
      </c>
    </row>
    <row r="219" spans="1:17" ht="18.5" customHeight="1" x14ac:dyDescent="0.25">
      <c r="A219" s="21">
        <v>45348.574783784723</v>
      </c>
      <c r="B219" s="6">
        <v>217</v>
      </c>
      <c r="C219" s="32">
        <v>132</v>
      </c>
      <c r="D219" s="33" t="s">
        <v>551</v>
      </c>
      <c r="E219" s="27" t="s">
        <v>911</v>
      </c>
      <c r="F219" s="37" t="s">
        <v>1980</v>
      </c>
      <c r="G219" s="37" t="s">
        <v>1973</v>
      </c>
      <c r="H219" s="33" t="s">
        <v>987</v>
      </c>
      <c r="I219" s="33">
        <v>769621792</v>
      </c>
      <c r="J219" s="33" t="s">
        <v>2966</v>
      </c>
      <c r="K219" s="59" t="s">
        <v>1027</v>
      </c>
      <c r="L219" s="62" t="s">
        <v>821</v>
      </c>
      <c r="M219" s="42"/>
      <c r="N219" s="12" t="str">
        <f>VLOOKUP(DSSV_GVHD_TTTN!D219,DS_ĐKMH_P.ĐaoTao!$B$4:$H$494,2,0)</f>
        <v>Tăng Tiến</v>
      </c>
      <c r="O219" s="12" t="str">
        <f>VLOOKUP(DSSV_GVHD_TTTN!D219,DS_ĐKMH_P.ĐaoTao!$B$4:$H$494,3,0)</f>
        <v>Luân</v>
      </c>
      <c r="P219" s="12" t="str">
        <f>VLOOKUP(DSSV_GVHD_TTTN!D219,DS_ĐKMH_P.ĐaoTao!$B$4:$H$494,4,0)</f>
        <v>D21_TH06</v>
      </c>
      <c r="Q219" s="7">
        <v>217</v>
      </c>
    </row>
    <row r="220" spans="1:17" ht="18.5" customHeight="1" x14ac:dyDescent="0.25">
      <c r="A220" s="21">
        <v>45348.628118599532</v>
      </c>
      <c r="B220" s="6">
        <v>218</v>
      </c>
      <c r="C220" s="32">
        <v>133</v>
      </c>
      <c r="D220" s="33" t="s">
        <v>555</v>
      </c>
      <c r="E220" s="27" t="s">
        <v>915</v>
      </c>
      <c r="F220" s="37" t="s">
        <v>109</v>
      </c>
      <c r="G220" s="37" t="s">
        <v>72</v>
      </c>
      <c r="H220" s="33" t="s">
        <v>975</v>
      </c>
      <c r="I220" s="33">
        <v>357760259</v>
      </c>
      <c r="J220" s="33" t="s">
        <v>2966</v>
      </c>
      <c r="K220" s="59" t="s">
        <v>1028</v>
      </c>
      <c r="L220" s="62" t="s">
        <v>2970</v>
      </c>
      <c r="M220" s="41"/>
      <c r="N220" s="12" t="str">
        <f>VLOOKUP(DSSV_GVHD_TTTN!D220,DS_ĐKMH_P.ĐaoTao!$B$4:$H$494,2,0)</f>
        <v>Huỳnh Quốc</v>
      </c>
      <c r="O220" s="12" t="str">
        <f>VLOOKUP(DSSV_GVHD_TTTN!D220,DS_ĐKMH_P.ĐaoTao!$B$4:$H$494,3,0)</f>
        <v>Dương</v>
      </c>
      <c r="P220" s="12" t="str">
        <f>VLOOKUP(DSSV_GVHD_TTTN!D220,DS_ĐKMH_P.ĐaoTao!$B$4:$H$494,4,0)</f>
        <v>D21_TH11</v>
      </c>
      <c r="Q220" s="7">
        <v>218</v>
      </c>
    </row>
    <row r="221" spans="1:17" ht="18.5" customHeight="1" x14ac:dyDescent="0.25">
      <c r="A221" s="21">
        <v>45348.635259444447</v>
      </c>
      <c r="B221" s="6">
        <v>219</v>
      </c>
      <c r="C221" s="32">
        <v>134</v>
      </c>
      <c r="D221" s="33" t="s">
        <v>568</v>
      </c>
      <c r="E221" s="27" t="s">
        <v>926</v>
      </c>
      <c r="F221" s="37" t="s">
        <v>1632</v>
      </c>
      <c r="G221" s="37" t="s">
        <v>1633</v>
      </c>
      <c r="H221" s="33" t="s">
        <v>978</v>
      </c>
      <c r="I221" s="33">
        <v>325303733</v>
      </c>
      <c r="J221" s="33" t="s">
        <v>2966</v>
      </c>
      <c r="K221" s="59"/>
      <c r="L221" s="62" t="s">
        <v>2970</v>
      </c>
      <c r="M221" s="41"/>
      <c r="N221" s="12" t="str">
        <f>VLOOKUP(DSSV_GVHD_TTTN!D221,DS_ĐKMH_P.ĐaoTao!$B$4:$H$494,2,0)</f>
        <v>Phạm Thị Ánh</v>
      </c>
      <c r="O221" s="12" t="str">
        <f>VLOOKUP(DSSV_GVHD_TTTN!D221,DS_ĐKMH_P.ĐaoTao!$B$4:$H$494,3,0)</f>
        <v>Hồng</v>
      </c>
      <c r="P221" s="12" t="str">
        <f>VLOOKUP(DSSV_GVHD_TTTN!D221,DS_ĐKMH_P.ĐaoTao!$B$4:$H$494,4,0)</f>
        <v>D21_TH02</v>
      </c>
      <c r="Q221" s="7">
        <v>219</v>
      </c>
    </row>
    <row r="222" spans="1:17" ht="18.5" customHeight="1" x14ac:dyDescent="0.25">
      <c r="A222" s="21">
        <v>45348.641674768514</v>
      </c>
      <c r="B222" s="6">
        <v>220</v>
      </c>
      <c r="C222" s="32">
        <v>135</v>
      </c>
      <c r="D222" s="33" t="s">
        <v>570</v>
      </c>
      <c r="E222" s="27" t="s">
        <v>928</v>
      </c>
      <c r="F222" s="37" t="s">
        <v>2313</v>
      </c>
      <c r="G222" s="37" t="s">
        <v>2314</v>
      </c>
      <c r="H222" s="33" t="s">
        <v>982</v>
      </c>
      <c r="I222" s="33">
        <v>929812977</v>
      </c>
      <c r="J222" s="33" t="s">
        <v>2966</v>
      </c>
      <c r="K222" s="59" t="s">
        <v>1029</v>
      </c>
      <c r="L222" s="62" t="s">
        <v>2970</v>
      </c>
      <c r="M222" s="41"/>
      <c r="N222" s="12" t="str">
        <f>VLOOKUP(DSSV_GVHD_TTTN!D222,DS_ĐKMH_P.ĐaoTao!$B$4:$H$494,2,0)</f>
        <v>Bùi Quang</v>
      </c>
      <c r="O222" s="12" t="str">
        <f>VLOOKUP(DSSV_GVHD_TTTN!D222,DS_ĐKMH_P.ĐaoTao!$B$4:$H$494,3,0)</f>
        <v>Quý</v>
      </c>
      <c r="P222" s="12" t="str">
        <f>VLOOKUP(DSSV_GVHD_TTTN!D222,DS_ĐKMH_P.ĐaoTao!$B$4:$H$494,4,0)</f>
        <v>D21_TH04</v>
      </c>
      <c r="Q222" s="7">
        <v>220</v>
      </c>
    </row>
    <row r="223" spans="1:17" ht="18.5" customHeight="1" x14ac:dyDescent="0.25">
      <c r="A223" s="21">
        <v>45348.730051747683</v>
      </c>
      <c r="B223" s="6">
        <v>221</v>
      </c>
      <c r="C223" s="32">
        <v>136</v>
      </c>
      <c r="D223" s="33" t="s">
        <v>572</v>
      </c>
      <c r="E223" s="27" t="s">
        <v>929</v>
      </c>
      <c r="F223" s="37" t="s">
        <v>1879</v>
      </c>
      <c r="G223" s="37" t="s">
        <v>1880</v>
      </c>
      <c r="H223" s="33" t="s">
        <v>978</v>
      </c>
      <c r="I223" s="33">
        <v>332286882</v>
      </c>
      <c r="J223" s="33" t="s">
        <v>2966</v>
      </c>
      <c r="K223" s="59"/>
      <c r="L223" s="62" t="s">
        <v>2970</v>
      </c>
      <c r="M223" s="41"/>
      <c r="N223" s="12" t="str">
        <f>VLOOKUP(DSSV_GVHD_TTTN!D223,DS_ĐKMH_P.ĐaoTao!$B$4:$H$494,2,0)</f>
        <v>Lưu Ngọc</v>
      </c>
      <c r="O223" s="12" t="str">
        <f>VLOOKUP(DSSV_GVHD_TTTN!D223,DS_ĐKMH_P.ĐaoTao!$B$4:$H$494,3,0)</f>
        <v>Lan</v>
      </c>
      <c r="P223" s="12" t="str">
        <f>VLOOKUP(DSSV_GVHD_TTTN!D223,DS_ĐKMH_P.ĐaoTao!$B$4:$H$494,4,0)</f>
        <v>D21_TH02</v>
      </c>
      <c r="Q223" s="7">
        <v>221</v>
      </c>
    </row>
    <row r="224" spans="1:17" ht="18.5" customHeight="1" x14ac:dyDescent="0.25">
      <c r="A224" s="21">
        <v>45348.76230101852</v>
      </c>
      <c r="B224" s="6">
        <v>222</v>
      </c>
      <c r="C224" s="32">
        <v>137</v>
      </c>
      <c r="D224" s="33" t="s">
        <v>591</v>
      </c>
      <c r="E224" s="27" t="s">
        <v>943</v>
      </c>
      <c r="F224" s="37" t="s">
        <v>61</v>
      </c>
      <c r="G224" s="37" t="s">
        <v>110</v>
      </c>
      <c r="H224" s="33" t="s">
        <v>983</v>
      </c>
      <c r="I224" s="33">
        <v>932774923</v>
      </c>
      <c r="J224" s="33" t="s">
        <v>2966</v>
      </c>
      <c r="K224" s="59"/>
      <c r="L224" s="62" t="s">
        <v>2971</v>
      </c>
      <c r="M224" s="41"/>
      <c r="N224" s="12" t="str">
        <f>VLOOKUP(DSSV_GVHD_TTTN!D224,DS_ĐKMH_P.ĐaoTao!$B$4:$H$494,2,0)</f>
        <v>Nguyễn Văn</v>
      </c>
      <c r="O224" s="12" t="str">
        <f>VLOOKUP(DSSV_GVHD_TTTN!D224,DS_ĐKMH_P.ĐaoTao!$B$4:$H$494,3,0)</f>
        <v>Huy</v>
      </c>
      <c r="P224" s="12" t="str">
        <f>VLOOKUP(DSSV_GVHD_TTTN!D224,DS_ĐKMH_P.ĐaoTao!$B$4:$H$494,4,0)</f>
        <v>D21_TH05</v>
      </c>
      <c r="Q224" s="7">
        <v>222</v>
      </c>
    </row>
    <row r="225" spans="1:17" ht="18.5" customHeight="1" x14ac:dyDescent="0.25">
      <c r="A225" s="21">
        <v>45348.793821203704</v>
      </c>
      <c r="B225" s="6">
        <v>223</v>
      </c>
      <c r="C225" s="32">
        <v>138</v>
      </c>
      <c r="D225" s="33" t="s">
        <v>607</v>
      </c>
      <c r="E225" s="27" t="s">
        <v>2937</v>
      </c>
      <c r="F225" s="37" t="s">
        <v>2160</v>
      </c>
      <c r="G225" s="37" t="s">
        <v>147</v>
      </c>
      <c r="H225" s="33" t="s">
        <v>974</v>
      </c>
      <c r="I225" s="33">
        <v>853071745</v>
      </c>
      <c r="J225" s="33" t="s">
        <v>2966</v>
      </c>
      <c r="K225" s="59"/>
      <c r="L225" s="62" t="s">
        <v>2977</v>
      </c>
      <c r="M225" s="41"/>
      <c r="N225" s="12" t="str">
        <f>VLOOKUP(DSSV_GVHD_TTTN!D225,DS_ĐKMH_P.ĐaoTao!$B$4:$H$494,2,0)</f>
        <v>Trương Quang</v>
      </c>
      <c r="O225" s="12" t="str">
        <f>VLOOKUP(DSSV_GVHD_TTTN!D225,DS_ĐKMH_P.ĐaoTao!$B$4:$H$494,3,0)</f>
        <v>Phát</v>
      </c>
      <c r="P225" s="12" t="str">
        <f>VLOOKUP(DSSV_GVHD_TTTN!D225,DS_ĐKMH_P.ĐaoTao!$B$4:$H$494,4,0)</f>
        <v>D21_TH09</v>
      </c>
      <c r="Q225" s="7">
        <v>223</v>
      </c>
    </row>
    <row r="226" spans="1:17" ht="18.5" customHeight="1" x14ac:dyDescent="0.25">
      <c r="A226" s="21">
        <v>45348.870622002316</v>
      </c>
      <c r="B226" s="6">
        <v>224</v>
      </c>
      <c r="C226" s="32">
        <v>139</v>
      </c>
      <c r="D226" s="33" t="s">
        <v>2003</v>
      </c>
      <c r="E226" s="27" t="s">
        <v>2938</v>
      </c>
      <c r="F226" s="37" t="s">
        <v>1086</v>
      </c>
      <c r="G226" s="37" t="s">
        <v>132</v>
      </c>
      <c r="H226" s="33" t="s">
        <v>75</v>
      </c>
      <c r="I226" s="33">
        <v>903601245</v>
      </c>
      <c r="J226" s="33" t="s">
        <v>2966</v>
      </c>
      <c r="K226" s="59" t="s">
        <v>1030</v>
      </c>
      <c r="L226" s="62" t="s">
        <v>2971</v>
      </c>
      <c r="M226" s="41"/>
      <c r="N226" s="12" t="str">
        <f>VLOOKUP(DSSV_GVHD_TTTN!D226,DS_ĐKMH_P.ĐaoTao!$B$4:$H$494,2,0)</f>
        <v>Nguyễn Bảo</v>
      </c>
      <c r="O226" s="12" t="str">
        <f>VLOOKUP(DSSV_GVHD_TTTN!D226,DS_ĐKMH_P.ĐaoTao!$B$4:$H$494,3,0)</f>
        <v>Minh</v>
      </c>
      <c r="P226" s="12" t="str">
        <f>VLOOKUP(DSSV_GVHD_TTTN!D226,DS_ĐKMH_P.ĐaoTao!$B$4:$H$494,4,0)</f>
        <v>D19_TH06</v>
      </c>
      <c r="Q226" s="7">
        <v>224</v>
      </c>
    </row>
    <row r="227" spans="1:17" ht="18.5" customHeight="1" x14ac:dyDescent="0.25">
      <c r="A227" s="21">
        <v>45348.884454293977</v>
      </c>
      <c r="B227" s="6">
        <v>225</v>
      </c>
      <c r="C227" s="32">
        <v>140</v>
      </c>
      <c r="D227" s="33" t="s">
        <v>505</v>
      </c>
      <c r="E227" s="27" t="s">
        <v>874</v>
      </c>
      <c r="F227" s="37" t="s">
        <v>2457</v>
      </c>
      <c r="G227" s="37" t="s">
        <v>178</v>
      </c>
      <c r="H227" s="33" t="s">
        <v>24</v>
      </c>
      <c r="I227" s="33">
        <v>347473674</v>
      </c>
      <c r="J227" s="33" t="s">
        <v>5</v>
      </c>
      <c r="K227" s="59"/>
      <c r="L227" s="62" t="s">
        <v>2971</v>
      </c>
      <c r="M227" s="41"/>
      <c r="N227" s="12" t="str">
        <f>VLOOKUP(DSSV_GVHD_TTTN!D227,DS_ĐKMH_P.ĐaoTao!$B$4:$H$494,2,0)</f>
        <v>Ngô Định</v>
      </c>
      <c r="O227" s="12" t="str">
        <f>VLOOKUP(DSSV_GVHD_TTTN!D227,DS_ĐKMH_P.ĐaoTao!$B$4:$H$494,3,0)</f>
        <v>Thế</v>
      </c>
      <c r="P227" s="12" t="str">
        <f>VLOOKUP(DSSV_GVHD_TTTN!D227,DS_ĐKMH_P.ĐaoTao!$B$4:$H$494,4,0)</f>
        <v>D19_TH05</v>
      </c>
      <c r="Q227" s="7">
        <v>225</v>
      </c>
    </row>
    <row r="228" spans="1:17" ht="18.5" customHeight="1" x14ac:dyDescent="0.25">
      <c r="A228" s="21">
        <v>45349.350981342592</v>
      </c>
      <c r="B228" s="6">
        <v>226</v>
      </c>
      <c r="C228" s="32">
        <v>141</v>
      </c>
      <c r="D228" s="33" t="s">
        <v>217</v>
      </c>
      <c r="E228" s="27" t="s">
        <v>629</v>
      </c>
      <c r="F228" s="37" t="s">
        <v>56</v>
      </c>
      <c r="G228" s="37" t="s">
        <v>147</v>
      </c>
      <c r="H228" s="33" t="s">
        <v>974</v>
      </c>
      <c r="I228" s="33">
        <v>896421137</v>
      </c>
      <c r="J228" s="33" t="s">
        <v>5</v>
      </c>
      <c r="K228" s="59"/>
      <c r="L228" s="62" t="s">
        <v>2977</v>
      </c>
      <c r="M228" s="41"/>
      <c r="N228" s="12" t="str">
        <f>VLOOKUP(DSSV_GVHD_TTTN!D228,DS_ĐKMH_P.ĐaoTao!$B$4:$H$494,2,0)</f>
        <v>Mai Xuân</v>
      </c>
      <c r="O228" s="12" t="str">
        <f>VLOOKUP(DSSV_GVHD_TTTN!D228,DS_ĐKMH_P.ĐaoTao!$B$4:$H$494,3,0)</f>
        <v>Phát</v>
      </c>
      <c r="P228" s="12" t="str">
        <f>VLOOKUP(DSSV_GVHD_TTTN!D228,DS_ĐKMH_P.ĐaoTao!$B$4:$H$494,4,0)</f>
        <v>D21_TH09</v>
      </c>
      <c r="Q228" s="7">
        <v>226</v>
      </c>
    </row>
    <row r="229" spans="1:17" ht="18.5" customHeight="1" x14ac:dyDescent="0.25">
      <c r="A229" s="21">
        <v>45349.474433842595</v>
      </c>
      <c r="B229" s="6">
        <v>227</v>
      </c>
      <c r="C229" s="32">
        <v>142</v>
      </c>
      <c r="D229" s="33" t="s">
        <v>220</v>
      </c>
      <c r="E229" s="27" t="s">
        <v>632</v>
      </c>
      <c r="F229" s="37" t="e">
        <v>#N/A</v>
      </c>
      <c r="G229" s="37" t="e">
        <v>#N/A</v>
      </c>
      <c r="H229" s="33" t="e">
        <v>#N/A</v>
      </c>
      <c r="I229" s="33">
        <v>899474636</v>
      </c>
      <c r="J229" s="33" t="s">
        <v>5</v>
      </c>
      <c r="K229" s="59"/>
      <c r="L229" s="62" t="s">
        <v>2977</v>
      </c>
      <c r="M229" s="41" t="s">
        <v>2968</v>
      </c>
      <c r="N229" s="12" t="e">
        <f>VLOOKUP(DSSV_GVHD_TTTN!D229,DS_ĐKMH_P.ĐaoTao!$B$4:$H$494,2,0)</f>
        <v>#N/A</v>
      </c>
      <c r="O229" s="12" t="e">
        <f>VLOOKUP(DSSV_GVHD_TTTN!D229,DS_ĐKMH_P.ĐaoTao!$B$4:$H$494,3,0)</f>
        <v>#N/A</v>
      </c>
      <c r="P229" s="12" t="e">
        <f>VLOOKUP(DSSV_GVHD_TTTN!D229,DS_ĐKMH_P.ĐaoTao!$B$4:$H$494,4,0)</f>
        <v>#N/A</v>
      </c>
      <c r="Q229" s="7">
        <v>227</v>
      </c>
    </row>
    <row r="230" spans="1:17" ht="18.5" customHeight="1" x14ac:dyDescent="0.25">
      <c r="A230" s="21"/>
      <c r="B230" s="13">
        <v>228</v>
      </c>
      <c r="C230" s="32">
        <v>143</v>
      </c>
      <c r="D230" s="33" t="s">
        <v>221</v>
      </c>
      <c r="E230" s="27" t="s">
        <v>2939</v>
      </c>
      <c r="F230" s="37" t="s">
        <v>66</v>
      </c>
      <c r="G230" s="37" t="s">
        <v>182</v>
      </c>
      <c r="H230" s="33" t="s">
        <v>974</v>
      </c>
      <c r="I230" s="33">
        <v>767278720</v>
      </c>
      <c r="J230" s="33" t="s">
        <v>5</v>
      </c>
      <c r="K230" s="59"/>
      <c r="L230" s="62" t="s">
        <v>2977</v>
      </c>
      <c r="M230" s="42"/>
      <c r="N230" s="12" t="str">
        <f>VLOOKUP(DSSV_GVHD_TTTN!D230,DS_ĐKMH_P.ĐaoTao!$B$4:$H$494,2,0)</f>
        <v>Đỗ Hoàng</v>
      </c>
      <c r="O230" s="12" t="str">
        <f>VLOOKUP(DSSV_GVHD_TTTN!D230,DS_ĐKMH_P.ĐaoTao!$B$4:$H$494,3,0)</f>
        <v>Thông</v>
      </c>
      <c r="P230" s="12" t="str">
        <f>VLOOKUP(DSSV_GVHD_TTTN!D230,DS_ĐKMH_P.ĐaoTao!$B$4:$H$494,4,0)</f>
        <v>D21_TH09</v>
      </c>
      <c r="Q230" s="7">
        <v>228</v>
      </c>
    </row>
    <row r="231" spans="1:17" ht="18.5" customHeight="1" x14ac:dyDescent="0.25">
      <c r="A231" s="21"/>
      <c r="B231" s="13">
        <v>229</v>
      </c>
      <c r="C231" s="32">
        <v>144</v>
      </c>
      <c r="D231" s="33" t="s">
        <v>224</v>
      </c>
      <c r="E231" s="27" t="s">
        <v>635</v>
      </c>
      <c r="F231" s="37" t="s">
        <v>208</v>
      </c>
      <c r="G231" s="37" t="s">
        <v>110</v>
      </c>
      <c r="H231" s="33" t="s">
        <v>977</v>
      </c>
      <c r="I231" s="33">
        <v>353517195</v>
      </c>
      <c r="J231" s="33" t="s">
        <v>5</v>
      </c>
      <c r="K231" s="59"/>
      <c r="L231" s="62" t="s">
        <v>2977</v>
      </c>
      <c r="M231" s="42"/>
      <c r="N231" s="12" t="str">
        <f>VLOOKUP(DSSV_GVHD_TTTN!D231,DS_ĐKMH_P.ĐaoTao!$B$4:$H$494,2,0)</f>
        <v>Nguyễn Huỳnh Quốc</v>
      </c>
      <c r="O231" s="12" t="str">
        <f>VLOOKUP(DSSV_GVHD_TTTN!D231,DS_ĐKMH_P.ĐaoTao!$B$4:$H$494,3,0)</f>
        <v>Huy</v>
      </c>
      <c r="P231" s="12" t="str">
        <f>VLOOKUP(DSSV_GVHD_TTTN!D231,DS_ĐKMH_P.ĐaoTao!$B$4:$H$494,4,0)</f>
        <v>D21_TH10</v>
      </c>
      <c r="Q231" s="7">
        <v>229</v>
      </c>
    </row>
    <row r="232" spans="1:17" ht="18.5" customHeight="1" x14ac:dyDescent="0.25">
      <c r="A232" s="21"/>
      <c r="B232" s="13">
        <v>230</v>
      </c>
      <c r="C232" s="32">
        <v>145</v>
      </c>
      <c r="D232" s="33" t="s">
        <v>225</v>
      </c>
      <c r="E232" s="27" t="s">
        <v>636</v>
      </c>
      <c r="F232" s="37" t="s">
        <v>2636</v>
      </c>
      <c r="G232" s="37" t="s">
        <v>2637</v>
      </c>
      <c r="H232" s="33" t="s">
        <v>11</v>
      </c>
      <c r="I232" s="33">
        <v>584380051</v>
      </c>
      <c r="J232" s="33" t="s">
        <v>5</v>
      </c>
      <c r="K232" s="59"/>
      <c r="L232" s="62" t="s">
        <v>2974</v>
      </c>
      <c r="M232" s="42"/>
      <c r="N232" s="12" t="str">
        <f>VLOOKUP(DSSV_GVHD_TTTN!D232,DS_ĐKMH_P.ĐaoTao!$B$4:$H$494,2,0)</f>
        <v>Châu Gia</v>
      </c>
      <c r="O232" s="12" t="str">
        <f>VLOOKUP(DSSV_GVHD_TTTN!D232,DS_ĐKMH_P.ĐaoTao!$B$4:$H$494,3,0)</f>
        <v>Trọng</v>
      </c>
      <c r="P232" s="12" t="str">
        <f>VLOOKUP(DSSV_GVHD_TTTN!D232,DS_ĐKMH_P.ĐaoTao!$B$4:$H$494,4,0)</f>
        <v>D20_TH06</v>
      </c>
      <c r="Q232" s="7">
        <v>230</v>
      </c>
    </row>
    <row r="233" spans="1:17" ht="18.5" customHeight="1" x14ac:dyDescent="0.25">
      <c r="A233" s="21"/>
      <c r="B233" s="13">
        <v>231</v>
      </c>
      <c r="C233" s="32">
        <v>146</v>
      </c>
      <c r="D233" s="33" t="s">
        <v>226</v>
      </c>
      <c r="E233" s="27" t="s">
        <v>2940</v>
      </c>
      <c r="F233" s="37" t="s">
        <v>1534</v>
      </c>
      <c r="G233" s="37" t="s">
        <v>97</v>
      </c>
      <c r="H233" s="33" t="s">
        <v>977</v>
      </c>
      <c r="I233" s="33">
        <v>384848439</v>
      </c>
      <c r="J233" s="33" t="s">
        <v>5</v>
      </c>
      <c r="K233" s="59"/>
      <c r="L233" s="62" t="s">
        <v>2974</v>
      </c>
      <c r="M233" s="42"/>
      <c r="N233" s="12" t="str">
        <f>VLOOKUP(DSSV_GVHD_TTTN!D233,DS_ĐKMH_P.ĐaoTao!$B$4:$H$494,2,0)</f>
        <v>Bùi Nguyễn Trọng</v>
      </c>
      <c r="O233" s="12" t="str">
        <f>VLOOKUP(DSSV_GVHD_TTTN!D233,DS_ĐKMH_P.ĐaoTao!$B$4:$H$494,3,0)</f>
        <v>Hiếu</v>
      </c>
      <c r="P233" s="12" t="str">
        <f>VLOOKUP(DSSV_GVHD_TTTN!D233,DS_ĐKMH_P.ĐaoTao!$B$4:$H$494,4,0)</f>
        <v>D21_TH10</v>
      </c>
      <c r="Q233" s="7">
        <v>231</v>
      </c>
    </row>
    <row r="234" spans="1:17" ht="18.5" customHeight="1" x14ac:dyDescent="0.25">
      <c r="A234" s="21"/>
      <c r="B234" s="13">
        <v>232</v>
      </c>
      <c r="C234" s="32">
        <v>147</v>
      </c>
      <c r="D234" s="33" t="s">
        <v>227</v>
      </c>
      <c r="E234" s="27" t="s">
        <v>637</v>
      </c>
      <c r="F234" s="37" t="e">
        <v>#N/A</v>
      </c>
      <c r="G234" s="37" t="e">
        <v>#N/A</v>
      </c>
      <c r="H234" s="33" t="e">
        <v>#N/A</v>
      </c>
      <c r="I234" s="33">
        <v>799536225</v>
      </c>
      <c r="J234" s="33" t="s">
        <v>5</v>
      </c>
      <c r="K234" s="59"/>
      <c r="L234" s="62" t="s">
        <v>2974</v>
      </c>
      <c r="M234" s="41" t="s">
        <v>2968</v>
      </c>
      <c r="N234" s="12" t="e">
        <f>VLOOKUP(DSSV_GVHD_TTTN!D234,DS_ĐKMH_P.ĐaoTao!$B$4:$H$494,2,0)</f>
        <v>#N/A</v>
      </c>
      <c r="O234" s="12" t="e">
        <f>VLOOKUP(DSSV_GVHD_TTTN!D234,DS_ĐKMH_P.ĐaoTao!$B$4:$H$494,3,0)</f>
        <v>#N/A</v>
      </c>
      <c r="P234" s="12" t="e">
        <f>VLOOKUP(DSSV_GVHD_TTTN!D234,DS_ĐKMH_P.ĐaoTao!$B$4:$H$494,4,0)</f>
        <v>#N/A</v>
      </c>
      <c r="Q234" s="7">
        <v>232</v>
      </c>
    </row>
    <row r="235" spans="1:17" ht="18.5" customHeight="1" x14ac:dyDescent="0.25">
      <c r="A235" s="21"/>
      <c r="B235" s="13">
        <v>233</v>
      </c>
      <c r="C235" s="32">
        <v>148</v>
      </c>
      <c r="D235" s="33" t="s">
        <v>228</v>
      </c>
      <c r="E235" s="27" t="s">
        <v>638</v>
      </c>
      <c r="F235" s="37" t="s">
        <v>2741</v>
      </c>
      <c r="G235" s="37" t="s">
        <v>202</v>
      </c>
      <c r="H235" s="33" t="s">
        <v>11</v>
      </c>
      <c r="I235" s="33">
        <v>332100767</v>
      </c>
      <c r="J235" s="33" t="s">
        <v>5</v>
      </c>
      <c r="K235" s="59"/>
      <c r="L235" s="62" t="s">
        <v>2974</v>
      </c>
      <c r="M235" s="42"/>
      <c r="N235" s="12" t="str">
        <f>VLOOKUP(DSSV_GVHD_TTTN!D235,DS_ĐKMH_P.ĐaoTao!$B$4:$H$494,2,0)</f>
        <v>Trần Trương Thái</v>
      </c>
      <c r="O235" s="12" t="str">
        <f>VLOOKUP(DSSV_GVHD_TTTN!D235,DS_ĐKMH_P.ĐaoTao!$B$4:$H$494,3,0)</f>
        <v>Tuấn</v>
      </c>
      <c r="P235" s="12" t="str">
        <f>VLOOKUP(DSSV_GVHD_TTTN!D235,DS_ĐKMH_P.ĐaoTao!$B$4:$H$494,4,0)</f>
        <v>D20_TH06</v>
      </c>
      <c r="Q235" s="7">
        <v>233</v>
      </c>
    </row>
    <row r="236" spans="1:17" ht="18.5" customHeight="1" x14ac:dyDescent="0.25">
      <c r="A236" s="21"/>
      <c r="B236" s="13">
        <v>234</v>
      </c>
      <c r="C236" s="32">
        <v>149</v>
      </c>
      <c r="D236" s="33" t="s">
        <v>231</v>
      </c>
      <c r="E236" s="27" t="s">
        <v>640</v>
      </c>
      <c r="F236" s="37" t="s">
        <v>1431</v>
      </c>
      <c r="G236" s="37" t="s">
        <v>1432</v>
      </c>
      <c r="H236" s="33" t="s">
        <v>6</v>
      </c>
      <c r="I236" s="33">
        <v>382270862</v>
      </c>
      <c r="J236" s="33" t="s">
        <v>5</v>
      </c>
      <c r="K236" s="59"/>
      <c r="L236" s="62" t="s">
        <v>2974</v>
      </c>
      <c r="M236" s="42"/>
      <c r="N236" s="12" t="str">
        <f>VLOOKUP(DSSV_GVHD_TTTN!D236,DS_ĐKMH_P.ĐaoTao!$B$4:$H$494,2,0)</f>
        <v>Biện Thành</v>
      </c>
      <c r="O236" s="12" t="str">
        <f>VLOOKUP(DSSV_GVHD_TTTN!D236,DS_ĐKMH_P.ĐaoTao!$B$4:$H$494,3,0)</f>
        <v>Được</v>
      </c>
      <c r="P236" s="12" t="str">
        <f>VLOOKUP(DSSV_GVHD_TTTN!D236,DS_ĐKMH_P.ĐaoTao!$B$4:$H$494,4,0)</f>
        <v>D19_TH07</v>
      </c>
      <c r="Q236" s="7">
        <v>234</v>
      </c>
    </row>
    <row r="237" spans="1:17" ht="18.5" customHeight="1" x14ac:dyDescent="0.25">
      <c r="A237" s="21"/>
      <c r="B237" s="13">
        <v>235</v>
      </c>
      <c r="C237" s="32">
        <v>150</v>
      </c>
      <c r="D237" s="33" t="s">
        <v>232</v>
      </c>
      <c r="E237" s="27" t="s">
        <v>641</v>
      </c>
      <c r="F237" s="37" t="s">
        <v>82</v>
      </c>
      <c r="G237" s="37" t="s">
        <v>118</v>
      </c>
      <c r="H237" s="33" t="s">
        <v>30</v>
      </c>
      <c r="I237" s="33">
        <v>528051699</v>
      </c>
      <c r="J237" s="33" t="s">
        <v>5</v>
      </c>
      <c r="K237" s="59"/>
      <c r="L237" s="62" t="s">
        <v>2971</v>
      </c>
      <c r="M237" s="42"/>
      <c r="N237" s="12" t="str">
        <f>VLOOKUP(DSSV_GVHD_TTTN!D237,DS_ĐKMH_P.ĐaoTao!$B$4:$H$494,2,0)</f>
        <v>Phạm Ngọc</v>
      </c>
      <c r="O237" s="12" t="str">
        <f>VLOOKUP(DSSV_GVHD_TTTN!D237,DS_ĐKMH_P.ĐaoTao!$B$4:$H$494,3,0)</f>
        <v>Khoa</v>
      </c>
      <c r="P237" s="12" t="str">
        <f>VLOOKUP(DSSV_GVHD_TTTN!D237,DS_ĐKMH_P.ĐaoTao!$B$4:$H$494,4,0)</f>
        <v>D20_TH04</v>
      </c>
      <c r="Q237" s="7">
        <v>235</v>
      </c>
    </row>
    <row r="238" spans="1:17" ht="18.5" customHeight="1" x14ac:dyDescent="0.25">
      <c r="A238" s="21"/>
      <c r="B238" s="13">
        <v>236</v>
      </c>
      <c r="C238" s="32">
        <v>151</v>
      </c>
      <c r="D238" s="33" t="s">
        <v>235</v>
      </c>
      <c r="E238" s="27" t="s">
        <v>2941</v>
      </c>
      <c r="F238" s="37" t="s">
        <v>1514</v>
      </c>
      <c r="G238" s="37" t="s">
        <v>1510</v>
      </c>
      <c r="H238" s="33" t="s">
        <v>25</v>
      </c>
      <c r="I238" s="33">
        <v>786582079</v>
      </c>
      <c r="J238" s="33" t="s">
        <v>5</v>
      </c>
      <c r="K238" s="59"/>
      <c r="L238" s="62" t="s">
        <v>2971</v>
      </c>
      <c r="M238" s="42"/>
      <c r="N238" s="12" t="str">
        <f>VLOOKUP(DSSV_GVHD_TTTN!D238,DS_ĐKMH_P.ĐaoTao!$B$4:$H$494,2,0)</f>
        <v>Nguyễn Trọng</v>
      </c>
      <c r="O238" s="12" t="str">
        <f>VLOOKUP(DSSV_GVHD_TTTN!D238,DS_ĐKMH_P.ĐaoTao!$B$4:$H$494,3,0)</f>
        <v>Hiển</v>
      </c>
      <c r="P238" s="12" t="str">
        <f>VLOOKUP(DSSV_GVHD_TTTN!D238,DS_ĐKMH_P.ĐaoTao!$B$4:$H$494,4,0)</f>
        <v>D20_TH11</v>
      </c>
      <c r="Q238" s="7">
        <v>236</v>
      </c>
    </row>
    <row r="239" spans="1:17" ht="18.5" customHeight="1" x14ac:dyDescent="0.25">
      <c r="A239" s="21"/>
      <c r="B239" s="13">
        <v>237</v>
      </c>
      <c r="C239" s="32">
        <v>152</v>
      </c>
      <c r="D239" s="33" t="s">
        <v>237</v>
      </c>
      <c r="E239" s="27" t="s">
        <v>2942</v>
      </c>
      <c r="F239" s="37" t="s">
        <v>79</v>
      </c>
      <c r="G239" s="37" t="s">
        <v>160</v>
      </c>
      <c r="H239" s="33" t="s">
        <v>979</v>
      </c>
      <c r="I239" s="33">
        <v>382099673</v>
      </c>
      <c r="J239" s="33" t="s">
        <v>5</v>
      </c>
      <c r="K239" s="59"/>
      <c r="L239" s="62" t="s">
        <v>2971</v>
      </c>
      <c r="M239" s="42"/>
      <c r="N239" s="12" t="str">
        <f>VLOOKUP(DSSV_GVHD_TTTN!D239,DS_ĐKMH_P.ĐaoTao!$B$4:$H$494,2,0)</f>
        <v>Nguyễn Thành</v>
      </c>
      <c r="O239" s="12" t="str">
        <f>VLOOKUP(DSSV_GVHD_TTTN!D239,DS_ĐKMH_P.ĐaoTao!$B$4:$H$494,3,0)</f>
        <v>Sang</v>
      </c>
      <c r="P239" s="12" t="str">
        <f>VLOOKUP(DSSV_GVHD_TTTN!D239,DS_ĐKMH_P.ĐaoTao!$B$4:$H$494,4,0)</f>
        <v>D21_TH07</v>
      </c>
      <c r="Q239" s="7">
        <v>237</v>
      </c>
    </row>
    <row r="240" spans="1:17" ht="18.5" customHeight="1" x14ac:dyDescent="0.25">
      <c r="A240" s="21"/>
      <c r="B240" s="13">
        <v>238</v>
      </c>
      <c r="C240" s="32">
        <v>153</v>
      </c>
      <c r="D240" s="33" t="s">
        <v>238</v>
      </c>
      <c r="E240" s="27" t="s">
        <v>644</v>
      </c>
      <c r="F240" s="37" t="s">
        <v>2178</v>
      </c>
      <c r="G240" s="37" t="s">
        <v>152</v>
      </c>
      <c r="H240" s="33" t="s">
        <v>979</v>
      </c>
      <c r="I240" s="33">
        <v>938217781</v>
      </c>
      <c r="J240" s="33" t="s">
        <v>5</v>
      </c>
      <c r="K240" s="59"/>
      <c r="L240" s="62" t="s">
        <v>2971</v>
      </c>
      <c r="M240" s="42"/>
      <c r="N240" s="12" t="str">
        <f>VLOOKUP(DSSV_GVHD_TTTN!D240,DS_ĐKMH_P.ĐaoTao!$B$4:$H$494,2,0)</f>
        <v>Trần Phạm Thanh</v>
      </c>
      <c r="O240" s="12" t="str">
        <f>VLOOKUP(DSSV_GVHD_TTTN!D240,DS_ĐKMH_P.ĐaoTao!$B$4:$H$494,3,0)</f>
        <v>Phong</v>
      </c>
      <c r="P240" s="12" t="str">
        <f>VLOOKUP(DSSV_GVHD_TTTN!D240,DS_ĐKMH_P.ĐaoTao!$B$4:$H$494,4,0)</f>
        <v>D21_TH07</v>
      </c>
      <c r="Q240" s="7">
        <v>238</v>
      </c>
    </row>
    <row r="241" spans="1:17" ht="18.5" customHeight="1" x14ac:dyDescent="0.25">
      <c r="A241" s="21"/>
      <c r="B241" s="13">
        <v>239</v>
      </c>
      <c r="C241" s="32">
        <v>154</v>
      </c>
      <c r="D241" s="33" t="s">
        <v>239</v>
      </c>
      <c r="E241" s="27" t="s">
        <v>645</v>
      </c>
      <c r="F241" s="37" t="s">
        <v>65</v>
      </c>
      <c r="G241" s="37" t="s">
        <v>93</v>
      </c>
      <c r="H241" s="33" t="s">
        <v>979</v>
      </c>
      <c r="I241" s="33">
        <v>911223877</v>
      </c>
      <c r="J241" s="33" t="s">
        <v>5</v>
      </c>
      <c r="K241" s="59"/>
      <c r="L241" s="62" t="s">
        <v>2974</v>
      </c>
      <c r="M241" s="42"/>
      <c r="N241" s="12" t="str">
        <f>VLOOKUP(DSSV_GVHD_TTTN!D241,DS_ĐKMH_P.ĐaoTao!$B$4:$H$494,2,0)</f>
        <v>Nguyễn Thanh</v>
      </c>
      <c r="O241" s="12" t="str">
        <f>VLOOKUP(DSSV_GVHD_TTTN!D241,DS_ĐKMH_P.ĐaoTao!$B$4:$H$494,3,0)</f>
        <v>Hậu</v>
      </c>
      <c r="P241" s="12" t="str">
        <f>VLOOKUP(DSSV_GVHD_TTTN!D241,DS_ĐKMH_P.ĐaoTao!$B$4:$H$494,4,0)</f>
        <v>D21_TH07</v>
      </c>
      <c r="Q241" s="7">
        <v>239</v>
      </c>
    </row>
    <row r="242" spans="1:17" ht="18.5" customHeight="1" x14ac:dyDescent="0.25">
      <c r="A242" s="21"/>
      <c r="B242" s="13">
        <v>240</v>
      </c>
      <c r="C242" s="32">
        <v>155</v>
      </c>
      <c r="D242" s="33" t="s">
        <v>242</v>
      </c>
      <c r="E242" s="27" t="s">
        <v>648</v>
      </c>
      <c r="F242" s="37" t="s">
        <v>1693</v>
      </c>
      <c r="G242" s="37" t="s">
        <v>110</v>
      </c>
      <c r="H242" s="33" t="s">
        <v>13</v>
      </c>
      <c r="I242" s="33">
        <v>909360727</v>
      </c>
      <c r="J242" s="33" t="s">
        <v>5</v>
      </c>
      <c r="K242" s="59"/>
      <c r="L242" s="62" t="s">
        <v>2974</v>
      </c>
      <c r="M242" s="42"/>
      <c r="N242" s="12" t="str">
        <f>VLOOKUP(DSSV_GVHD_TTTN!D242,DS_ĐKMH_P.ĐaoTao!$B$4:$H$494,2,0)</f>
        <v>Tào Quang</v>
      </c>
      <c r="O242" s="12" t="str">
        <f>VLOOKUP(DSSV_GVHD_TTTN!D242,DS_ĐKMH_P.ĐaoTao!$B$4:$H$494,3,0)</f>
        <v>Huy</v>
      </c>
      <c r="P242" s="12" t="str">
        <f>VLOOKUP(DSSV_GVHD_TTTN!D242,DS_ĐKMH_P.ĐaoTao!$B$4:$H$494,4,0)</f>
        <v>D19_TH04</v>
      </c>
      <c r="Q242" s="7">
        <v>240</v>
      </c>
    </row>
    <row r="243" spans="1:17" ht="18.5" customHeight="1" x14ac:dyDescent="0.25">
      <c r="A243" s="21"/>
      <c r="B243" s="13">
        <v>241</v>
      </c>
      <c r="C243" s="32">
        <v>156</v>
      </c>
      <c r="D243" s="33" t="s">
        <v>243</v>
      </c>
      <c r="E243" s="27" t="s">
        <v>2943</v>
      </c>
      <c r="F243" s="37" t="s">
        <v>199</v>
      </c>
      <c r="G243" s="37" t="s">
        <v>1149</v>
      </c>
      <c r="H243" s="33" t="s">
        <v>21</v>
      </c>
      <c r="I243" s="33">
        <v>985894020</v>
      </c>
      <c r="J243" s="33" t="s">
        <v>5</v>
      </c>
      <c r="K243" s="59"/>
      <c r="L243" s="62" t="s">
        <v>2974</v>
      </c>
      <c r="M243" s="42"/>
      <c r="N243" s="12" t="str">
        <f>VLOOKUP(DSSV_GVHD_TTTN!D243,DS_ĐKMH_P.ĐaoTao!$B$4:$H$494,2,0)</f>
        <v>Phạm Văn</v>
      </c>
      <c r="O243" s="12" t="str">
        <f>VLOOKUP(DSSV_GVHD_TTTN!D243,DS_ĐKMH_P.ĐaoTao!$B$4:$H$494,3,0)</f>
        <v>Bình</v>
      </c>
      <c r="P243" s="12" t="str">
        <f>VLOOKUP(DSSV_GVHD_TTTN!D243,DS_ĐKMH_P.ĐaoTao!$B$4:$H$494,4,0)</f>
        <v>D19_TH03</v>
      </c>
      <c r="Q243" s="7">
        <v>241</v>
      </c>
    </row>
    <row r="244" spans="1:17" ht="18.5" customHeight="1" x14ac:dyDescent="0.25">
      <c r="A244" s="21"/>
      <c r="B244" s="13">
        <v>242</v>
      </c>
      <c r="C244" s="32">
        <v>157</v>
      </c>
      <c r="D244" s="33" t="s">
        <v>244</v>
      </c>
      <c r="E244" s="27" t="s">
        <v>649</v>
      </c>
      <c r="F244" s="37" t="s">
        <v>1075</v>
      </c>
      <c r="G244" s="37" t="s">
        <v>55</v>
      </c>
      <c r="H244" s="33" t="s">
        <v>978</v>
      </c>
      <c r="I244" s="33">
        <v>382385129</v>
      </c>
      <c r="J244" s="33" t="s">
        <v>5</v>
      </c>
      <c r="K244" s="59"/>
      <c r="L244" s="62" t="s">
        <v>2974</v>
      </c>
      <c r="M244" s="42"/>
      <c r="N244" s="12" t="str">
        <f>VLOOKUP(DSSV_GVHD_TTTN!D244,DS_ĐKMH_P.ĐaoTao!$B$4:$H$494,2,0)</f>
        <v>Lê Nhựt</v>
      </c>
      <c r="O244" s="12" t="str">
        <f>VLOOKUP(DSSV_GVHD_TTTN!D244,DS_ĐKMH_P.ĐaoTao!$B$4:$H$494,3,0)</f>
        <v>Anh</v>
      </c>
      <c r="P244" s="12" t="str">
        <f>VLOOKUP(DSSV_GVHD_TTTN!D244,DS_ĐKMH_P.ĐaoTao!$B$4:$H$494,4,0)</f>
        <v>D21_TH02</v>
      </c>
      <c r="Q244" s="7">
        <v>242</v>
      </c>
    </row>
    <row r="245" spans="1:17" ht="18.5" customHeight="1" x14ac:dyDescent="0.25">
      <c r="A245" s="21"/>
      <c r="B245" s="13">
        <v>243</v>
      </c>
      <c r="C245" s="32">
        <v>158</v>
      </c>
      <c r="D245" s="33" t="s">
        <v>245</v>
      </c>
      <c r="E245" s="27" t="s">
        <v>650</v>
      </c>
      <c r="F245" s="37" t="s">
        <v>142</v>
      </c>
      <c r="G245" s="37" t="s">
        <v>1177</v>
      </c>
      <c r="H245" s="33" t="s">
        <v>980</v>
      </c>
      <c r="I245" s="33">
        <v>378207130</v>
      </c>
      <c r="J245" s="33" t="s">
        <v>5</v>
      </c>
      <c r="K245" s="59"/>
      <c r="L245" s="62" t="s">
        <v>2974</v>
      </c>
      <c r="M245" s="42"/>
      <c r="N245" s="12" t="str">
        <f>VLOOKUP(DSSV_GVHD_TTTN!D245,DS_ĐKMH_P.ĐaoTao!$B$4:$H$494,2,0)</f>
        <v>Lê Hoàng</v>
      </c>
      <c r="O245" s="12" t="str">
        <f>VLOOKUP(DSSV_GVHD_TTTN!D245,DS_ĐKMH_P.ĐaoTao!$B$4:$H$494,3,0)</f>
        <v>Công</v>
      </c>
      <c r="P245" s="12" t="str">
        <f>VLOOKUP(DSSV_GVHD_TTTN!D245,DS_ĐKMH_P.ĐaoTao!$B$4:$H$494,4,0)</f>
        <v>D21_TH03</v>
      </c>
      <c r="Q245" s="7">
        <v>243</v>
      </c>
    </row>
    <row r="246" spans="1:17" ht="18.5" customHeight="1" x14ac:dyDescent="0.25">
      <c r="A246" s="21"/>
      <c r="B246" s="13">
        <v>244</v>
      </c>
      <c r="C246" s="32">
        <v>159</v>
      </c>
      <c r="D246" s="33" t="s">
        <v>246</v>
      </c>
      <c r="E246" s="27" t="s">
        <v>651</v>
      </c>
      <c r="F246" s="37" t="s">
        <v>1275</v>
      </c>
      <c r="G246" s="37" t="s">
        <v>1276</v>
      </c>
      <c r="H246" s="33" t="s">
        <v>122</v>
      </c>
      <c r="I246" s="33">
        <v>945694947</v>
      </c>
      <c r="J246" s="33" t="s">
        <v>5</v>
      </c>
      <c r="K246" s="59"/>
      <c r="L246" s="62" t="s">
        <v>2974</v>
      </c>
      <c r="M246" s="42"/>
      <c r="N246" s="12" t="str">
        <f>VLOOKUP(DSSV_GVHD_TTTN!D246,DS_ĐKMH_P.ĐaoTao!$B$4:$H$494,2,0)</f>
        <v>Đỗ Bảo</v>
      </c>
      <c r="O246" s="12" t="str">
        <f>VLOOKUP(DSSV_GVHD_TTTN!D246,DS_ĐKMH_P.ĐaoTao!$B$4:$H$494,3,0)</f>
        <v>Đại</v>
      </c>
      <c r="P246" s="12" t="str">
        <f>VLOOKUP(DSSV_GVHD_TTTN!D246,DS_ĐKMH_P.ĐaoTao!$B$4:$H$494,4,0)</f>
        <v>D19_TH01</v>
      </c>
      <c r="Q246" s="7">
        <v>244</v>
      </c>
    </row>
    <row r="247" spans="1:17" ht="18.5" customHeight="1" x14ac:dyDescent="0.25">
      <c r="A247" s="21"/>
      <c r="B247" s="13">
        <v>245</v>
      </c>
      <c r="C247" s="32">
        <v>160</v>
      </c>
      <c r="D247" s="33" t="s">
        <v>247</v>
      </c>
      <c r="E247" s="27" t="s">
        <v>652</v>
      </c>
      <c r="F247" s="37" t="s">
        <v>1848</v>
      </c>
      <c r="G247" s="37" t="s">
        <v>126</v>
      </c>
      <c r="H247" s="33" t="s">
        <v>977</v>
      </c>
      <c r="I247" s="33">
        <v>941693505</v>
      </c>
      <c r="J247" s="33" t="s">
        <v>5</v>
      </c>
      <c r="K247" s="59"/>
      <c r="L247" s="62" t="s">
        <v>2971</v>
      </c>
      <c r="M247" s="42"/>
      <c r="N247" s="12" t="str">
        <f>VLOOKUP(DSSV_GVHD_TTTN!D247,DS_ĐKMH_P.ĐaoTao!$B$4:$H$494,2,0)</f>
        <v>Lâm Tuấn</v>
      </c>
      <c r="O247" s="12" t="str">
        <f>VLOOKUP(DSSV_GVHD_TTTN!D247,DS_ĐKMH_P.ĐaoTao!$B$4:$H$494,3,0)</f>
        <v>Kiệt</v>
      </c>
      <c r="P247" s="12" t="str">
        <f>VLOOKUP(DSSV_GVHD_TTTN!D247,DS_ĐKMH_P.ĐaoTao!$B$4:$H$494,4,0)</f>
        <v>D21_TH10</v>
      </c>
      <c r="Q247" s="7">
        <v>245</v>
      </c>
    </row>
    <row r="248" spans="1:17" ht="18.5" customHeight="1" x14ac:dyDescent="0.25">
      <c r="A248" s="21"/>
      <c r="B248" s="13">
        <v>246</v>
      </c>
      <c r="C248" s="32">
        <v>161</v>
      </c>
      <c r="D248" s="33" t="s">
        <v>248</v>
      </c>
      <c r="E248" s="27" t="s">
        <v>653</v>
      </c>
      <c r="F248" s="37" t="s">
        <v>1062</v>
      </c>
      <c r="G248" s="37" t="s">
        <v>54</v>
      </c>
      <c r="H248" s="33" t="s">
        <v>981</v>
      </c>
      <c r="I248" s="33">
        <v>386427745</v>
      </c>
      <c r="J248" s="33" t="s">
        <v>5</v>
      </c>
      <c r="K248" s="59"/>
      <c r="L248" s="62" t="s">
        <v>2978</v>
      </c>
      <c r="M248" s="42"/>
      <c r="N248" s="12" t="str">
        <f>VLOOKUP(DSSV_GVHD_TTTN!D248,DS_ĐKMH_P.ĐaoTao!$B$4:$H$494,2,0)</f>
        <v>Nguyễn Văn Trường</v>
      </c>
      <c r="O248" s="12" t="str">
        <f>VLOOKUP(DSSV_GVHD_TTTN!D248,DS_ĐKMH_P.ĐaoTao!$B$4:$H$494,3,0)</f>
        <v>An</v>
      </c>
      <c r="P248" s="12" t="str">
        <f>VLOOKUP(DSSV_GVHD_TTTN!D248,DS_ĐKMH_P.ĐaoTao!$B$4:$H$494,4,0)</f>
        <v>D21_TH01</v>
      </c>
      <c r="Q248" s="7">
        <v>246</v>
      </c>
    </row>
    <row r="249" spans="1:17" ht="18.5" customHeight="1" x14ac:dyDescent="0.25">
      <c r="A249" s="21"/>
      <c r="B249" s="13">
        <v>247</v>
      </c>
      <c r="C249" s="32">
        <v>162</v>
      </c>
      <c r="D249" s="33" t="s">
        <v>252</v>
      </c>
      <c r="E249" s="27" t="s">
        <v>655</v>
      </c>
      <c r="F249" s="37" t="s">
        <v>58</v>
      </c>
      <c r="G249" s="37" t="s">
        <v>160</v>
      </c>
      <c r="H249" s="33" t="s">
        <v>974</v>
      </c>
      <c r="I249" s="33">
        <v>376033147</v>
      </c>
      <c r="J249" s="33" t="s">
        <v>5</v>
      </c>
      <c r="K249" s="59"/>
      <c r="L249" s="62" t="s">
        <v>2977</v>
      </c>
      <c r="M249" s="42"/>
      <c r="N249" s="12" t="str">
        <f>VLOOKUP(DSSV_GVHD_TTTN!D249,DS_ĐKMH_P.ĐaoTao!$B$4:$H$494,2,0)</f>
        <v>Trần Thanh</v>
      </c>
      <c r="O249" s="12" t="str">
        <f>VLOOKUP(DSSV_GVHD_TTTN!D249,DS_ĐKMH_P.ĐaoTao!$B$4:$H$494,3,0)</f>
        <v>Sang</v>
      </c>
      <c r="P249" s="12" t="str">
        <f>VLOOKUP(DSSV_GVHD_TTTN!D249,DS_ĐKMH_P.ĐaoTao!$B$4:$H$494,4,0)</f>
        <v>D21_TH09</v>
      </c>
      <c r="Q249" s="7">
        <v>247</v>
      </c>
    </row>
    <row r="250" spans="1:17" ht="18.5" customHeight="1" x14ac:dyDescent="0.25">
      <c r="A250" s="21"/>
      <c r="B250" s="13">
        <v>248</v>
      </c>
      <c r="C250" s="32">
        <v>163</v>
      </c>
      <c r="D250" s="33" t="s">
        <v>256</v>
      </c>
      <c r="E250" s="27" t="s">
        <v>659</v>
      </c>
      <c r="F250" s="37" t="s">
        <v>1098</v>
      </c>
      <c r="G250" s="37" t="s">
        <v>55</v>
      </c>
      <c r="H250" s="33" t="s">
        <v>983</v>
      </c>
      <c r="I250" s="33">
        <v>856143299</v>
      </c>
      <c r="J250" s="33" t="s">
        <v>5</v>
      </c>
      <c r="K250" s="59"/>
      <c r="L250" s="62" t="s">
        <v>2977</v>
      </c>
      <c r="M250" s="42"/>
      <c r="N250" s="12" t="str">
        <f>VLOOKUP(DSSV_GVHD_TTTN!D250,DS_ĐKMH_P.ĐaoTao!$B$4:$H$494,2,0)</f>
        <v>Nhữ Quốc</v>
      </c>
      <c r="O250" s="12" t="str">
        <f>VLOOKUP(DSSV_GVHD_TTTN!D250,DS_ĐKMH_P.ĐaoTao!$B$4:$H$494,3,0)</f>
        <v>Anh</v>
      </c>
      <c r="P250" s="12" t="str">
        <f>VLOOKUP(DSSV_GVHD_TTTN!D250,DS_ĐKMH_P.ĐaoTao!$B$4:$H$494,4,0)</f>
        <v>D21_TH05</v>
      </c>
      <c r="Q250" s="7">
        <v>248</v>
      </c>
    </row>
    <row r="251" spans="1:17" ht="18.5" customHeight="1" x14ac:dyDescent="0.25">
      <c r="A251" s="21"/>
      <c r="B251" s="13">
        <v>249</v>
      </c>
      <c r="C251" s="32">
        <v>164</v>
      </c>
      <c r="D251" s="33" t="s">
        <v>258</v>
      </c>
      <c r="E251" s="27" t="s">
        <v>661</v>
      </c>
      <c r="F251" s="37" t="e">
        <v>#N/A</v>
      </c>
      <c r="G251" s="37" t="e">
        <v>#N/A</v>
      </c>
      <c r="H251" s="33" t="e">
        <v>#N/A</v>
      </c>
      <c r="I251" s="33">
        <v>987933192</v>
      </c>
      <c r="J251" s="33" t="s">
        <v>5</v>
      </c>
      <c r="K251" s="59"/>
      <c r="L251" s="62" t="s">
        <v>2977</v>
      </c>
      <c r="M251" s="41" t="s">
        <v>2968</v>
      </c>
      <c r="N251" s="12" t="e">
        <f>VLOOKUP(DSSV_GVHD_TTTN!D251,DS_ĐKMH_P.ĐaoTao!$B$4:$H$494,2,0)</f>
        <v>#N/A</v>
      </c>
      <c r="O251" s="12" t="e">
        <f>VLOOKUP(DSSV_GVHD_TTTN!D251,DS_ĐKMH_P.ĐaoTao!$B$4:$H$494,3,0)</f>
        <v>#N/A</v>
      </c>
      <c r="P251" s="12" t="e">
        <f>VLOOKUP(DSSV_GVHD_TTTN!D251,DS_ĐKMH_P.ĐaoTao!$B$4:$H$494,4,0)</f>
        <v>#N/A</v>
      </c>
      <c r="Q251" s="7">
        <v>249</v>
      </c>
    </row>
    <row r="252" spans="1:17" ht="18.5" customHeight="1" x14ac:dyDescent="0.25">
      <c r="A252" s="21"/>
      <c r="B252" s="13">
        <v>250</v>
      </c>
      <c r="C252" s="32">
        <v>165</v>
      </c>
      <c r="D252" s="33" t="s">
        <v>266</v>
      </c>
      <c r="E252" s="27" t="s">
        <v>668</v>
      </c>
      <c r="F252" s="37" t="s">
        <v>1066</v>
      </c>
      <c r="G252" s="37" t="s">
        <v>54</v>
      </c>
      <c r="H252" s="33" t="s">
        <v>986</v>
      </c>
      <c r="I252" s="33">
        <v>329006325</v>
      </c>
      <c r="J252" s="33" t="s">
        <v>5</v>
      </c>
      <c r="K252" s="59"/>
      <c r="L252" s="62" t="s">
        <v>2977</v>
      </c>
      <c r="M252" s="42"/>
      <c r="N252" s="12" t="str">
        <f>VLOOKUP(DSSV_GVHD_TTTN!D252,DS_ĐKMH_P.ĐaoTao!$B$4:$H$494,2,0)</f>
        <v>Trần Bảo</v>
      </c>
      <c r="O252" s="12" t="str">
        <f>VLOOKUP(DSSV_GVHD_TTTN!D252,DS_ĐKMH_P.ĐaoTao!$B$4:$H$494,3,0)</f>
        <v>An</v>
      </c>
      <c r="P252" s="12" t="str">
        <f>VLOOKUP(DSSV_GVHD_TTTN!D252,DS_ĐKMH_P.ĐaoTao!$B$4:$H$494,4,0)</f>
        <v>D21_TH13</v>
      </c>
      <c r="Q252" s="7">
        <v>250</v>
      </c>
    </row>
    <row r="253" spans="1:17" ht="18.5" customHeight="1" x14ac:dyDescent="0.25">
      <c r="A253" s="21"/>
      <c r="B253" s="13">
        <v>251</v>
      </c>
      <c r="C253" s="32">
        <v>166</v>
      </c>
      <c r="D253" s="33" t="s">
        <v>267</v>
      </c>
      <c r="E253" s="27" t="s">
        <v>669</v>
      </c>
      <c r="F253" s="37" t="s">
        <v>62</v>
      </c>
      <c r="G253" s="37" t="s">
        <v>128</v>
      </c>
      <c r="H253" s="33" t="s">
        <v>975</v>
      </c>
      <c r="I253" s="33">
        <v>941412077</v>
      </c>
      <c r="J253" s="33" t="s">
        <v>5</v>
      </c>
      <c r="K253" s="59"/>
      <c r="L253" s="62" t="s">
        <v>2975</v>
      </c>
      <c r="M253" s="42"/>
      <c r="N253" s="12" t="str">
        <f>VLOOKUP(DSSV_GVHD_TTTN!D253,DS_ĐKMH_P.ĐaoTao!$B$4:$H$494,2,0)</f>
        <v>Nguyễn Hoàng</v>
      </c>
      <c r="O253" s="12" t="str">
        <f>VLOOKUP(DSSV_GVHD_TTTN!D253,DS_ĐKMH_P.ĐaoTao!$B$4:$H$494,3,0)</f>
        <v>Linh</v>
      </c>
      <c r="P253" s="12" t="str">
        <f>VLOOKUP(DSSV_GVHD_TTTN!D253,DS_ĐKMH_P.ĐaoTao!$B$4:$H$494,4,0)</f>
        <v>D21_TH11</v>
      </c>
      <c r="Q253" s="7">
        <v>251</v>
      </c>
    </row>
    <row r="254" spans="1:17" ht="18.5" customHeight="1" x14ac:dyDescent="0.25">
      <c r="A254" s="21"/>
      <c r="B254" s="13">
        <v>252</v>
      </c>
      <c r="C254" s="32">
        <v>167</v>
      </c>
      <c r="D254" s="33" t="s">
        <v>269</v>
      </c>
      <c r="E254" s="27" t="s">
        <v>670</v>
      </c>
      <c r="F254" s="37" t="s">
        <v>1378</v>
      </c>
      <c r="G254" s="37" t="s">
        <v>1379</v>
      </c>
      <c r="H254" s="33" t="s">
        <v>978</v>
      </c>
      <c r="I254" s="33">
        <v>357027053</v>
      </c>
      <c r="J254" s="33" t="s">
        <v>5</v>
      </c>
      <c r="K254" s="59"/>
      <c r="L254" s="62" t="s">
        <v>2975</v>
      </c>
      <c r="M254" s="42"/>
      <c r="N254" s="12" t="str">
        <f>VLOOKUP(DSSV_GVHD_TTTN!D254,DS_ĐKMH_P.ĐaoTao!$B$4:$H$494,2,0)</f>
        <v>Đỗ Ngọc</v>
      </c>
      <c r="O254" s="12" t="str">
        <f>VLOOKUP(DSSV_GVHD_TTTN!D254,DS_ĐKMH_P.ĐaoTao!$B$4:$H$494,3,0)</f>
        <v>Đình</v>
      </c>
      <c r="P254" s="12" t="str">
        <f>VLOOKUP(DSSV_GVHD_TTTN!D254,DS_ĐKMH_P.ĐaoTao!$B$4:$H$494,4,0)</f>
        <v>D21_TH02</v>
      </c>
      <c r="Q254" s="7">
        <v>252</v>
      </c>
    </row>
    <row r="255" spans="1:17" ht="18.5" customHeight="1" x14ac:dyDescent="0.25">
      <c r="A255" s="21"/>
      <c r="B255" s="13">
        <v>253</v>
      </c>
      <c r="C255" s="32">
        <v>168</v>
      </c>
      <c r="D255" s="33" t="s">
        <v>271</v>
      </c>
      <c r="E255" s="27" t="s">
        <v>672</v>
      </c>
      <c r="F255" s="37" t="s">
        <v>1456</v>
      </c>
      <c r="G255" s="37" t="s">
        <v>1442</v>
      </c>
      <c r="H255" s="33" t="s">
        <v>975</v>
      </c>
      <c r="I255" s="33">
        <v>706827751</v>
      </c>
      <c r="J255" s="33" t="s">
        <v>5</v>
      </c>
      <c r="K255" s="59"/>
      <c r="L255" s="62" t="s">
        <v>2975</v>
      </c>
      <c r="M255" s="42"/>
      <c r="N255" s="12" t="str">
        <f>VLOOKUP(DSSV_GVHD_TTTN!D255,DS_ĐKMH_P.ĐaoTao!$B$4:$H$494,2,0)</f>
        <v>Vũ Thị Hương</v>
      </c>
      <c r="O255" s="12" t="str">
        <f>VLOOKUP(DSSV_GVHD_TTTN!D255,DS_ĐKMH_P.ĐaoTao!$B$4:$H$494,3,0)</f>
        <v>Giang</v>
      </c>
      <c r="P255" s="12" t="str">
        <f>VLOOKUP(DSSV_GVHD_TTTN!D255,DS_ĐKMH_P.ĐaoTao!$B$4:$H$494,4,0)</f>
        <v>D21_TH11</v>
      </c>
      <c r="Q255" s="7">
        <v>253</v>
      </c>
    </row>
    <row r="256" spans="1:17" ht="18.5" customHeight="1" x14ac:dyDescent="0.25">
      <c r="A256" s="21"/>
      <c r="B256" s="13">
        <v>254</v>
      </c>
      <c r="C256" s="32">
        <v>169</v>
      </c>
      <c r="D256" s="33" t="s">
        <v>274</v>
      </c>
      <c r="E256" s="27" t="s">
        <v>675</v>
      </c>
      <c r="F256" s="37" t="s">
        <v>2236</v>
      </c>
      <c r="G256" s="37" t="s">
        <v>189</v>
      </c>
      <c r="H256" s="33" t="s">
        <v>975</v>
      </c>
      <c r="I256" s="33">
        <v>387646729</v>
      </c>
      <c r="J256" s="33" t="s">
        <v>5</v>
      </c>
      <c r="K256" s="59"/>
      <c r="L256" s="62" t="s">
        <v>821</v>
      </c>
      <c r="M256" s="42"/>
      <c r="N256" s="12" t="str">
        <f>VLOOKUP(DSSV_GVHD_TTTN!D256,DS_ĐKMH_P.ĐaoTao!$B$4:$H$494,2,0)</f>
        <v>Phạm Hoàng</v>
      </c>
      <c r="O256" s="12" t="str">
        <f>VLOOKUP(DSSV_GVHD_TTTN!D256,DS_ĐKMH_P.ĐaoTao!$B$4:$H$494,3,0)</f>
        <v>Toàn</v>
      </c>
      <c r="P256" s="12" t="str">
        <f>VLOOKUP(DSSV_GVHD_TTTN!D256,DS_ĐKMH_P.ĐaoTao!$B$4:$H$494,4,0)</f>
        <v>D21_TH11</v>
      </c>
      <c r="Q256" s="7">
        <v>254</v>
      </c>
    </row>
    <row r="257" spans="1:17" ht="18.5" customHeight="1" x14ac:dyDescent="0.25">
      <c r="A257" s="21"/>
      <c r="B257" s="13">
        <v>255</v>
      </c>
      <c r="C257" s="32">
        <v>170</v>
      </c>
      <c r="D257" s="33" t="s">
        <v>276</v>
      </c>
      <c r="E257" s="27" t="s">
        <v>677</v>
      </c>
      <c r="F257" s="37" t="s">
        <v>96</v>
      </c>
      <c r="G257" s="37" t="s">
        <v>166</v>
      </c>
      <c r="H257" s="33" t="s">
        <v>979</v>
      </c>
      <c r="I257" s="33">
        <v>898991549</v>
      </c>
      <c r="J257" s="33" t="s">
        <v>5</v>
      </c>
      <c r="K257" s="59"/>
      <c r="L257" s="62" t="s">
        <v>2973</v>
      </c>
      <c r="M257" s="42"/>
      <c r="N257" s="12" t="str">
        <f>VLOOKUP(DSSV_GVHD_TTTN!D257,DS_ĐKMH_P.ĐaoTao!$B$4:$H$494,2,0)</f>
        <v>Nguyễn Minh</v>
      </c>
      <c r="O257" s="12" t="str">
        <f>VLOOKUP(DSSV_GVHD_TTTN!D257,DS_ĐKMH_P.ĐaoTao!$B$4:$H$494,3,0)</f>
        <v>Tân</v>
      </c>
      <c r="P257" s="12" t="str">
        <f>VLOOKUP(DSSV_GVHD_TTTN!D257,DS_ĐKMH_P.ĐaoTao!$B$4:$H$494,4,0)</f>
        <v>D21_TH07</v>
      </c>
      <c r="Q257" s="7">
        <v>255</v>
      </c>
    </row>
    <row r="258" spans="1:17" ht="18.5" customHeight="1" x14ac:dyDescent="0.25">
      <c r="A258" s="21"/>
      <c r="B258" s="13">
        <v>256</v>
      </c>
      <c r="C258" s="32">
        <v>171</v>
      </c>
      <c r="D258" s="33" t="s">
        <v>283</v>
      </c>
      <c r="E258" s="27" t="s">
        <v>684</v>
      </c>
      <c r="F258" s="37" t="e">
        <v>#N/A</v>
      </c>
      <c r="G258" s="37" t="e">
        <v>#N/A</v>
      </c>
      <c r="H258" s="33" t="e">
        <v>#N/A</v>
      </c>
      <c r="I258" s="33">
        <v>706839897</v>
      </c>
      <c r="J258" s="33" t="s">
        <v>5</v>
      </c>
      <c r="K258" s="59"/>
      <c r="L258" s="62" t="s">
        <v>2978</v>
      </c>
      <c r="M258" s="41" t="s">
        <v>2968</v>
      </c>
      <c r="N258" s="12" t="e">
        <f>VLOOKUP(DSSV_GVHD_TTTN!D258,DS_ĐKMH_P.ĐaoTao!$B$4:$H$494,2,0)</f>
        <v>#N/A</v>
      </c>
      <c r="O258" s="12" t="e">
        <f>VLOOKUP(DSSV_GVHD_TTTN!D258,DS_ĐKMH_P.ĐaoTao!$B$4:$H$494,3,0)</f>
        <v>#N/A</v>
      </c>
      <c r="P258" s="12" t="e">
        <f>VLOOKUP(DSSV_GVHD_TTTN!D258,DS_ĐKMH_P.ĐaoTao!$B$4:$H$494,4,0)</f>
        <v>#N/A</v>
      </c>
      <c r="Q258" s="7">
        <v>256</v>
      </c>
    </row>
    <row r="259" spans="1:17" ht="18.5" customHeight="1" x14ac:dyDescent="0.25">
      <c r="A259" s="21"/>
      <c r="B259" s="13">
        <v>257</v>
      </c>
      <c r="C259" s="32">
        <v>172</v>
      </c>
      <c r="D259" s="33" t="s">
        <v>291</v>
      </c>
      <c r="E259" s="27" t="s">
        <v>2944</v>
      </c>
      <c r="F259" s="37" t="s">
        <v>2368</v>
      </c>
      <c r="G259" s="37" t="s">
        <v>164</v>
      </c>
      <c r="H259" s="33" t="s">
        <v>975</v>
      </c>
      <c r="I259" s="33">
        <v>865820415</v>
      </c>
      <c r="J259" s="33" t="s">
        <v>5</v>
      </c>
      <c r="K259" s="59"/>
      <c r="L259" s="62" t="s">
        <v>2978</v>
      </c>
      <c r="M259" s="42"/>
      <c r="N259" s="12" t="str">
        <f>VLOOKUP(DSSV_GVHD_TTTN!D259,DS_ĐKMH_P.ĐaoTao!$B$4:$H$494,2,0)</f>
        <v>Phùng Thiên</v>
      </c>
      <c r="O259" s="12" t="str">
        <f>VLOOKUP(DSSV_GVHD_TTTN!D259,DS_ĐKMH_P.ĐaoTao!$B$4:$H$494,3,0)</f>
        <v>Tài</v>
      </c>
      <c r="P259" s="12" t="str">
        <f>VLOOKUP(DSSV_GVHD_TTTN!D259,DS_ĐKMH_P.ĐaoTao!$B$4:$H$494,4,0)</f>
        <v>D21_TH11</v>
      </c>
      <c r="Q259" s="7">
        <v>257</v>
      </c>
    </row>
    <row r="260" spans="1:17" ht="18.5" customHeight="1" x14ac:dyDescent="0.25">
      <c r="A260" s="21"/>
      <c r="B260" s="13">
        <v>258</v>
      </c>
      <c r="C260" s="32">
        <v>173</v>
      </c>
      <c r="D260" s="33" t="s">
        <v>292</v>
      </c>
      <c r="E260" s="27" t="s">
        <v>691</v>
      </c>
      <c r="F260" s="37" t="s">
        <v>2470</v>
      </c>
      <c r="G260" s="37" t="s">
        <v>2462</v>
      </c>
      <c r="H260" s="33" t="s">
        <v>33</v>
      </c>
      <c r="I260" s="33">
        <v>356397599</v>
      </c>
      <c r="J260" s="33" t="s">
        <v>5</v>
      </c>
      <c r="K260" s="59"/>
      <c r="L260" s="62" t="s">
        <v>2978</v>
      </c>
      <c r="M260" s="42"/>
      <c r="N260" s="12" t="str">
        <f>VLOOKUP(DSSV_GVHD_TTTN!D260,DS_ĐKMH_P.ĐaoTao!$B$4:$H$494,2,0)</f>
        <v>Trần Văn Ngọc</v>
      </c>
      <c r="O260" s="12" t="str">
        <f>VLOOKUP(DSSV_GVHD_TTTN!D260,DS_ĐKMH_P.ĐaoTao!$B$4:$H$494,3,0)</f>
        <v>Thi</v>
      </c>
      <c r="P260" s="12" t="str">
        <f>VLOOKUP(DSSV_GVHD_TTTN!D260,DS_ĐKMH_P.ĐaoTao!$B$4:$H$494,4,0)</f>
        <v>D19_TH09</v>
      </c>
      <c r="Q260" s="7">
        <v>258</v>
      </c>
    </row>
    <row r="261" spans="1:17" ht="18.5" customHeight="1" x14ac:dyDescent="0.25">
      <c r="B261" s="22">
        <v>259</v>
      </c>
      <c r="C261" s="32">
        <v>174</v>
      </c>
      <c r="D261" s="33" t="s">
        <v>294</v>
      </c>
      <c r="E261" s="27" t="s">
        <v>2945</v>
      </c>
      <c r="F261" s="37" t="s">
        <v>2116</v>
      </c>
      <c r="G261" s="37" t="s">
        <v>2117</v>
      </c>
      <c r="H261" s="33" t="s">
        <v>974</v>
      </c>
      <c r="I261" s="33">
        <v>354219578</v>
      </c>
      <c r="J261" s="33" t="s">
        <v>5</v>
      </c>
      <c r="K261" s="59"/>
      <c r="L261" s="62" t="s">
        <v>2978</v>
      </c>
      <c r="M261" s="42"/>
      <c r="N261" s="12" t="str">
        <f>VLOOKUP(DSSV_GVHD_TTTN!D261,DS_ĐKMH_P.ĐaoTao!$B$4:$H$494,2,0)</f>
        <v>Nguyễn Thị</v>
      </c>
      <c r="O261" s="12" t="str">
        <f>VLOOKUP(DSSV_GVHD_TTTN!D261,DS_ĐKMH_P.ĐaoTao!$B$4:$H$494,3,0)</f>
        <v>Nhung</v>
      </c>
      <c r="P261" s="12" t="str">
        <f>VLOOKUP(DSSV_GVHD_TTTN!D261,DS_ĐKMH_P.ĐaoTao!$B$4:$H$494,4,0)</f>
        <v>D21_TH09</v>
      </c>
      <c r="Q261" s="7">
        <v>259</v>
      </c>
    </row>
    <row r="262" spans="1:17" ht="18.5" customHeight="1" x14ac:dyDescent="0.25">
      <c r="B262" s="22">
        <v>260</v>
      </c>
      <c r="C262" s="32">
        <v>175</v>
      </c>
      <c r="D262" s="33" t="s">
        <v>296</v>
      </c>
      <c r="E262" s="27" t="s">
        <v>694</v>
      </c>
      <c r="F262" s="37" t="s">
        <v>1211</v>
      </c>
      <c r="G262" s="37" t="s">
        <v>64</v>
      </c>
      <c r="H262" s="33" t="s">
        <v>976</v>
      </c>
      <c r="I262" s="33">
        <v>399208919</v>
      </c>
      <c r="J262" s="33" t="s">
        <v>5</v>
      </c>
      <c r="K262" s="59"/>
      <c r="L262" s="62" t="s">
        <v>2978</v>
      </c>
      <c r="M262" s="42"/>
      <c r="N262" s="12" t="str">
        <f>VLOOKUP(DSSV_GVHD_TTTN!D262,DS_ĐKMH_P.ĐaoTao!$B$4:$H$494,2,0)</f>
        <v>Võ Thành</v>
      </c>
      <c r="O262" s="12" t="str">
        <f>VLOOKUP(DSSV_GVHD_TTTN!D262,DS_ĐKMH_P.ĐaoTao!$B$4:$H$494,3,0)</f>
        <v>Danh</v>
      </c>
      <c r="P262" s="12" t="str">
        <f>VLOOKUP(DSSV_GVHD_TTTN!D262,DS_ĐKMH_P.ĐaoTao!$B$4:$H$494,4,0)</f>
        <v>D21_TH08</v>
      </c>
      <c r="Q262" s="7">
        <v>260</v>
      </c>
    </row>
    <row r="263" spans="1:17" ht="18.5" customHeight="1" x14ac:dyDescent="0.25">
      <c r="B263" s="22">
        <v>261</v>
      </c>
      <c r="C263" s="32">
        <v>176</v>
      </c>
      <c r="D263" s="33" t="s">
        <v>298</v>
      </c>
      <c r="E263" s="27" t="s">
        <v>696</v>
      </c>
      <c r="F263" s="37" t="s">
        <v>1471</v>
      </c>
      <c r="G263" s="37" t="s">
        <v>88</v>
      </c>
      <c r="H263" s="33" t="s">
        <v>979</v>
      </c>
      <c r="I263" s="33">
        <v>915516490</v>
      </c>
      <c r="J263" s="33" t="s">
        <v>5</v>
      </c>
      <c r="K263" s="59"/>
      <c r="L263" s="62" t="s">
        <v>2978</v>
      </c>
      <c r="M263" s="42"/>
      <c r="N263" s="12" t="str">
        <f>VLOOKUP(DSSV_GVHD_TTTN!D263,DS_ĐKMH_P.ĐaoTao!$B$4:$H$494,2,0)</f>
        <v>Huỳnh Tích</v>
      </c>
      <c r="O263" s="12" t="str">
        <f>VLOOKUP(DSSV_GVHD_TTTN!D263,DS_ĐKMH_P.ĐaoTao!$B$4:$H$494,3,0)</f>
        <v>Hải</v>
      </c>
      <c r="P263" s="12" t="str">
        <f>VLOOKUP(DSSV_GVHD_TTTN!D263,DS_ĐKMH_P.ĐaoTao!$B$4:$H$494,4,0)</f>
        <v>D21_TH07</v>
      </c>
      <c r="Q263" s="7">
        <v>261</v>
      </c>
    </row>
    <row r="264" spans="1:17" ht="18.5" customHeight="1" x14ac:dyDescent="0.25">
      <c r="B264" s="22">
        <v>262</v>
      </c>
      <c r="C264" s="32">
        <v>177</v>
      </c>
      <c r="D264" s="33" t="s">
        <v>299</v>
      </c>
      <c r="E264" s="27" t="s">
        <v>697</v>
      </c>
      <c r="F264" s="37" t="e">
        <v>#N/A</v>
      </c>
      <c r="G264" s="37" t="e">
        <v>#N/A</v>
      </c>
      <c r="H264" s="33" t="e">
        <v>#N/A</v>
      </c>
      <c r="I264" s="33">
        <v>902354952</v>
      </c>
      <c r="J264" s="33" t="s">
        <v>5</v>
      </c>
      <c r="K264" s="59"/>
      <c r="L264" s="62" t="s">
        <v>2978</v>
      </c>
      <c r="M264" s="41" t="s">
        <v>2968</v>
      </c>
      <c r="N264" s="12" t="e">
        <f>VLOOKUP(DSSV_GVHD_TTTN!D264,DS_ĐKMH_P.ĐaoTao!$B$4:$H$494,2,0)</f>
        <v>#N/A</v>
      </c>
      <c r="O264" s="12" t="e">
        <f>VLOOKUP(DSSV_GVHD_TTTN!D264,DS_ĐKMH_P.ĐaoTao!$B$4:$H$494,3,0)</f>
        <v>#N/A</v>
      </c>
      <c r="P264" s="12" t="e">
        <f>VLOOKUP(DSSV_GVHD_TTTN!D264,DS_ĐKMH_P.ĐaoTao!$B$4:$H$494,4,0)</f>
        <v>#N/A</v>
      </c>
      <c r="Q264" s="7">
        <v>262</v>
      </c>
    </row>
    <row r="265" spans="1:17" ht="18.5" customHeight="1" x14ac:dyDescent="0.25">
      <c r="B265" s="22">
        <v>263</v>
      </c>
      <c r="C265" s="32">
        <v>178</v>
      </c>
      <c r="D265" s="33" t="s">
        <v>300</v>
      </c>
      <c r="E265" s="27" t="s">
        <v>698</v>
      </c>
      <c r="F265" s="37" t="s">
        <v>2107</v>
      </c>
      <c r="G265" s="37" t="s">
        <v>2108</v>
      </c>
      <c r="H265" s="33" t="s">
        <v>979</v>
      </c>
      <c r="I265" s="33">
        <v>382583103</v>
      </c>
      <c r="J265" s="33" t="s">
        <v>5</v>
      </c>
      <c r="K265" s="59"/>
      <c r="L265" s="62" t="s">
        <v>2978</v>
      </c>
      <c r="M265" s="42"/>
      <c r="N265" s="12" t="str">
        <f>VLOOKUP(DSSV_GVHD_TTTN!D265,DS_ĐKMH_P.ĐaoTao!$B$4:$H$494,2,0)</f>
        <v>Nguyễn Thành Công</v>
      </c>
      <c r="O265" s="12" t="str">
        <f>VLOOKUP(DSSV_GVHD_TTTN!D265,DS_ĐKMH_P.ĐaoTao!$B$4:$H$494,3,0)</f>
        <v>Nhịn</v>
      </c>
      <c r="P265" s="12" t="str">
        <f>VLOOKUP(DSSV_GVHD_TTTN!D265,DS_ĐKMH_P.ĐaoTao!$B$4:$H$494,4,0)</f>
        <v>D21_TH07</v>
      </c>
      <c r="Q265" s="7">
        <v>263</v>
      </c>
    </row>
    <row r="266" spans="1:17" ht="18.5" customHeight="1" x14ac:dyDescent="0.25">
      <c r="B266" s="22">
        <v>264</v>
      </c>
      <c r="C266" s="32">
        <v>179</v>
      </c>
      <c r="D266" s="33" t="s">
        <v>17</v>
      </c>
      <c r="E266" s="27" t="s">
        <v>16</v>
      </c>
      <c r="F266" s="37" t="s">
        <v>2444</v>
      </c>
      <c r="G266" s="37" t="s">
        <v>177</v>
      </c>
      <c r="H266" s="33" t="s">
        <v>13</v>
      </c>
      <c r="I266" s="33">
        <v>792835068</v>
      </c>
      <c r="J266" s="33" t="s">
        <v>5</v>
      </c>
      <c r="K266" s="59"/>
      <c r="L266" s="62" t="s">
        <v>2978</v>
      </c>
      <c r="M266" s="42"/>
      <c r="N266" s="12" t="str">
        <f>VLOOKUP(DSSV_GVHD_TTTN!D266,DS_ĐKMH_P.ĐaoTao!$B$4:$H$494,2,0)</f>
        <v>Tôn Đức</v>
      </c>
      <c r="O266" s="12" t="str">
        <f>VLOOKUP(DSSV_GVHD_TTTN!D266,DS_ĐKMH_P.ĐaoTao!$B$4:$H$494,3,0)</f>
        <v>Thắng</v>
      </c>
      <c r="P266" s="12" t="str">
        <f>VLOOKUP(DSSV_GVHD_TTTN!D266,DS_ĐKMH_P.ĐaoTao!$B$4:$H$494,4,0)</f>
        <v>D19_TH04</v>
      </c>
      <c r="Q266" s="7">
        <v>264</v>
      </c>
    </row>
    <row r="267" spans="1:17" ht="18.5" customHeight="1" x14ac:dyDescent="0.25">
      <c r="B267" s="22">
        <v>265</v>
      </c>
      <c r="C267" s="32">
        <v>180</v>
      </c>
      <c r="D267" s="33" t="s">
        <v>305</v>
      </c>
      <c r="E267" s="27" t="s">
        <v>702</v>
      </c>
      <c r="F267" s="37" t="s">
        <v>2326</v>
      </c>
      <c r="G267" s="37" t="s">
        <v>2327</v>
      </c>
      <c r="H267" s="33" t="s">
        <v>986</v>
      </c>
      <c r="I267" s="33">
        <v>828242372</v>
      </c>
      <c r="J267" s="33" t="s">
        <v>5</v>
      </c>
      <c r="K267" s="59"/>
      <c r="L267" s="62" t="s">
        <v>2978</v>
      </c>
      <c r="M267" s="42"/>
      <c r="N267" s="12" t="str">
        <f>VLOOKUP(DSSV_GVHD_TTTN!D267,DS_ĐKMH_P.ĐaoTao!$B$4:$H$494,2,0)</f>
        <v>Bùi Trí</v>
      </c>
      <c r="O267" s="12" t="str">
        <f>VLOOKUP(DSSV_GVHD_TTTN!D267,DS_ĐKMH_P.ĐaoTao!$B$4:$H$494,3,0)</f>
        <v>Quỳnh</v>
      </c>
      <c r="P267" s="12" t="str">
        <f>VLOOKUP(DSSV_GVHD_TTTN!D267,DS_ĐKMH_P.ĐaoTao!$B$4:$H$494,4,0)</f>
        <v>D21_TH13</v>
      </c>
      <c r="Q267" s="7">
        <v>265</v>
      </c>
    </row>
    <row r="268" spans="1:17" ht="18.5" customHeight="1" x14ac:dyDescent="0.25">
      <c r="B268" s="22">
        <v>266</v>
      </c>
      <c r="C268" s="32">
        <v>181</v>
      </c>
      <c r="D268" s="33" t="s">
        <v>307</v>
      </c>
      <c r="E268" s="27" t="s">
        <v>704</v>
      </c>
      <c r="F268" s="37" t="s">
        <v>151</v>
      </c>
      <c r="G268" s="37" t="s">
        <v>54</v>
      </c>
      <c r="H268" s="33" t="s">
        <v>981</v>
      </c>
      <c r="I268" s="33">
        <v>377242495</v>
      </c>
      <c r="J268" s="33" t="s">
        <v>5</v>
      </c>
      <c r="K268" s="59"/>
      <c r="L268" s="62" t="s">
        <v>2977</v>
      </c>
      <c r="M268" s="42"/>
      <c r="N268" s="12" t="str">
        <f>VLOOKUP(DSSV_GVHD_TTTN!D268,DS_ĐKMH_P.ĐaoTao!$B$4:$H$494,2,0)</f>
        <v>Nguyễn Hoài</v>
      </c>
      <c r="O268" s="12" t="str">
        <f>VLOOKUP(DSSV_GVHD_TTTN!D268,DS_ĐKMH_P.ĐaoTao!$B$4:$H$494,3,0)</f>
        <v>An</v>
      </c>
      <c r="P268" s="12" t="str">
        <f>VLOOKUP(DSSV_GVHD_TTTN!D268,DS_ĐKMH_P.ĐaoTao!$B$4:$H$494,4,0)</f>
        <v>D21_TH01</v>
      </c>
      <c r="Q268" s="7">
        <v>266</v>
      </c>
    </row>
    <row r="269" spans="1:17" ht="18.5" customHeight="1" x14ac:dyDescent="0.25">
      <c r="B269" s="22">
        <v>267</v>
      </c>
      <c r="C269" s="32">
        <v>182</v>
      </c>
      <c r="D269" s="33" t="s">
        <v>308</v>
      </c>
      <c r="E269" s="27" t="s">
        <v>705</v>
      </c>
      <c r="F269" s="37" t="s">
        <v>1219</v>
      </c>
      <c r="G269" s="37" t="s">
        <v>67</v>
      </c>
      <c r="H269" s="33" t="s">
        <v>981</v>
      </c>
      <c r="I269" s="33">
        <v>899467249</v>
      </c>
      <c r="J269" s="33" t="s">
        <v>5</v>
      </c>
      <c r="K269" s="59"/>
      <c r="L269" s="62" t="s">
        <v>2979</v>
      </c>
      <c r="M269" s="42"/>
      <c r="N269" s="12" t="str">
        <f>VLOOKUP(DSSV_GVHD_TTTN!D269,DS_ĐKMH_P.ĐaoTao!$B$4:$H$494,2,0)</f>
        <v>Nguyễn Lê Tiến</v>
      </c>
      <c r="O269" s="12" t="str">
        <f>VLOOKUP(DSSV_GVHD_TTTN!D269,DS_ĐKMH_P.ĐaoTao!$B$4:$H$494,3,0)</f>
        <v>Dũng</v>
      </c>
      <c r="P269" s="12" t="str">
        <f>VLOOKUP(DSSV_GVHD_TTTN!D269,DS_ĐKMH_P.ĐaoTao!$B$4:$H$494,4,0)</f>
        <v>D21_TH01</v>
      </c>
      <c r="Q269" s="7">
        <v>267</v>
      </c>
    </row>
    <row r="270" spans="1:17" ht="18.5" customHeight="1" x14ac:dyDescent="0.25">
      <c r="B270" s="22">
        <v>268</v>
      </c>
      <c r="C270" s="32">
        <v>183</v>
      </c>
      <c r="D270" s="33" t="s">
        <v>309</v>
      </c>
      <c r="E270" s="27" t="s">
        <v>706</v>
      </c>
      <c r="F270" s="37" t="s">
        <v>183</v>
      </c>
      <c r="G270" s="37" t="s">
        <v>157</v>
      </c>
      <c r="H270" s="33" t="s">
        <v>977</v>
      </c>
      <c r="I270" s="33">
        <v>708983437</v>
      </c>
      <c r="J270" s="33" t="s">
        <v>5</v>
      </c>
      <c r="K270" s="59"/>
      <c r="L270" s="62" t="s">
        <v>2979</v>
      </c>
      <c r="M270" s="42"/>
      <c r="N270" s="12" t="str">
        <f>VLOOKUP(DSSV_GVHD_TTTN!D270,DS_ĐKMH_P.ĐaoTao!$B$4:$H$494,2,0)</f>
        <v>Lê Minh</v>
      </c>
      <c r="O270" s="12" t="str">
        <f>VLOOKUP(DSSV_GVHD_TTTN!D270,DS_ĐKMH_P.ĐaoTao!$B$4:$H$494,3,0)</f>
        <v>Quang</v>
      </c>
      <c r="P270" s="12" t="str">
        <f>VLOOKUP(DSSV_GVHD_TTTN!D270,DS_ĐKMH_P.ĐaoTao!$B$4:$H$494,4,0)</f>
        <v>D21_TH10</v>
      </c>
      <c r="Q270" s="7">
        <v>268</v>
      </c>
    </row>
    <row r="271" spans="1:17" ht="18.5" customHeight="1" x14ac:dyDescent="0.25">
      <c r="B271" s="22">
        <v>269</v>
      </c>
      <c r="C271" s="32">
        <v>184</v>
      </c>
      <c r="D271" s="33" t="s">
        <v>313</v>
      </c>
      <c r="E271" s="27" t="s">
        <v>709</v>
      </c>
      <c r="F271" s="37" t="s">
        <v>96</v>
      </c>
      <c r="G271" s="37" t="s">
        <v>193</v>
      </c>
      <c r="H271" s="33" t="s">
        <v>974</v>
      </c>
      <c r="I271" s="33">
        <v>355600665</v>
      </c>
      <c r="J271" s="33" t="s">
        <v>5</v>
      </c>
      <c r="K271" s="59"/>
      <c r="L271" s="62" t="s">
        <v>2979</v>
      </c>
      <c r="M271" s="42"/>
      <c r="N271" s="12" t="str">
        <f>VLOOKUP(DSSV_GVHD_TTTN!D271,DS_ĐKMH_P.ĐaoTao!$B$4:$H$494,2,0)</f>
        <v>Nguyễn Minh</v>
      </c>
      <c r="O271" s="12" t="str">
        <f>VLOOKUP(DSSV_GVHD_TTTN!D271,DS_ĐKMH_P.ĐaoTao!$B$4:$H$494,3,0)</f>
        <v>Trí</v>
      </c>
      <c r="P271" s="12" t="str">
        <f>VLOOKUP(DSSV_GVHD_TTTN!D271,DS_ĐKMH_P.ĐaoTao!$B$4:$H$494,4,0)</f>
        <v>D21_TH09</v>
      </c>
      <c r="Q271" s="7">
        <v>269</v>
      </c>
    </row>
    <row r="272" spans="1:17" ht="18.5" customHeight="1" x14ac:dyDescent="0.25">
      <c r="B272" s="22">
        <v>270</v>
      </c>
      <c r="C272" s="32">
        <v>185</v>
      </c>
      <c r="D272" s="33" t="s">
        <v>317</v>
      </c>
      <c r="E272" s="27" t="s">
        <v>713</v>
      </c>
      <c r="F272" s="37" t="s">
        <v>1235</v>
      </c>
      <c r="G272" s="37" t="s">
        <v>69</v>
      </c>
      <c r="H272" s="33" t="s">
        <v>986</v>
      </c>
      <c r="I272" s="33">
        <v>865006929</v>
      </c>
      <c r="J272" s="33" t="s">
        <v>5</v>
      </c>
      <c r="K272" s="59"/>
      <c r="L272" s="62" t="s">
        <v>2979</v>
      </c>
      <c r="M272" s="42"/>
      <c r="N272" s="12" t="str">
        <f>VLOOKUP(DSSV_GVHD_TTTN!D272,DS_ĐKMH_P.ĐaoTao!$B$4:$H$494,2,0)</f>
        <v>Đỗ Ngọc Anh</v>
      </c>
      <c r="O272" s="12" t="str">
        <f>VLOOKUP(DSSV_GVHD_TTTN!D272,DS_ĐKMH_P.ĐaoTao!$B$4:$H$494,3,0)</f>
        <v>Duy</v>
      </c>
      <c r="P272" s="12" t="str">
        <f>VLOOKUP(DSSV_GVHD_TTTN!D272,DS_ĐKMH_P.ĐaoTao!$B$4:$H$494,4,0)</f>
        <v>D21_TH13</v>
      </c>
      <c r="Q272" s="7">
        <v>270</v>
      </c>
    </row>
    <row r="273" spans="2:17" ht="18.5" customHeight="1" x14ac:dyDescent="0.25">
      <c r="B273" s="22">
        <v>271</v>
      </c>
      <c r="C273" s="32">
        <v>186</v>
      </c>
      <c r="D273" s="33" t="s">
        <v>318</v>
      </c>
      <c r="E273" s="27" t="s">
        <v>714</v>
      </c>
      <c r="F273" s="37" t="s">
        <v>194</v>
      </c>
      <c r="G273" s="37" t="s">
        <v>54</v>
      </c>
      <c r="H273" s="33" t="s">
        <v>978</v>
      </c>
      <c r="I273" s="33">
        <v>903797317</v>
      </c>
      <c r="J273" s="33" t="s">
        <v>5</v>
      </c>
      <c r="K273" s="59"/>
      <c r="L273" s="62" t="s">
        <v>2979</v>
      </c>
      <c r="M273" s="42"/>
      <c r="N273" s="12" t="str">
        <f>VLOOKUP(DSSV_GVHD_TTTN!D273,DS_ĐKMH_P.ĐaoTao!$B$4:$H$494,2,0)</f>
        <v>Lê Quốc</v>
      </c>
      <c r="O273" s="12" t="str">
        <f>VLOOKUP(DSSV_GVHD_TTTN!D273,DS_ĐKMH_P.ĐaoTao!$B$4:$H$494,3,0)</f>
        <v>An</v>
      </c>
      <c r="P273" s="12" t="str">
        <f>VLOOKUP(DSSV_GVHD_TTTN!D273,DS_ĐKMH_P.ĐaoTao!$B$4:$H$494,4,0)</f>
        <v>D21_TH02</v>
      </c>
      <c r="Q273" s="7">
        <v>271</v>
      </c>
    </row>
    <row r="274" spans="2:17" ht="18.5" customHeight="1" x14ac:dyDescent="0.25">
      <c r="B274" s="22">
        <v>272</v>
      </c>
      <c r="C274" s="32">
        <v>187</v>
      </c>
      <c r="D274" s="33" t="s">
        <v>320</v>
      </c>
      <c r="E274" s="27" t="s">
        <v>716</v>
      </c>
      <c r="F274" s="37" t="s">
        <v>2705</v>
      </c>
      <c r="G274" s="37" t="s">
        <v>201</v>
      </c>
      <c r="H274" s="33" t="s">
        <v>985</v>
      </c>
      <c r="I274" s="33">
        <v>775875576</v>
      </c>
      <c r="J274" s="33" t="s">
        <v>5</v>
      </c>
      <c r="K274" s="59"/>
      <c r="L274" s="62" t="s">
        <v>2973</v>
      </c>
      <c r="M274" s="42"/>
      <c r="N274" s="12" t="str">
        <f>VLOOKUP(DSSV_GVHD_TTTN!D274,DS_ĐKMH_P.ĐaoTao!$B$4:$H$494,2,0)</f>
        <v>Võ Ngọc</v>
      </c>
      <c r="O274" s="12" t="str">
        <f>VLOOKUP(DSSV_GVHD_TTTN!D274,DS_ĐKMH_P.ĐaoTao!$B$4:$H$494,3,0)</f>
        <v>Tú</v>
      </c>
      <c r="P274" s="12" t="str">
        <f>VLOOKUP(DSSV_GVHD_TTTN!D274,DS_ĐKMH_P.ĐaoTao!$B$4:$H$494,4,0)</f>
        <v>D21_TH12</v>
      </c>
      <c r="Q274" s="7">
        <v>272</v>
      </c>
    </row>
    <row r="275" spans="2:17" ht="18.5" customHeight="1" x14ac:dyDescent="0.25">
      <c r="B275" s="22">
        <v>273</v>
      </c>
      <c r="C275" s="32">
        <v>188</v>
      </c>
      <c r="D275" s="33" t="s">
        <v>323</v>
      </c>
      <c r="E275" s="27" t="s">
        <v>719</v>
      </c>
      <c r="F275" s="37" t="s">
        <v>1163</v>
      </c>
      <c r="G275" s="37" t="s">
        <v>1164</v>
      </c>
      <c r="H275" s="33" t="s">
        <v>981</v>
      </c>
      <c r="I275" s="33">
        <v>916878564</v>
      </c>
      <c r="J275" s="33" t="s">
        <v>5</v>
      </c>
      <c r="K275" s="59"/>
      <c r="L275" s="62" t="s">
        <v>2973</v>
      </c>
      <c r="M275" s="42"/>
      <c r="N275" s="12" t="str">
        <f>VLOOKUP(DSSV_GVHD_TTTN!D275,DS_ĐKMH_P.ĐaoTao!$B$4:$H$494,2,0)</f>
        <v>Phạm Hữu</v>
      </c>
      <c r="O275" s="12" t="str">
        <f>VLOOKUP(DSSV_GVHD_TTTN!D275,DS_ĐKMH_P.ĐaoTao!$B$4:$H$494,3,0)</f>
        <v>Chí</v>
      </c>
      <c r="P275" s="12" t="str">
        <f>VLOOKUP(DSSV_GVHD_TTTN!D275,DS_ĐKMH_P.ĐaoTao!$B$4:$H$494,4,0)</f>
        <v>D21_TH01</v>
      </c>
      <c r="Q275" s="7">
        <v>273</v>
      </c>
    </row>
    <row r="276" spans="2:17" ht="18.5" customHeight="1" x14ac:dyDescent="0.25">
      <c r="B276" s="22">
        <v>274</v>
      </c>
      <c r="C276" s="32">
        <v>189</v>
      </c>
      <c r="D276" s="33" t="s">
        <v>326</v>
      </c>
      <c r="E276" s="27" t="s">
        <v>721</v>
      </c>
      <c r="F276" s="37" t="s">
        <v>1383</v>
      </c>
      <c r="G276" s="37" t="s">
        <v>1384</v>
      </c>
      <c r="H276" s="33" t="s">
        <v>974</v>
      </c>
      <c r="I276" s="33">
        <v>853461030</v>
      </c>
      <c r="J276" s="33" t="s">
        <v>5</v>
      </c>
      <c r="K276" s="59"/>
      <c r="L276" s="62" t="s">
        <v>2973</v>
      </c>
      <c r="M276" s="42"/>
      <c r="N276" s="12" t="str">
        <f>VLOOKUP(DSSV_GVHD_TTTN!D276,DS_ĐKMH_P.ĐaoTao!$B$4:$H$494,2,0)</f>
        <v>Nguyễn Ái Thiềm</v>
      </c>
      <c r="O276" s="12" t="str">
        <f>VLOOKUP(DSSV_GVHD_TTTN!D276,DS_ĐKMH_P.ĐaoTao!$B$4:$H$494,3,0)</f>
        <v>Định</v>
      </c>
      <c r="P276" s="12" t="str">
        <f>VLOOKUP(DSSV_GVHD_TTTN!D276,DS_ĐKMH_P.ĐaoTao!$B$4:$H$494,4,0)</f>
        <v>D21_TH09</v>
      </c>
      <c r="Q276" s="7">
        <v>274</v>
      </c>
    </row>
    <row r="277" spans="2:17" ht="18.5" customHeight="1" x14ac:dyDescent="0.25">
      <c r="B277" s="22">
        <v>275</v>
      </c>
      <c r="C277" s="32">
        <v>190</v>
      </c>
      <c r="D277" s="33" t="s">
        <v>327</v>
      </c>
      <c r="E277" s="27" t="s">
        <v>722</v>
      </c>
      <c r="F277" s="37" t="s">
        <v>2787</v>
      </c>
      <c r="G277" s="37" t="s">
        <v>206</v>
      </c>
      <c r="H277" s="33" t="s">
        <v>984</v>
      </c>
      <c r="I277" s="33">
        <v>816310829</v>
      </c>
      <c r="J277" s="33" t="s">
        <v>5</v>
      </c>
      <c r="K277" s="59"/>
      <c r="L277" s="62" t="s">
        <v>2982</v>
      </c>
      <c r="M277" s="42"/>
      <c r="N277" s="12" t="str">
        <f>VLOOKUP(DSSV_GVHD_TTTN!D277,DS_ĐKMH_P.ĐaoTao!$B$4:$H$494,2,0)</f>
        <v>Đồng Thị Tường</v>
      </c>
      <c r="O277" s="12" t="str">
        <f>VLOOKUP(DSSV_GVHD_TTTN!D277,DS_ĐKMH_P.ĐaoTao!$B$4:$H$494,3,0)</f>
        <v>Vi</v>
      </c>
      <c r="P277" s="12" t="str">
        <f>VLOOKUP(DSSV_GVHD_TTTN!D277,DS_ĐKMH_P.ĐaoTao!$B$4:$H$494,4,0)</f>
        <v>D21_TH14</v>
      </c>
      <c r="Q277" s="7">
        <v>275</v>
      </c>
    </row>
    <row r="278" spans="2:17" ht="18.5" customHeight="1" x14ac:dyDescent="0.25">
      <c r="B278" s="22">
        <v>276</v>
      </c>
      <c r="C278" s="32">
        <v>191</v>
      </c>
      <c r="D278" s="33" t="s">
        <v>328</v>
      </c>
      <c r="E278" s="27" t="s">
        <v>723</v>
      </c>
      <c r="F278" s="37" t="s">
        <v>70</v>
      </c>
      <c r="G278" s="37" t="s">
        <v>128</v>
      </c>
      <c r="H278" s="33" t="s">
        <v>986</v>
      </c>
      <c r="I278" s="33">
        <v>936506419</v>
      </c>
      <c r="J278" s="33" t="s">
        <v>5</v>
      </c>
      <c r="K278" s="59"/>
      <c r="L278" s="62" t="s">
        <v>2982</v>
      </c>
      <c r="M278" s="42"/>
      <c r="N278" s="12" t="str">
        <f>VLOOKUP(DSSV_GVHD_TTTN!D278,DS_ĐKMH_P.ĐaoTao!$B$4:$H$494,2,0)</f>
        <v>Nguyễn Thị Mỹ</v>
      </c>
      <c r="O278" s="12" t="str">
        <f>VLOOKUP(DSSV_GVHD_TTTN!D278,DS_ĐKMH_P.ĐaoTao!$B$4:$H$494,3,0)</f>
        <v>Linh</v>
      </c>
      <c r="P278" s="12" t="str">
        <f>VLOOKUP(DSSV_GVHD_TTTN!D278,DS_ĐKMH_P.ĐaoTao!$B$4:$H$494,4,0)</f>
        <v>D21_TH13</v>
      </c>
      <c r="Q278" s="7">
        <v>276</v>
      </c>
    </row>
    <row r="279" spans="2:17" ht="18.5" customHeight="1" x14ac:dyDescent="0.25">
      <c r="B279" s="22">
        <v>277</v>
      </c>
      <c r="C279" s="32">
        <v>192</v>
      </c>
      <c r="D279" s="33" t="s">
        <v>329</v>
      </c>
      <c r="E279" s="27" t="s">
        <v>724</v>
      </c>
      <c r="F279" s="37" t="s">
        <v>1427</v>
      </c>
      <c r="G279" s="37" t="s">
        <v>202</v>
      </c>
      <c r="H279" s="33" t="s">
        <v>984</v>
      </c>
      <c r="I279" s="33">
        <v>906734493</v>
      </c>
      <c r="J279" s="33" t="s">
        <v>5</v>
      </c>
      <c r="K279" s="59"/>
      <c r="L279" s="62" t="s">
        <v>2982</v>
      </c>
      <c r="M279" s="42"/>
      <c r="N279" s="12" t="str">
        <f>VLOOKUP(DSSV_GVHD_TTTN!D279,DS_ĐKMH_P.ĐaoTao!$B$4:$H$494,2,0)</f>
        <v>Trịnh Anh</v>
      </c>
      <c r="O279" s="12" t="str">
        <f>VLOOKUP(DSSV_GVHD_TTTN!D279,DS_ĐKMH_P.ĐaoTao!$B$4:$H$494,3,0)</f>
        <v>Tuấn</v>
      </c>
      <c r="P279" s="12" t="str">
        <f>VLOOKUP(DSSV_GVHD_TTTN!D279,DS_ĐKMH_P.ĐaoTao!$B$4:$H$494,4,0)</f>
        <v>D21_TH14</v>
      </c>
      <c r="Q279" s="7">
        <v>277</v>
      </c>
    </row>
    <row r="280" spans="2:17" ht="18.5" customHeight="1" x14ac:dyDescent="0.25">
      <c r="B280" s="22">
        <v>278</v>
      </c>
      <c r="C280" s="32">
        <v>193</v>
      </c>
      <c r="D280" s="33" t="s">
        <v>331</v>
      </c>
      <c r="E280" s="27" t="s">
        <v>726</v>
      </c>
      <c r="F280" s="37" t="s">
        <v>1817</v>
      </c>
      <c r="G280" s="37" t="s">
        <v>118</v>
      </c>
      <c r="H280" s="33" t="s">
        <v>977</v>
      </c>
      <c r="I280" s="33">
        <v>901854006</v>
      </c>
      <c r="J280" s="33" t="s">
        <v>5</v>
      </c>
      <c r="K280" s="59"/>
      <c r="L280" s="62" t="s">
        <v>2982</v>
      </c>
      <c r="M280" s="42"/>
      <c r="N280" s="12" t="str">
        <f>VLOOKUP(DSSV_GVHD_TTTN!D280,DS_ĐKMH_P.ĐaoTao!$B$4:$H$494,2,0)</f>
        <v>Trần Hoàng Đăng</v>
      </c>
      <c r="O280" s="12" t="str">
        <f>VLOOKUP(DSSV_GVHD_TTTN!D280,DS_ĐKMH_P.ĐaoTao!$B$4:$H$494,3,0)</f>
        <v>Khoa</v>
      </c>
      <c r="P280" s="12" t="str">
        <f>VLOOKUP(DSSV_GVHD_TTTN!D280,DS_ĐKMH_P.ĐaoTao!$B$4:$H$494,4,0)</f>
        <v>D21_TH10</v>
      </c>
      <c r="Q280" s="7">
        <v>278</v>
      </c>
    </row>
    <row r="281" spans="2:17" ht="18.5" customHeight="1" x14ac:dyDescent="0.25">
      <c r="B281" s="22">
        <v>279</v>
      </c>
      <c r="C281" s="32">
        <v>194</v>
      </c>
      <c r="D281" s="33" t="s">
        <v>332</v>
      </c>
      <c r="E281" s="27" t="s">
        <v>727</v>
      </c>
      <c r="F281" s="37" t="s">
        <v>1094</v>
      </c>
      <c r="G281" s="37" t="s">
        <v>55</v>
      </c>
      <c r="H281" s="33" t="s">
        <v>975</v>
      </c>
      <c r="I281" s="33">
        <v>334189081</v>
      </c>
      <c r="J281" s="33" t="s">
        <v>5</v>
      </c>
      <c r="K281" s="59"/>
      <c r="L281" s="62" t="s">
        <v>2982</v>
      </c>
      <c r="M281" s="42"/>
      <c r="N281" s="12" t="str">
        <f>VLOOKUP(DSSV_GVHD_TTTN!D281,DS_ĐKMH_P.ĐaoTao!$B$4:$H$494,2,0)</f>
        <v>Nguyễn Quốc Hồng</v>
      </c>
      <c r="O281" s="12" t="str">
        <f>VLOOKUP(DSSV_GVHD_TTTN!D281,DS_ĐKMH_P.ĐaoTao!$B$4:$H$494,3,0)</f>
        <v>Anh</v>
      </c>
      <c r="P281" s="12" t="str">
        <f>VLOOKUP(DSSV_GVHD_TTTN!D281,DS_ĐKMH_P.ĐaoTao!$B$4:$H$494,4,0)</f>
        <v>D21_TH11</v>
      </c>
      <c r="Q281" s="7">
        <v>279</v>
      </c>
    </row>
    <row r="282" spans="2:17" ht="18.5" customHeight="1" x14ac:dyDescent="0.25">
      <c r="B282" s="22">
        <v>280</v>
      </c>
      <c r="C282" s="32">
        <v>195</v>
      </c>
      <c r="D282" s="33" t="s">
        <v>333</v>
      </c>
      <c r="E282" s="27" t="s">
        <v>728</v>
      </c>
      <c r="F282" s="37" t="s">
        <v>2574</v>
      </c>
      <c r="G282" s="37" t="s">
        <v>185</v>
      </c>
      <c r="H282" s="33" t="s">
        <v>976</v>
      </c>
      <c r="I282" s="33">
        <v>327458490</v>
      </c>
      <c r="J282" s="33" t="s">
        <v>5</v>
      </c>
      <c r="K282" s="59"/>
      <c r="L282" s="62" t="s">
        <v>2984</v>
      </c>
      <c r="M282" s="42"/>
      <c r="N282" s="12" t="str">
        <f>VLOOKUP(DSSV_GVHD_TTTN!D282,DS_ĐKMH_P.ĐaoTao!$B$4:$H$494,2,0)</f>
        <v>Trần Thủy</v>
      </c>
      <c r="O282" s="12" t="str">
        <f>VLOOKUP(DSSV_GVHD_TTTN!D282,DS_ĐKMH_P.ĐaoTao!$B$4:$H$494,3,0)</f>
        <v>Tiên</v>
      </c>
      <c r="P282" s="12" t="str">
        <f>VLOOKUP(DSSV_GVHD_TTTN!D282,DS_ĐKMH_P.ĐaoTao!$B$4:$H$494,4,0)</f>
        <v>D21_TH08</v>
      </c>
      <c r="Q282" s="7">
        <v>280</v>
      </c>
    </row>
    <row r="283" spans="2:17" ht="18.5" customHeight="1" x14ac:dyDescent="0.25">
      <c r="B283" s="22">
        <v>281</v>
      </c>
      <c r="C283" s="32">
        <v>196</v>
      </c>
      <c r="D283" s="33" t="s">
        <v>335</v>
      </c>
      <c r="E283" s="27" t="s">
        <v>729</v>
      </c>
      <c r="F283" s="37" t="s">
        <v>127</v>
      </c>
      <c r="G283" s="37" t="s">
        <v>2805</v>
      </c>
      <c r="H283" s="33" t="s">
        <v>979</v>
      </c>
      <c r="I283" s="33">
        <v>786216536</v>
      </c>
      <c r="J283" s="33" t="s">
        <v>5</v>
      </c>
      <c r="K283" s="59"/>
      <c r="L283" s="62" t="s">
        <v>2984</v>
      </c>
      <c r="M283" s="42"/>
      <c r="N283" s="12" t="str">
        <f>VLOOKUP(DSSV_GVHD_TTTN!D283,DS_ĐKMH_P.ĐaoTao!$B$4:$H$494,2,0)</f>
        <v>Nguyễn Duy</v>
      </c>
      <c r="O283" s="12" t="str">
        <f>VLOOKUP(DSSV_GVHD_TTTN!D283,DS_ĐKMH_P.ĐaoTao!$B$4:$H$494,3,0)</f>
        <v>Viễn</v>
      </c>
      <c r="P283" s="12" t="str">
        <f>VLOOKUP(DSSV_GVHD_TTTN!D283,DS_ĐKMH_P.ĐaoTao!$B$4:$H$494,4,0)</f>
        <v>D21_TH07</v>
      </c>
      <c r="Q283" s="7">
        <v>281</v>
      </c>
    </row>
    <row r="284" spans="2:17" ht="18.5" customHeight="1" x14ac:dyDescent="0.25">
      <c r="B284" s="22">
        <v>282</v>
      </c>
      <c r="C284" s="32">
        <v>197</v>
      </c>
      <c r="D284" s="33" t="s">
        <v>339</v>
      </c>
      <c r="E284" s="27" t="s">
        <v>733</v>
      </c>
      <c r="F284" s="37" t="s">
        <v>1637</v>
      </c>
      <c r="G284" s="37" t="s">
        <v>107</v>
      </c>
      <c r="H284" s="33" t="s">
        <v>981</v>
      </c>
      <c r="I284" s="33">
        <v>981492733</v>
      </c>
      <c r="J284" s="33" t="s">
        <v>5</v>
      </c>
      <c r="K284" s="59"/>
      <c r="L284" s="62" t="s">
        <v>2977</v>
      </c>
      <c r="M284" s="42"/>
      <c r="N284" s="12" t="str">
        <f>VLOOKUP(DSSV_GVHD_TTTN!D284,DS_ĐKMH_P.ĐaoTao!$B$4:$H$494,2,0)</f>
        <v>Bùi Phi</v>
      </c>
      <c r="O284" s="12" t="str">
        <f>VLOOKUP(DSSV_GVHD_TTTN!D284,DS_ĐKMH_P.ĐaoTao!$B$4:$H$494,3,0)</f>
        <v>Hùng</v>
      </c>
      <c r="P284" s="12" t="str">
        <f>VLOOKUP(DSSV_GVHD_TTTN!D284,DS_ĐKMH_P.ĐaoTao!$B$4:$H$494,4,0)</f>
        <v>D21_TH01</v>
      </c>
      <c r="Q284" s="7">
        <v>282</v>
      </c>
    </row>
    <row r="285" spans="2:17" ht="18.5" customHeight="1" x14ac:dyDescent="0.25">
      <c r="B285" s="22">
        <v>283</v>
      </c>
      <c r="C285" s="32">
        <v>198</v>
      </c>
      <c r="D285" s="33" t="s">
        <v>340</v>
      </c>
      <c r="E285" s="27" t="s">
        <v>734</v>
      </c>
      <c r="F285" s="37" t="e">
        <v>#N/A</v>
      </c>
      <c r="G285" s="37" t="e">
        <v>#N/A</v>
      </c>
      <c r="H285" s="33" t="e">
        <v>#N/A</v>
      </c>
      <c r="I285" s="33">
        <v>989825930</v>
      </c>
      <c r="J285" s="33" t="s">
        <v>5</v>
      </c>
      <c r="K285" s="59"/>
      <c r="L285" s="62" t="s">
        <v>2977</v>
      </c>
      <c r="M285" s="41" t="s">
        <v>2968</v>
      </c>
      <c r="N285" s="12" t="e">
        <f>VLOOKUP(DSSV_GVHD_TTTN!D285,DS_ĐKMH_P.ĐaoTao!$B$4:$H$494,2,0)</f>
        <v>#N/A</v>
      </c>
      <c r="O285" s="12" t="e">
        <f>VLOOKUP(DSSV_GVHD_TTTN!D285,DS_ĐKMH_P.ĐaoTao!$B$4:$H$494,3,0)</f>
        <v>#N/A</v>
      </c>
      <c r="P285" s="12" t="e">
        <f>VLOOKUP(DSSV_GVHD_TTTN!D285,DS_ĐKMH_P.ĐaoTao!$B$4:$H$494,4,0)</f>
        <v>#N/A</v>
      </c>
      <c r="Q285" s="7">
        <v>283</v>
      </c>
    </row>
    <row r="286" spans="2:17" ht="18.5" customHeight="1" x14ac:dyDescent="0.25">
      <c r="B286" s="22">
        <v>284</v>
      </c>
      <c r="C286" s="32">
        <v>199</v>
      </c>
      <c r="D286" s="33" t="s">
        <v>343</v>
      </c>
      <c r="E286" s="27" t="s">
        <v>736</v>
      </c>
      <c r="F286" s="37" t="s">
        <v>65</v>
      </c>
      <c r="G286" s="37" t="s">
        <v>164</v>
      </c>
      <c r="H286" s="33" t="s">
        <v>985</v>
      </c>
      <c r="I286" s="33">
        <v>333074762</v>
      </c>
      <c r="J286" s="33" t="s">
        <v>5</v>
      </c>
      <c r="K286" s="59"/>
      <c r="L286" s="62" t="s">
        <v>2984</v>
      </c>
      <c r="M286" s="42"/>
      <c r="N286" s="12" t="str">
        <f>VLOOKUP(DSSV_GVHD_TTTN!D286,DS_ĐKMH_P.ĐaoTao!$B$4:$H$494,2,0)</f>
        <v>Nguyễn Thanh</v>
      </c>
      <c r="O286" s="12" t="str">
        <f>VLOOKUP(DSSV_GVHD_TTTN!D286,DS_ĐKMH_P.ĐaoTao!$B$4:$H$494,3,0)</f>
        <v>Tài</v>
      </c>
      <c r="P286" s="12" t="str">
        <f>VLOOKUP(DSSV_GVHD_TTTN!D286,DS_ĐKMH_P.ĐaoTao!$B$4:$H$494,4,0)</f>
        <v>D21_TH12</v>
      </c>
      <c r="Q286" s="7">
        <v>284</v>
      </c>
    </row>
    <row r="287" spans="2:17" ht="18.5" customHeight="1" x14ac:dyDescent="0.25">
      <c r="B287" s="22">
        <v>285</v>
      </c>
      <c r="C287" s="32">
        <v>200</v>
      </c>
      <c r="D287" s="33" t="s">
        <v>344</v>
      </c>
      <c r="E287" s="27" t="s">
        <v>737</v>
      </c>
      <c r="F287" s="37" t="s">
        <v>1739</v>
      </c>
      <c r="G287" s="37" t="s">
        <v>115</v>
      </c>
      <c r="H287" s="33" t="s">
        <v>976</v>
      </c>
      <c r="I287" s="33">
        <v>836169654</v>
      </c>
      <c r="J287" s="33" t="s">
        <v>5</v>
      </c>
      <c r="K287" s="59"/>
      <c r="L287" s="62" t="s">
        <v>2984</v>
      </c>
      <c r="M287" s="42"/>
      <c r="N287" s="12" t="str">
        <f>VLOOKUP(DSSV_GVHD_TTTN!D287,DS_ĐKMH_P.ĐaoTao!$B$4:$H$494,2,0)</f>
        <v>Dương Trí</v>
      </c>
      <c r="O287" s="12" t="str">
        <f>VLOOKUP(DSSV_GVHD_TTTN!D287,DS_ĐKMH_P.ĐaoTao!$B$4:$H$494,3,0)</f>
        <v>Khang</v>
      </c>
      <c r="P287" s="12" t="str">
        <f>VLOOKUP(DSSV_GVHD_TTTN!D287,DS_ĐKMH_P.ĐaoTao!$B$4:$H$494,4,0)</f>
        <v>D21_TH08</v>
      </c>
      <c r="Q287" s="7">
        <v>285</v>
      </c>
    </row>
    <row r="288" spans="2:17" ht="18.5" customHeight="1" x14ac:dyDescent="0.25">
      <c r="B288" s="22">
        <v>286</v>
      </c>
      <c r="C288" s="32">
        <v>201</v>
      </c>
      <c r="D288" s="33" t="s">
        <v>345</v>
      </c>
      <c r="E288" s="27" t="s">
        <v>738</v>
      </c>
      <c r="F288" s="37" t="s">
        <v>1422</v>
      </c>
      <c r="G288" s="37" t="s">
        <v>85</v>
      </c>
      <c r="H288" s="33" t="s">
        <v>982</v>
      </c>
      <c r="I288" s="33">
        <v>902609620</v>
      </c>
      <c r="J288" s="33" t="s">
        <v>5</v>
      </c>
      <c r="K288" s="59"/>
      <c r="L288" s="62" t="s">
        <v>2984</v>
      </c>
      <c r="M288" s="42"/>
      <c r="N288" s="12" t="str">
        <f>VLOOKUP(DSSV_GVHD_TTTN!D288,DS_ĐKMH_P.ĐaoTao!$B$4:$H$494,2,0)</f>
        <v>Trần Hồ Minh</v>
      </c>
      <c r="O288" s="12" t="str">
        <f>VLOOKUP(DSSV_GVHD_TTTN!D288,DS_ĐKMH_P.ĐaoTao!$B$4:$H$494,3,0)</f>
        <v>Đức</v>
      </c>
      <c r="P288" s="12" t="str">
        <f>VLOOKUP(DSSV_GVHD_TTTN!D288,DS_ĐKMH_P.ĐaoTao!$B$4:$H$494,4,0)</f>
        <v>D21_TH04</v>
      </c>
      <c r="Q288" s="7">
        <v>286</v>
      </c>
    </row>
    <row r="289" spans="2:17" ht="18.5" customHeight="1" x14ac:dyDescent="0.25">
      <c r="B289" s="22">
        <v>287</v>
      </c>
      <c r="C289" s="32">
        <v>202</v>
      </c>
      <c r="D289" s="33" t="s">
        <v>346</v>
      </c>
      <c r="E289" s="27" t="s">
        <v>739</v>
      </c>
      <c r="F289" s="37" t="s">
        <v>1821</v>
      </c>
      <c r="G289" s="37" t="s">
        <v>118</v>
      </c>
      <c r="H289" s="33" t="s">
        <v>980</v>
      </c>
      <c r="I289" s="33">
        <v>337406270</v>
      </c>
      <c r="J289" s="33" t="s">
        <v>5</v>
      </c>
      <c r="K289" s="59"/>
      <c r="L289" s="62" t="s">
        <v>2985</v>
      </c>
      <c r="M289" s="42"/>
      <c r="N289" s="12" t="str">
        <f>VLOOKUP(DSSV_GVHD_TTTN!D289,DS_ĐKMH_P.ĐaoTao!$B$4:$H$494,2,0)</f>
        <v>Trương Thủ</v>
      </c>
      <c r="O289" s="12" t="str">
        <f>VLOOKUP(DSSV_GVHD_TTTN!D289,DS_ĐKMH_P.ĐaoTao!$B$4:$H$494,3,0)</f>
        <v>Khoa</v>
      </c>
      <c r="P289" s="12" t="str">
        <f>VLOOKUP(DSSV_GVHD_TTTN!D289,DS_ĐKMH_P.ĐaoTao!$B$4:$H$494,4,0)</f>
        <v>D21_TH03</v>
      </c>
      <c r="Q289" s="7">
        <v>287</v>
      </c>
    </row>
    <row r="290" spans="2:17" ht="18.5" customHeight="1" x14ac:dyDescent="0.25">
      <c r="B290" s="22">
        <v>288</v>
      </c>
      <c r="C290" s="32">
        <v>203</v>
      </c>
      <c r="D290" s="33" t="s">
        <v>353</v>
      </c>
      <c r="E290" s="27" t="s">
        <v>745</v>
      </c>
      <c r="F290" s="37" t="s">
        <v>1102</v>
      </c>
      <c r="G290" s="37" t="s">
        <v>2621</v>
      </c>
      <c r="H290" s="33" t="s">
        <v>980</v>
      </c>
      <c r="I290" s="33">
        <v>909001752</v>
      </c>
      <c r="J290" s="33" t="s">
        <v>5</v>
      </c>
      <c r="K290" s="59"/>
      <c r="L290" s="62" t="s">
        <v>2985</v>
      </c>
      <c r="M290" s="42"/>
      <c r="N290" s="12" t="str">
        <f>VLOOKUP(DSSV_GVHD_TTTN!D290,DS_ĐKMH_P.ĐaoTao!$B$4:$H$494,2,0)</f>
        <v>Phạm Minh</v>
      </c>
      <c r="O290" s="12" t="str">
        <f>VLOOKUP(DSSV_GVHD_TTTN!D290,DS_ĐKMH_P.ĐaoTao!$B$4:$H$494,3,0)</f>
        <v>Trị</v>
      </c>
      <c r="P290" s="12" t="str">
        <f>VLOOKUP(DSSV_GVHD_TTTN!D290,DS_ĐKMH_P.ĐaoTao!$B$4:$H$494,4,0)</f>
        <v>D21_TH03</v>
      </c>
      <c r="Q290" s="7">
        <v>288</v>
      </c>
    </row>
    <row r="291" spans="2:17" ht="18.5" customHeight="1" x14ac:dyDescent="0.25">
      <c r="B291" s="22">
        <v>289</v>
      </c>
      <c r="C291" s="32">
        <v>204</v>
      </c>
      <c r="D291" s="33" t="s">
        <v>354</v>
      </c>
      <c r="E291" s="27" t="s">
        <v>746</v>
      </c>
      <c r="F291" s="37" t="s">
        <v>119</v>
      </c>
      <c r="G291" s="37" t="s">
        <v>169</v>
      </c>
      <c r="H291" s="33" t="s">
        <v>980</v>
      </c>
      <c r="I291" s="33">
        <v>965664933</v>
      </c>
      <c r="J291" s="33" t="s">
        <v>5</v>
      </c>
      <c r="K291" s="59"/>
      <c r="L291" s="62" t="s">
        <v>2977</v>
      </c>
      <c r="M291" s="42"/>
      <c r="N291" s="12" t="str">
        <f>VLOOKUP(DSSV_GVHD_TTTN!D291,DS_ĐKMH_P.ĐaoTao!$B$4:$H$494,2,0)</f>
        <v>Trần Đình</v>
      </c>
      <c r="O291" s="12" t="str">
        <f>VLOOKUP(DSSV_GVHD_TTTN!D291,DS_ĐKMH_P.ĐaoTao!$B$4:$H$494,3,0)</f>
        <v>Thái</v>
      </c>
      <c r="P291" s="12" t="str">
        <f>VLOOKUP(DSSV_GVHD_TTTN!D291,DS_ĐKMH_P.ĐaoTao!$B$4:$H$494,4,0)</f>
        <v>D21_TH03</v>
      </c>
      <c r="Q291" s="7">
        <v>289</v>
      </c>
    </row>
    <row r="292" spans="2:17" ht="18.5" customHeight="1" x14ac:dyDescent="0.25">
      <c r="B292" s="22">
        <v>290</v>
      </c>
      <c r="C292" s="32">
        <v>205</v>
      </c>
      <c r="D292" s="33" t="s">
        <v>357</v>
      </c>
      <c r="E292" s="27" t="s">
        <v>748</v>
      </c>
      <c r="F292" s="37" t="s">
        <v>1844</v>
      </c>
      <c r="G292" s="37" t="s">
        <v>126</v>
      </c>
      <c r="H292" s="33" t="s">
        <v>982</v>
      </c>
      <c r="I292" s="33">
        <v>818092851</v>
      </c>
      <c r="J292" s="33" t="s">
        <v>5</v>
      </c>
      <c r="K292" s="59"/>
      <c r="L292" s="62" t="s">
        <v>2977</v>
      </c>
      <c r="M292" s="42"/>
      <c r="N292" s="12" t="str">
        <f>VLOOKUP(DSSV_GVHD_TTTN!D292,DS_ĐKMH_P.ĐaoTao!$B$4:$H$494,2,0)</f>
        <v>Bùi Văn Anh</v>
      </c>
      <c r="O292" s="12" t="str">
        <f>VLOOKUP(DSSV_GVHD_TTTN!D292,DS_ĐKMH_P.ĐaoTao!$B$4:$H$494,3,0)</f>
        <v>Kiệt</v>
      </c>
      <c r="P292" s="12" t="str">
        <f>VLOOKUP(DSSV_GVHD_TTTN!D292,DS_ĐKMH_P.ĐaoTao!$B$4:$H$494,4,0)</f>
        <v>D21_TH04</v>
      </c>
      <c r="Q292" s="7">
        <v>290</v>
      </c>
    </row>
    <row r="293" spans="2:17" ht="18.5" customHeight="1" x14ac:dyDescent="0.25">
      <c r="B293" s="22">
        <v>291</v>
      </c>
      <c r="C293" s="32">
        <v>206</v>
      </c>
      <c r="D293" s="33" t="s">
        <v>358</v>
      </c>
      <c r="E293" s="27" t="s">
        <v>749</v>
      </c>
      <c r="F293" s="37" t="e">
        <v>#N/A</v>
      </c>
      <c r="G293" s="37" t="e">
        <v>#N/A</v>
      </c>
      <c r="H293" s="33" t="e">
        <v>#N/A</v>
      </c>
      <c r="I293" s="33">
        <v>909245283</v>
      </c>
      <c r="J293" s="33" t="s">
        <v>5</v>
      </c>
      <c r="K293" s="59"/>
      <c r="L293" s="62" t="s">
        <v>2977</v>
      </c>
      <c r="M293" s="41" t="s">
        <v>2968</v>
      </c>
      <c r="N293" s="12" t="e">
        <f>VLOOKUP(DSSV_GVHD_TTTN!D293,DS_ĐKMH_P.ĐaoTao!$B$4:$H$494,2,0)</f>
        <v>#N/A</v>
      </c>
      <c r="O293" s="12" t="e">
        <f>VLOOKUP(DSSV_GVHD_TTTN!D293,DS_ĐKMH_P.ĐaoTao!$B$4:$H$494,3,0)</f>
        <v>#N/A</v>
      </c>
      <c r="P293" s="12" t="e">
        <f>VLOOKUP(DSSV_GVHD_TTTN!D293,DS_ĐKMH_P.ĐaoTao!$B$4:$H$494,4,0)</f>
        <v>#N/A</v>
      </c>
      <c r="Q293" s="7">
        <v>291</v>
      </c>
    </row>
    <row r="294" spans="2:17" ht="18.5" customHeight="1" x14ac:dyDescent="0.25">
      <c r="B294" s="22">
        <v>292</v>
      </c>
      <c r="C294" s="32">
        <v>207</v>
      </c>
      <c r="D294" s="33" t="s">
        <v>361</v>
      </c>
      <c r="E294" s="27" t="s">
        <v>752</v>
      </c>
      <c r="F294" s="37" t="s">
        <v>1769</v>
      </c>
      <c r="G294" s="37" t="s">
        <v>116</v>
      </c>
      <c r="H294" s="33" t="s">
        <v>977</v>
      </c>
      <c r="I294" s="33">
        <v>777904518</v>
      </c>
      <c r="J294" s="33" t="s">
        <v>5</v>
      </c>
      <c r="K294" s="59"/>
      <c r="L294" s="62" t="s">
        <v>2977</v>
      </c>
      <c r="M294" s="42"/>
      <c r="N294" s="12" t="str">
        <f>VLOOKUP(DSSV_GVHD_TTTN!D294,DS_ĐKMH_P.ĐaoTao!$B$4:$H$494,2,0)</f>
        <v>Mai Lâm Quang</v>
      </c>
      <c r="O294" s="12" t="str">
        <f>VLOOKUP(DSSV_GVHD_TTTN!D294,DS_ĐKMH_P.ĐaoTao!$B$4:$H$494,3,0)</f>
        <v>Khánh</v>
      </c>
      <c r="P294" s="12" t="str">
        <f>VLOOKUP(DSSV_GVHD_TTTN!D294,DS_ĐKMH_P.ĐaoTao!$B$4:$H$494,4,0)</f>
        <v>D21_TH10</v>
      </c>
      <c r="Q294" s="7">
        <v>292</v>
      </c>
    </row>
    <row r="295" spans="2:17" ht="18.5" customHeight="1" x14ac:dyDescent="0.25">
      <c r="B295" s="22">
        <v>293</v>
      </c>
      <c r="C295" s="32">
        <v>208</v>
      </c>
      <c r="D295" s="33" t="s">
        <v>364</v>
      </c>
      <c r="E295" s="27" t="s">
        <v>755</v>
      </c>
      <c r="F295" s="37" t="s">
        <v>148</v>
      </c>
      <c r="G295" s="37" t="s">
        <v>130</v>
      </c>
      <c r="H295" s="33" t="s">
        <v>977</v>
      </c>
      <c r="I295" s="33">
        <v>332345957</v>
      </c>
      <c r="J295" s="33" t="s">
        <v>5</v>
      </c>
      <c r="K295" s="59"/>
      <c r="L295" s="62" t="s">
        <v>2977</v>
      </c>
      <c r="M295" s="42"/>
      <c r="N295" s="12" t="str">
        <f>VLOOKUP(DSSV_GVHD_TTTN!D295,DS_ĐKMH_P.ĐaoTao!$B$4:$H$494,2,0)</f>
        <v>Trần Tấn</v>
      </c>
      <c r="O295" s="12" t="str">
        <f>VLOOKUP(DSSV_GVHD_TTTN!D295,DS_ĐKMH_P.ĐaoTao!$B$4:$H$494,3,0)</f>
        <v>Lộc</v>
      </c>
      <c r="P295" s="12" t="str">
        <f>VLOOKUP(DSSV_GVHD_TTTN!D295,DS_ĐKMH_P.ĐaoTao!$B$4:$H$494,4,0)</f>
        <v>D21_TH10</v>
      </c>
      <c r="Q295" s="7">
        <v>293</v>
      </c>
    </row>
    <row r="296" spans="2:17" ht="18.5" customHeight="1" x14ac:dyDescent="0.25">
      <c r="B296" s="22">
        <v>294</v>
      </c>
      <c r="C296" s="32">
        <v>209</v>
      </c>
      <c r="D296" s="33" t="s">
        <v>371</v>
      </c>
      <c r="E296" s="27" t="s">
        <v>762</v>
      </c>
      <c r="F296" s="37" t="s">
        <v>1714</v>
      </c>
      <c r="G296" s="37" t="s">
        <v>113</v>
      </c>
      <c r="H296" s="33" t="s">
        <v>975</v>
      </c>
      <c r="I296" s="33">
        <v>862686178</v>
      </c>
      <c r="J296" s="33" t="s">
        <v>5</v>
      </c>
      <c r="K296" s="59"/>
      <c r="L296" s="62" t="s">
        <v>2985</v>
      </c>
      <c r="M296" s="42"/>
      <c r="N296" s="12" t="str">
        <f>VLOOKUP(DSSV_GVHD_TTTN!D296,DS_ĐKMH_P.ĐaoTao!$B$4:$H$494,2,0)</f>
        <v>Nguyễn Mạnh</v>
      </c>
      <c r="O296" s="12" t="str">
        <f>VLOOKUP(DSSV_GVHD_TTTN!D296,DS_ĐKMH_P.ĐaoTao!$B$4:$H$494,3,0)</f>
        <v>Hưng</v>
      </c>
      <c r="P296" s="12" t="str">
        <f>VLOOKUP(DSSV_GVHD_TTTN!D296,DS_ĐKMH_P.ĐaoTao!$B$4:$H$494,4,0)</f>
        <v>D21_TH11</v>
      </c>
      <c r="Q296" s="7">
        <v>294</v>
      </c>
    </row>
    <row r="297" spans="2:17" ht="18.5" customHeight="1" x14ac:dyDescent="0.25">
      <c r="B297" s="22">
        <v>295</v>
      </c>
      <c r="C297" s="32">
        <v>210</v>
      </c>
      <c r="D297" s="33" t="s">
        <v>372</v>
      </c>
      <c r="E297" s="27" t="s">
        <v>763</v>
      </c>
      <c r="F297" s="37" t="s">
        <v>1840</v>
      </c>
      <c r="G297" s="37" t="s">
        <v>140</v>
      </c>
      <c r="H297" s="33" t="s">
        <v>974</v>
      </c>
      <c r="I297" s="33">
        <v>931327243</v>
      </c>
      <c r="J297" s="33" t="s">
        <v>5</v>
      </c>
      <c r="K297" s="59"/>
      <c r="L297" s="62" t="s">
        <v>2984</v>
      </c>
      <c r="M297" s="42"/>
      <c r="N297" s="12" t="str">
        <f>VLOOKUP(DSSV_GVHD_TTTN!D297,DS_ĐKMH_P.ĐaoTao!$B$4:$H$494,2,0)</f>
        <v>Vũ Trung</v>
      </c>
      <c r="O297" s="12" t="str">
        <f>VLOOKUP(DSSV_GVHD_TTTN!D297,DS_ĐKMH_P.ĐaoTao!$B$4:$H$494,3,0)</f>
        <v>Nguyên</v>
      </c>
      <c r="P297" s="12" t="str">
        <f>VLOOKUP(DSSV_GVHD_TTTN!D297,DS_ĐKMH_P.ĐaoTao!$B$4:$H$494,4,0)</f>
        <v>D21_TH09</v>
      </c>
      <c r="Q297" s="7">
        <v>295</v>
      </c>
    </row>
    <row r="298" spans="2:17" ht="18.5" customHeight="1" x14ac:dyDescent="0.25">
      <c r="B298" s="22">
        <v>296</v>
      </c>
      <c r="C298" s="32">
        <v>211</v>
      </c>
      <c r="D298" s="33" t="s">
        <v>373</v>
      </c>
      <c r="E298" s="27" t="s">
        <v>764</v>
      </c>
      <c r="F298" s="37" t="s">
        <v>1414</v>
      </c>
      <c r="G298" s="37" t="s">
        <v>114</v>
      </c>
      <c r="H298" s="33" t="s">
        <v>983</v>
      </c>
      <c r="I298" s="33">
        <v>764164487</v>
      </c>
      <c r="J298" s="33" t="s">
        <v>5</v>
      </c>
      <c r="K298" s="59"/>
      <c r="L298" s="62" t="s">
        <v>2984</v>
      </c>
      <c r="M298" s="42"/>
      <c r="N298" s="12" t="str">
        <f>VLOOKUP(DSSV_GVHD_TTTN!D298,DS_ĐKMH_P.ĐaoTao!$B$4:$H$494,2,0)</f>
        <v>Nguyễn Huỳnh</v>
      </c>
      <c r="O298" s="12" t="str">
        <f>VLOOKUP(DSSV_GVHD_TTTN!D298,DS_ĐKMH_P.ĐaoTao!$B$4:$H$494,3,0)</f>
        <v>Kha</v>
      </c>
      <c r="P298" s="12" t="str">
        <f>VLOOKUP(DSSV_GVHD_TTTN!D298,DS_ĐKMH_P.ĐaoTao!$B$4:$H$494,4,0)</f>
        <v>D21_TH05</v>
      </c>
      <c r="Q298" s="7">
        <v>296</v>
      </c>
    </row>
    <row r="299" spans="2:17" ht="18.5" customHeight="1" x14ac:dyDescent="0.25">
      <c r="B299" s="22">
        <v>297</v>
      </c>
      <c r="C299" s="32">
        <v>212</v>
      </c>
      <c r="D299" s="33" t="s">
        <v>375</v>
      </c>
      <c r="E299" s="27" t="s">
        <v>747</v>
      </c>
      <c r="F299" s="37" t="s">
        <v>62</v>
      </c>
      <c r="G299" s="37" t="s">
        <v>154</v>
      </c>
      <c r="H299" s="33" t="s">
        <v>977</v>
      </c>
      <c r="I299" s="33">
        <v>772958753</v>
      </c>
      <c r="J299" s="33" t="s">
        <v>5</v>
      </c>
      <c r="K299" s="59"/>
      <c r="L299" s="62" t="s">
        <v>2979</v>
      </c>
      <c r="M299" s="42"/>
      <c r="N299" s="12" t="str">
        <f>VLOOKUP(DSSV_GVHD_TTTN!D299,DS_ĐKMH_P.ĐaoTao!$B$4:$H$494,2,0)</f>
        <v>Nguyễn Hoàng</v>
      </c>
      <c r="O299" s="12" t="str">
        <f>VLOOKUP(DSSV_GVHD_TTTN!D299,DS_ĐKMH_P.ĐaoTao!$B$4:$H$494,3,0)</f>
        <v>Phúc</v>
      </c>
      <c r="P299" s="12" t="str">
        <f>VLOOKUP(DSSV_GVHD_TTTN!D299,DS_ĐKMH_P.ĐaoTao!$B$4:$H$494,4,0)</f>
        <v>D21_TH10</v>
      </c>
      <c r="Q299" s="7">
        <v>297</v>
      </c>
    </row>
    <row r="300" spans="2:17" ht="18.5" customHeight="1" x14ac:dyDescent="0.25">
      <c r="B300" s="22">
        <v>298</v>
      </c>
      <c r="C300" s="32">
        <v>213</v>
      </c>
      <c r="D300" s="33" t="s">
        <v>376</v>
      </c>
      <c r="E300" s="27" t="s">
        <v>766</v>
      </c>
      <c r="F300" s="37" t="s">
        <v>111</v>
      </c>
      <c r="G300" s="37" t="s">
        <v>74</v>
      </c>
      <c r="H300" s="33" t="s">
        <v>976</v>
      </c>
      <c r="I300" s="33">
        <v>937446327</v>
      </c>
      <c r="J300" s="33" t="s">
        <v>5</v>
      </c>
      <c r="K300" s="59"/>
      <c r="L300" s="62" t="s">
        <v>2979</v>
      </c>
      <c r="M300" s="42"/>
      <c r="N300" s="12" t="str">
        <f>VLOOKUP(DSSV_GVHD_TTTN!D300,DS_ĐKMH_P.ĐaoTao!$B$4:$H$494,2,0)</f>
        <v>Nguyễn Tấn</v>
      </c>
      <c r="O300" s="12" t="str">
        <f>VLOOKUP(DSSV_GVHD_TTTN!D300,DS_ĐKMH_P.ĐaoTao!$B$4:$H$494,3,0)</f>
        <v>Đạt</v>
      </c>
      <c r="P300" s="12" t="str">
        <f>VLOOKUP(DSSV_GVHD_TTTN!D300,DS_ĐKMH_P.ĐaoTao!$B$4:$H$494,4,0)</f>
        <v>D21_TH08</v>
      </c>
      <c r="Q300" s="7">
        <v>298</v>
      </c>
    </row>
    <row r="301" spans="2:17" ht="18.5" customHeight="1" x14ac:dyDescent="0.25">
      <c r="B301" s="22">
        <v>299</v>
      </c>
      <c r="C301" s="32">
        <v>214</v>
      </c>
      <c r="D301" s="33" t="s">
        <v>377</v>
      </c>
      <c r="E301" s="27" t="s">
        <v>767</v>
      </c>
      <c r="F301" s="37" t="s">
        <v>1781</v>
      </c>
      <c r="G301" s="37" t="s">
        <v>116</v>
      </c>
      <c r="H301" s="33" t="s">
        <v>974</v>
      </c>
      <c r="I301" s="33">
        <v>385354894</v>
      </c>
      <c r="J301" s="33" t="s">
        <v>5</v>
      </c>
      <c r="K301" s="59"/>
      <c r="L301" s="62" t="s">
        <v>2979</v>
      </c>
      <c r="M301" s="42"/>
      <c r="N301" s="12" t="str">
        <f>VLOOKUP(DSSV_GVHD_TTTN!D301,DS_ĐKMH_P.ĐaoTao!$B$4:$H$494,2,0)</f>
        <v>Tống Phước Gia</v>
      </c>
      <c r="O301" s="12" t="str">
        <f>VLOOKUP(DSSV_GVHD_TTTN!D301,DS_ĐKMH_P.ĐaoTao!$B$4:$H$494,3,0)</f>
        <v>Khánh</v>
      </c>
      <c r="P301" s="12" t="str">
        <f>VLOOKUP(DSSV_GVHD_TTTN!D301,DS_ĐKMH_P.ĐaoTao!$B$4:$H$494,4,0)</f>
        <v>D21_TH09</v>
      </c>
      <c r="Q301" s="7">
        <v>299</v>
      </c>
    </row>
    <row r="302" spans="2:17" ht="18.5" customHeight="1" x14ac:dyDescent="0.25">
      <c r="B302" s="22">
        <v>300</v>
      </c>
      <c r="C302" s="32">
        <v>215</v>
      </c>
      <c r="D302" s="33" t="s">
        <v>379</v>
      </c>
      <c r="E302" s="27" t="s">
        <v>768</v>
      </c>
      <c r="F302" s="37" t="s">
        <v>2833</v>
      </c>
      <c r="G302" s="37" t="s">
        <v>210</v>
      </c>
      <c r="H302" s="33" t="s">
        <v>985</v>
      </c>
      <c r="I302" s="33">
        <v>867126452</v>
      </c>
      <c r="J302" s="33" t="s">
        <v>5</v>
      </c>
      <c r="K302" s="59"/>
      <c r="L302" s="62" t="s">
        <v>2979</v>
      </c>
      <c r="M302" s="42"/>
      <c r="N302" s="12" t="str">
        <f>VLOOKUP(DSSV_GVHD_TTTN!D302,DS_ĐKMH_P.ĐaoTao!$B$4:$H$494,2,0)</f>
        <v>Phạm Nguyên</v>
      </c>
      <c r="O302" s="12" t="str">
        <f>VLOOKUP(DSSV_GVHD_TTTN!D302,DS_ĐKMH_P.ĐaoTao!$B$4:$H$494,3,0)</f>
        <v>Vũ</v>
      </c>
      <c r="P302" s="12" t="str">
        <f>VLOOKUP(DSSV_GVHD_TTTN!D302,DS_ĐKMH_P.ĐaoTao!$B$4:$H$494,4,0)</f>
        <v>D21_TH12</v>
      </c>
      <c r="Q302" s="7">
        <v>300</v>
      </c>
    </row>
    <row r="303" spans="2:17" ht="18.5" customHeight="1" x14ac:dyDescent="0.25">
      <c r="B303" s="22">
        <v>301</v>
      </c>
      <c r="C303" s="32">
        <v>216</v>
      </c>
      <c r="D303" s="33" t="s">
        <v>381</v>
      </c>
      <c r="E303" s="27" t="s">
        <v>769</v>
      </c>
      <c r="F303" s="37" t="s">
        <v>58</v>
      </c>
      <c r="G303" s="37" t="s">
        <v>2259</v>
      </c>
      <c r="H303" s="33" t="s">
        <v>980</v>
      </c>
      <c r="I303" s="33">
        <v>907350813</v>
      </c>
      <c r="J303" s="33" t="s">
        <v>5</v>
      </c>
      <c r="K303" s="59"/>
      <c r="L303" s="62" t="s">
        <v>2979</v>
      </c>
      <c r="M303" s="42"/>
      <c r="N303" s="12" t="str">
        <f>VLOOKUP(DSSV_GVHD_TTTN!D303,DS_ĐKMH_P.ĐaoTao!$B$4:$H$494,2,0)</f>
        <v>Trần Thanh</v>
      </c>
      <c r="O303" s="12" t="str">
        <f>VLOOKUP(DSSV_GVHD_TTTN!D303,DS_ĐKMH_P.ĐaoTao!$B$4:$H$494,3,0)</f>
        <v>Phương</v>
      </c>
      <c r="P303" s="12" t="str">
        <f>VLOOKUP(DSSV_GVHD_TTTN!D303,DS_ĐKMH_P.ĐaoTao!$B$4:$H$494,4,0)</f>
        <v>D21_TH03</v>
      </c>
      <c r="Q303" s="7">
        <v>301</v>
      </c>
    </row>
    <row r="304" spans="2:17" ht="18.5" customHeight="1" x14ac:dyDescent="0.25">
      <c r="B304" s="22">
        <v>302</v>
      </c>
      <c r="C304" s="32">
        <v>217</v>
      </c>
      <c r="D304" s="33" t="s">
        <v>382</v>
      </c>
      <c r="E304" s="27" t="s">
        <v>770</v>
      </c>
      <c r="F304" s="37" t="s">
        <v>1557</v>
      </c>
      <c r="G304" s="37" t="s">
        <v>97</v>
      </c>
      <c r="H304" s="33" t="s">
        <v>984</v>
      </c>
      <c r="I304" s="33">
        <v>961345024</v>
      </c>
      <c r="J304" s="33" t="s">
        <v>5</v>
      </c>
      <c r="K304" s="59"/>
      <c r="L304" s="62" t="s">
        <v>2979</v>
      </c>
      <c r="M304" s="42"/>
      <c r="N304" s="12" t="str">
        <f>VLOOKUP(DSSV_GVHD_TTTN!D304,DS_ĐKMH_P.ĐaoTao!$B$4:$H$494,2,0)</f>
        <v>Lưu Trọng</v>
      </c>
      <c r="O304" s="12" t="str">
        <f>VLOOKUP(DSSV_GVHD_TTTN!D304,DS_ĐKMH_P.ĐaoTao!$B$4:$H$494,3,0)</f>
        <v>Hiếu</v>
      </c>
      <c r="P304" s="12" t="str">
        <f>VLOOKUP(DSSV_GVHD_TTTN!D304,DS_ĐKMH_P.ĐaoTao!$B$4:$H$494,4,0)</f>
        <v>D21_TH14</v>
      </c>
      <c r="Q304" s="7">
        <v>302</v>
      </c>
    </row>
    <row r="305" spans="2:17" ht="18.5" customHeight="1" x14ac:dyDescent="0.25">
      <c r="B305" s="22">
        <v>303</v>
      </c>
      <c r="C305" s="32">
        <v>218</v>
      </c>
      <c r="D305" s="33" t="s">
        <v>383</v>
      </c>
      <c r="E305" s="27" t="s">
        <v>771</v>
      </c>
      <c r="F305" s="37" t="s">
        <v>2028</v>
      </c>
      <c r="G305" s="37" t="s">
        <v>133</v>
      </c>
      <c r="H305" s="33" t="s">
        <v>984</v>
      </c>
      <c r="I305" s="33">
        <v>378504574</v>
      </c>
      <c r="J305" s="33" t="s">
        <v>5</v>
      </c>
      <c r="K305" s="59"/>
      <c r="L305" s="62" t="s">
        <v>2979</v>
      </c>
      <c r="M305" s="42"/>
      <c r="N305" s="12" t="str">
        <f>VLOOKUP(DSSV_GVHD_TTTN!D305,DS_ĐKMH_P.ĐaoTao!$B$4:$H$494,2,0)</f>
        <v>Trương Hữu</v>
      </c>
      <c r="O305" s="12" t="str">
        <f>VLOOKUP(DSSV_GVHD_TTTN!D305,DS_ĐKMH_P.ĐaoTao!$B$4:$H$494,3,0)</f>
        <v>Nam</v>
      </c>
      <c r="P305" s="12" t="str">
        <f>VLOOKUP(DSSV_GVHD_TTTN!D305,DS_ĐKMH_P.ĐaoTao!$B$4:$H$494,4,0)</f>
        <v>D21_TH14</v>
      </c>
      <c r="Q305" s="7">
        <v>303</v>
      </c>
    </row>
    <row r="306" spans="2:17" ht="18.5" customHeight="1" x14ac:dyDescent="0.25">
      <c r="B306" s="22">
        <v>304</v>
      </c>
      <c r="C306" s="32">
        <v>219</v>
      </c>
      <c r="D306" s="33" t="s">
        <v>384</v>
      </c>
      <c r="E306" s="27" t="s">
        <v>772</v>
      </c>
      <c r="F306" s="37" t="s">
        <v>139</v>
      </c>
      <c r="G306" s="37" t="s">
        <v>195</v>
      </c>
      <c r="H306" s="33" t="s">
        <v>976</v>
      </c>
      <c r="I306" s="33">
        <v>987375483</v>
      </c>
      <c r="J306" s="33" t="s">
        <v>5</v>
      </c>
      <c r="K306" s="59"/>
      <c r="L306" s="62" t="s">
        <v>2979</v>
      </c>
      <c r="M306" s="42"/>
      <c r="N306" s="12" t="str">
        <f>VLOOKUP(DSSV_GVHD_TTTN!D306,DS_ĐKMH_P.ĐaoTao!$B$4:$H$494,2,0)</f>
        <v>Trần Minh</v>
      </c>
      <c r="O306" s="12" t="str">
        <f>VLOOKUP(DSSV_GVHD_TTTN!D306,DS_ĐKMH_P.ĐaoTao!$B$4:$H$494,3,0)</f>
        <v>Trung</v>
      </c>
      <c r="P306" s="12" t="str">
        <f>VLOOKUP(DSSV_GVHD_TTTN!D306,DS_ĐKMH_P.ĐaoTao!$B$4:$H$494,4,0)</f>
        <v>D21_TH08</v>
      </c>
      <c r="Q306" s="7">
        <v>304</v>
      </c>
    </row>
    <row r="307" spans="2:17" ht="18.5" customHeight="1" x14ac:dyDescent="0.25">
      <c r="B307" s="22">
        <v>305</v>
      </c>
      <c r="C307" s="32">
        <v>220</v>
      </c>
      <c r="D307" s="33" t="s">
        <v>385</v>
      </c>
      <c r="E307" s="27" t="s">
        <v>773</v>
      </c>
      <c r="F307" s="37" t="s">
        <v>2828</v>
      </c>
      <c r="G307" s="37" t="s">
        <v>210</v>
      </c>
      <c r="H307" s="33" t="s">
        <v>978</v>
      </c>
      <c r="I307" s="33">
        <v>763163435</v>
      </c>
      <c r="J307" s="33" t="s">
        <v>5</v>
      </c>
      <c r="K307" s="59"/>
      <c r="L307" s="62" t="s">
        <v>2980</v>
      </c>
      <c r="M307" s="42"/>
      <c r="N307" s="12" t="str">
        <f>VLOOKUP(DSSV_GVHD_TTTN!D307,DS_ĐKMH_P.ĐaoTao!$B$4:$H$494,2,0)</f>
        <v>Lê Nguyễn Thành</v>
      </c>
      <c r="O307" s="12" t="str">
        <f>VLOOKUP(DSSV_GVHD_TTTN!D307,DS_ĐKMH_P.ĐaoTao!$B$4:$H$494,3,0)</f>
        <v>Vũ</v>
      </c>
      <c r="P307" s="12" t="str">
        <f>VLOOKUP(DSSV_GVHD_TTTN!D307,DS_ĐKMH_P.ĐaoTao!$B$4:$H$494,4,0)</f>
        <v>D21_TH02</v>
      </c>
      <c r="Q307" s="7">
        <v>305</v>
      </c>
    </row>
    <row r="308" spans="2:17" ht="18.5" customHeight="1" x14ac:dyDescent="0.25">
      <c r="B308" s="22">
        <v>306</v>
      </c>
      <c r="C308" s="32">
        <v>221</v>
      </c>
      <c r="D308" s="33" t="s">
        <v>386</v>
      </c>
      <c r="E308" s="27" t="s">
        <v>774</v>
      </c>
      <c r="F308" s="37" t="s">
        <v>2717</v>
      </c>
      <c r="G308" s="37" t="s">
        <v>202</v>
      </c>
      <c r="H308" s="33" t="s">
        <v>984</v>
      </c>
      <c r="I308" s="33">
        <v>906673427</v>
      </c>
      <c r="J308" s="33" t="s">
        <v>5</v>
      </c>
      <c r="K308" s="59"/>
      <c r="L308" s="62" t="s">
        <v>2980</v>
      </c>
      <c r="M308" s="42"/>
      <c r="N308" s="12" t="str">
        <f>VLOOKUP(DSSV_GVHD_TTTN!D308,DS_ĐKMH_P.ĐaoTao!$B$4:$H$494,2,0)</f>
        <v>Lâm Đình</v>
      </c>
      <c r="O308" s="12" t="str">
        <f>VLOOKUP(DSSV_GVHD_TTTN!D308,DS_ĐKMH_P.ĐaoTao!$B$4:$H$494,3,0)</f>
        <v>Tuấn</v>
      </c>
      <c r="P308" s="12" t="str">
        <f>VLOOKUP(DSSV_GVHD_TTTN!D308,DS_ĐKMH_P.ĐaoTao!$B$4:$H$494,4,0)</f>
        <v>D21_TH14</v>
      </c>
      <c r="Q308" s="7">
        <v>306</v>
      </c>
    </row>
    <row r="309" spans="2:17" ht="18.5" customHeight="1" x14ac:dyDescent="0.25">
      <c r="B309" s="22">
        <v>307</v>
      </c>
      <c r="C309" s="32">
        <v>222</v>
      </c>
      <c r="D309" s="33" t="s">
        <v>387</v>
      </c>
      <c r="E309" s="27" t="s">
        <v>775</v>
      </c>
      <c r="F309" s="37" t="s">
        <v>1036</v>
      </c>
      <c r="G309" s="37" t="s">
        <v>54</v>
      </c>
      <c r="H309" s="33" t="s">
        <v>982</v>
      </c>
      <c r="I309" s="33">
        <v>852362030</v>
      </c>
      <c r="J309" s="33" t="s">
        <v>5</v>
      </c>
      <c r="K309" s="59"/>
      <c r="L309" s="62" t="s">
        <v>2980</v>
      </c>
      <c r="M309" s="42"/>
      <c r="N309" s="12" t="str">
        <f>VLOOKUP(DSSV_GVHD_TTTN!D309,DS_ĐKMH_P.ĐaoTao!$B$4:$H$494,2,0)</f>
        <v>Đặng Hoài</v>
      </c>
      <c r="O309" s="12" t="str">
        <f>VLOOKUP(DSSV_GVHD_TTTN!D309,DS_ĐKMH_P.ĐaoTao!$B$4:$H$494,3,0)</f>
        <v>An</v>
      </c>
      <c r="P309" s="12" t="str">
        <f>VLOOKUP(DSSV_GVHD_TTTN!D309,DS_ĐKMH_P.ĐaoTao!$B$4:$H$494,4,0)</f>
        <v>D21_TH04</v>
      </c>
      <c r="Q309" s="7">
        <v>307</v>
      </c>
    </row>
    <row r="310" spans="2:17" ht="18.5" customHeight="1" x14ac:dyDescent="0.25">
      <c r="B310" s="22">
        <v>308</v>
      </c>
      <c r="C310" s="32">
        <v>223</v>
      </c>
      <c r="D310" s="33" t="s">
        <v>388</v>
      </c>
      <c r="E310" s="27" t="s">
        <v>776</v>
      </c>
      <c r="F310" s="37" t="s">
        <v>2413</v>
      </c>
      <c r="G310" s="37" t="s">
        <v>172</v>
      </c>
      <c r="H310" s="33" t="s">
        <v>977</v>
      </c>
      <c r="I310" s="33">
        <v>387401115</v>
      </c>
      <c r="J310" s="33" t="s">
        <v>5</v>
      </c>
      <c r="K310" s="59"/>
      <c r="L310" s="62" t="s">
        <v>2980</v>
      </c>
      <c r="M310" s="42"/>
      <c r="N310" s="12" t="str">
        <f>VLOOKUP(DSSV_GVHD_TTTN!D310,DS_ĐKMH_P.ĐaoTao!$B$4:$H$494,2,0)</f>
        <v>Cao Tấn</v>
      </c>
      <c r="O310" s="12" t="str">
        <f>VLOOKUP(DSSV_GVHD_TTTN!D310,DS_ĐKMH_P.ĐaoTao!$B$4:$H$494,3,0)</f>
        <v>Thành</v>
      </c>
      <c r="P310" s="12" t="str">
        <f>VLOOKUP(DSSV_GVHD_TTTN!D310,DS_ĐKMH_P.ĐaoTao!$B$4:$H$494,4,0)</f>
        <v>D21_TH10</v>
      </c>
      <c r="Q310" s="7">
        <v>308</v>
      </c>
    </row>
    <row r="311" spans="2:17" ht="18.5" customHeight="1" x14ac:dyDescent="0.25">
      <c r="B311" s="22">
        <v>309</v>
      </c>
      <c r="C311" s="32">
        <v>224</v>
      </c>
      <c r="D311" s="33" t="s">
        <v>396</v>
      </c>
      <c r="E311" s="27" t="s">
        <v>2946</v>
      </c>
      <c r="F311" s="37" t="s">
        <v>1600</v>
      </c>
      <c r="G311" s="37" t="s">
        <v>103</v>
      </c>
      <c r="H311" s="33" t="s">
        <v>980</v>
      </c>
      <c r="I311" s="33">
        <v>325288807</v>
      </c>
      <c r="J311" s="33" t="s">
        <v>5</v>
      </c>
      <c r="K311" s="59"/>
      <c r="L311" s="62" t="s">
        <v>2980</v>
      </c>
      <c r="M311" s="42"/>
      <c r="N311" s="12" t="str">
        <f>VLOOKUP(DSSV_GVHD_TTTN!D311,DS_ĐKMH_P.ĐaoTao!$B$4:$H$494,2,0)</f>
        <v>Lê Huy</v>
      </c>
      <c r="O311" s="12" t="str">
        <f>VLOOKUP(DSSV_GVHD_TTTN!D311,DS_ĐKMH_P.ĐaoTao!$B$4:$H$494,3,0)</f>
        <v>Hoàng</v>
      </c>
      <c r="P311" s="12" t="str">
        <f>VLOOKUP(DSSV_GVHD_TTTN!D311,DS_ĐKMH_P.ĐaoTao!$B$4:$H$494,4,0)</f>
        <v>D21_TH03</v>
      </c>
      <c r="Q311" s="7">
        <v>309</v>
      </c>
    </row>
    <row r="312" spans="2:17" ht="18.5" customHeight="1" x14ac:dyDescent="0.25">
      <c r="B312" s="22">
        <v>310</v>
      </c>
      <c r="C312" s="32">
        <v>225</v>
      </c>
      <c r="D312" s="33" t="s">
        <v>397</v>
      </c>
      <c r="E312" s="27" t="s">
        <v>782</v>
      </c>
      <c r="F312" s="37" t="s">
        <v>2299</v>
      </c>
      <c r="G312" s="37" t="s">
        <v>158</v>
      </c>
      <c r="H312" s="33" t="s">
        <v>977</v>
      </c>
      <c r="I312" s="33">
        <v>911341117</v>
      </c>
      <c r="J312" s="33" t="s">
        <v>5</v>
      </c>
      <c r="K312" s="59"/>
      <c r="L312" s="62" t="s">
        <v>2984</v>
      </c>
      <c r="M312" s="42"/>
      <c r="N312" s="12" t="str">
        <f>VLOOKUP(DSSV_GVHD_TTTN!D312,DS_ĐKMH_P.ĐaoTao!$B$4:$H$494,2,0)</f>
        <v>Trần Nguyễn Hoàng</v>
      </c>
      <c r="O312" s="12" t="str">
        <f>VLOOKUP(DSSV_GVHD_TTTN!D312,DS_ĐKMH_P.ĐaoTao!$B$4:$H$494,3,0)</f>
        <v>Quân</v>
      </c>
      <c r="P312" s="12" t="str">
        <f>VLOOKUP(DSSV_GVHD_TTTN!D312,DS_ĐKMH_P.ĐaoTao!$B$4:$H$494,4,0)</f>
        <v>D21_TH10</v>
      </c>
      <c r="Q312" s="7">
        <v>310</v>
      </c>
    </row>
    <row r="313" spans="2:17" ht="18.5" customHeight="1" x14ac:dyDescent="0.25">
      <c r="B313" s="22">
        <v>311</v>
      </c>
      <c r="C313" s="32">
        <v>226</v>
      </c>
      <c r="D313" s="33" t="s">
        <v>400</v>
      </c>
      <c r="E313" s="27" t="s">
        <v>785</v>
      </c>
      <c r="F313" s="37" t="s">
        <v>1643</v>
      </c>
      <c r="G313" s="37" t="s">
        <v>107</v>
      </c>
      <c r="H313" s="33" t="s">
        <v>982</v>
      </c>
      <c r="I313" s="33">
        <v>346444752</v>
      </c>
      <c r="J313" s="33" t="s">
        <v>5</v>
      </c>
      <c r="K313" s="59"/>
      <c r="L313" s="62" t="s">
        <v>813</v>
      </c>
      <c r="M313" s="42"/>
      <c r="N313" s="12" t="str">
        <f>VLOOKUP(DSSV_GVHD_TTTN!D313,DS_ĐKMH_P.ĐaoTao!$B$4:$H$494,2,0)</f>
        <v>Nguyễn Đoàn Minh</v>
      </c>
      <c r="O313" s="12" t="str">
        <f>VLOOKUP(DSSV_GVHD_TTTN!D313,DS_ĐKMH_P.ĐaoTao!$B$4:$H$494,3,0)</f>
        <v>Hùng</v>
      </c>
      <c r="P313" s="12" t="str">
        <f>VLOOKUP(DSSV_GVHD_TTTN!D313,DS_ĐKMH_P.ĐaoTao!$B$4:$H$494,4,0)</f>
        <v>D21_TH04</v>
      </c>
      <c r="Q313" s="7">
        <v>311</v>
      </c>
    </row>
    <row r="314" spans="2:17" ht="18.5" customHeight="1" x14ac:dyDescent="0.25">
      <c r="B314" s="22">
        <v>312</v>
      </c>
      <c r="C314" s="32">
        <v>227</v>
      </c>
      <c r="D314" s="33" t="s">
        <v>401</v>
      </c>
      <c r="E314" s="27" t="s">
        <v>786</v>
      </c>
      <c r="F314" s="37" t="s">
        <v>62</v>
      </c>
      <c r="G314" s="37" t="s">
        <v>2277</v>
      </c>
      <c r="H314" s="33" t="s">
        <v>982</v>
      </c>
      <c r="I314" s="33">
        <v>777727616</v>
      </c>
      <c r="J314" s="33" t="s">
        <v>5</v>
      </c>
      <c r="K314" s="59"/>
      <c r="L314" s="62" t="s">
        <v>813</v>
      </c>
      <c r="M314" s="42"/>
      <c r="N314" s="12" t="str">
        <f>VLOOKUP(DSSV_GVHD_TTTN!D314,DS_ĐKMH_P.ĐaoTao!$B$4:$H$494,2,0)</f>
        <v>Nguyễn Hoàng</v>
      </c>
      <c r="O314" s="12" t="str">
        <f>VLOOKUP(DSSV_GVHD_TTTN!D314,DS_ĐKMH_P.ĐaoTao!$B$4:$H$494,3,0)</f>
        <v>Quan</v>
      </c>
      <c r="P314" s="12" t="str">
        <f>VLOOKUP(DSSV_GVHD_TTTN!D314,DS_ĐKMH_P.ĐaoTao!$B$4:$H$494,4,0)</f>
        <v>D21_TH04</v>
      </c>
      <c r="Q314" s="7">
        <v>312</v>
      </c>
    </row>
    <row r="315" spans="2:17" ht="18.5" customHeight="1" x14ac:dyDescent="0.25">
      <c r="B315" s="22">
        <v>313</v>
      </c>
      <c r="C315" s="32">
        <v>228</v>
      </c>
      <c r="D315" s="33" t="s">
        <v>402</v>
      </c>
      <c r="E315" s="27" t="s">
        <v>787</v>
      </c>
      <c r="F315" s="37" t="s">
        <v>1410</v>
      </c>
      <c r="G315" s="37" t="s">
        <v>152</v>
      </c>
      <c r="H315" s="33" t="s">
        <v>977</v>
      </c>
      <c r="I315" s="33">
        <v>903073250</v>
      </c>
      <c r="J315" s="33" t="s">
        <v>5</v>
      </c>
      <c r="K315" s="59"/>
      <c r="L315" s="62" t="s">
        <v>813</v>
      </c>
      <c r="M315" s="42"/>
      <c r="N315" s="12" t="str">
        <f>VLOOKUP(DSSV_GVHD_TTTN!D315,DS_ĐKMH_P.ĐaoTao!$B$4:$H$494,2,0)</f>
        <v>Nguyễn Chí</v>
      </c>
      <c r="O315" s="12" t="str">
        <f>VLOOKUP(DSSV_GVHD_TTTN!D315,DS_ĐKMH_P.ĐaoTao!$B$4:$H$494,3,0)</f>
        <v>Phong</v>
      </c>
      <c r="P315" s="12" t="str">
        <f>VLOOKUP(DSSV_GVHD_TTTN!D315,DS_ĐKMH_P.ĐaoTao!$B$4:$H$494,4,0)</f>
        <v>D21_TH10</v>
      </c>
      <c r="Q315" s="7">
        <v>313</v>
      </c>
    </row>
    <row r="316" spans="2:17" ht="18.5" customHeight="1" x14ac:dyDescent="0.25">
      <c r="B316" s="22">
        <v>314</v>
      </c>
      <c r="C316" s="32">
        <v>229</v>
      </c>
      <c r="D316" s="33" t="s">
        <v>403</v>
      </c>
      <c r="E316" s="27" t="s">
        <v>788</v>
      </c>
      <c r="F316" s="37" t="s">
        <v>2072</v>
      </c>
      <c r="G316" s="37" t="s">
        <v>141</v>
      </c>
      <c r="H316" s="33" t="s">
        <v>984</v>
      </c>
      <c r="I316" s="33">
        <v>964644941</v>
      </c>
      <c r="J316" s="33" t="s">
        <v>5</v>
      </c>
      <c r="K316" s="59"/>
      <c r="L316" s="62" t="s">
        <v>813</v>
      </c>
      <c r="M316" s="42"/>
      <c r="N316" s="12" t="str">
        <f>VLOOKUP(DSSV_GVHD_TTTN!D316,DS_ĐKMH_P.ĐaoTao!$B$4:$H$494,2,0)</f>
        <v>Bùi Trọng</v>
      </c>
      <c r="O316" s="12" t="str">
        <f>VLOOKUP(DSSV_GVHD_TTTN!D316,DS_ĐKMH_P.ĐaoTao!$B$4:$H$494,3,0)</f>
        <v>Nhân</v>
      </c>
      <c r="P316" s="12" t="str">
        <f>VLOOKUP(DSSV_GVHD_TTTN!D316,DS_ĐKMH_P.ĐaoTao!$B$4:$H$494,4,0)</f>
        <v>D21_TH14</v>
      </c>
      <c r="Q316" s="7">
        <v>314</v>
      </c>
    </row>
    <row r="317" spans="2:17" ht="18.5" customHeight="1" x14ac:dyDescent="0.25">
      <c r="B317" s="22">
        <v>315</v>
      </c>
      <c r="C317" s="32">
        <v>230</v>
      </c>
      <c r="D317" s="33" t="s">
        <v>407</v>
      </c>
      <c r="E317" s="27" t="s">
        <v>793</v>
      </c>
      <c r="F317" s="37" t="s">
        <v>1913</v>
      </c>
      <c r="G317" s="37" t="s">
        <v>129</v>
      </c>
      <c r="H317" s="33" t="s">
        <v>986</v>
      </c>
      <c r="I317" s="33">
        <v>856639637</v>
      </c>
      <c r="J317" s="33" t="s">
        <v>5</v>
      </c>
      <c r="K317" s="59"/>
      <c r="L317" s="62" t="s">
        <v>813</v>
      </c>
      <c r="M317" s="42"/>
      <c r="N317" s="12" t="str">
        <f>VLOOKUP(DSSV_GVHD_TTTN!D317,DS_ĐKMH_P.ĐaoTao!$B$4:$H$494,2,0)</f>
        <v>Giang Nhật</v>
      </c>
      <c r="O317" s="12" t="str">
        <f>VLOOKUP(DSSV_GVHD_TTTN!D317,DS_ĐKMH_P.ĐaoTao!$B$4:$H$494,3,0)</f>
        <v>Long</v>
      </c>
      <c r="P317" s="12" t="str">
        <f>VLOOKUP(DSSV_GVHD_TTTN!D317,DS_ĐKMH_P.ĐaoTao!$B$4:$H$494,4,0)</f>
        <v>D21_TH13</v>
      </c>
      <c r="Q317" s="7">
        <v>315</v>
      </c>
    </row>
    <row r="318" spans="2:17" ht="18.5" customHeight="1" x14ac:dyDescent="0.25">
      <c r="B318" s="22">
        <v>316</v>
      </c>
      <c r="C318" s="32">
        <v>231</v>
      </c>
      <c r="D318" s="33" t="s">
        <v>408</v>
      </c>
      <c r="E318" s="27" t="s">
        <v>794</v>
      </c>
      <c r="F318" s="37" t="s">
        <v>2701</v>
      </c>
      <c r="G318" s="37" t="s">
        <v>201</v>
      </c>
      <c r="H318" s="33" t="s">
        <v>985</v>
      </c>
      <c r="I318" s="33">
        <v>829841113</v>
      </c>
      <c r="J318" s="33" t="s">
        <v>5</v>
      </c>
      <c r="K318" s="59"/>
      <c r="L318" s="62" t="s">
        <v>2975</v>
      </c>
      <c r="M318" s="42"/>
      <c r="N318" s="12" t="str">
        <f>VLOOKUP(DSSV_GVHD_TTTN!D318,DS_ĐKMH_P.ĐaoTao!$B$4:$H$494,2,0)</f>
        <v>Trịnh Ngọc</v>
      </c>
      <c r="O318" s="12" t="str">
        <f>VLOOKUP(DSSV_GVHD_TTTN!D318,DS_ĐKMH_P.ĐaoTao!$B$4:$H$494,3,0)</f>
        <v>Tú</v>
      </c>
      <c r="P318" s="12" t="str">
        <f>VLOOKUP(DSSV_GVHD_TTTN!D318,DS_ĐKMH_P.ĐaoTao!$B$4:$H$494,4,0)</f>
        <v>D21_TH12</v>
      </c>
      <c r="Q318" s="7">
        <v>316</v>
      </c>
    </row>
    <row r="319" spans="2:17" ht="18.5" customHeight="1" x14ac:dyDescent="0.25">
      <c r="B319" s="22">
        <v>317</v>
      </c>
      <c r="C319" s="32">
        <v>232</v>
      </c>
      <c r="D319" s="33" t="s">
        <v>409</v>
      </c>
      <c r="E319" s="27" t="s">
        <v>2947</v>
      </c>
      <c r="F319" s="37" t="s">
        <v>2864</v>
      </c>
      <c r="G319" s="37" t="s">
        <v>2860</v>
      </c>
      <c r="H319" s="33" t="s">
        <v>984</v>
      </c>
      <c r="I319" s="33">
        <v>344306273</v>
      </c>
      <c r="J319" s="33" t="s">
        <v>5</v>
      </c>
      <c r="K319" s="59"/>
      <c r="L319" s="62" t="s">
        <v>2975</v>
      </c>
      <c r="M319" s="42"/>
      <c r="N319" s="12" t="str">
        <f>VLOOKUP(DSSV_GVHD_TTTN!D319,DS_ĐKMH_P.ĐaoTao!$B$4:$H$494,2,0)</f>
        <v>Nguyễn Thị Yến</v>
      </c>
      <c r="O319" s="12" t="str">
        <f>VLOOKUP(DSSV_GVHD_TTTN!D319,DS_ĐKMH_P.ĐaoTao!$B$4:$H$494,3,0)</f>
        <v>Vy</v>
      </c>
      <c r="P319" s="12" t="str">
        <f>VLOOKUP(DSSV_GVHD_TTTN!D319,DS_ĐKMH_P.ĐaoTao!$B$4:$H$494,4,0)</f>
        <v>D21_TH14</v>
      </c>
      <c r="Q319" s="7">
        <v>317</v>
      </c>
    </row>
    <row r="320" spans="2:17" ht="18.5" customHeight="1" x14ac:dyDescent="0.25">
      <c r="B320" s="22">
        <v>318</v>
      </c>
      <c r="C320" s="32">
        <v>233</v>
      </c>
      <c r="D320" s="33" t="s">
        <v>410</v>
      </c>
      <c r="E320" s="27" t="s">
        <v>795</v>
      </c>
      <c r="F320" s="37" t="s">
        <v>1090</v>
      </c>
      <c r="G320" s="37" t="s">
        <v>55</v>
      </c>
      <c r="H320" s="33" t="s">
        <v>975</v>
      </c>
      <c r="I320" s="33">
        <v>329186138</v>
      </c>
      <c r="J320" s="33" t="s">
        <v>5</v>
      </c>
      <c r="K320" s="59"/>
      <c r="L320" s="62" t="s">
        <v>2973</v>
      </c>
      <c r="M320" s="42"/>
      <c r="N320" s="12" t="str">
        <f>VLOOKUP(DSSV_GVHD_TTTN!D320,DS_ĐKMH_P.ĐaoTao!$B$4:$H$494,2,0)</f>
        <v>Nguyễn Lan</v>
      </c>
      <c r="O320" s="12" t="str">
        <f>VLOOKUP(DSSV_GVHD_TTTN!D320,DS_ĐKMH_P.ĐaoTao!$B$4:$H$494,3,0)</f>
        <v>Anh</v>
      </c>
      <c r="P320" s="12" t="str">
        <f>VLOOKUP(DSSV_GVHD_TTTN!D320,DS_ĐKMH_P.ĐaoTao!$B$4:$H$494,4,0)</f>
        <v>D21_TH11</v>
      </c>
      <c r="Q320" s="7">
        <v>318</v>
      </c>
    </row>
    <row r="321" spans="2:17" ht="18.5" customHeight="1" x14ac:dyDescent="0.25">
      <c r="B321" s="22">
        <v>319</v>
      </c>
      <c r="C321" s="32">
        <v>234</v>
      </c>
      <c r="D321" s="33" t="s">
        <v>411</v>
      </c>
      <c r="E321" s="27" t="s">
        <v>796</v>
      </c>
      <c r="F321" s="37" t="s">
        <v>1757</v>
      </c>
      <c r="G321" s="37" t="s">
        <v>115</v>
      </c>
      <c r="H321" s="33" t="s">
        <v>981</v>
      </c>
      <c r="I321" s="33">
        <v>916027382</v>
      </c>
      <c r="J321" s="33" t="s">
        <v>5</v>
      </c>
      <c r="K321" s="59"/>
      <c r="L321" s="62" t="s">
        <v>2973</v>
      </c>
      <c r="M321" s="42"/>
      <c r="N321" s="12" t="str">
        <f>VLOOKUP(DSSV_GVHD_TTTN!D321,DS_ĐKMH_P.ĐaoTao!$B$4:$H$494,2,0)</f>
        <v>Thái Tín</v>
      </c>
      <c r="O321" s="12" t="str">
        <f>VLOOKUP(DSSV_GVHD_TTTN!D321,DS_ĐKMH_P.ĐaoTao!$B$4:$H$494,3,0)</f>
        <v>Khang</v>
      </c>
      <c r="P321" s="12" t="str">
        <f>VLOOKUP(DSSV_GVHD_TTTN!D321,DS_ĐKMH_P.ĐaoTao!$B$4:$H$494,4,0)</f>
        <v>D21_TH01</v>
      </c>
      <c r="Q321" s="7">
        <v>319</v>
      </c>
    </row>
    <row r="322" spans="2:17" ht="18.5" customHeight="1" x14ac:dyDescent="0.25">
      <c r="B322" s="22">
        <v>320</v>
      </c>
      <c r="C322" s="32">
        <v>235</v>
      </c>
      <c r="D322" s="33" t="s">
        <v>414</v>
      </c>
      <c r="E322" s="27" t="s">
        <v>799</v>
      </c>
      <c r="F322" s="37" t="s">
        <v>1959</v>
      </c>
      <c r="G322" s="37" t="s">
        <v>1960</v>
      </c>
      <c r="H322" s="33" t="s">
        <v>984</v>
      </c>
      <c r="I322" s="33">
        <v>866377095</v>
      </c>
      <c r="J322" s="33" t="s">
        <v>5</v>
      </c>
      <c r="K322" s="59"/>
      <c r="L322" s="62" t="s">
        <v>2973</v>
      </c>
      <c r="M322" s="42"/>
      <c r="N322" s="12" t="str">
        <f>VLOOKUP(DSSV_GVHD_TTTN!D322,DS_ĐKMH_P.ĐaoTao!$B$4:$H$494,2,0)</f>
        <v>Nguyễn Hòa</v>
      </c>
      <c r="O322" s="12" t="str">
        <f>VLOOKUP(DSSV_GVHD_TTTN!D322,DS_ĐKMH_P.ĐaoTao!$B$4:$H$494,3,0)</f>
        <v>Lợi</v>
      </c>
      <c r="P322" s="12" t="str">
        <f>VLOOKUP(DSSV_GVHD_TTTN!D322,DS_ĐKMH_P.ĐaoTao!$B$4:$H$494,4,0)</f>
        <v>D21_TH14</v>
      </c>
      <c r="Q322" s="7">
        <v>320</v>
      </c>
    </row>
    <row r="323" spans="2:17" ht="18.5" customHeight="1" x14ac:dyDescent="0.25">
      <c r="B323" s="22">
        <v>321</v>
      </c>
      <c r="C323" s="32">
        <v>236</v>
      </c>
      <c r="D323" s="33" t="s">
        <v>415</v>
      </c>
      <c r="E323" s="27" t="s">
        <v>800</v>
      </c>
      <c r="F323" s="37" t="s">
        <v>59</v>
      </c>
      <c r="G323" s="37" t="s">
        <v>1276</v>
      </c>
      <c r="H323" s="33" t="s">
        <v>984</v>
      </c>
      <c r="I323" s="33">
        <v>898366249</v>
      </c>
      <c r="J323" s="33" t="s">
        <v>5</v>
      </c>
      <c r="K323" s="59"/>
      <c r="L323" s="62" t="s">
        <v>2973</v>
      </c>
      <c r="M323" s="42"/>
      <c r="N323" s="12" t="str">
        <f>VLOOKUP(DSSV_GVHD_TTTN!D323,DS_ĐKMH_P.ĐaoTao!$B$4:$H$494,2,0)</f>
        <v>Nguyễn Quốc</v>
      </c>
      <c r="O323" s="12" t="str">
        <f>VLOOKUP(DSSV_GVHD_TTTN!D323,DS_ĐKMH_P.ĐaoTao!$B$4:$H$494,3,0)</f>
        <v>Đại</v>
      </c>
      <c r="P323" s="12" t="str">
        <f>VLOOKUP(DSSV_GVHD_TTTN!D323,DS_ĐKMH_P.ĐaoTao!$B$4:$H$494,4,0)</f>
        <v>D21_TH14</v>
      </c>
      <c r="Q323" s="7">
        <v>321</v>
      </c>
    </row>
    <row r="324" spans="2:17" ht="18.5" customHeight="1" x14ac:dyDescent="0.25">
      <c r="B324" s="22">
        <v>322</v>
      </c>
      <c r="C324" s="32">
        <v>237</v>
      </c>
      <c r="D324" s="33" t="s">
        <v>420</v>
      </c>
      <c r="E324" s="27" t="s">
        <v>2948</v>
      </c>
      <c r="F324" s="37" t="s">
        <v>2839</v>
      </c>
      <c r="G324" s="37" t="s">
        <v>210</v>
      </c>
      <c r="H324" s="33" t="s">
        <v>983</v>
      </c>
      <c r="I324" s="33">
        <v>918727796</v>
      </c>
      <c r="J324" s="33" t="s">
        <v>5</v>
      </c>
      <c r="K324" s="59"/>
      <c r="L324" s="62" t="s">
        <v>2973</v>
      </c>
      <c r="M324" s="42"/>
      <c r="N324" s="12" t="str">
        <f>VLOOKUP(DSSV_GVHD_TTTN!D324,DS_ĐKMH_P.ĐaoTao!$B$4:$H$494,2,0)</f>
        <v>Trần Thế</v>
      </c>
      <c r="O324" s="12" t="str">
        <f>VLOOKUP(DSSV_GVHD_TTTN!D324,DS_ĐKMH_P.ĐaoTao!$B$4:$H$494,3,0)</f>
        <v>Vũ</v>
      </c>
      <c r="P324" s="12" t="str">
        <f>VLOOKUP(DSSV_GVHD_TTTN!D324,DS_ĐKMH_P.ĐaoTao!$B$4:$H$494,4,0)</f>
        <v>D21_TH05</v>
      </c>
      <c r="Q324" s="7">
        <v>322</v>
      </c>
    </row>
    <row r="325" spans="2:17" ht="18.5" customHeight="1" x14ac:dyDescent="0.25">
      <c r="B325" s="22">
        <v>323</v>
      </c>
      <c r="C325" s="32">
        <v>238</v>
      </c>
      <c r="D325" s="33" t="s">
        <v>78</v>
      </c>
      <c r="E325" s="27" t="s">
        <v>804</v>
      </c>
      <c r="F325" s="37" t="s">
        <v>79</v>
      </c>
      <c r="G325" s="37" t="s">
        <v>74</v>
      </c>
      <c r="H325" s="33" t="s">
        <v>24</v>
      </c>
      <c r="I325" s="33">
        <v>938783641</v>
      </c>
      <c r="J325" s="33" t="s">
        <v>5</v>
      </c>
      <c r="K325" s="59"/>
      <c r="L325" s="62" t="s">
        <v>2973</v>
      </c>
      <c r="M325" s="42"/>
      <c r="N325" s="12" t="str">
        <f>VLOOKUP(DSSV_GVHD_TTTN!D325,DS_ĐKMH_P.ĐaoTao!$B$4:$H$494,2,0)</f>
        <v>Nguyễn Thành</v>
      </c>
      <c r="O325" s="12" t="str">
        <f>VLOOKUP(DSSV_GVHD_TTTN!D325,DS_ĐKMH_P.ĐaoTao!$B$4:$H$494,3,0)</f>
        <v>Đạt</v>
      </c>
      <c r="P325" s="12" t="str">
        <f>VLOOKUP(DSSV_GVHD_TTTN!D325,DS_ĐKMH_P.ĐaoTao!$B$4:$H$494,4,0)</f>
        <v>D19_TH05</v>
      </c>
      <c r="Q325" s="7">
        <v>323</v>
      </c>
    </row>
    <row r="326" spans="2:17" ht="18.5" customHeight="1" x14ac:dyDescent="0.25">
      <c r="B326" s="22">
        <v>324</v>
      </c>
      <c r="C326" s="32">
        <v>239</v>
      </c>
      <c r="D326" s="33" t="s">
        <v>428</v>
      </c>
      <c r="E326" s="27" t="s">
        <v>811</v>
      </c>
      <c r="F326" s="37" t="s">
        <v>1187</v>
      </c>
      <c r="G326" s="37" t="s">
        <v>184</v>
      </c>
      <c r="H326" s="33" t="s">
        <v>979</v>
      </c>
      <c r="I326" s="33">
        <v>862021055</v>
      </c>
      <c r="J326" s="33" t="s">
        <v>5</v>
      </c>
      <c r="K326" s="59"/>
      <c r="L326" s="62" t="s">
        <v>813</v>
      </c>
      <c r="M326" s="42"/>
      <c r="N326" s="12" t="str">
        <f>VLOOKUP(DSSV_GVHD_TTTN!D326,DS_ĐKMH_P.ĐaoTao!$B$4:$H$494,2,0)</f>
        <v>Bùi Hữu</v>
      </c>
      <c r="O326" s="12" t="str">
        <f>VLOOKUP(DSSV_GVHD_TTTN!D326,DS_ĐKMH_P.ĐaoTao!$B$4:$H$494,3,0)</f>
        <v>Thuận</v>
      </c>
      <c r="P326" s="12" t="str">
        <f>VLOOKUP(DSSV_GVHD_TTTN!D326,DS_ĐKMH_P.ĐaoTao!$B$4:$H$494,4,0)</f>
        <v>D21_TH07</v>
      </c>
      <c r="Q326" s="7">
        <v>324</v>
      </c>
    </row>
    <row r="327" spans="2:17" ht="18.5" customHeight="1" x14ac:dyDescent="0.25">
      <c r="B327" s="22">
        <v>325</v>
      </c>
      <c r="C327" s="32">
        <v>240</v>
      </c>
      <c r="D327" s="33" t="s">
        <v>431</v>
      </c>
      <c r="E327" s="27" t="s">
        <v>813</v>
      </c>
      <c r="F327" s="37" t="s">
        <v>1058</v>
      </c>
      <c r="G327" s="37" t="s">
        <v>54</v>
      </c>
      <c r="H327" s="33" t="s">
        <v>13</v>
      </c>
      <c r="I327" s="33">
        <v>523347213</v>
      </c>
      <c r="J327" s="33" t="s">
        <v>5</v>
      </c>
      <c r="K327" s="59"/>
      <c r="L327" s="62" t="s">
        <v>2982</v>
      </c>
      <c r="M327" s="42"/>
      <c r="N327" s="12" t="str">
        <f>VLOOKUP(DSSV_GVHD_TTTN!D327,DS_ĐKMH_P.ĐaoTao!$B$4:$H$494,2,0)</f>
        <v>Nguyễn Trường</v>
      </c>
      <c r="O327" s="12" t="str">
        <f>VLOOKUP(DSSV_GVHD_TTTN!D327,DS_ĐKMH_P.ĐaoTao!$B$4:$H$494,3,0)</f>
        <v>An</v>
      </c>
      <c r="P327" s="12" t="str">
        <f>VLOOKUP(DSSV_GVHD_TTTN!D327,DS_ĐKMH_P.ĐaoTao!$B$4:$H$494,4,0)</f>
        <v>D19_TH04</v>
      </c>
      <c r="Q327" s="7">
        <v>325</v>
      </c>
    </row>
    <row r="328" spans="2:17" ht="18.5" customHeight="1" x14ac:dyDescent="0.25">
      <c r="B328" s="22">
        <v>326</v>
      </c>
      <c r="C328" s="32">
        <v>241</v>
      </c>
      <c r="D328" s="33" t="s">
        <v>432</v>
      </c>
      <c r="E328" s="27" t="s">
        <v>814</v>
      </c>
      <c r="F328" s="37" t="s">
        <v>139</v>
      </c>
      <c r="G328" s="37" t="s">
        <v>1276</v>
      </c>
      <c r="H328" s="33" t="s">
        <v>976</v>
      </c>
      <c r="I328" s="33">
        <v>589559354</v>
      </c>
      <c r="J328" s="33" t="s">
        <v>5</v>
      </c>
      <c r="K328" s="59"/>
      <c r="L328" s="62" t="s">
        <v>2982</v>
      </c>
      <c r="M328" s="42"/>
      <c r="N328" s="12" t="str">
        <f>VLOOKUP(DSSV_GVHD_TTTN!D328,DS_ĐKMH_P.ĐaoTao!$B$4:$H$494,2,0)</f>
        <v>Trần Minh</v>
      </c>
      <c r="O328" s="12" t="str">
        <f>VLOOKUP(DSSV_GVHD_TTTN!D328,DS_ĐKMH_P.ĐaoTao!$B$4:$H$494,3,0)</f>
        <v>Đại</v>
      </c>
      <c r="P328" s="12" t="str">
        <f>VLOOKUP(DSSV_GVHD_TTTN!D328,DS_ĐKMH_P.ĐaoTao!$B$4:$H$494,4,0)</f>
        <v>D21_TH08</v>
      </c>
      <c r="Q328" s="7">
        <v>326</v>
      </c>
    </row>
    <row r="329" spans="2:17" ht="18.5" customHeight="1" x14ac:dyDescent="0.25">
      <c r="B329" s="22">
        <v>327</v>
      </c>
      <c r="C329" s="32">
        <v>242</v>
      </c>
      <c r="D329" s="33" t="s">
        <v>434</v>
      </c>
      <c r="E329" s="27" t="s">
        <v>816</v>
      </c>
      <c r="F329" s="37" t="s">
        <v>2097</v>
      </c>
      <c r="G329" s="37" t="s">
        <v>2089</v>
      </c>
      <c r="H329" s="33" t="s">
        <v>974</v>
      </c>
      <c r="I329" s="33">
        <v>964843176</v>
      </c>
      <c r="J329" s="33" t="s">
        <v>5</v>
      </c>
      <c r="K329" s="59"/>
      <c r="L329" s="62" t="s">
        <v>2982</v>
      </c>
      <c r="M329" s="42"/>
      <c r="N329" s="12" t="str">
        <f>VLOOKUP(DSSV_GVHD_TTTN!D329,DS_ĐKMH_P.ĐaoTao!$B$4:$H$494,2,0)</f>
        <v>Thạch Thị Tuyết</v>
      </c>
      <c r="O329" s="12" t="str">
        <f>VLOOKUP(DSSV_GVHD_TTTN!D329,DS_ĐKMH_P.ĐaoTao!$B$4:$H$494,3,0)</f>
        <v>Nhi</v>
      </c>
      <c r="P329" s="12" t="str">
        <f>VLOOKUP(DSSV_GVHD_TTTN!D329,DS_ĐKMH_P.ĐaoTao!$B$4:$H$494,4,0)</f>
        <v>D21_TH09</v>
      </c>
      <c r="Q329" s="7">
        <v>327</v>
      </c>
    </row>
    <row r="330" spans="2:17" ht="18.5" customHeight="1" x14ac:dyDescent="0.25">
      <c r="B330" s="22">
        <v>328</v>
      </c>
      <c r="C330" s="32">
        <v>243</v>
      </c>
      <c r="D330" s="33" t="s">
        <v>435</v>
      </c>
      <c r="E330" s="27" t="s">
        <v>817</v>
      </c>
      <c r="F330" s="37" t="s">
        <v>2729</v>
      </c>
      <c r="G330" s="37" t="s">
        <v>202</v>
      </c>
      <c r="H330" s="33" t="s">
        <v>982</v>
      </c>
      <c r="I330" s="33">
        <v>926635579</v>
      </c>
      <c r="J330" s="33" t="s">
        <v>5</v>
      </c>
      <c r="K330" s="59"/>
      <c r="L330" s="62" t="s">
        <v>2982</v>
      </c>
      <c r="M330" s="42"/>
      <c r="N330" s="12" t="str">
        <f>VLOOKUP(DSSV_GVHD_TTTN!D330,DS_ĐKMH_P.ĐaoTao!$B$4:$H$494,2,0)</f>
        <v>Phan Anh</v>
      </c>
      <c r="O330" s="12" t="str">
        <f>VLOOKUP(DSSV_GVHD_TTTN!D330,DS_ĐKMH_P.ĐaoTao!$B$4:$H$494,3,0)</f>
        <v>Tuấn</v>
      </c>
      <c r="P330" s="12" t="str">
        <f>VLOOKUP(DSSV_GVHD_TTTN!D330,DS_ĐKMH_P.ĐaoTao!$B$4:$H$494,4,0)</f>
        <v>D21_TH04</v>
      </c>
      <c r="Q330" s="7">
        <v>328</v>
      </c>
    </row>
    <row r="331" spans="2:17" ht="18.5" customHeight="1" x14ac:dyDescent="0.25">
      <c r="B331" s="22">
        <v>329</v>
      </c>
      <c r="C331" s="32">
        <v>244</v>
      </c>
      <c r="D331" s="33" t="s">
        <v>436</v>
      </c>
      <c r="E331" s="27" t="s">
        <v>818</v>
      </c>
      <c r="F331" s="37" t="s">
        <v>2037</v>
      </c>
      <c r="G331" s="37" t="s">
        <v>154</v>
      </c>
      <c r="H331" s="33" t="s">
        <v>981</v>
      </c>
      <c r="I331" s="33">
        <v>359128746</v>
      </c>
      <c r="J331" s="33" t="s">
        <v>5</v>
      </c>
      <c r="K331" s="59"/>
      <c r="L331" s="62" t="s">
        <v>2982</v>
      </c>
      <c r="M331" s="42"/>
      <c r="N331" s="12" t="str">
        <f>VLOOKUP(DSSV_GVHD_TTTN!D331,DS_ĐKMH_P.ĐaoTao!$B$4:$H$494,2,0)</f>
        <v>Bùi Minh</v>
      </c>
      <c r="O331" s="12" t="str">
        <f>VLOOKUP(DSSV_GVHD_TTTN!D331,DS_ĐKMH_P.ĐaoTao!$B$4:$H$494,3,0)</f>
        <v>Phúc</v>
      </c>
      <c r="P331" s="12" t="str">
        <f>VLOOKUP(DSSV_GVHD_TTTN!D331,DS_ĐKMH_P.ĐaoTao!$B$4:$H$494,4,0)</f>
        <v>D21_TH01</v>
      </c>
      <c r="Q331" s="7">
        <v>329</v>
      </c>
    </row>
    <row r="332" spans="2:17" ht="18.5" customHeight="1" x14ac:dyDescent="0.25">
      <c r="B332" s="22">
        <v>330</v>
      </c>
      <c r="C332" s="32">
        <v>245</v>
      </c>
      <c r="D332" s="33" t="s">
        <v>437</v>
      </c>
      <c r="E332" s="27" t="s">
        <v>2949</v>
      </c>
      <c r="F332" s="37" t="s">
        <v>2661</v>
      </c>
      <c r="G332" s="37" t="s">
        <v>200</v>
      </c>
      <c r="H332" s="33" t="s">
        <v>975</v>
      </c>
      <c r="I332" s="33">
        <v>589289817</v>
      </c>
      <c r="J332" s="33" t="s">
        <v>5</v>
      </c>
      <c r="K332" s="59"/>
      <c r="L332" s="62" t="s">
        <v>2976</v>
      </c>
      <c r="M332" s="42"/>
      <c r="N332" s="12" t="str">
        <f>VLOOKUP(DSSV_GVHD_TTTN!D332,DS_ĐKMH_P.ĐaoTao!$B$4:$H$494,2,0)</f>
        <v>Ngô Quang</v>
      </c>
      <c r="O332" s="12" t="str">
        <f>VLOOKUP(DSSV_GVHD_TTTN!D332,DS_ĐKMH_P.ĐaoTao!$B$4:$H$494,3,0)</f>
        <v>Trường</v>
      </c>
      <c r="P332" s="12" t="str">
        <f>VLOOKUP(DSSV_GVHD_TTTN!D332,DS_ĐKMH_P.ĐaoTao!$B$4:$H$494,4,0)</f>
        <v>D21_TH11</v>
      </c>
      <c r="Q332" s="7">
        <v>330</v>
      </c>
    </row>
    <row r="333" spans="2:17" ht="18.5" customHeight="1" x14ac:dyDescent="0.25">
      <c r="B333" s="22">
        <v>331</v>
      </c>
      <c r="C333" s="32">
        <v>246</v>
      </c>
      <c r="D333" s="33" t="s">
        <v>438</v>
      </c>
      <c r="E333" s="27" t="s">
        <v>819</v>
      </c>
      <c r="F333" s="37" t="s">
        <v>2774</v>
      </c>
      <c r="G333" s="37" t="s">
        <v>2775</v>
      </c>
      <c r="H333" s="33" t="s">
        <v>981</v>
      </c>
      <c r="I333" s="33">
        <v>339397228</v>
      </c>
      <c r="J333" s="33" t="s">
        <v>5</v>
      </c>
      <c r="K333" s="59"/>
      <c r="L333" s="62" t="s">
        <v>2976</v>
      </c>
      <c r="M333" s="42"/>
      <c r="N333" s="12" t="str">
        <f>VLOOKUP(DSSV_GVHD_TTTN!D333,DS_ĐKMH_P.ĐaoTao!$B$4:$H$494,2,0)</f>
        <v>Dương Lê</v>
      </c>
      <c r="O333" s="12" t="str">
        <f>VLOOKUP(DSSV_GVHD_TTTN!D333,DS_ĐKMH_P.ĐaoTao!$B$4:$H$494,3,0)</f>
        <v>Văn</v>
      </c>
      <c r="P333" s="12" t="str">
        <f>VLOOKUP(DSSV_GVHD_TTTN!D333,DS_ĐKMH_P.ĐaoTao!$B$4:$H$494,4,0)</f>
        <v>D21_TH01</v>
      </c>
      <c r="Q333" s="7">
        <v>331</v>
      </c>
    </row>
    <row r="334" spans="2:17" ht="18.5" customHeight="1" x14ac:dyDescent="0.25">
      <c r="B334" s="22">
        <v>332</v>
      </c>
      <c r="C334" s="32">
        <v>247</v>
      </c>
      <c r="D334" s="33" t="s">
        <v>441</v>
      </c>
      <c r="E334" s="27" t="s">
        <v>821</v>
      </c>
      <c r="F334" s="37" t="s">
        <v>2507</v>
      </c>
      <c r="G334" s="37" t="s">
        <v>181</v>
      </c>
      <c r="H334" s="33" t="s">
        <v>985</v>
      </c>
      <c r="I334" s="33">
        <v>778137249</v>
      </c>
      <c r="J334" s="33" t="s">
        <v>5</v>
      </c>
      <c r="K334" s="59"/>
      <c r="L334" s="62" t="s">
        <v>2976</v>
      </c>
      <c r="M334" s="42"/>
      <c r="N334" s="12" t="str">
        <f>VLOOKUP(DSSV_GVHD_TTTN!D334,DS_ĐKMH_P.ĐaoTao!$B$4:$H$494,2,0)</f>
        <v>Nguyễn Trần Phúc</v>
      </c>
      <c r="O334" s="12" t="str">
        <f>VLOOKUP(DSSV_GVHD_TTTN!D334,DS_ĐKMH_P.ĐaoTao!$B$4:$H$494,3,0)</f>
        <v>Thịnh</v>
      </c>
      <c r="P334" s="12" t="str">
        <f>VLOOKUP(DSSV_GVHD_TTTN!D334,DS_ĐKMH_P.ĐaoTao!$B$4:$H$494,4,0)</f>
        <v>D21_TH12</v>
      </c>
      <c r="Q334" s="7">
        <v>332</v>
      </c>
    </row>
    <row r="335" spans="2:17" ht="18.5" customHeight="1" x14ac:dyDescent="0.25">
      <c r="B335" s="22">
        <v>333</v>
      </c>
      <c r="C335" s="32">
        <v>248</v>
      </c>
      <c r="D335" s="33" t="s">
        <v>443</v>
      </c>
      <c r="E335" s="27" t="s">
        <v>823</v>
      </c>
      <c r="F335" s="37" t="s">
        <v>1402</v>
      </c>
      <c r="G335" s="37" t="s">
        <v>85</v>
      </c>
      <c r="H335" s="33" t="s">
        <v>987</v>
      </c>
      <c r="I335" s="33">
        <v>824390594</v>
      </c>
      <c r="J335" s="33" t="s">
        <v>5</v>
      </c>
      <c r="K335" s="59"/>
      <c r="L335" s="62" t="s">
        <v>2976</v>
      </c>
      <c r="M335" s="42"/>
      <c r="N335" s="12" t="str">
        <f>VLOOKUP(DSSV_GVHD_TTTN!D335,DS_ĐKMH_P.ĐaoTao!$B$4:$H$494,2,0)</f>
        <v>Đặng Nguyễn Minh</v>
      </c>
      <c r="O335" s="12" t="str">
        <f>VLOOKUP(DSSV_GVHD_TTTN!D335,DS_ĐKMH_P.ĐaoTao!$B$4:$H$494,3,0)</f>
        <v>Đức</v>
      </c>
      <c r="P335" s="12" t="str">
        <f>VLOOKUP(DSSV_GVHD_TTTN!D335,DS_ĐKMH_P.ĐaoTao!$B$4:$H$494,4,0)</f>
        <v>D21_TH06</v>
      </c>
      <c r="Q335" s="7">
        <v>333</v>
      </c>
    </row>
    <row r="336" spans="2:17" ht="18.5" customHeight="1" x14ac:dyDescent="0.25">
      <c r="B336" s="22">
        <v>334</v>
      </c>
      <c r="C336" s="32">
        <v>249</v>
      </c>
      <c r="D336" s="33" t="s">
        <v>446</v>
      </c>
      <c r="E336" s="27" t="s">
        <v>826</v>
      </c>
      <c r="F336" s="37" t="s">
        <v>1705</v>
      </c>
      <c r="G336" s="37" t="s">
        <v>1706</v>
      </c>
      <c r="H336" s="33" t="s">
        <v>984</v>
      </c>
      <c r="I336" s="33">
        <v>868666457</v>
      </c>
      <c r="J336" s="33" t="s">
        <v>5</v>
      </c>
      <c r="K336" s="59"/>
      <c r="L336" s="62" t="s">
        <v>2976</v>
      </c>
      <c r="M336" s="42"/>
      <c r="N336" s="12" t="str">
        <f>VLOOKUP(DSSV_GVHD_TTTN!D336,DS_ĐKMH_P.ĐaoTao!$B$4:$H$494,2,0)</f>
        <v>Nguyễn Diễm</v>
      </c>
      <c r="O336" s="12" t="str">
        <f>VLOOKUP(DSSV_GVHD_TTTN!D336,DS_ĐKMH_P.ĐaoTao!$B$4:$H$494,3,0)</f>
        <v>Huỳnh</v>
      </c>
      <c r="P336" s="12" t="str">
        <f>VLOOKUP(DSSV_GVHD_TTTN!D336,DS_ĐKMH_P.ĐaoTao!$B$4:$H$494,4,0)</f>
        <v>D21_TH14</v>
      </c>
      <c r="Q336" s="7">
        <v>334</v>
      </c>
    </row>
    <row r="337" spans="2:17" ht="18.5" customHeight="1" x14ac:dyDescent="0.25">
      <c r="B337" s="22">
        <v>335</v>
      </c>
      <c r="C337" s="32">
        <v>250</v>
      </c>
      <c r="D337" s="33" t="s">
        <v>448</v>
      </c>
      <c r="E337" s="27" t="s">
        <v>828</v>
      </c>
      <c r="F337" s="37" t="s">
        <v>1710</v>
      </c>
      <c r="G337" s="37" t="s">
        <v>113</v>
      </c>
      <c r="H337" s="33" t="s">
        <v>984</v>
      </c>
      <c r="I337" s="33">
        <v>931139467</v>
      </c>
      <c r="J337" s="33" t="s">
        <v>5</v>
      </c>
      <c r="K337" s="59"/>
      <c r="L337" s="62" t="s">
        <v>2980</v>
      </c>
      <c r="M337" s="42"/>
      <c r="N337" s="12" t="str">
        <f>VLOOKUP(DSSV_GVHD_TTTN!D337,DS_ĐKMH_P.ĐaoTao!$B$4:$H$494,2,0)</f>
        <v>Lý Ngọc</v>
      </c>
      <c r="O337" s="12" t="str">
        <f>VLOOKUP(DSSV_GVHD_TTTN!D337,DS_ĐKMH_P.ĐaoTao!$B$4:$H$494,3,0)</f>
        <v>Hưng</v>
      </c>
      <c r="P337" s="12" t="str">
        <f>VLOOKUP(DSSV_GVHD_TTTN!D337,DS_ĐKMH_P.ĐaoTao!$B$4:$H$494,4,0)</f>
        <v>D21_TH14</v>
      </c>
      <c r="Q337" s="7">
        <v>335</v>
      </c>
    </row>
    <row r="338" spans="2:17" ht="18.5" customHeight="1" x14ac:dyDescent="0.25">
      <c r="B338" s="22">
        <v>336</v>
      </c>
      <c r="C338" s="32">
        <v>251</v>
      </c>
      <c r="D338" s="33" t="s">
        <v>449</v>
      </c>
      <c r="E338" s="27" t="s">
        <v>829</v>
      </c>
      <c r="F338" s="37" t="s">
        <v>2013</v>
      </c>
      <c r="G338" s="37" t="s">
        <v>132</v>
      </c>
      <c r="H338" s="33" t="s">
        <v>974</v>
      </c>
      <c r="I338" s="33">
        <v>345487635</v>
      </c>
      <c r="J338" s="33" t="s">
        <v>5</v>
      </c>
      <c r="K338" s="59"/>
      <c r="L338" s="62" t="s">
        <v>2980</v>
      </c>
      <c r="M338" s="42"/>
      <c r="N338" s="12" t="str">
        <f>VLOOKUP(DSSV_GVHD_TTTN!D338,DS_ĐKMH_P.ĐaoTao!$B$4:$H$494,2,0)</f>
        <v>Phan Khánh</v>
      </c>
      <c r="O338" s="12" t="str">
        <f>VLOOKUP(DSSV_GVHD_TTTN!D338,DS_ĐKMH_P.ĐaoTao!$B$4:$H$494,3,0)</f>
        <v>Minh</v>
      </c>
      <c r="P338" s="12" t="str">
        <f>VLOOKUP(DSSV_GVHD_TTTN!D338,DS_ĐKMH_P.ĐaoTao!$B$4:$H$494,4,0)</f>
        <v>D21_TH09</v>
      </c>
      <c r="Q338" s="7">
        <v>336</v>
      </c>
    </row>
    <row r="339" spans="2:17" ht="18.5" customHeight="1" x14ac:dyDescent="0.25">
      <c r="B339" s="22">
        <v>337</v>
      </c>
      <c r="C339" s="32">
        <v>252</v>
      </c>
      <c r="D339" s="33" t="s">
        <v>450</v>
      </c>
      <c r="E339" s="27" t="s">
        <v>830</v>
      </c>
      <c r="F339" s="37" t="s">
        <v>79</v>
      </c>
      <c r="G339" s="37" t="s">
        <v>110</v>
      </c>
      <c r="H339" s="33" t="s">
        <v>979</v>
      </c>
      <c r="I339" s="33">
        <v>707887106</v>
      </c>
      <c r="J339" s="33" t="s">
        <v>5</v>
      </c>
      <c r="K339" s="59"/>
      <c r="L339" s="62" t="s">
        <v>2980</v>
      </c>
      <c r="M339" s="42"/>
      <c r="N339" s="12" t="str">
        <f>VLOOKUP(DSSV_GVHD_TTTN!D339,DS_ĐKMH_P.ĐaoTao!$B$4:$H$494,2,0)</f>
        <v>Nguyễn Thành</v>
      </c>
      <c r="O339" s="12" t="str">
        <f>VLOOKUP(DSSV_GVHD_TTTN!D339,DS_ĐKMH_P.ĐaoTao!$B$4:$H$494,3,0)</f>
        <v>Huy</v>
      </c>
      <c r="P339" s="12" t="str">
        <f>VLOOKUP(DSSV_GVHD_TTTN!D339,DS_ĐKMH_P.ĐaoTao!$B$4:$H$494,4,0)</f>
        <v>D21_TH07</v>
      </c>
      <c r="Q339" s="7">
        <v>337</v>
      </c>
    </row>
    <row r="340" spans="2:17" ht="18.5" customHeight="1" x14ac:dyDescent="0.25">
      <c r="B340" s="22">
        <v>338</v>
      </c>
      <c r="C340" s="32">
        <v>253</v>
      </c>
      <c r="D340" s="33" t="s">
        <v>451</v>
      </c>
      <c r="E340" s="27" t="s">
        <v>831</v>
      </c>
      <c r="F340" s="37" t="s">
        <v>2796</v>
      </c>
      <c r="G340" s="37" t="s">
        <v>206</v>
      </c>
      <c r="H340" s="33" t="s">
        <v>980</v>
      </c>
      <c r="I340" s="33">
        <v>348958193</v>
      </c>
      <c r="J340" s="33" t="s">
        <v>5</v>
      </c>
      <c r="K340" s="59"/>
      <c r="L340" s="62" t="s">
        <v>2980</v>
      </c>
      <c r="M340" s="42"/>
      <c r="N340" s="12" t="str">
        <f>VLOOKUP(DSSV_GVHD_TTTN!D340,DS_ĐKMH_P.ĐaoTao!$B$4:$H$494,2,0)</f>
        <v>Nguyễn Thị Tử</v>
      </c>
      <c r="O340" s="12" t="str">
        <f>VLOOKUP(DSSV_GVHD_TTTN!D340,DS_ĐKMH_P.ĐaoTao!$B$4:$H$494,3,0)</f>
        <v>Vi</v>
      </c>
      <c r="P340" s="12" t="str">
        <f>VLOOKUP(DSSV_GVHD_TTTN!D340,DS_ĐKMH_P.ĐaoTao!$B$4:$H$494,4,0)</f>
        <v>D21_TH03</v>
      </c>
      <c r="Q340" s="7">
        <v>338</v>
      </c>
    </row>
    <row r="341" spans="2:17" ht="18.5" customHeight="1" x14ac:dyDescent="0.25">
      <c r="B341" s="22">
        <v>339</v>
      </c>
      <c r="C341" s="32">
        <v>254</v>
      </c>
      <c r="D341" s="33" t="s">
        <v>452</v>
      </c>
      <c r="E341" s="27" t="s">
        <v>832</v>
      </c>
      <c r="F341" s="37" t="s">
        <v>2032</v>
      </c>
      <c r="G341" s="37" t="s">
        <v>136</v>
      </c>
      <c r="H341" s="33" t="s">
        <v>89</v>
      </c>
      <c r="I341" s="33">
        <v>938621594</v>
      </c>
      <c r="J341" s="33" t="s">
        <v>5</v>
      </c>
      <c r="K341" s="59"/>
      <c r="L341" s="62" t="s">
        <v>2982</v>
      </c>
      <c r="M341" s="42"/>
      <c r="N341" s="12" t="str">
        <f>VLOOKUP(DSSV_GVHD_TTTN!D341,DS_ĐKMH_P.ĐaoTao!$B$4:$H$494,2,0)</f>
        <v>Nguyễn Thị Kim</v>
      </c>
      <c r="O341" s="12" t="str">
        <f>VLOOKUP(DSSV_GVHD_TTTN!D341,DS_ĐKMH_P.ĐaoTao!$B$4:$H$494,3,0)</f>
        <v>Ngân</v>
      </c>
      <c r="P341" s="12" t="str">
        <f>VLOOKUP(DSSV_GVHD_TTTN!D341,DS_ĐKMH_P.ĐaoTao!$B$4:$H$494,4,0)</f>
        <v>D19_TH02</v>
      </c>
      <c r="Q341" s="7">
        <v>339</v>
      </c>
    </row>
    <row r="342" spans="2:17" ht="18.5" customHeight="1" x14ac:dyDescent="0.25">
      <c r="B342" s="22">
        <v>340</v>
      </c>
      <c r="C342" s="32">
        <v>255</v>
      </c>
      <c r="D342" s="33" t="s">
        <v>453</v>
      </c>
      <c r="E342" s="27" t="s">
        <v>2950</v>
      </c>
      <c r="F342" s="37" t="e">
        <v>#N/A</v>
      </c>
      <c r="G342" s="37" t="e">
        <v>#N/A</v>
      </c>
      <c r="H342" s="33" t="e">
        <v>#N/A</v>
      </c>
      <c r="I342" s="33">
        <v>901333025</v>
      </c>
      <c r="J342" s="33" t="s">
        <v>5</v>
      </c>
      <c r="K342" s="59"/>
      <c r="L342" s="62" t="s">
        <v>2978</v>
      </c>
      <c r="M342" s="41" t="s">
        <v>2968</v>
      </c>
      <c r="N342" s="12" t="e">
        <f>VLOOKUP(DSSV_GVHD_TTTN!D342,DS_ĐKMH_P.ĐaoTao!$B$4:$H$494,2,0)</f>
        <v>#N/A</v>
      </c>
      <c r="O342" s="12" t="e">
        <f>VLOOKUP(DSSV_GVHD_TTTN!D342,DS_ĐKMH_P.ĐaoTao!$B$4:$H$494,3,0)</f>
        <v>#N/A</v>
      </c>
      <c r="P342" s="12" t="e">
        <f>VLOOKUP(DSSV_GVHD_TTTN!D342,DS_ĐKMH_P.ĐaoTao!$B$4:$H$494,4,0)</f>
        <v>#N/A</v>
      </c>
      <c r="Q342" s="7">
        <v>340</v>
      </c>
    </row>
    <row r="343" spans="2:17" ht="18.5" customHeight="1" x14ac:dyDescent="0.25">
      <c r="B343" s="22">
        <v>341</v>
      </c>
      <c r="C343" s="32">
        <v>256</v>
      </c>
      <c r="D343" s="33" t="s">
        <v>454</v>
      </c>
      <c r="E343" s="27" t="s">
        <v>2951</v>
      </c>
      <c r="F343" s="37" t="s">
        <v>138</v>
      </c>
      <c r="G343" s="37" t="s">
        <v>57</v>
      </c>
      <c r="H343" s="33" t="s">
        <v>986</v>
      </c>
      <c r="I343" s="33">
        <v>921266924</v>
      </c>
      <c r="J343" s="33" t="s">
        <v>5</v>
      </c>
      <c r="K343" s="59"/>
      <c r="L343" s="62" t="s">
        <v>2978</v>
      </c>
      <c r="M343" s="42"/>
      <c r="N343" s="12" t="str">
        <f>VLOOKUP(DSSV_GVHD_TTTN!D343,DS_ĐKMH_P.ĐaoTao!$B$4:$H$494,2,0)</f>
        <v>Nguyễn Ngọc</v>
      </c>
      <c r="O343" s="12" t="str">
        <f>VLOOKUP(DSSV_GVHD_TTTN!D343,DS_ĐKMH_P.ĐaoTao!$B$4:$H$494,3,0)</f>
        <v>Ân</v>
      </c>
      <c r="P343" s="12" t="str">
        <f>VLOOKUP(DSSV_GVHD_TTTN!D343,DS_ĐKMH_P.ĐaoTao!$B$4:$H$494,4,0)</f>
        <v>D21_TH13</v>
      </c>
      <c r="Q343" s="7">
        <v>341</v>
      </c>
    </row>
    <row r="344" spans="2:17" ht="18.5" customHeight="1" x14ac:dyDescent="0.25">
      <c r="B344" s="22">
        <v>342</v>
      </c>
      <c r="C344" s="32">
        <v>257</v>
      </c>
      <c r="D344" s="33" t="s">
        <v>455</v>
      </c>
      <c r="E344" s="27" t="s">
        <v>833</v>
      </c>
      <c r="F344" s="37" t="s">
        <v>2423</v>
      </c>
      <c r="G344" s="37" t="s">
        <v>172</v>
      </c>
      <c r="H344" s="33" t="s">
        <v>977</v>
      </c>
      <c r="I344" s="33">
        <v>703182294</v>
      </c>
      <c r="J344" s="33" t="s">
        <v>5</v>
      </c>
      <c r="K344" s="59"/>
      <c r="L344" s="62" t="s">
        <v>2978</v>
      </c>
      <c r="M344" s="42"/>
      <c r="N344" s="12" t="str">
        <f>VLOOKUP(DSSV_GVHD_TTTN!D344,DS_ĐKMH_P.ĐaoTao!$B$4:$H$494,2,0)</f>
        <v>Viên Tuấn</v>
      </c>
      <c r="O344" s="12" t="str">
        <f>VLOOKUP(DSSV_GVHD_TTTN!D344,DS_ĐKMH_P.ĐaoTao!$B$4:$H$494,3,0)</f>
        <v>Thành</v>
      </c>
      <c r="P344" s="12" t="str">
        <f>VLOOKUP(DSSV_GVHD_TTTN!D344,DS_ĐKMH_P.ĐaoTao!$B$4:$H$494,4,0)</f>
        <v>D21_TH10</v>
      </c>
      <c r="Q344" s="7">
        <v>342</v>
      </c>
    </row>
    <row r="345" spans="2:17" ht="18.5" customHeight="1" x14ac:dyDescent="0.25">
      <c r="B345" s="22">
        <v>343</v>
      </c>
      <c r="C345" s="32">
        <v>258</v>
      </c>
      <c r="D345" s="33" t="s">
        <v>456</v>
      </c>
      <c r="E345" s="27" t="s">
        <v>834</v>
      </c>
      <c r="F345" s="37" t="s">
        <v>1211</v>
      </c>
      <c r="G345" s="37" t="s">
        <v>129</v>
      </c>
      <c r="H345" s="33" t="s">
        <v>977</v>
      </c>
      <c r="I345" s="33">
        <v>767375429</v>
      </c>
      <c r="J345" s="33" t="s">
        <v>5</v>
      </c>
      <c r="K345" s="59"/>
      <c r="L345" s="62" t="s">
        <v>2978</v>
      </c>
      <c r="M345" s="42"/>
      <c r="N345" s="12" t="str">
        <f>VLOOKUP(DSSV_GVHD_TTTN!D345,DS_ĐKMH_P.ĐaoTao!$B$4:$H$494,2,0)</f>
        <v>Võ Thành</v>
      </c>
      <c r="O345" s="12" t="str">
        <f>VLOOKUP(DSSV_GVHD_TTTN!D345,DS_ĐKMH_P.ĐaoTao!$B$4:$H$494,3,0)</f>
        <v>Long</v>
      </c>
      <c r="P345" s="12" t="str">
        <f>VLOOKUP(DSSV_GVHD_TTTN!D345,DS_ĐKMH_P.ĐaoTao!$B$4:$H$494,4,0)</f>
        <v>D21_TH10</v>
      </c>
      <c r="Q345" s="7">
        <v>343</v>
      </c>
    </row>
    <row r="346" spans="2:17" ht="18.5" customHeight="1" x14ac:dyDescent="0.25">
      <c r="B346" s="22">
        <v>344</v>
      </c>
      <c r="C346" s="32">
        <v>259</v>
      </c>
      <c r="D346" s="33" t="s">
        <v>457</v>
      </c>
      <c r="E346" s="27" t="s">
        <v>835</v>
      </c>
      <c r="F346" s="37" t="s">
        <v>1545</v>
      </c>
      <c r="G346" s="37" t="s">
        <v>97</v>
      </c>
      <c r="H346" s="33" t="s">
        <v>977</v>
      </c>
      <c r="I346" s="33">
        <v>945661834</v>
      </c>
      <c r="J346" s="33" t="s">
        <v>5</v>
      </c>
      <c r="K346" s="59"/>
      <c r="L346" s="62" t="s">
        <v>2978</v>
      </c>
      <c r="M346" s="42"/>
      <c r="N346" s="12" t="str">
        <f>VLOOKUP(DSSV_GVHD_TTTN!D346,DS_ĐKMH_P.ĐaoTao!$B$4:$H$494,2,0)</f>
        <v>Lê Nguyễn Trọng</v>
      </c>
      <c r="O346" s="12" t="str">
        <f>VLOOKUP(DSSV_GVHD_TTTN!D346,DS_ĐKMH_P.ĐaoTao!$B$4:$H$494,3,0)</f>
        <v>Hiếu</v>
      </c>
      <c r="P346" s="12" t="str">
        <f>VLOOKUP(DSSV_GVHD_TTTN!D346,DS_ĐKMH_P.ĐaoTao!$B$4:$H$494,4,0)</f>
        <v>D21_TH10</v>
      </c>
      <c r="Q346" s="7">
        <v>344</v>
      </c>
    </row>
    <row r="347" spans="2:17" ht="18.5" customHeight="1" x14ac:dyDescent="0.25">
      <c r="B347" s="22">
        <v>345</v>
      </c>
      <c r="C347" s="32">
        <v>260</v>
      </c>
      <c r="D347" s="33" t="s">
        <v>461</v>
      </c>
      <c r="E347" s="27" t="s">
        <v>838</v>
      </c>
      <c r="F347" s="37" t="s">
        <v>2682</v>
      </c>
      <c r="G347" s="37" t="s">
        <v>2683</v>
      </c>
      <c r="H347" s="33" t="s">
        <v>975</v>
      </c>
      <c r="I347" s="33">
        <v>946271771</v>
      </c>
      <c r="J347" s="33" t="s">
        <v>5</v>
      </c>
      <c r="K347" s="59"/>
      <c r="L347" s="62" t="s">
        <v>2982</v>
      </c>
      <c r="M347" s="42"/>
      <c r="N347" s="12" t="str">
        <f>VLOOKUP(DSSV_GVHD_TTTN!D347,DS_ĐKMH_P.ĐaoTao!$B$4:$H$494,2,0)</f>
        <v>Bùi Anh</v>
      </c>
      <c r="O347" s="12" t="str">
        <f>VLOOKUP(DSSV_GVHD_TTTN!D347,DS_ĐKMH_P.ĐaoTao!$B$4:$H$494,3,0)</f>
        <v>Trưởng</v>
      </c>
      <c r="P347" s="12" t="str">
        <f>VLOOKUP(DSSV_GVHD_TTTN!D347,DS_ĐKMH_P.ĐaoTao!$B$4:$H$494,4,0)</f>
        <v>D21_TH11</v>
      </c>
      <c r="Q347" s="7">
        <v>345</v>
      </c>
    </row>
    <row r="348" spans="2:17" ht="18.5" customHeight="1" x14ac:dyDescent="0.25">
      <c r="B348" s="22">
        <v>346</v>
      </c>
      <c r="C348" s="32">
        <v>261</v>
      </c>
      <c r="D348" s="33" t="s">
        <v>463</v>
      </c>
      <c r="E348" s="27" t="s">
        <v>840</v>
      </c>
      <c r="F348" s="37" t="s">
        <v>1545</v>
      </c>
      <c r="G348" s="37" t="s">
        <v>164</v>
      </c>
      <c r="H348" s="33" t="s">
        <v>984</v>
      </c>
      <c r="I348" s="33">
        <v>854555508</v>
      </c>
      <c r="J348" s="33" t="s">
        <v>5</v>
      </c>
      <c r="K348" s="59"/>
      <c r="L348" s="62" t="s">
        <v>2985</v>
      </c>
      <c r="M348" s="42"/>
      <c r="N348" s="12" t="str">
        <f>VLOOKUP(DSSV_GVHD_TTTN!D348,DS_ĐKMH_P.ĐaoTao!$B$4:$H$494,2,0)</f>
        <v>Lê Nguyễn Trọng</v>
      </c>
      <c r="O348" s="12" t="str">
        <f>VLOOKUP(DSSV_GVHD_TTTN!D348,DS_ĐKMH_P.ĐaoTao!$B$4:$H$494,3,0)</f>
        <v>Tài</v>
      </c>
      <c r="P348" s="12" t="str">
        <f>VLOOKUP(DSSV_GVHD_TTTN!D348,DS_ĐKMH_P.ĐaoTao!$B$4:$H$494,4,0)</f>
        <v>D21_TH14</v>
      </c>
      <c r="Q348" s="7">
        <v>346</v>
      </c>
    </row>
    <row r="349" spans="2:17" ht="18.5" customHeight="1" x14ac:dyDescent="0.25">
      <c r="B349" s="22">
        <v>347</v>
      </c>
      <c r="C349" s="32">
        <v>262</v>
      </c>
      <c r="D349" s="33" t="s">
        <v>464</v>
      </c>
      <c r="E349" s="27" t="s">
        <v>841</v>
      </c>
      <c r="F349" s="37" t="s">
        <v>61</v>
      </c>
      <c r="G349" s="37" t="s">
        <v>1989</v>
      </c>
      <c r="H349" s="33" t="s">
        <v>985</v>
      </c>
      <c r="I349" s="33">
        <v>817509478</v>
      </c>
      <c r="J349" s="33" t="s">
        <v>5</v>
      </c>
      <c r="K349" s="59"/>
      <c r="L349" s="62" t="s">
        <v>2985</v>
      </c>
      <c r="M349" s="42"/>
      <c r="N349" s="12" t="str">
        <f>VLOOKUP(DSSV_GVHD_TTTN!D349,DS_ĐKMH_P.ĐaoTao!$B$4:$H$494,2,0)</f>
        <v>Nguyễn Văn</v>
      </c>
      <c r="O349" s="12" t="str">
        <f>VLOOKUP(DSSV_GVHD_TTTN!D349,DS_ĐKMH_P.ĐaoTao!$B$4:$H$494,3,0)</f>
        <v>Lý</v>
      </c>
      <c r="P349" s="12" t="str">
        <f>VLOOKUP(DSSV_GVHD_TTTN!D349,DS_ĐKMH_P.ĐaoTao!$B$4:$H$494,4,0)</f>
        <v>D21_TH12</v>
      </c>
      <c r="Q349" s="7">
        <v>347</v>
      </c>
    </row>
    <row r="350" spans="2:17" ht="18.5" customHeight="1" x14ac:dyDescent="0.25">
      <c r="B350" s="22">
        <v>348</v>
      </c>
      <c r="C350" s="32">
        <v>263</v>
      </c>
      <c r="D350" s="33" t="s">
        <v>465</v>
      </c>
      <c r="E350" s="27" t="s">
        <v>842</v>
      </c>
      <c r="F350" s="37" t="s">
        <v>1797</v>
      </c>
      <c r="G350" s="37" t="s">
        <v>118</v>
      </c>
      <c r="H350" s="33" t="s">
        <v>975</v>
      </c>
      <c r="I350" s="33">
        <v>377436873</v>
      </c>
      <c r="J350" s="33" t="s">
        <v>5</v>
      </c>
      <c r="K350" s="59"/>
      <c r="L350" s="62" t="s">
        <v>2983</v>
      </c>
      <c r="M350" s="42"/>
      <c r="N350" s="12" t="str">
        <f>VLOOKUP(DSSV_GVHD_TTTN!D350,DS_ĐKMH_P.ĐaoTao!$B$4:$H$494,2,0)</f>
        <v>Nguyễn Huỳnh Thanh</v>
      </c>
      <c r="O350" s="12" t="str">
        <f>VLOOKUP(DSSV_GVHD_TTTN!D350,DS_ĐKMH_P.ĐaoTao!$B$4:$H$494,3,0)</f>
        <v>Khoa</v>
      </c>
      <c r="P350" s="12" t="str">
        <f>VLOOKUP(DSSV_GVHD_TTTN!D350,DS_ĐKMH_P.ĐaoTao!$B$4:$H$494,4,0)</f>
        <v>D21_TH11</v>
      </c>
      <c r="Q350" s="7">
        <v>348</v>
      </c>
    </row>
    <row r="351" spans="2:17" ht="18.5" customHeight="1" x14ac:dyDescent="0.25">
      <c r="B351" s="22">
        <v>349</v>
      </c>
      <c r="C351" s="32">
        <v>264</v>
      </c>
      <c r="D351" s="33" t="s">
        <v>467</v>
      </c>
      <c r="E351" s="27" t="s">
        <v>2952</v>
      </c>
      <c r="F351" s="37" t="s">
        <v>1952</v>
      </c>
      <c r="G351" s="37" t="s">
        <v>2248</v>
      </c>
      <c r="H351" s="33" t="s">
        <v>977</v>
      </c>
      <c r="I351" s="33">
        <v>852304719</v>
      </c>
      <c r="J351" s="33" t="s">
        <v>5</v>
      </c>
      <c r="K351" s="59"/>
      <c r="L351" s="62" t="s">
        <v>2983</v>
      </c>
      <c r="M351" s="42"/>
      <c r="N351" s="12" t="str">
        <f>VLOOKUP(DSSV_GVHD_TTTN!D351,DS_ĐKMH_P.ĐaoTao!$B$4:$H$494,2,0)</f>
        <v>Trần Hữu</v>
      </c>
      <c r="O351" s="12" t="str">
        <f>VLOOKUP(DSSV_GVHD_TTTN!D351,DS_ĐKMH_P.ĐaoTao!$B$4:$H$494,3,0)</f>
        <v>Phước</v>
      </c>
      <c r="P351" s="12" t="str">
        <f>VLOOKUP(DSSV_GVHD_TTTN!D351,DS_ĐKMH_P.ĐaoTao!$B$4:$H$494,4,0)</f>
        <v>D21_TH10</v>
      </c>
      <c r="Q351" s="7">
        <v>349</v>
      </c>
    </row>
    <row r="352" spans="2:17" ht="18.5" customHeight="1" x14ac:dyDescent="0.25">
      <c r="B352" s="22">
        <v>350</v>
      </c>
      <c r="C352" s="32">
        <v>265</v>
      </c>
      <c r="D352" s="33" t="s">
        <v>468</v>
      </c>
      <c r="E352" s="27" t="s">
        <v>2953</v>
      </c>
      <c r="F352" s="37" t="s">
        <v>2603</v>
      </c>
      <c r="G352" s="37" t="s">
        <v>192</v>
      </c>
      <c r="H352" s="33" t="s">
        <v>976</v>
      </c>
      <c r="I352" s="33">
        <v>337586860</v>
      </c>
      <c r="J352" s="33" t="s">
        <v>5</v>
      </c>
      <c r="K352" s="59"/>
      <c r="L352" s="62" t="s">
        <v>2983</v>
      </c>
      <c r="M352" s="42"/>
      <c r="N352" s="12" t="str">
        <f>VLOOKUP(DSSV_GVHD_TTTN!D352,DS_ĐKMH_P.ĐaoTao!$B$4:$H$494,2,0)</f>
        <v>Trần Bảo Nam</v>
      </c>
      <c r="O352" s="12" t="str">
        <f>VLOOKUP(DSSV_GVHD_TTTN!D352,DS_ĐKMH_P.ĐaoTao!$B$4:$H$494,3,0)</f>
        <v>Trân</v>
      </c>
      <c r="P352" s="12" t="str">
        <f>VLOOKUP(DSSV_GVHD_TTTN!D352,DS_ĐKMH_P.ĐaoTao!$B$4:$H$494,4,0)</f>
        <v>D21_TH08</v>
      </c>
      <c r="Q352" s="7">
        <v>350</v>
      </c>
    </row>
    <row r="353" spans="2:17" ht="18.5" customHeight="1" x14ac:dyDescent="0.25">
      <c r="B353" s="22">
        <v>351</v>
      </c>
      <c r="C353" s="32">
        <v>266</v>
      </c>
      <c r="D353" s="33" t="s">
        <v>469</v>
      </c>
      <c r="E353" s="27" t="s">
        <v>844</v>
      </c>
      <c r="F353" s="37" t="s">
        <v>2258</v>
      </c>
      <c r="G353" s="37" t="s">
        <v>2259</v>
      </c>
      <c r="H353" s="33" t="s">
        <v>976</v>
      </c>
      <c r="I353" s="33">
        <v>833063876</v>
      </c>
      <c r="J353" s="33" t="s">
        <v>5</v>
      </c>
      <c r="K353" s="59"/>
      <c r="L353" s="62" t="s">
        <v>2983</v>
      </c>
      <c r="M353" s="42"/>
      <c r="N353" s="12" t="str">
        <f>VLOOKUP(DSSV_GVHD_TTTN!D353,DS_ĐKMH_P.ĐaoTao!$B$4:$H$494,2,0)</f>
        <v>Lữ Mai</v>
      </c>
      <c r="O353" s="12" t="str">
        <f>VLOOKUP(DSSV_GVHD_TTTN!D353,DS_ĐKMH_P.ĐaoTao!$B$4:$H$494,3,0)</f>
        <v>Phương</v>
      </c>
      <c r="P353" s="12" t="str">
        <f>VLOOKUP(DSSV_GVHD_TTTN!D353,DS_ĐKMH_P.ĐaoTao!$B$4:$H$494,4,0)</f>
        <v>D21_TH08</v>
      </c>
      <c r="Q353" s="7">
        <v>351</v>
      </c>
    </row>
    <row r="354" spans="2:17" ht="18.5" customHeight="1" x14ac:dyDescent="0.25">
      <c r="B354" s="22">
        <v>352</v>
      </c>
      <c r="C354" s="32">
        <v>267</v>
      </c>
      <c r="D354" s="33" t="s">
        <v>471</v>
      </c>
      <c r="E354" s="27" t="s">
        <v>2954</v>
      </c>
      <c r="F354" s="37" t="s">
        <v>1825</v>
      </c>
      <c r="G354" s="37" t="s">
        <v>123</v>
      </c>
      <c r="H354" s="33" t="s">
        <v>981</v>
      </c>
      <c r="I354" s="33">
        <v>348864679</v>
      </c>
      <c r="J354" s="33" t="s">
        <v>5</v>
      </c>
      <c r="K354" s="59"/>
      <c r="L354" s="62" t="s">
        <v>2983</v>
      </c>
      <c r="M354" s="42"/>
      <c r="N354" s="12" t="str">
        <f>VLOOKUP(DSSV_GVHD_TTTN!D354,DS_ĐKMH_P.ĐaoTao!$B$4:$H$494,2,0)</f>
        <v>Phạm Đình Lan</v>
      </c>
      <c r="O354" s="12" t="str">
        <f>VLOOKUP(DSSV_GVHD_TTTN!D354,DS_ĐKMH_P.ĐaoTao!$B$4:$H$494,3,0)</f>
        <v>Khương</v>
      </c>
      <c r="P354" s="12" t="str">
        <f>VLOOKUP(DSSV_GVHD_TTTN!D354,DS_ĐKMH_P.ĐaoTao!$B$4:$H$494,4,0)</f>
        <v>D21_TH01</v>
      </c>
      <c r="Q354" s="7">
        <v>352</v>
      </c>
    </row>
    <row r="355" spans="2:17" ht="18.5" customHeight="1" x14ac:dyDescent="0.25">
      <c r="B355" s="22">
        <v>353</v>
      </c>
      <c r="C355" s="32">
        <v>268</v>
      </c>
      <c r="D355" s="33" t="s">
        <v>478</v>
      </c>
      <c r="E355" s="27" t="s">
        <v>851</v>
      </c>
      <c r="F355" s="37" t="s">
        <v>2390</v>
      </c>
      <c r="G355" s="37" t="s">
        <v>166</v>
      </c>
      <c r="H355" s="33" t="s">
        <v>977</v>
      </c>
      <c r="I355" s="33">
        <v>387367553</v>
      </c>
      <c r="J355" s="33" t="s">
        <v>5</v>
      </c>
      <c r="K355" s="59"/>
      <c r="L355" s="62" t="s">
        <v>2983</v>
      </c>
      <c r="M355" s="42"/>
      <c r="N355" s="12" t="str">
        <f>VLOOKUP(DSSV_GVHD_TTTN!D355,DS_ĐKMH_P.ĐaoTao!$B$4:$H$494,2,0)</f>
        <v>Phan Nhựt</v>
      </c>
      <c r="O355" s="12" t="str">
        <f>VLOOKUP(DSSV_GVHD_TTTN!D355,DS_ĐKMH_P.ĐaoTao!$B$4:$H$494,3,0)</f>
        <v>Tân</v>
      </c>
      <c r="P355" s="12" t="str">
        <f>VLOOKUP(DSSV_GVHD_TTTN!D355,DS_ĐKMH_P.ĐaoTao!$B$4:$H$494,4,0)</f>
        <v>D21_TH10</v>
      </c>
      <c r="Q355" s="7">
        <v>353</v>
      </c>
    </row>
    <row r="356" spans="2:17" ht="18.5" customHeight="1" x14ac:dyDescent="0.25">
      <c r="B356" s="22">
        <v>354</v>
      </c>
      <c r="C356" s="32">
        <v>269</v>
      </c>
      <c r="D356" s="33" t="s">
        <v>481</v>
      </c>
      <c r="E356" s="27" t="s">
        <v>2955</v>
      </c>
      <c r="F356" s="37" t="e">
        <v>#N/A</v>
      </c>
      <c r="G356" s="37" t="e">
        <v>#N/A</v>
      </c>
      <c r="H356" s="33" t="e">
        <v>#N/A</v>
      </c>
      <c r="I356" s="33">
        <v>377651572</v>
      </c>
      <c r="J356" s="33" t="s">
        <v>5</v>
      </c>
      <c r="K356" s="59"/>
      <c r="L356" s="62" t="s">
        <v>2983</v>
      </c>
      <c r="M356" s="41" t="s">
        <v>2968</v>
      </c>
      <c r="N356" s="12" t="e">
        <f>VLOOKUP(DSSV_GVHD_TTTN!D356,DS_ĐKMH_P.ĐaoTao!$B$4:$H$494,2,0)</f>
        <v>#N/A</v>
      </c>
      <c r="O356" s="12" t="e">
        <f>VLOOKUP(DSSV_GVHD_TTTN!D356,DS_ĐKMH_P.ĐaoTao!$B$4:$H$494,3,0)</f>
        <v>#N/A</v>
      </c>
      <c r="P356" s="12" t="e">
        <f>VLOOKUP(DSSV_GVHD_TTTN!D356,DS_ĐKMH_P.ĐaoTao!$B$4:$H$494,4,0)</f>
        <v>#N/A</v>
      </c>
      <c r="Q356" s="7">
        <v>354</v>
      </c>
    </row>
    <row r="357" spans="2:17" ht="18.5" customHeight="1" x14ac:dyDescent="0.25">
      <c r="B357" s="22">
        <v>355</v>
      </c>
      <c r="C357" s="32">
        <v>270</v>
      </c>
      <c r="D357" s="33" t="s">
        <v>482</v>
      </c>
      <c r="E357" s="27" t="s">
        <v>854</v>
      </c>
      <c r="F357" s="37" t="s">
        <v>90</v>
      </c>
      <c r="G357" s="37" t="s">
        <v>2493</v>
      </c>
      <c r="H357" s="33" t="s">
        <v>975</v>
      </c>
      <c r="I357" s="33">
        <v>918398980</v>
      </c>
      <c r="J357" s="33" t="s">
        <v>5</v>
      </c>
      <c r="K357" s="59"/>
      <c r="L357" s="62" t="s">
        <v>2983</v>
      </c>
      <c r="M357" s="42"/>
      <c r="N357" s="12" t="str">
        <f>VLOOKUP(DSSV_GVHD_TTTN!D357,DS_ĐKMH_P.ĐaoTao!$B$4:$H$494,2,0)</f>
        <v>Trần Đức</v>
      </c>
      <c r="O357" s="12" t="str">
        <f>VLOOKUP(DSSV_GVHD_TTTN!D357,DS_ĐKMH_P.ĐaoTao!$B$4:$H$494,3,0)</f>
        <v>Thiều</v>
      </c>
      <c r="P357" s="12" t="str">
        <f>VLOOKUP(DSSV_GVHD_TTTN!D357,DS_ĐKMH_P.ĐaoTao!$B$4:$H$494,4,0)</f>
        <v>D21_TH11</v>
      </c>
      <c r="Q357" s="7">
        <v>355</v>
      </c>
    </row>
    <row r="358" spans="2:17" ht="18.5" customHeight="1" x14ac:dyDescent="0.25">
      <c r="B358" s="22">
        <v>356</v>
      </c>
      <c r="C358" s="32">
        <v>271</v>
      </c>
      <c r="D358" s="33" t="s">
        <v>483</v>
      </c>
      <c r="E358" s="27" t="s">
        <v>855</v>
      </c>
      <c r="F358" s="37" t="s">
        <v>1187</v>
      </c>
      <c r="G358" s="37" t="s">
        <v>1188</v>
      </c>
      <c r="H358" s="33" t="s">
        <v>975</v>
      </c>
      <c r="I358" s="33">
        <v>363437706</v>
      </c>
      <c r="J358" s="33" t="s">
        <v>5</v>
      </c>
      <c r="K358" s="59"/>
      <c r="L358" s="62" t="s">
        <v>2983</v>
      </c>
      <c r="M358" s="42"/>
      <c r="N358" s="12" t="str">
        <f>VLOOKUP(DSSV_GVHD_TTTN!D358,DS_ĐKMH_P.ĐaoTao!$B$4:$H$494,2,0)</f>
        <v>Bùi Hữu</v>
      </c>
      <c r="O358" s="12" t="str">
        <f>VLOOKUP(DSSV_GVHD_TTTN!D358,DS_ĐKMH_P.ĐaoTao!$B$4:$H$494,3,0)</f>
        <v>Cương</v>
      </c>
      <c r="P358" s="12" t="str">
        <f>VLOOKUP(DSSV_GVHD_TTTN!D358,DS_ĐKMH_P.ĐaoTao!$B$4:$H$494,4,0)</f>
        <v>D21_TH11</v>
      </c>
      <c r="Q358" s="7">
        <v>356</v>
      </c>
    </row>
    <row r="359" spans="2:17" ht="18.5" customHeight="1" x14ac:dyDescent="0.25">
      <c r="B359" s="22">
        <v>357</v>
      </c>
      <c r="C359" s="32">
        <v>272</v>
      </c>
      <c r="D359" s="33" t="s">
        <v>484</v>
      </c>
      <c r="E359" s="27" t="s">
        <v>856</v>
      </c>
      <c r="F359" s="37" t="s">
        <v>1311</v>
      </c>
      <c r="G359" s="37" t="s">
        <v>74</v>
      </c>
      <c r="H359" s="33" t="s">
        <v>975</v>
      </c>
      <c r="I359" s="33">
        <v>364066321</v>
      </c>
      <c r="J359" s="33" t="s">
        <v>5</v>
      </c>
      <c r="K359" s="59"/>
      <c r="L359" s="62" t="s">
        <v>2983</v>
      </c>
      <c r="M359" s="42"/>
      <c r="N359" s="12" t="str">
        <f>VLOOKUP(DSSV_GVHD_TTTN!D359,DS_ĐKMH_P.ĐaoTao!$B$4:$H$494,2,0)</f>
        <v>Huỳnh Tấn</v>
      </c>
      <c r="O359" s="12" t="str">
        <f>VLOOKUP(DSSV_GVHD_TTTN!D359,DS_ĐKMH_P.ĐaoTao!$B$4:$H$494,3,0)</f>
        <v>Đạt</v>
      </c>
      <c r="P359" s="12" t="str">
        <f>VLOOKUP(DSSV_GVHD_TTTN!D359,DS_ĐKMH_P.ĐaoTao!$B$4:$H$494,4,0)</f>
        <v>D21_TH11</v>
      </c>
      <c r="Q359" s="7">
        <v>357</v>
      </c>
    </row>
    <row r="360" spans="2:17" ht="18.5" customHeight="1" x14ac:dyDescent="0.25">
      <c r="B360" s="22">
        <v>358</v>
      </c>
      <c r="C360" s="32">
        <v>273</v>
      </c>
      <c r="D360" s="33" t="s">
        <v>485</v>
      </c>
      <c r="E360" s="27" t="s">
        <v>857</v>
      </c>
      <c r="F360" s="37" t="s">
        <v>35</v>
      </c>
      <c r="G360" s="37" t="s">
        <v>1258</v>
      </c>
      <c r="H360" s="33" t="s">
        <v>975</v>
      </c>
      <c r="I360" s="33">
        <v>326327805</v>
      </c>
      <c r="J360" s="33" t="s">
        <v>5</v>
      </c>
      <c r="K360" s="59"/>
      <c r="L360" s="62" t="s">
        <v>813</v>
      </c>
      <c r="M360" s="42"/>
      <c r="N360" s="12" t="str">
        <f>VLOOKUP(DSSV_GVHD_TTTN!D360,DS_ĐKMH_P.ĐaoTao!$B$4:$H$494,2,0)</f>
        <v>Lê Quang</v>
      </c>
      <c r="O360" s="12" t="str">
        <f>VLOOKUP(DSSV_GVHD_TTTN!D360,DS_ĐKMH_P.ĐaoTao!$B$4:$H$494,3,0)</f>
        <v>Duyệt</v>
      </c>
      <c r="P360" s="12" t="str">
        <f>VLOOKUP(DSSV_GVHD_TTTN!D360,DS_ĐKMH_P.ĐaoTao!$B$4:$H$494,4,0)</f>
        <v>D21_TH11</v>
      </c>
      <c r="Q360" s="7">
        <v>358</v>
      </c>
    </row>
    <row r="361" spans="2:17" ht="18.5" customHeight="1" x14ac:dyDescent="0.25">
      <c r="B361" s="22">
        <v>359</v>
      </c>
      <c r="C361" s="32">
        <v>274</v>
      </c>
      <c r="D361" s="33" t="s">
        <v>487</v>
      </c>
      <c r="E361" s="27" t="s">
        <v>859</v>
      </c>
      <c r="F361" s="37" t="s">
        <v>1655</v>
      </c>
      <c r="G361" s="37" t="s">
        <v>110</v>
      </c>
      <c r="H361" s="33" t="s">
        <v>974</v>
      </c>
      <c r="I361" s="33">
        <v>395553134</v>
      </c>
      <c r="J361" s="33" t="s">
        <v>5</v>
      </c>
      <c r="K361" s="59"/>
      <c r="L361" s="62" t="s">
        <v>813</v>
      </c>
      <c r="M361" s="42"/>
      <c r="N361" s="12" t="str">
        <f>VLOOKUP(DSSV_GVHD_TTTN!D361,DS_ĐKMH_P.ĐaoTao!$B$4:$H$494,2,0)</f>
        <v>Đỗ Quang</v>
      </c>
      <c r="O361" s="12" t="str">
        <f>VLOOKUP(DSSV_GVHD_TTTN!D361,DS_ĐKMH_P.ĐaoTao!$B$4:$H$494,3,0)</f>
        <v>Huy</v>
      </c>
      <c r="P361" s="12" t="str">
        <f>VLOOKUP(DSSV_GVHD_TTTN!D361,DS_ĐKMH_P.ĐaoTao!$B$4:$H$494,4,0)</f>
        <v>D21_TH09</v>
      </c>
      <c r="Q361" s="7">
        <v>359</v>
      </c>
    </row>
    <row r="362" spans="2:17" ht="18.5" customHeight="1" x14ac:dyDescent="0.25">
      <c r="B362" s="22">
        <v>360</v>
      </c>
      <c r="C362" s="32">
        <v>275</v>
      </c>
      <c r="D362" s="33" t="s">
        <v>488</v>
      </c>
      <c r="E362" s="27" t="s">
        <v>2956</v>
      </c>
      <c r="F362" s="37" t="s">
        <v>1392</v>
      </c>
      <c r="G362" s="37" t="s">
        <v>1393</v>
      </c>
      <c r="H362" s="33" t="s">
        <v>979</v>
      </c>
      <c r="I362" s="33">
        <v>367685825</v>
      </c>
      <c r="J362" s="33" t="s">
        <v>5</v>
      </c>
      <c r="K362" s="59"/>
      <c r="L362" s="62" t="s">
        <v>813</v>
      </c>
      <c r="M362" s="42"/>
      <c r="N362" s="12" t="str">
        <f>VLOOKUP(DSSV_GVHD_TTTN!D362,DS_ĐKMH_P.ĐaoTao!$B$4:$H$494,2,0)</f>
        <v>Trịnh Văn</v>
      </c>
      <c r="O362" s="12" t="str">
        <f>VLOOKUP(DSSV_GVHD_TTTN!D362,DS_ĐKMH_P.ĐaoTao!$B$4:$H$494,3,0)</f>
        <v>Đồng</v>
      </c>
      <c r="P362" s="12" t="str">
        <f>VLOOKUP(DSSV_GVHD_TTTN!D362,DS_ĐKMH_P.ĐaoTao!$B$4:$H$494,4,0)</f>
        <v>D21_TH07</v>
      </c>
      <c r="Q362" s="7">
        <v>360</v>
      </c>
    </row>
    <row r="363" spans="2:17" ht="18.5" customHeight="1" x14ac:dyDescent="0.25">
      <c r="B363" s="22">
        <v>361</v>
      </c>
      <c r="C363" s="32">
        <v>276</v>
      </c>
      <c r="D363" s="33" t="s">
        <v>489</v>
      </c>
      <c r="E363" s="27" t="s">
        <v>860</v>
      </c>
      <c r="F363" s="37" t="s">
        <v>1373</v>
      </c>
      <c r="G363" s="37" t="s">
        <v>201</v>
      </c>
      <c r="H363" s="33" t="s">
        <v>975</v>
      </c>
      <c r="I363" s="33">
        <v>383615930</v>
      </c>
      <c r="J363" s="33" t="s">
        <v>5</v>
      </c>
      <c r="K363" s="59"/>
      <c r="L363" s="62" t="s">
        <v>2982</v>
      </c>
      <c r="M363" s="42"/>
      <c r="N363" s="12" t="str">
        <f>VLOOKUP(DSSV_GVHD_TTTN!D363,DS_ĐKMH_P.ĐaoTao!$B$4:$H$494,2,0)</f>
        <v>Trần Ngọc</v>
      </c>
      <c r="O363" s="12" t="str">
        <f>VLOOKUP(DSSV_GVHD_TTTN!D363,DS_ĐKMH_P.ĐaoTao!$B$4:$H$494,3,0)</f>
        <v>Tú</v>
      </c>
      <c r="P363" s="12" t="str">
        <f>VLOOKUP(DSSV_GVHD_TTTN!D363,DS_ĐKMH_P.ĐaoTao!$B$4:$H$494,4,0)</f>
        <v>D21_TH11</v>
      </c>
      <c r="Q363" s="7">
        <v>361</v>
      </c>
    </row>
    <row r="364" spans="2:17" ht="18.5" customHeight="1" x14ac:dyDescent="0.25">
      <c r="B364" s="22">
        <v>362</v>
      </c>
      <c r="C364" s="32">
        <v>277</v>
      </c>
      <c r="D364" s="33" t="s">
        <v>492</v>
      </c>
      <c r="E364" s="27" t="s">
        <v>862</v>
      </c>
      <c r="F364" s="37" t="s">
        <v>2678</v>
      </c>
      <c r="G364" s="37" t="s">
        <v>200</v>
      </c>
      <c r="H364" s="33" t="s">
        <v>975</v>
      </c>
      <c r="I364" s="33">
        <v>949882766</v>
      </c>
      <c r="J364" s="33" t="s">
        <v>5</v>
      </c>
      <c r="K364" s="59"/>
      <c r="L364" s="62" t="s">
        <v>2982</v>
      </c>
      <c r="M364" s="42"/>
      <c r="N364" s="12" t="str">
        <f>VLOOKUP(DSSV_GVHD_TTTN!D364,DS_ĐKMH_P.ĐaoTao!$B$4:$H$494,2,0)</f>
        <v>Trần Anh</v>
      </c>
      <c r="O364" s="12" t="str">
        <f>VLOOKUP(DSSV_GVHD_TTTN!D364,DS_ĐKMH_P.ĐaoTao!$B$4:$H$494,3,0)</f>
        <v>Trường</v>
      </c>
      <c r="P364" s="12" t="str">
        <f>VLOOKUP(DSSV_GVHD_TTTN!D364,DS_ĐKMH_P.ĐaoTao!$B$4:$H$494,4,0)</f>
        <v>D21_TH11</v>
      </c>
      <c r="Q364" s="7">
        <v>362</v>
      </c>
    </row>
    <row r="365" spans="2:17" ht="18.5" customHeight="1" x14ac:dyDescent="0.25">
      <c r="B365" s="22">
        <v>363</v>
      </c>
      <c r="C365" s="32">
        <v>278</v>
      </c>
      <c r="D365" s="33" t="s">
        <v>494</v>
      </c>
      <c r="E365" s="27" t="s">
        <v>864</v>
      </c>
      <c r="F365" s="37" t="s">
        <v>112</v>
      </c>
      <c r="G365" s="37" t="s">
        <v>177</v>
      </c>
      <c r="H365" s="33" t="s">
        <v>984</v>
      </c>
      <c r="I365" s="33">
        <v>949985490</v>
      </c>
      <c r="J365" s="33" t="s">
        <v>5</v>
      </c>
      <c r="K365" s="59"/>
      <c r="L365" s="62" t="s">
        <v>2982</v>
      </c>
      <c r="M365" s="42"/>
      <c r="N365" s="12" t="str">
        <f>VLOOKUP(DSSV_GVHD_TTTN!D365,DS_ĐKMH_P.ĐaoTao!$B$4:$H$494,2,0)</f>
        <v>Phan Đức</v>
      </c>
      <c r="O365" s="12" t="str">
        <f>VLOOKUP(DSSV_GVHD_TTTN!D365,DS_ĐKMH_P.ĐaoTao!$B$4:$H$494,3,0)</f>
        <v>Thắng</v>
      </c>
      <c r="P365" s="12" t="str">
        <f>VLOOKUP(DSSV_GVHD_TTTN!D365,DS_ĐKMH_P.ĐaoTao!$B$4:$H$494,4,0)</f>
        <v>D21_TH14</v>
      </c>
      <c r="Q365" s="7">
        <v>363</v>
      </c>
    </row>
    <row r="366" spans="2:17" ht="18.5" customHeight="1" x14ac:dyDescent="0.25">
      <c r="B366" s="22">
        <v>364</v>
      </c>
      <c r="C366" s="32">
        <v>279</v>
      </c>
      <c r="D366" s="33" t="s">
        <v>495</v>
      </c>
      <c r="E366" s="27" t="s">
        <v>866</v>
      </c>
      <c r="F366" s="37" t="s">
        <v>2331</v>
      </c>
      <c r="G366" s="37" t="s">
        <v>2327</v>
      </c>
      <c r="H366" s="33" t="s">
        <v>984</v>
      </c>
      <c r="I366" s="33">
        <v>345220015</v>
      </c>
      <c r="J366" s="33" t="s">
        <v>5</v>
      </c>
      <c r="K366" s="59"/>
      <c r="L366" s="62" t="s">
        <v>2982</v>
      </c>
      <c r="M366" s="42"/>
      <c r="N366" s="12" t="str">
        <f>VLOOKUP(DSSV_GVHD_TTTN!D366,DS_ĐKMH_P.ĐaoTao!$B$4:$H$494,2,0)</f>
        <v>Trảo Công</v>
      </c>
      <c r="O366" s="12" t="str">
        <f>VLOOKUP(DSSV_GVHD_TTTN!D366,DS_ĐKMH_P.ĐaoTao!$B$4:$H$494,3,0)</f>
        <v>Quỳnh</v>
      </c>
      <c r="P366" s="12" t="str">
        <f>VLOOKUP(DSSV_GVHD_TTTN!D366,DS_ĐKMH_P.ĐaoTao!$B$4:$H$494,4,0)</f>
        <v>D21_TH14</v>
      </c>
      <c r="Q366" s="7">
        <v>364</v>
      </c>
    </row>
    <row r="367" spans="2:17" ht="18.5" customHeight="1" x14ac:dyDescent="0.25">
      <c r="B367" s="22">
        <v>365</v>
      </c>
      <c r="C367" s="32">
        <v>280</v>
      </c>
      <c r="D367" s="33" t="s">
        <v>496</v>
      </c>
      <c r="E367" s="27" t="s">
        <v>867</v>
      </c>
      <c r="F367" s="37" t="s">
        <v>1032</v>
      </c>
      <c r="G367" s="37" t="s">
        <v>54</v>
      </c>
      <c r="H367" s="33" t="s">
        <v>984</v>
      </c>
      <c r="I367" s="33">
        <v>783891752</v>
      </c>
      <c r="J367" s="33" t="s">
        <v>5</v>
      </c>
      <c r="K367" s="59"/>
      <c r="L367" s="62" t="s">
        <v>2982</v>
      </c>
      <c r="M367" s="42"/>
      <c r="N367" s="12" t="str">
        <f>VLOOKUP(DSSV_GVHD_TTTN!D367,DS_ĐKMH_P.ĐaoTao!$B$4:$H$494,2,0)</f>
        <v>Châu Nguyễn Trường</v>
      </c>
      <c r="O367" s="12" t="str">
        <f>VLOOKUP(DSSV_GVHD_TTTN!D367,DS_ĐKMH_P.ĐaoTao!$B$4:$H$494,3,0)</f>
        <v>An</v>
      </c>
      <c r="P367" s="12" t="str">
        <f>VLOOKUP(DSSV_GVHD_TTTN!D367,DS_ĐKMH_P.ĐaoTao!$B$4:$H$494,4,0)</f>
        <v>D21_TH14</v>
      </c>
      <c r="Q367" s="7">
        <v>365</v>
      </c>
    </row>
    <row r="368" spans="2:17" ht="18.5" customHeight="1" x14ac:dyDescent="0.25">
      <c r="B368" s="22">
        <v>366</v>
      </c>
      <c r="C368" s="32">
        <v>281</v>
      </c>
      <c r="D368" s="33" t="s">
        <v>497</v>
      </c>
      <c r="E368" s="27" t="s">
        <v>868</v>
      </c>
      <c r="F368" s="37" t="s">
        <v>1110</v>
      </c>
      <c r="G368" s="37" t="s">
        <v>55</v>
      </c>
      <c r="H368" s="33" t="s">
        <v>984</v>
      </c>
      <c r="I368" s="33">
        <v>969362840</v>
      </c>
      <c r="J368" s="33" t="s">
        <v>5</v>
      </c>
      <c r="K368" s="59"/>
      <c r="L368" s="62" t="s">
        <v>2982</v>
      </c>
      <c r="M368" s="42"/>
      <c r="N368" s="12" t="str">
        <f>VLOOKUP(DSSV_GVHD_TTTN!D368,DS_ĐKMH_P.ĐaoTao!$B$4:$H$494,2,0)</f>
        <v>Vũ Đức</v>
      </c>
      <c r="O368" s="12" t="str">
        <f>VLOOKUP(DSSV_GVHD_TTTN!D368,DS_ĐKMH_P.ĐaoTao!$B$4:$H$494,3,0)</f>
        <v>Anh</v>
      </c>
      <c r="P368" s="12" t="str">
        <f>VLOOKUP(DSSV_GVHD_TTTN!D368,DS_ĐKMH_P.ĐaoTao!$B$4:$H$494,4,0)</f>
        <v>D21_TH14</v>
      </c>
      <c r="Q368" s="7">
        <v>366</v>
      </c>
    </row>
    <row r="369" spans="2:17" ht="18.5" customHeight="1" x14ac:dyDescent="0.25">
      <c r="B369" s="22">
        <v>367</v>
      </c>
      <c r="C369" s="32">
        <v>282</v>
      </c>
      <c r="D369" s="33" t="s">
        <v>498</v>
      </c>
      <c r="E369" s="27" t="s">
        <v>869</v>
      </c>
      <c r="F369" s="37" t="s">
        <v>1369</v>
      </c>
      <c r="G369" s="37" t="s">
        <v>1365</v>
      </c>
      <c r="H369" s="33" t="s">
        <v>984</v>
      </c>
      <c r="I369" s="33">
        <v>393461324</v>
      </c>
      <c r="J369" s="33" t="s">
        <v>5</v>
      </c>
      <c r="K369" s="59"/>
      <c r="L369" s="62" t="s">
        <v>2982</v>
      </c>
      <c r="M369" s="42"/>
      <c r="N369" s="12" t="str">
        <f>VLOOKUP(DSSV_GVHD_TTTN!D369,DS_ĐKMH_P.ĐaoTao!$B$4:$H$494,2,0)</f>
        <v>Nguyễn Võ Hoàng Hải</v>
      </c>
      <c r="O369" s="12" t="str">
        <f>VLOOKUP(DSSV_GVHD_TTTN!D369,DS_ĐKMH_P.ĐaoTao!$B$4:$H$494,3,0)</f>
        <v>Đăng</v>
      </c>
      <c r="P369" s="12" t="str">
        <f>VLOOKUP(DSSV_GVHD_TTTN!D369,DS_ĐKMH_P.ĐaoTao!$B$4:$H$494,4,0)</f>
        <v>D21_TH14</v>
      </c>
      <c r="Q369" s="7">
        <v>367</v>
      </c>
    </row>
    <row r="370" spans="2:17" ht="18.5" customHeight="1" x14ac:dyDescent="0.25">
      <c r="B370" s="22">
        <v>368</v>
      </c>
      <c r="C370" s="32">
        <v>283</v>
      </c>
      <c r="D370" s="33" t="s">
        <v>500</v>
      </c>
      <c r="E370" s="27" t="s">
        <v>870</v>
      </c>
      <c r="F370" s="37" t="s">
        <v>109</v>
      </c>
      <c r="G370" s="37" t="s">
        <v>69</v>
      </c>
      <c r="H370" s="33" t="s">
        <v>984</v>
      </c>
      <c r="I370" s="33">
        <v>362949286</v>
      </c>
      <c r="J370" s="33" t="s">
        <v>5</v>
      </c>
      <c r="K370" s="59"/>
      <c r="L370" s="63" t="s">
        <v>2981</v>
      </c>
      <c r="M370" s="42"/>
      <c r="N370" s="12" t="str">
        <f>VLOOKUP(DSSV_GVHD_TTTN!D370,DS_ĐKMH_P.ĐaoTao!$B$4:$H$494,2,0)</f>
        <v>Huỳnh Quốc</v>
      </c>
      <c r="O370" s="12" t="str">
        <f>VLOOKUP(DSSV_GVHD_TTTN!D370,DS_ĐKMH_P.ĐaoTao!$B$4:$H$494,3,0)</f>
        <v>Duy</v>
      </c>
      <c r="P370" s="12" t="str">
        <f>VLOOKUP(DSSV_GVHD_TTTN!D370,DS_ĐKMH_P.ĐaoTao!$B$4:$H$494,4,0)</f>
        <v>D21_TH14</v>
      </c>
      <c r="Q370" s="7">
        <v>368</v>
      </c>
    </row>
    <row r="371" spans="2:17" ht="18.5" customHeight="1" x14ac:dyDescent="0.25">
      <c r="B371" s="22">
        <v>369</v>
      </c>
      <c r="C371" s="32">
        <v>284</v>
      </c>
      <c r="D371" s="33" t="s">
        <v>501</v>
      </c>
      <c r="E371" s="27" t="s">
        <v>871</v>
      </c>
      <c r="F371" s="37" t="s">
        <v>1697</v>
      </c>
      <c r="G371" s="37" t="s">
        <v>212</v>
      </c>
      <c r="H371" s="33" t="s">
        <v>986</v>
      </c>
      <c r="I371" s="33">
        <v>987038840</v>
      </c>
      <c r="J371" s="33" t="s">
        <v>5</v>
      </c>
      <c r="K371" s="59"/>
      <c r="L371" s="63" t="s">
        <v>2981</v>
      </c>
      <c r="M371" s="42"/>
      <c r="N371" s="12" t="str">
        <f>VLOOKUP(DSSV_GVHD_TTTN!D371,DS_ĐKMH_P.ĐaoTao!$B$4:$H$494,2,0)</f>
        <v>Trần Hoàng</v>
      </c>
      <c r="O371" s="12" t="str">
        <f>VLOOKUP(DSSV_GVHD_TTTN!D371,DS_ĐKMH_P.ĐaoTao!$B$4:$H$494,3,0)</f>
        <v>Vương</v>
      </c>
      <c r="P371" s="12" t="str">
        <f>VLOOKUP(DSSV_GVHD_TTTN!D371,DS_ĐKMH_P.ĐaoTao!$B$4:$H$494,4,0)</f>
        <v>D21_TH13</v>
      </c>
      <c r="Q371" s="7">
        <v>369</v>
      </c>
    </row>
    <row r="372" spans="2:17" ht="18.5" customHeight="1" x14ac:dyDescent="0.25">
      <c r="B372" s="22">
        <v>370</v>
      </c>
      <c r="C372" s="32">
        <v>285</v>
      </c>
      <c r="D372" s="33" t="s">
        <v>504</v>
      </c>
      <c r="E372" s="27" t="s">
        <v>873</v>
      </c>
      <c r="F372" s="37" t="s">
        <v>2641</v>
      </c>
      <c r="G372" s="37" t="s">
        <v>195</v>
      </c>
      <c r="H372" s="33" t="s">
        <v>977</v>
      </c>
      <c r="I372" s="33">
        <v>932190632</v>
      </c>
      <c r="J372" s="33" t="s">
        <v>5</v>
      </c>
      <c r="K372" s="59"/>
      <c r="L372" s="62" t="s">
        <v>2980</v>
      </c>
      <c r="M372" s="42"/>
      <c r="N372" s="12" t="str">
        <f>VLOOKUP(DSSV_GVHD_TTTN!D372,DS_ĐKMH_P.ĐaoTao!$B$4:$H$494,2,0)</f>
        <v>Bùi Ngọc Quốc</v>
      </c>
      <c r="O372" s="12" t="str">
        <f>VLOOKUP(DSSV_GVHD_TTTN!D372,DS_ĐKMH_P.ĐaoTao!$B$4:$H$494,3,0)</f>
        <v>Trung</v>
      </c>
      <c r="P372" s="12" t="str">
        <f>VLOOKUP(DSSV_GVHD_TTTN!D372,DS_ĐKMH_P.ĐaoTao!$B$4:$H$494,4,0)</f>
        <v>D21_TH10</v>
      </c>
      <c r="Q372" s="7">
        <v>370</v>
      </c>
    </row>
    <row r="373" spans="2:17" ht="18.5" customHeight="1" x14ac:dyDescent="0.25">
      <c r="B373" s="22">
        <v>371</v>
      </c>
      <c r="C373" s="32">
        <v>286</v>
      </c>
      <c r="D373" s="33" t="s">
        <v>506</v>
      </c>
      <c r="E373" s="27" t="s">
        <v>875</v>
      </c>
      <c r="F373" s="37" t="s">
        <v>2595</v>
      </c>
      <c r="G373" s="37" t="s">
        <v>191</v>
      </c>
      <c r="H373" s="33" t="s">
        <v>6</v>
      </c>
      <c r="I373" s="33">
        <v>337672824</v>
      </c>
      <c r="J373" s="33" t="s">
        <v>5</v>
      </c>
      <c r="K373" s="59"/>
      <c r="L373" s="62" t="s">
        <v>2982</v>
      </c>
      <c r="M373" s="42"/>
      <c r="N373" s="12" t="str">
        <f>VLOOKUP(DSSV_GVHD_TTTN!D373,DS_ĐKMH_P.ĐaoTao!$B$4:$H$494,2,0)</f>
        <v>Hồ Bảo</v>
      </c>
      <c r="O373" s="12" t="str">
        <f>VLOOKUP(DSSV_GVHD_TTTN!D373,DS_ĐKMH_P.ĐaoTao!$B$4:$H$494,3,0)</f>
        <v>Trâm</v>
      </c>
      <c r="P373" s="12" t="str">
        <f>VLOOKUP(DSSV_GVHD_TTTN!D373,DS_ĐKMH_P.ĐaoTao!$B$4:$H$494,4,0)</f>
        <v>D19_TH07</v>
      </c>
      <c r="Q373" s="7">
        <v>371</v>
      </c>
    </row>
    <row r="374" spans="2:17" ht="18.5" customHeight="1" x14ac:dyDescent="0.25">
      <c r="B374" s="22">
        <v>372</v>
      </c>
      <c r="C374" s="32">
        <v>287</v>
      </c>
      <c r="D374" s="33" t="s">
        <v>507</v>
      </c>
      <c r="E374" s="27" t="s">
        <v>876</v>
      </c>
      <c r="F374" s="37" t="s">
        <v>96</v>
      </c>
      <c r="G374" s="37" t="s">
        <v>1973</v>
      </c>
      <c r="H374" s="33" t="s">
        <v>981</v>
      </c>
      <c r="I374" s="33">
        <v>364640984</v>
      </c>
      <c r="J374" s="33" t="s">
        <v>5</v>
      </c>
      <c r="K374" s="59"/>
      <c r="L374" s="62" t="s">
        <v>2982</v>
      </c>
      <c r="M374" s="42"/>
      <c r="N374" s="12" t="str">
        <f>VLOOKUP(DSSV_GVHD_TTTN!D374,DS_ĐKMH_P.ĐaoTao!$B$4:$H$494,2,0)</f>
        <v>Nguyễn Minh</v>
      </c>
      <c r="O374" s="12" t="str">
        <f>VLOOKUP(DSSV_GVHD_TTTN!D374,DS_ĐKMH_P.ĐaoTao!$B$4:$H$494,3,0)</f>
        <v>Luân</v>
      </c>
      <c r="P374" s="12" t="str">
        <f>VLOOKUP(DSSV_GVHD_TTTN!D374,DS_ĐKMH_P.ĐaoTao!$B$4:$H$494,4,0)</f>
        <v>D21_TH01</v>
      </c>
      <c r="Q374" s="7">
        <v>372</v>
      </c>
    </row>
    <row r="375" spans="2:17" ht="18.5" customHeight="1" x14ac:dyDescent="0.25">
      <c r="B375" s="22">
        <v>373</v>
      </c>
      <c r="C375" s="32">
        <v>288</v>
      </c>
      <c r="D375" s="33" t="s">
        <v>510</v>
      </c>
      <c r="E375" s="27" t="s">
        <v>878</v>
      </c>
      <c r="F375" s="37" t="e">
        <v>#N/A</v>
      </c>
      <c r="G375" s="37" t="e">
        <v>#N/A</v>
      </c>
      <c r="H375" s="33" t="e">
        <v>#N/A</v>
      </c>
      <c r="I375" s="33">
        <v>868231062</v>
      </c>
      <c r="J375" s="33" t="s">
        <v>5</v>
      </c>
      <c r="K375" s="59"/>
      <c r="L375" s="62" t="s">
        <v>2982</v>
      </c>
      <c r="M375" s="41" t="s">
        <v>2968</v>
      </c>
      <c r="N375" s="12" t="e">
        <f>VLOOKUP(DSSV_GVHD_TTTN!D375,DS_ĐKMH_P.ĐaoTao!$B$4:$H$494,2,0)</f>
        <v>#N/A</v>
      </c>
      <c r="O375" s="12" t="e">
        <f>VLOOKUP(DSSV_GVHD_TTTN!D375,DS_ĐKMH_P.ĐaoTao!$B$4:$H$494,3,0)</f>
        <v>#N/A</v>
      </c>
      <c r="P375" s="12" t="e">
        <f>VLOOKUP(DSSV_GVHD_TTTN!D375,DS_ĐKMH_P.ĐaoTao!$B$4:$H$494,4,0)</f>
        <v>#N/A</v>
      </c>
      <c r="Q375" s="7">
        <v>373</v>
      </c>
    </row>
    <row r="376" spans="2:17" ht="18.5" customHeight="1" x14ac:dyDescent="0.25">
      <c r="B376" s="22">
        <v>374</v>
      </c>
      <c r="C376" s="32">
        <v>289</v>
      </c>
      <c r="D376" s="33" t="s">
        <v>511</v>
      </c>
      <c r="E376" s="27" t="s">
        <v>879</v>
      </c>
      <c r="F376" s="37" t="s">
        <v>1254</v>
      </c>
      <c r="G376" s="37" t="s">
        <v>69</v>
      </c>
      <c r="H376" s="33" t="s">
        <v>975</v>
      </c>
      <c r="I376" s="33">
        <v>932847323</v>
      </c>
      <c r="J376" s="33" t="s">
        <v>5</v>
      </c>
      <c r="K376" s="59"/>
      <c r="L376" s="62" t="s">
        <v>813</v>
      </c>
      <c r="M376" s="42"/>
      <c r="N376" s="12" t="str">
        <f>VLOOKUP(DSSV_GVHD_TTTN!D376,DS_ĐKMH_P.ĐaoTao!$B$4:$H$494,2,0)</f>
        <v>Trần Thái</v>
      </c>
      <c r="O376" s="12" t="str">
        <f>VLOOKUP(DSSV_GVHD_TTTN!D376,DS_ĐKMH_P.ĐaoTao!$B$4:$H$494,3,0)</f>
        <v>Duy</v>
      </c>
      <c r="P376" s="12" t="str">
        <f>VLOOKUP(DSSV_GVHD_TTTN!D376,DS_ĐKMH_P.ĐaoTao!$B$4:$H$494,4,0)</f>
        <v>D21_TH11</v>
      </c>
      <c r="Q376" s="7">
        <v>374</v>
      </c>
    </row>
    <row r="377" spans="2:17" ht="18.5" customHeight="1" x14ac:dyDescent="0.25">
      <c r="B377" s="22">
        <v>375</v>
      </c>
      <c r="C377" s="32">
        <v>290</v>
      </c>
      <c r="D377" s="33" t="s">
        <v>513</v>
      </c>
      <c r="E377" s="27" t="s">
        <v>881</v>
      </c>
      <c r="F377" s="37" t="s">
        <v>1223</v>
      </c>
      <c r="G377" s="37" t="s">
        <v>67</v>
      </c>
      <c r="H377" s="33" t="s">
        <v>981</v>
      </c>
      <c r="I377" s="33">
        <v>357716720</v>
      </c>
      <c r="J377" s="33" t="s">
        <v>5</v>
      </c>
      <c r="K377" s="59"/>
      <c r="L377" s="62" t="s">
        <v>813</v>
      </c>
      <c r="M377" s="42"/>
      <c r="N377" s="12" t="str">
        <f>VLOOKUP(DSSV_GVHD_TTTN!D377,DS_ĐKMH_P.ĐaoTao!$B$4:$H$494,2,0)</f>
        <v>Phan Tuấn</v>
      </c>
      <c r="O377" s="12" t="str">
        <f>VLOOKUP(DSSV_GVHD_TTTN!D377,DS_ĐKMH_P.ĐaoTao!$B$4:$H$494,3,0)</f>
        <v>Dũng</v>
      </c>
      <c r="P377" s="12" t="str">
        <f>VLOOKUP(DSSV_GVHD_TTTN!D377,DS_ĐKMH_P.ĐaoTao!$B$4:$H$494,4,0)</f>
        <v>D21_TH01</v>
      </c>
      <c r="Q377" s="7">
        <v>375</v>
      </c>
    </row>
    <row r="378" spans="2:17" ht="18.5" customHeight="1" x14ac:dyDescent="0.25">
      <c r="B378" s="22">
        <v>376</v>
      </c>
      <c r="C378" s="32">
        <v>291</v>
      </c>
      <c r="D378" s="33" t="s">
        <v>514</v>
      </c>
      <c r="E378" s="27" t="s">
        <v>882</v>
      </c>
      <c r="F378" s="37" t="s">
        <v>1917</v>
      </c>
      <c r="G378" s="37" t="s">
        <v>129</v>
      </c>
      <c r="H378" s="33" t="s">
        <v>978</v>
      </c>
      <c r="I378" s="33">
        <v>901826316</v>
      </c>
      <c r="J378" s="33" t="s">
        <v>5</v>
      </c>
      <c r="K378" s="59"/>
      <c r="L378" s="62" t="s">
        <v>813</v>
      </c>
      <c r="M378" s="42"/>
      <c r="N378" s="12" t="str">
        <f>VLOOKUP(DSSV_GVHD_TTTN!D378,DS_ĐKMH_P.ĐaoTao!$B$4:$H$494,2,0)</f>
        <v>Lý Kim</v>
      </c>
      <c r="O378" s="12" t="str">
        <f>VLOOKUP(DSSV_GVHD_TTTN!D378,DS_ĐKMH_P.ĐaoTao!$B$4:$H$494,3,0)</f>
        <v>Long</v>
      </c>
      <c r="P378" s="12" t="str">
        <f>VLOOKUP(DSSV_GVHD_TTTN!D378,DS_ĐKMH_P.ĐaoTao!$B$4:$H$494,4,0)</f>
        <v>D21_TH02</v>
      </c>
      <c r="Q378" s="7">
        <v>376</v>
      </c>
    </row>
    <row r="379" spans="2:17" ht="18.5" customHeight="1" x14ac:dyDescent="0.25">
      <c r="B379" s="22">
        <v>377</v>
      </c>
      <c r="C379" s="32">
        <v>292</v>
      </c>
      <c r="D379" s="33" t="s">
        <v>515</v>
      </c>
      <c r="E379" s="27" t="s">
        <v>38</v>
      </c>
      <c r="F379" s="37" t="s">
        <v>59</v>
      </c>
      <c r="G379" s="37" t="s">
        <v>110</v>
      </c>
      <c r="H379" s="33" t="s">
        <v>974</v>
      </c>
      <c r="I379" s="33">
        <v>933705051</v>
      </c>
      <c r="J379" s="33" t="s">
        <v>5</v>
      </c>
      <c r="K379" s="59"/>
      <c r="L379" s="62" t="s">
        <v>813</v>
      </c>
      <c r="M379" s="42"/>
      <c r="N379" s="12" t="str">
        <f>VLOOKUP(DSSV_GVHD_TTTN!D379,DS_ĐKMH_P.ĐaoTao!$B$4:$H$494,2,0)</f>
        <v>Nguyễn Quốc</v>
      </c>
      <c r="O379" s="12" t="str">
        <f>VLOOKUP(DSSV_GVHD_TTTN!D379,DS_ĐKMH_P.ĐaoTao!$B$4:$H$494,3,0)</f>
        <v>Huy</v>
      </c>
      <c r="P379" s="12" t="str">
        <f>VLOOKUP(DSSV_GVHD_TTTN!D379,DS_ĐKMH_P.ĐaoTao!$B$4:$H$494,4,0)</f>
        <v>D21_TH09</v>
      </c>
      <c r="Q379" s="7">
        <v>377</v>
      </c>
    </row>
    <row r="380" spans="2:17" ht="18.5" customHeight="1" x14ac:dyDescent="0.25">
      <c r="B380" s="22">
        <v>378</v>
      </c>
      <c r="C380" s="32">
        <v>293</v>
      </c>
      <c r="D380" s="33" t="s">
        <v>517</v>
      </c>
      <c r="E380" s="27" t="s">
        <v>884</v>
      </c>
      <c r="F380" s="37" t="s">
        <v>96</v>
      </c>
      <c r="G380" s="37" t="s">
        <v>200</v>
      </c>
      <c r="H380" s="33" t="s">
        <v>986</v>
      </c>
      <c r="I380" s="33">
        <v>939024432</v>
      </c>
      <c r="J380" s="33" t="s">
        <v>5</v>
      </c>
      <c r="K380" s="59"/>
      <c r="L380" s="62" t="s">
        <v>2985</v>
      </c>
      <c r="M380" s="42"/>
      <c r="N380" s="12" t="str">
        <f>VLOOKUP(DSSV_GVHD_TTTN!D380,DS_ĐKMH_P.ĐaoTao!$B$4:$H$494,2,0)</f>
        <v>Nguyễn Minh</v>
      </c>
      <c r="O380" s="12" t="str">
        <f>VLOOKUP(DSSV_GVHD_TTTN!D380,DS_ĐKMH_P.ĐaoTao!$B$4:$H$494,3,0)</f>
        <v>Trường</v>
      </c>
      <c r="P380" s="12" t="str">
        <f>VLOOKUP(DSSV_GVHD_TTTN!D380,DS_ĐKMH_P.ĐaoTao!$B$4:$H$494,4,0)</f>
        <v>D21_TH13</v>
      </c>
      <c r="Q380" s="7">
        <v>378</v>
      </c>
    </row>
    <row r="381" spans="2:17" ht="18.5" customHeight="1" x14ac:dyDescent="0.25">
      <c r="B381" s="22">
        <v>379</v>
      </c>
      <c r="C381" s="32">
        <v>294</v>
      </c>
      <c r="D381" s="33" t="s">
        <v>521</v>
      </c>
      <c r="E381" s="27" t="s">
        <v>887</v>
      </c>
      <c r="F381" s="37" t="s">
        <v>139</v>
      </c>
      <c r="G381" s="37" t="s">
        <v>113</v>
      </c>
      <c r="H381" s="33" t="s">
        <v>975</v>
      </c>
      <c r="I381" s="33">
        <v>879682202</v>
      </c>
      <c r="J381" s="33" t="s">
        <v>5</v>
      </c>
      <c r="K381" s="59"/>
      <c r="L381" s="62" t="s">
        <v>2985</v>
      </c>
      <c r="M381" s="42"/>
      <c r="N381" s="12" t="str">
        <f>VLOOKUP(DSSV_GVHD_TTTN!D381,DS_ĐKMH_P.ĐaoTao!$B$4:$H$494,2,0)</f>
        <v>Trần Minh</v>
      </c>
      <c r="O381" s="12" t="str">
        <f>VLOOKUP(DSSV_GVHD_TTTN!D381,DS_ĐKMH_P.ĐaoTao!$B$4:$H$494,3,0)</f>
        <v>Hưng</v>
      </c>
      <c r="P381" s="12" t="str">
        <f>VLOOKUP(DSSV_GVHD_TTTN!D381,DS_ĐKMH_P.ĐaoTao!$B$4:$H$494,4,0)</f>
        <v>D21_TH11</v>
      </c>
      <c r="Q381" s="7">
        <v>379</v>
      </c>
    </row>
    <row r="382" spans="2:17" ht="18.5" customHeight="1" x14ac:dyDescent="0.25">
      <c r="B382" s="22">
        <v>380</v>
      </c>
      <c r="C382" s="32">
        <v>295</v>
      </c>
      <c r="D382" s="33" t="s">
        <v>523</v>
      </c>
      <c r="E382" s="27" t="s">
        <v>889</v>
      </c>
      <c r="F382" s="37" t="e">
        <v>#N/A</v>
      </c>
      <c r="G382" s="37" t="e">
        <v>#N/A</v>
      </c>
      <c r="H382" s="33" t="e">
        <v>#N/A</v>
      </c>
      <c r="I382" s="33">
        <v>839152312</v>
      </c>
      <c r="J382" s="33" t="s">
        <v>5</v>
      </c>
      <c r="K382" s="59"/>
      <c r="L382" s="62" t="s">
        <v>2985</v>
      </c>
      <c r="M382" s="41" t="s">
        <v>2968</v>
      </c>
      <c r="N382" s="12" t="e">
        <f>VLOOKUP(DSSV_GVHD_TTTN!D382,DS_ĐKMH_P.ĐaoTao!$B$4:$H$494,2,0)</f>
        <v>#N/A</v>
      </c>
      <c r="O382" s="12" t="e">
        <f>VLOOKUP(DSSV_GVHD_TTTN!D382,DS_ĐKMH_P.ĐaoTao!$B$4:$H$494,3,0)</f>
        <v>#N/A</v>
      </c>
      <c r="P382" s="12" t="e">
        <f>VLOOKUP(DSSV_GVHD_TTTN!D382,DS_ĐKMH_P.ĐaoTao!$B$4:$H$494,4,0)</f>
        <v>#N/A</v>
      </c>
      <c r="Q382" s="7">
        <v>380</v>
      </c>
    </row>
    <row r="383" spans="2:17" ht="18.5" customHeight="1" x14ac:dyDescent="0.25">
      <c r="B383" s="22">
        <v>381</v>
      </c>
      <c r="C383" s="32">
        <v>296</v>
      </c>
      <c r="D383" s="33" t="s">
        <v>525</v>
      </c>
      <c r="E383" s="27" t="s">
        <v>2957</v>
      </c>
      <c r="F383" s="37" t="s">
        <v>90</v>
      </c>
      <c r="G383" s="37" t="s">
        <v>1701</v>
      </c>
      <c r="H383" s="33" t="s">
        <v>977</v>
      </c>
      <c r="I383" s="33">
        <v>866714807</v>
      </c>
      <c r="J383" s="33" t="s">
        <v>5</v>
      </c>
      <c r="K383" s="59"/>
      <c r="L383" s="62" t="s">
        <v>2978</v>
      </c>
      <c r="M383" s="42"/>
      <c r="N383" s="12" t="str">
        <f>VLOOKUP(DSSV_GVHD_TTTN!D383,DS_ĐKMH_P.ĐaoTao!$B$4:$H$494,2,0)</f>
        <v>Trần Đức</v>
      </c>
      <c r="O383" s="12" t="str">
        <f>VLOOKUP(DSSV_GVHD_TTTN!D383,DS_ĐKMH_P.ĐaoTao!$B$4:$H$494,3,0)</f>
        <v>Huynh</v>
      </c>
      <c r="P383" s="12" t="str">
        <f>VLOOKUP(DSSV_GVHD_TTTN!D383,DS_ĐKMH_P.ĐaoTao!$B$4:$H$494,4,0)</f>
        <v>D21_TH10</v>
      </c>
      <c r="Q383" s="7">
        <v>381</v>
      </c>
    </row>
    <row r="384" spans="2:17" ht="18.5" customHeight="1" x14ac:dyDescent="0.25">
      <c r="B384" s="22">
        <v>382</v>
      </c>
      <c r="C384" s="32">
        <v>297</v>
      </c>
      <c r="D384" s="33" t="s">
        <v>528</v>
      </c>
      <c r="E384" s="27" t="s">
        <v>891</v>
      </c>
      <c r="F384" s="37" t="s">
        <v>203</v>
      </c>
      <c r="G384" s="37" t="s">
        <v>129</v>
      </c>
      <c r="H384" s="33" t="s">
        <v>976</v>
      </c>
      <c r="I384" s="33">
        <v>989894857</v>
      </c>
      <c r="J384" s="33" t="s">
        <v>5</v>
      </c>
      <c r="K384" s="59"/>
      <c r="L384" s="62" t="s">
        <v>2978</v>
      </c>
      <c r="M384" s="42"/>
      <c r="N384" s="12" t="str">
        <f>VLOOKUP(DSSV_GVHD_TTTN!D384,DS_ĐKMH_P.ĐaoTao!$B$4:$H$494,2,0)</f>
        <v>Nguyễn Viết</v>
      </c>
      <c r="O384" s="12" t="str">
        <f>VLOOKUP(DSSV_GVHD_TTTN!D384,DS_ĐKMH_P.ĐaoTao!$B$4:$H$494,3,0)</f>
        <v>Long</v>
      </c>
      <c r="P384" s="12" t="str">
        <f>VLOOKUP(DSSV_GVHD_TTTN!D384,DS_ĐKMH_P.ĐaoTao!$B$4:$H$494,4,0)</f>
        <v>D21_TH08</v>
      </c>
      <c r="Q384" s="7">
        <v>382</v>
      </c>
    </row>
    <row r="385" spans="2:17" ht="18.5" customHeight="1" x14ac:dyDescent="0.25">
      <c r="B385" s="22">
        <v>383</v>
      </c>
      <c r="C385" s="32">
        <v>298</v>
      </c>
      <c r="D385" s="33" t="s">
        <v>530</v>
      </c>
      <c r="E385" s="27" t="s">
        <v>893</v>
      </c>
      <c r="F385" s="37" t="s">
        <v>2082</v>
      </c>
      <c r="G385" s="37" t="s">
        <v>144</v>
      </c>
      <c r="H385" s="33" t="s">
        <v>982</v>
      </c>
      <c r="I385" s="33">
        <v>785939209</v>
      </c>
      <c r="J385" s="33" t="s">
        <v>5</v>
      </c>
      <c r="K385" s="59"/>
      <c r="L385" s="62" t="s">
        <v>2978</v>
      </c>
      <c r="M385" s="42"/>
      <c r="N385" s="12" t="str">
        <f>VLOOKUP(DSSV_GVHD_TTTN!D385,DS_ĐKMH_P.ĐaoTao!$B$4:$H$494,2,0)</f>
        <v>Châu Quang</v>
      </c>
      <c r="O385" s="12" t="str">
        <f>VLOOKUP(DSSV_GVHD_TTTN!D385,DS_ĐKMH_P.ĐaoTao!$B$4:$H$494,3,0)</f>
        <v>Nhật</v>
      </c>
      <c r="P385" s="12" t="str">
        <f>VLOOKUP(DSSV_GVHD_TTTN!D385,DS_ĐKMH_P.ĐaoTao!$B$4:$H$494,4,0)</f>
        <v>D21_TH04</v>
      </c>
      <c r="Q385" s="7">
        <v>383</v>
      </c>
    </row>
    <row r="386" spans="2:17" ht="18.5" customHeight="1" x14ac:dyDescent="0.25">
      <c r="B386" s="22">
        <v>384</v>
      </c>
      <c r="C386" s="32">
        <v>299</v>
      </c>
      <c r="D386" s="33" t="s">
        <v>533</v>
      </c>
      <c r="E386" s="27" t="s">
        <v>896</v>
      </c>
      <c r="F386" s="37" t="e">
        <v>#N/A</v>
      </c>
      <c r="G386" s="37" t="e">
        <v>#N/A</v>
      </c>
      <c r="H386" s="33" t="e">
        <v>#N/A</v>
      </c>
      <c r="I386" s="33">
        <v>915780279</v>
      </c>
      <c r="J386" s="33" t="s">
        <v>5</v>
      </c>
      <c r="K386" s="59"/>
      <c r="L386" s="62" t="s">
        <v>2978</v>
      </c>
      <c r="M386" s="41" t="s">
        <v>2968</v>
      </c>
      <c r="N386" s="12" t="e">
        <f>VLOOKUP(DSSV_GVHD_TTTN!D386,DS_ĐKMH_P.ĐaoTao!$B$4:$H$494,2,0)</f>
        <v>#N/A</v>
      </c>
      <c r="O386" s="12" t="e">
        <f>VLOOKUP(DSSV_GVHD_TTTN!D386,DS_ĐKMH_P.ĐaoTao!$B$4:$H$494,3,0)</f>
        <v>#N/A</v>
      </c>
      <c r="P386" s="12" t="e">
        <f>VLOOKUP(DSSV_GVHD_TTTN!D386,DS_ĐKMH_P.ĐaoTao!$B$4:$H$494,4,0)</f>
        <v>#N/A</v>
      </c>
      <c r="Q386" s="7">
        <v>384</v>
      </c>
    </row>
    <row r="387" spans="2:17" ht="18.5" customHeight="1" x14ac:dyDescent="0.25">
      <c r="B387" s="22">
        <v>385</v>
      </c>
      <c r="C387" s="32">
        <v>300</v>
      </c>
      <c r="D387" s="33" t="s">
        <v>534</v>
      </c>
      <c r="E387" s="27" t="s">
        <v>897</v>
      </c>
      <c r="F387" s="37" t="e">
        <v>#N/A</v>
      </c>
      <c r="G387" s="37" t="e">
        <v>#N/A</v>
      </c>
      <c r="H387" s="33" t="e">
        <v>#N/A</v>
      </c>
      <c r="I387" s="33">
        <v>776648389</v>
      </c>
      <c r="J387" s="33" t="s">
        <v>5</v>
      </c>
      <c r="K387" s="59"/>
      <c r="L387" s="62" t="s">
        <v>2978</v>
      </c>
      <c r="M387" s="41" t="s">
        <v>2968</v>
      </c>
      <c r="N387" s="12" t="e">
        <f>VLOOKUP(DSSV_GVHD_TTTN!D387,DS_ĐKMH_P.ĐaoTao!$B$4:$H$494,2,0)</f>
        <v>#N/A</v>
      </c>
      <c r="O387" s="12" t="e">
        <f>VLOOKUP(DSSV_GVHD_TTTN!D387,DS_ĐKMH_P.ĐaoTao!$B$4:$H$494,3,0)</f>
        <v>#N/A</v>
      </c>
      <c r="P387" s="12" t="e">
        <f>VLOOKUP(DSSV_GVHD_TTTN!D387,DS_ĐKMH_P.ĐaoTao!$B$4:$H$494,4,0)</f>
        <v>#N/A</v>
      </c>
      <c r="Q387" s="7">
        <v>385</v>
      </c>
    </row>
    <row r="388" spans="2:17" ht="18.5" customHeight="1" x14ac:dyDescent="0.25">
      <c r="B388" s="22">
        <v>386</v>
      </c>
      <c r="C388" s="32">
        <v>301</v>
      </c>
      <c r="D388" s="33" t="s">
        <v>535</v>
      </c>
      <c r="E388" s="27" t="s">
        <v>898</v>
      </c>
      <c r="F388" s="37" t="s">
        <v>1859</v>
      </c>
      <c r="G388" s="37" t="s">
        <v>126</v>
      </c>
      <c r="H388" s="33" t="s">
        <v>984</v>
      </c>
      <c r="I388" s="33">
        <v>865707509</v>
      </c>
      <c r="J388" s="33" t="s">
        <v>5</v>
      </c>
      <c r="K388" s="59"/>
      <c r="L388" s="62" t="s">
        <v>2985</v>
      </c>
      <c r="M388" s="42"/>
      <c r="N388" s="12" t="str">
        <f>VLOOKUP(DSSV_GVHD_TTTN!D388,DS_ĐKMH_P.ĐaoTao!$B$4:$H$494,2,0)</f>
        <v>Trần Đỗ Quốc</v>
      </c>
      <c r="O388" s="12" t="str">
        <f>VLOOKUP(DSSV_GVHD_TTTN!D388,DS_ĐKMH_P.ĐaoTao!$B$4:$H$494,3,0)</f>
        <v>Kiệt</v>
      </c>
      <c r="P388" s="12" t="str">
        <f>VLOOKUP(DSSV_GVHD_TTTN!D388,DS_ĐKMH_P.ĐaoTao!$B$4:$H$494,4,0)</f>
        <v>D21_TH14</v>
      </c>
      <c r="Q388" s="7">
        <v>386</v>
      </c>
    </row>
    <row r="389" spans="2:17" ht="18.5" customHeight="1" x14ac:dyDescent="0.25">
      <c r="B389" s="22">
        <v>387</v>
      </c>
      <c r="C389" s="32">
        <v>302</v>
      </c>
      <c r="D389" s="33" t="s">
        <v>536</v>
      </c>
      <c r="E389" s="27" t="s">
        <v>899</v>
      </c>
      <c r="F389" s="37" t="s">
        <v>2497</v>
      </c>
      <c r="G389" s="37" t="s">
        <v>181</v>
      </c>
      <c r="H389" s="33" t="s">
        <v>977</v>
      </c>
      <c r="I389" s="33">
        <v>931487603</v>
      </c>
      <c r="J389" s="33" t="s">
        <v>5</v>
      </c>
      <c r="K389" s="59"/>
      <c r="L389" s="62" t="s">
        <v>2985</v>
      </c>
      <c r="M389" s="42"/>
      <c r="N389" s="12" t="str">
        <f>VLOOKUP(DSSV_GVHD_TTTN!D389,DS_ĐKMH_P.ĐaoTao!$B$4:$H$494,2,0)</f>
        <v>Đinh Quang</v>
      </c>
      <c r="O389" s="12" t="str">
        <f>VLOOKUP(DSSV_GVHD_TTTN!D389,DS_ĐKMH_P.ĐaoTao!$B$4:$H$494,3,0)</f>
        <v>Thịnh</v>
      </c>
      <c r="P389" s="12" t="str">
        <f>VLOOKUP(DSSV_GVHD_TTTN!D389,DS_ĐKMH_P.ĐaoTao!$B$4:$H$494,4,0)</f>
        <v>D21_TH10</v>
      </c>
      <c r="Q389" s="7">
        <v>387</v>
      </c>
    </row>
    <row r="390" spans="2:17" ht="18.5" customHeight="1" x14ac:dyDescent="0.25">
      <c r="B390" s="22">
        <v>388</v>
      </c>
      <c r="C390" s="32">
        <v>303</v>
      </c>
      <c r="D390" s="33" t="s">
        <v>540</v>
      </c>
      <c r="E390" s="27" t="s">
        <v>902</v>
      </c>
      <c r="F390" s="37" t="e">
        <v>#N/A</v>
      </c>
      <c r="G390" s="37" t="e">
        <v>#N/A</v>
      </c>
      <c r="H390" s="33" t="e">
        <v>#N/A</v>
      </c>
      <c r="I390" s="33">
        <v>349145987</v>
      </c>
      <c r="J390" s="33" t="s">
        <v>5</v>
      </c>
      <c r="K390" s="59"/>
      <c r="L390" s="62" t="s">
        <v>2980</v>
      </c>
      <c r="M390" s="41" t="s">
        <v>2968</v>
      </c>
      <c r="N390" s="12" t="e">
        <f>VLOOKUP(DSSV_GVHD_TTTN!D390,DS_ĐKMH_P.ĐaoTao!$B$4:$H$494,2,0)</f>
        <v>#N/A</v>
      </c>
      <c r="O390" s="12" t="e">
        <f>VLOOKUP(DSSV_GVHD_TTTN!D390,DS_ĐKMH_P.ĐaoTao!$B$4:$H$494,3,0)</f>
        <v>#N/A</v>
      </c>
      <c r="P390" s="12" t="e">
        <f>VLOOKUP(DSSV_GVHD_TTTN!D390,DS_ĐKMH_P.ĐaoTao!$B$4:$H$494,4,0)</f>
        <v>#N/A</v>
      </c>
      <c r="Q390" s="7">
        <v>388</v>
      </c>
    </row>
    <row r="391" spans="2:17" ht="18.5" customHeight="1" x14ac:dyDescent="0.25">
      <c r="B391" s="22">
        <v>389</v>
      </c>
      <c r="C391" s="32">
        <v>304</v>
      </c>
      <c r="D391" s="33" t="s">
        <v>542</v>
      </c>
      <c r="E391" s="27" t="s">
        <v>904</v>
      </c>
      <c r="F391" s="37" t="s">
        <v>1697</v>
      </c>
      <c r="G391" s="37" t="s">
        <v>110</v>
      </c>
      <c r="H391" s="33" t="s">
        <v>980</v>
      </c>
      <c r="I391" s="33">
        <v>856478559</v>
      </c>
      <c r="J391" s="33" t="s">
        <v>5</v>
      </c>
      <c r="K391" s="59"/>
      <c r="L391" s="62" t="s">
        <v>2980</v>
      </c>
      <c r="M391" s="42"/>
      <c r="N391" s="12" t="str">
        <f>VLOOKUP(DSSV_GVHD_TTTN!D391,DS_ĐKMH_P.ĐaoTao!$B$4:$H$494,2,0)</f>
        <v>Trần Hoàng</v>
      </c>
      <c r="O391" s="12" t="str">
        <f>VLOOKUP(DSSV_GVHD_TTTN!D391,DS_ĐKMH_P.ĐaoTao!$B$4:$H$494,3,0)</f>
        <v>Huy</v>
      </c>
      <c r="P391" s="12" t="str">
        <f>VLOOKUP(DSSV_GVHD_TTTN!D391,DS_ĐKMH_P.ĐaoTao!$B$4:$H$494,4,0)</f>
        <v>D21_TH03</v>
      </c>
      <c r="Q391" s="7">
        <v>389</v>
      </c>
    </row>
    <row r="392" spans="2:17" ht="18.5" customHeight="1" x14ac:dyDescent="0.25">
      <c r="B392" s="22">
        <v>390</v>
      </c>
      <c r="C392" s="32">
        <v>305</v>
      </c>
      <c r="D392" s="33" t="s">
        <v>544</v>
      </c>
      <c r="E392" s="27" t="s">
        <v>906</v>
      </c>
      <c r="F392" s="37" t="s">
        <v>1592</v>
      </c>
      <c r="G392" s="37" t="s">
        <v>103</v>
      </c>
      <c r="H392" s="33" t="s">
        <v>979</v>
      </c>
      <c r="I392" s="33">
        <v>333756181</v>
      </c>
      <c r="J392" s="33" t="s">
        <v>5</v>
      </c>
      <c r="K392" s="59"/>
      <c r="L392" s="62" t="s">
        <v>2980</v>
      </c>
      <c r="M392" s="42"/>
      <c r="N392" s="12" t="str">
        <f>VLOOKUP(DSSV_GVHD_TTTN!D392,DS_ĐKMH_P.ĐaoTao!$B$4:$H$494,2,0)</f>
        <v>Đoàn Việt</v>
      </c>
      <c r="O392" s="12" t="str">
        <f>VLOOKUP(DSSV_GVHD_TTTN!D392,DS_ĐKMH_P.ĐaoTao!$B$4:$H$494,3,0)</f>
        <v>Hoàng</v>
      </c>
      <c r="P392" s="12" t="str">
        <f>VLOOKUP(DSSV_GVHD_TTTN!D392,DS_ĐKMH_P.ĐaoTao!$B$4:$H$494,4,0)</f>
        <v>D21_TH07</v>
      </c>
      <c r="Q392" s="7">
        <v>390</v>
      </c>
    </row>
    <row r="393" spans="2:17" ht="18.5" customHeight="1" x14ac:dyDescent="0.25">
      <c r="B393" s="22">
        <v>391</v>
      </c>
      <c r="C393" s="32">
        <v>306</v>
      </c>
      <c r="D393" s="33" t="s">
        <v>545</v>
      </c>
      <c r="E393" s="27" t="s">
        <v>907</v>
      </c>
      <c r="F393" s="37" t="s">
        <v>2813</v>
      </c>
      <c r="G393" s="37" t="s">
        <v>209</v>
      </c>
      <c r="H393" s="33" t="s">
        <v>985</v>
      </c>
      <c r="I393" s="33">
        <v>862429550</v>
      </c>
      <c r="J393" s="33" t="s">
        <v>5</v>
      </c>
      <c r="K393" s="59"/>
      <c r="L393" s="62" t="s">
        <v>2980</v>
      </c>
      <c r="M393" s="42"/>
      <c r="N393" s="12" t="str">
        <f>VLOOKUP(DSSV_GVHD_TTTN!D393,DS_ĐKMH_P.ĐaoTao!$B$4:$H$494,2,0)</f>
        <v>Mai Quang</v>
      </c>
      <c r="O393" s="12" t="str">
        <f>VLOOKUP(DSSV_GVHD_TTTN!D393,DS_ĐKMH_P.ĐaoTao!$B$4:$H$494,3,0)</f>
        <v>Vinh</v>
      </c>
      <c r="P393" s="12" t="str">
        <f>VLOOKUP(DSSV_GVHD_TTTN!D393,DS_ĐKMH_P.ĐaoTao!$B$4:$H$494,4,0)</f>
        <v>D21_TH12</v>
      </c>
      <c r="Q393" s="7">
        <v>391</v>
      </c>
    </row>
    <row r="394" spans="2:17" ht="18.5" customHeight="1" x14ac:dyDescent="0.25">
      <c r="B394" s="22">
        <v>392</v>
      </c>
      <c r="C394" s="32">
        <v>307</v>
      </c>
      <c r="D394" s="33" t="s">
        <v>548</v>
      </c>
      <c r="E394" s="27" t="s">
        <v>909</v>
      </c>
      <c r="F394" s="37" t="s">
        <v>2383</v>
      </c>
      <c r="G394" s="37" t="s">
        <v>165</v>
      </c>
      <c r="H394" s="33" t="s">
        <v>985</v>
      </c>
      <c r="I394" s="33">
        <v>853705780</v>
      </c>
      <c r="J394" s="33" t="s">
        <v>5</v>
      </c>
      <c r="K394" s="59"/>
      <c r="L394" s="62" t="s">
        <v>2980</v>
      </c>
      <c r="M394" s="42"/>
      <c r="N394" s="12" t="str">
        <f>VLOOKUP(DSSV_GVHD_TTTN!D394,DS_ĐKMH_P.ĐaoTao!$B$4:$H$494,2,0)</f>
        <v>Phạm Nguyễn Thanh</v>
      </c>
      <c r="O394" s="12" t="str">
        <f>VLOOKUP(DSSV_GVHD_TTTN!D394,DS_ĐKMH_P.ĐaoTao!$B$4:$H$494,3,0)</f>
        <v>Tâm</v>
      </c>
      <c r="P394" s="12" t="str">
        <f>VLOOKUP(DSSV_GVHD_TTTN!D394,DS_ĐKMH_P.ĐaoTao!$B$4:$H$494,4,0)</f>
        <v>D21_TH12</v>
      </c>
      <c r="Q394" s="7">
        <v>392</v>
      </c>
    </row>
    <row r="395" spans="2:17" ht="18.5" customHeight="1" x14ac:dyDescent="0.25">
      <c r="B395" s="22">
        <v>393</v>
      </c>
      <c r="C395" s="32">
        <v>308</v>
      </c>
      <c r="D395" s="33" t="s">
        <v>549</v>
      </c>
      <c r="E395" s="27" t="s">
        <v>910</v>
      </c>
      <c r="F395" s="37" t="s">
        <v>1684</v>
      </c>
      <c r="G395" s="37" t="s">
        <v>110</v>
      </c>
      <c r="H395" s="33" t="s">
        <v>975</v>
      </c>
      <c r="I395" s="33">
        <v>398712230</v>
      </c>
      <c r="J395" s="33" t="s">
        <v>5</v>
      </c>
      <c r="K395" s="59"/>
      <c r="L395" s="62" t="s">
        <v>2985</v>
      </c>
      <c r="M395" s="42"/>
      <c r="N395" s="12" t="str">
        <f>VLOOKUP(DSSV_GVHD_TTTN!D395,DS_ĐKMH_P.ĐaoTao!$B$4:$H$494,2,0)</f>
        <v>Nguyễn Xuân</v>
      </c>
      <c r="O395" s="12" t="str">
        <f>VLOOKUP(DSSV_GVHD_TTTN!D395,DS_ĐKMH_P.ĐaoTao!$B$4:$H$494,3,0)</f>
        <v>Huy</v>
      </c>
      <c r="P395" s="12" t="str">
        <f>VLOOKUP(DSSV_GVHD_TTTN!D395,DS_ĐKMH_P.ĐaoTao!$B$4:$H$494,4,0)</f>
        <v>D21_TH11</v>
      </c>
      <c r="Q395" s="7">
        <v>393</v>
      </c>
    </row>
    <row r="396" spans="2:17" ht="18.5" customHeight="1" x14ac:dyDescent="0.25">
      <c r="B396" s="22">
        <v>394</v>
      </c>
      <c r="C396" s="32">
        <v>309</v>
      </c>
      <c r="D396" s="33" t="s">
        <v>552</v>
      </c>
      <c r="E396" s="27" t="s">
        <v>912</v>
      </c>
      <c r="F396" s="37" t="s">
        <v>1509</v>
      </c>
      <c r="G396" s="37" t="s">
        <v>1510</v>
      </c>
      <c r="H396" s="33" t="s">
        <v>982</v>
      </c>
      <c r="I396" s="33">
        <v>353506139</v>
      </c>
      <c r="J396" s="33" t="s">
        <v>5</v>
      </c>
      <c r="K396" s="59"/>
      <c r="L396" s="62" t="s">
        <v>2985</v>
      </c>
      <c r="M396" s="42"/>
      <c r="N396" s="12" t="str">
        <f>VLOOKUP(DSSV_GVHD_TTTN!D396,DS_ĐKMH_P.ĐaoTao!$B$4:$H$494,2,0)</f>
        <v>Nguyễn Hồ Minh</v>
      </c>
      <c r="O396" s="12" t="str">
        <f>VLOOKUP(DSSV_GVHD_TTTN!D396,DS_ĐKMH_P.ĐaoTao!$B$4:$H$494,3,0)</f>
        <v>Hiển</v>
      </c>
      <c r="P396" s="12" t="str">
        <f>VLOOKUP(DSSV_GVHD_TTTN!D396,DS_ĐKMH_P.ĐaoTao!$B$4:$H$494,4,0)</f>
        <v>D21_TH04</v>
      </c>
      <c r="Q396" s="7">
        <v>394</v>
      </c>
    </row>
    <row r="397" spans="2:17" ht="18.5" customHeight="1" x14ac:dyDescent="0.25">
      <c r="B397" s="22">
        <v>395</v>
      </c>
      <c r="C397" s="32">
        <v>310</v>
      </c>
      <c r="D397" s="33" t="s">
        <v>553</v>
      </c>
      <c r="E397" s="27" t="s">
        <v>913</v>
      </c>
      <c r="F397" s="37" t="s">
        <v>92</v>
      </c>
      <c r="G397" s="37" t="s">
        <v>2474</v>
      </c>
      <c r="H397" s="33" t="s">
        <v>984</v>
      </c>
      <c r="I397" s="33">
        <v>986471232</v>
      </c>
      <c r="J397" s="33" t="s">
        <v>5</v>
      </c>
      <c r="K397" s="59"/>
      <c r="L397" s="62" t="s">
        <v>2985</v>
      </c>
      <c r="M397" s="42"/>
      <c r="N397" s="12" t="str">
        <f>VLOOKUP(DSSV_GVHD_TTTN!D397,DS_ĐKMH_P.ĐaoTao!$B$4:$H$494,2,0)</f>
        <v>Nguyễn Nhật</v>
      </c>
      <c r="O397" s="12" t="str">
        <f>VLOOKUP(DSSV_GVHD_TTTN!D397,DS_ĐKMH_P.ĐaoTao!$B$4:$H$494,3,0)</f>
        <v>Thiên</v>
      </c>
      <c r="P397" s="12" t="str">
        <f>VLOOKUP(DSSV_GVHD_TTTN!D397,DS_ĐKMH_P.ĐaoTao!$B$4:$H$494,4,0)</f>
        <v>D21_TH14</v>
      </c>
      <c r="Q397" s="7">
        <v>395</v>
      </c>
    </row>
    <row r="398" spans="2:17" ht="18.5" customHeight="1" x14ac:dyDescent="0.25">
      <c r="B398" s="22">
        <v>396</v>
      </c>
      <c r="C398" s="32">
        <v>311</v>
      </c>
      <c r="D398" s="33" t="s">
        <v>554</v>
      </c>
      <c r="E398" s="27" t="s">
        <v>914</v>
      </c>
      <c r="F398" s="37" t="s">
        <v>79</v>
      </c>
      <c r="G398" s="37" t="s">
        <v>132</v>
      </c>
      <c r="H398" s="33" t="s">
        <v>980</v>
      </c>
      <c r="I398" s="33">
        <v>328996494</v>
      </c>
      <c r="J398" s="33" t="s">
        <v>5</v>
      </c>
      <c r="K398" s="59"/>
      <c r="L398" s="62" t="s">
        <v>2986</v>
      </c>
      <c r="M398" s="42"/>
      <c r="N398" s="12" t="str">
        <f>VLOOKUP(DSSV_GVHD_TTTN!D398,DS_ĐKMH_P.ĐaoTao!$B$4:$H$494,2,0)</f>
        <v>Nguyễn Thành</v>
      </c>
      <c r="O398" s="12" t="str">
        <f>VLOOKUP(DSSV_GVHD_TTTN!D398,DS_ĐKMH_P.ĐaoTao!$B$4:$H$494,3,0)</f>
        <v>Minh</v>
      </c>
      <c r="P398" s="12" t="str">
        <f>VLOOKUP(DSSV_GVHD_TTTN!D398,DS_ĐKMH_P.ĐaoTao!$B$4:$H$494,4,0)</f>
        <v>D21_TH03</v>
      </c>
      <c r="Q398" s="7">
        <v>396</v>
      </c>
    </row>
    <row r="399" spans="2:17" ht="18.5" customHeight="1" x14ac:dyDescent="0.25">
      <c r="B399" s="22">
        <v>397</v>
      </c>
      <c r="C399" s="32">
        <v>312</v>
      </c>
      <c r="D399" s="33" t="s">
        <v>558</v>
      </c>
      <c r="E399" s="27" t="s">
        <v>918</v>
      </c>
      <c r="F399" s="37" t="s">
        <v>1514</v>
      </c>
      <c r="G399" s="37" t="s">
        <v>155</v>
      </c>
      <c r="H399" s="33" t="s">
        <v>977</v>
      </c>
      <c r="I399" s="33">
        <v>338737003</v>
      </c>
      <c r="J399" s="33" t="s">
        <v>5</v>
      </c>
      <c r="K399" s="59"/>
      <c r="L399" s="62" t="s">
        <v>2986</v>
      </c>
      <c r="M399" s="42"/>
      <c r="N399" s="12" t="str">
        <f>VLOOKUP(DSSV_GVHD_TTTN!D399,DS_ĐKMH_P.ĐaoTao!$B$4:$H$494,2,0)</f>
        <v>Nguyễn Trọng</v>
      </c>
      <c r="O399" s="12" t="str">
        <f>VLOOKUP(DSSV_GVHD_TTTN!D399,DS_ĐKMH_P.ĐaoTao!$B$4:$H$494,3,0)</f>
        <v>Phụng</v>
      </c>
      <c r="P399" s="12" t="str">
        <f>VLOOKUP(DSSV_GVHD_TTTN!D399,DS_ĐKMH_P.ĐaoTao!$B$4:$H$494,4,0)</f>
        <v>D21_TH10</v>
      </c>
      <c r="Q399" s="7">
        <v>397</v>
      </c>
    </row>
    <row r="400" spans="2:17" ht="18.5" customHeight="1" x14ac:dyDescent="0.25">
      <c r="B400" s="22">
        <v>398</v>
      </c>
      <c r="C400" s="32">
        <v>313</v>
      </c>
      <c r="D400" s="33" t="s">
        <v>559</v>
      </c>
      <c r="E400" s="27" t="s">
        <v>919</v>
      </c>
      <c r="F400" s="37" t="s">
        <v>2549</v>
      </c>
      <c r="G400" s="37" t="s">
        <v>2550</v>
      </c>
      <c r="H400" s="33" t="s">
        <v>977</v>
      </c>
      <c r="I400" s="33">
        <v>896361875</v>
      </c>
      <c r="J400" s="33" t="s">
        <v>5</v>
      </c>
      <c r="K400" s="59"/>
      <c r="L400" s="62" t="s">
        <v>2986</v>
      </c>
      <c r="M400" s="42"/>
      <c r="N400" s="12" t="str">
        <f>VLOOKUP(DSSV_GVHD_TTTN!D400,DS_ĐKMH_P.ĐaoTao!$B$4:$H$494,2,0)</f>
        <v>Văn Đình</v>
      </c>
      <c r="O400" s="12" t="str">
        <f>VLOOKUP(DSSV_GVHD_TTTN!D400,DS_ĐKMH_P.ĐaoTao!$B$4:$H$494,3,0)</f>
        <v>Thuật</v>
      </c>
      <c r="P400" s="12" t="str">
        <f>VLOOKUP(DSSV_GVHD_TTTN!D400,DS_ĐKMH_P.ĐaoTao!$B$4:$H$494,4,0)</f>
        <v>D21_TH10</v>
      </c>
      <c r="Q400" s="7">
        <v>398</v>
      </c>
    </row>
    <row r="401" spans="2:17" ht="18.5" customHeight="1" x14ac:dyDescent="0.25">
      <c r="B401" s="22">
        <v>399</v>
      </c>
      <c r="C401" s="32">
        <v>314</v>
      </c>
      <c r="D401" s="33" t="s">
        <v>560</v>
      </c>
      <c r="E401" s="27" t="s">
        <v>920</v>
      </c>
      <c r="F401" s="37" t="s">
        <v>117</v>
      </c>
      <c r="G401" s="37" t="s">
        <v>88</v>
      </c>
      <c r="H401" s="33" t="s">
        <v>976</v>
      </c>
      <c r="I401" s="33">
        <v>707460891</v>
      </c>
      <c r="J401" s="33" t="s">
        <v>5</v>
      </c>
      <c r="K401" s="59"/>
      <c r="L401" s="62" t="s">
        <v>821</v>
      </c>
      <c r="M401" s="42"/>
      <c r="N401" s="12" t="str">
        <f>VLOOKUP(DSSV_GVHD_TTTN!D401,DS_ĐKMH_P.ĐaoTao!$B$4:$H$494,2,0)</f>
        <v>Nguyễn Đăng</v>
      </c>
      <c r="O401" s="12" t="str">
        <f>VLOOKUP(DSSV_GVHD_TTTN!D401,DS_ĐKMH_P.ĐaoTao!$B$4:$H$494,3,0)</f>
        <v>Hải</v>
      </c>
      <c r="P401" s="12" t="str">
        <f>VLOOKUP(DSSV_GVHD_TTTN!D401,DS_ĐKMH_P.ĐaoTao!$B$4:$H$494,4,0)</f>
        <v>D21_TH08</v>
      </c>
      <c r="Q401" s="7">
        <v>399</v>
      </c>
    </row>
    <row r="402" spans="2:17" ht="18.5" customHeight="1" x14ac:dyDescent="0.25">
      <c r="B402" s="22">
        <v>400</v>
      </c>
      <c r="C402" s="32">
        <v>315</v>
      </c>
      <c r="D402" s="33" t="s">
        <v>565</v>
      </c>
      <c r="E402" s="27" t="s">
        <v>924</v>
      </c>
      <c r="F402" s="37" t="s">
        <v>2041</v>
      </c>
      <c r="G402" s="37" t="s">
        <v>137</v>
      </c>
      <c r="H402" s="33" t="s">
        <v>974</v>
      </c>
      <c r="I402" s="33">
        <v>905398155</v>
      </c>
      <c r="J402" s="33" t="s">
        <v>5</v>
      </c>
      <c r="K402" s="59"/>
      <c r="L402" s="62" t="s">
        <v>821</v>
      </c>
      <c r="M402" s="42"/>
      <c r="N402" s="12" t="str">
        <f>VLOOKUP(DSSV_GVHD_TTTN!D402,DS_ĐKMH_P.ĐaoTao!$B$4:$H$494,2,0)</f>
        <v>Đặng Minh</v>
      </c>
      <c r="O402" s="12" t="str">
        <f>VLOOKUP(DSSV_GVHD_TTTN!D402,DS_ĐKMH_P.ĐaoTao!$B$4:$H$494,3,0)</f>
        <v>Nghĩa</v>
      </c>
      <c r="P402" s="12" t="str">
        <f>VLOOKUP(DSSV_GVHD_TTTN!D402,DS_ĐKMH_P.ĐaoTao!$B$4:$H$494,4,0)</f>
        <v>D21_TH09</v>
      </c>
      <c r="Q402" s="7">
        <v>400</v>
      </c>
    </row>
    <row r="403" spans="2:17" ht="18.5" customHeight="1" x14ac:dyDescent="0.25">
      <c r="B403" s="22">
        <v>401</v>
      </c>
      <c r="C403" s="32">
        <v>316</v>
      </c>
      <c r="D403" s="33" t="s">
        <v>567</v>
      </c>
      <c r="E403" s="27" t="s">
        <v>925</v>
      </c>
      <c r="F403" s="37" t="s">
        <v>1651</v>
      </c>
      <c r="G403" s="37" t="s">
        <v>110</v>
      </c>
      <c r="H403" s="33" t="s">
        <v>984</v>
      </c>
      <c r="I403" s="33">
        <v>389309628</v>
      </c>
      <c r="J403" s="33" t="s">
        <v>5</v>
      </c>
      <c r="K403" s="59"/>
      <c r="L403" s="62" t="s">
        <v>821</v>
      </c>
      <c r="M403" s="42"/>
      <c r="N403" s="12" t="str">
        <f>VLOOKUP(DSSV_GVHD_TTTN!D403,DS_ĐKMH_P.ĐaoTao!$B$4:$H$494,2,0)</f>
        <v>Đinh Tuấn</v>
      </c>
      <c r="O403" s="12" t="str">
        <f>VLOOKUP(DSSV_GVHD_TTTN!D403,DS_ĐKMH_P.ĐaoTao!$B$4:$H$494,3,0)</f>
        <v>Huy</v>
      </c>
      <c r="P403" s="12" t="str">
        <f>VLOOKUP(DSSV_GVHD_TTTN!D403,DS_ĐKMH_P.ĐaoTao!$B$4:$H$494,4,0)</f>
        <v>D21_TH14</v>
      </c>
      <c r="Q403" s="7">
        <v>401</v>
      </c>
    </row>
    <row r="404" spans="2:17" ht="18.5" customHeight="1" x14ac:dyDescent="0.25">
      <c r="B404" s="22">
        <v>402</v>
      </c>
      <c r="C404" s="32">
        <v>317</v>
      </c>
      <c r="D404" s="33" t="s">
        <v>569</v>
      </c>
      <c r="E404" s="27" t="s">
        <v>927</v>
      </c>
      <c r="F404" s="37" t="s">
        <v>1541</v>
      </c>
      <c r="G404" s="37" t="s">
        <v>97</v>
      </c>
      <c r="H404" s="33" t="s">
        <v>975</v>
      </c>
      <c r="I404" s="33">
        <v>794418470</v>
      </c>
      <c r="J404" s="33" t="s">
        <v>5</v>
      </c>
      <c r="K404" s="59"/>
      <c r="L404" s="62" t="s">
        <v>821</v>
      </c>
      <c r="M404" s="42"/>
      <c r="N404" s="12" t="str">
        <f>VLOOKUP(DSSV_GVHD_TTTN!D404,DS_ĐKMH_P.ĐaoTao!$B$4:$H$494,2,0)</f>
        <v>Hoàng Gia</v>
      </c>
      <c r="O404" s="12" t="str">
        <f>VLOOKUP(DSSV_GVHD_TTTN!D404,DS_ĐKMH_P.ĐaoTao!$B$4:$H$494,3,0)</f>
        <v>Hiếu</v>
      </c>
      <c r="P404" s="12" t="str">
        <f>VLOOKUP(DSSV_GVHD_TTTN!D404,DS_ĐKMH_P.ĐaoTao!$B$4:$H$494,4,0)</f>
        <v>D21_TH11</v>
      </c>
      <c r="Q404" s="7">
        <v>402</v>
      </c>
    </row>
    <row r="405" spans="2:17" ht="18.5" customHeight="1" x14ac:dyDescent="0.25">
      <c r="B405" s="22">
        <v>403</v>
      </c>
      <c r="C405" s="32">
        <v>318</v>
      </c>
      <c r="D405" s="33" t="s">
        <v>571</v>
      </c>
      <c r="E405" s="27" t="s">
        <v>10</v>
      </c>
      <c r="F405" s="37" t="s">
        <v>117</v>
      </c>
      <c r="G405" s="37" t="s">
        <v>118</v>
      </c>
      <c r="H405" s="33" t="s">
        <v>978</v>
      </c>
      <c r="I405" s="33">
        <v>938240431</v>
      </c>
      <c r="J405" s="33" t="s">
        <v>5</v>
      </c>
      <c r="K405" s="59"/>
      <c r="L405" s="62" t="s">
        <v>821</v>
      </c>
      <c r="M405" s="42"/>
      <c r="N405" s="12" t="str">
        <f>VLOOKUP(DSSV_GVHD_TTTN!D405,DS_ĐKMH_P.ĐaoTao!$B$4:$H$494,2,0)</f>
        <v>Nguyễn Đăng</v>
      </c>
      <c r="O405" s="12" t="str">
        <f>VLOOKUP(DSSV_GVHD_TTTN!D405,DS_ĐKMH_P.ĐaoTao!$B$4:$H$494,3,0)</f>
        <v>Khoa</v>
      </c>
      <c r="P405" s="12" t="str">
        <f>VLOOKUP(DSSV_GVHD_TTTN!D405,DS_ĐKMH_P.ĐaoTao!$B$4:$H$494,4,0)</f>
        <v>D21_TH02</v>
      </c>
      <c r="Q405" s="7">
        <v>403</v>
      </c>
    </row>
    <row r="406" spans="2:17" ht="18.5" customHeight="1" x14ac:dyDescent="0.25">
      <c r="B406" s="22">
        <v>404</v>
      </c>
      <c r="C406" s="32">
        <v>319</v>
      </c>
      <c r="D406" s="33" t="s">
        <v>573</v>
      </c>
      <c r="E406" s="27" t="s">
        <v>930</v>
      </c>
      <c r="F406" s="37" t="s">
        <v>1572</v>
      </c>
      <c r="G406" s="37" t="s">
        <v>97</v>
      </c>
      <c r="H406" s="33" t="s">
        <v>986</v>
      </c>
      <c r="I406" s="33">
        <v>909231921</v>
      </c>
      <c r="J406" s="33" t="s">
        <v>5</v>
      </c>
      <c r="K406" s="59"/>
      <c r="L406" s="62" t="s">
        <v>821</v>
      </c>
      <c r="M406" s="42"/>
      <c r="N406" s="12" t="str">
        <f>VLOOKUP(DSSV_GVHD_TTTN!D406,DS_ĐKMH_P.ĐaoTao!$B$4:$H$494,2,0)</f>
        <v>Trần Nguyễn Minh</v>
      </c>
      <c r="O406" s="12" t="str">
        <f>VLOOKUP(DSSV_GVHD_TTTN!D406,DS_ĐKMH_P.ĐaoTao!$B$4:$H$494,3,0)</f>
        <v>Hiếu</v>
      </c>
      <c r="P406" s="12" t="str">
        <f>VLOOKUP(DSSV_GVHD_TTTN!D406,DS_ĐKMH_P.ĐaoTao!$B$4:$H$494,4,0)</f>
        <v>D21_TH13</v>
      </c>
      <c r="Q406" s="7">
        <v>404</v>
      </c>
    </row>
    <row r="407" spans="2:17" ht="18.5" customHeight="1" x14ac:dyDescent="0.25">
      <c r="B407" s="22">
        <v>405</v>
      </c>
      <c r="C407" s="32">
        <v>320</v>
      </c>
      <c r="D407" s="33" t="s">
        <v>577</v>
      </c>
      <c r="E407" s="27" t="s">
        <v>2958</v>
      </c>
      <c r="F407" s="37" t="s">
        <v>2236</v>
      </c>
      <c r="G407" s="37" t="s">
        <v>154</v>
      </c>
      <c r="H407" s="33" t="s">
        <v>977</v>
      </c>
      <c r="I407" s="33">
        <v>935854572</v>
      </c>
      <c r="J407" s="33" t="s">
        <v>5</v>
      </c>
      <c r="K407" s="59"/>
      <c r="L407" s="62" t="s">
        <v>821</v>
      </c>
      <c r="M407" s="42"/>
      <c r="N407" s="12" t="str">
        <f>VLOOKUP(DSSV_GVHD_TTTN!D407,DS_ĐKMH_P.ĐaoTao!$B$4:$H$494,2,0)</f>
        <v>Phạm Hoàng</v>
      </c>
      <c r="O407" s="12" t="str">
        <f>VLOOKUP(DSSV_GVHD_TTTN!D407,DS_ĐKMH_P.ĐaoTao!$B$4:$H$494,3,0)</f>
        <v>Phúc</v>
      </c>
      <c r="P407" s="12" t="str">
        <f>VLOOKUP(DSSV_GVHD_TTTN!D407,DS_ĐKMH_P.ĐaoTao!$B$4:$H$494,4,0)</f>
        <v>D21_TH10</v>
      </c>
      <c r="Q407" s="7">
        <v>405</v>
      </c>
    </row>
    <row r="408" spans="2:17" ht="18.5" customHeight="1" x14ac:dyDescent="0.25">
      <c r="B408" s="22">
        <v>406</v>
      </c>
      <c r="C408" s="32">
        <v>321</v>
      </c>
      <c r="D408" s="33" t="s">
        <v>580</v>
      </c>
      <c r="E408" s="27" t="s">
        <v>935</v>
      </c>
      <c r="F408" s="37" t="s">
        <v>1153</v>
      </c>
      <c r="G408" s="37" t="s">
        <v>1149</v>
      </c>
      <c r="H408" s="33" t="s">
        <v>982</v>
      </c>
      <c r="I408" s="33">
        <v>707910832</v>
      </c>
      <c r="J408" s="33" t="s">
        <v>5</v>
      </c>
      <c r="K408" s="59"/>
      <c r="L408" s="62" t="s">
        <v>821</v>
      </c>
      <c r="M408" s="42"/>
      <c r="N408" s="12" t="str">
        <f>VLOOKUP(DSSV_GVHD_TTTN!D408,DS_ĐKMH_P.ĐaoTao!$B$4:$H$494,2,0)</f>
        <v>Lê Nguyễn Thanh</v>
      </c>
      <c r="O408" s="12" t="str">
        <f>VLOOKUP(DSSV_GVHD_TTTN!D408,DS_ĐKMH_P.ĐaoTao!$B$4:$H$494,3,0)</f>
        <v>Bình</v>
      </c>
      <c r="P408" s="12" t="str">
        <f>VLOOKUP(DSSV_GVHD_TTTN!D408,DS_ĐKMH_P.ĐaoTao!$B$4:$H$494,4,0)</f>
        <v>D21_TH04</v>
      </c>
      <c r="Q408" s="7">
        <v>406</v>
      </c>
    </row>
    <row r="409" spans="2:17" ht="18.5" customHeight="1" x14ac:dyDescent="0.25">
      <c r="B409" s="22">
        <v>407</v>
      </c>
      <c r="C409" s="32">
        <v>322</v>
      </c>
      <c r="D409" s="33" t="s">
        <v>582</v>
      </c>
      <c r="E409" s="27" t="s">
        <v>2959</v>
      </c>
      <c r="F409" s="37" t="s">
        <v>1550</v>
      </c>
      <c r="G409" s="37" t="s">
        <v>181</v>
      </c>
      <c r="H409" s="33" t="s">
        <v>987</v>
      </c>
      <c r="I409" s="33">
        <v>346623987</v>
      </c>
      <c r="J409" s="33" t="s">
        <v>5</v>
      </c>
      <c r="K409" s="59"/>
      <c r="L409" s="62" t="s">
        <v>821</v>
      </c>
      <c r="M409" s="42"/>
      <c r="N409" s="12" t="str">
        <f>VLOOKUP(DSSV_GVHD_TTTN!D409,DS_ĐKMH_P.ĐaoTao!$B$4:$H$494,2,0)</f>
        <v>Lê Trung</v>
      </c>
      <c r="O409" s="12" t="str">
        <f>VLOOKUP(DSSV_GVHD_TTTN!D409,DS_ĐKMH_P.ĐaoTao!$B$4:$H$494,3,0)</f>
        <v>Thịnh</v>
      </c>
      <c r="P409" s="12" t="str">
        <f>VLOOKUP(DSSV_GVHD_TTTN!D409,DS_ĐKMH_P.ĐaoTao!$B$4:$H$494,4,0)</f>
        <v>D21_TH06</v>
      </c>
      <c r="Q409" s="7">
        <v>407</v>
      </c>
    </row>
    <row r="410" spans="2:17" ht="18.5" customHeight="1" x14ac:dyDescent="0.25">
      <c r="B410" s="22">
        <v>408</v>
      </c>
      <c r="C410" s="32">
        <v>323</v>
      </c>
      <c r="D410" s="33" t="s">
        <v>583</v>
      </c>
      <c r="E410" s="27" t="s">
        <v>936</v>
      </c>
      <c r="F410" s="37" t="s">
        <v>1668</v>
      </c>
      <c r="G410" s="37" t="s">
        <v>200</v>
      </c>
      <c r="H410" s="33" t="s">
        <v>985</v>
      </c>
      <c r="I410" s="33">
        <v>947890450</v>
      </c>
      <c r="J410" s="33" t="s">
        <v>5</v>
      </c>
      <c r="K410" s="59"/>
      <c r="L410" s="62" t="s">
        <v>821</v>
      </c>
      <c r="M410" s="42"/>
      <c r="N410" s="12" t="str">
        <f>VLOOKUP(DSSV_GVHD_TTTN!D410,DS_ĐKMH_P.ĐaoTao!$B$4:$H$494,2,0)</f>
        <v>Nguyễn Quang</v>
      </c>
      <c r="O410" s="12" t="str">
        <f>VLOOKUP(DSSV_GVHD_TTTN!D410,DS_ĐKMH_P.ĐaoTao!$B$4:$H$494,3,0)</f>
        <v>Trường</v>
      </c>
      <c r="P410" s="12" t="str">
        <f>VLOOKUP(DSSV_GVHD_TTTN!D410,DS_ĐKMH_P.ĐaoTao!$B$4:$H$494,4,0)</f>
        <v>D21_TH12</v>
      </c>
      <c r="Q410" s="7">
        <v>408</v>
      </c>
    </row>
    <row r="411" spans="2:17" ht="18.5" customHeight="1" x14ac:dyDescent="0.25">
      <c r="B411" s="22">
        <v>409</v>
      </c>
      <c r="C411" s="32">
        <v>324</v>
      </c>
      <c r="D411" s="33" t="s">
        <v>584</v>
      </c>
      <c r="E411" s="27" t="s">
        <v>937</v>
      </c>
      <c r="F411" s="37" t="s">
        <v>2525</v>
      </c>
      <c r="G411" s="37" t="s">
        <v>2521</v>
      </c>
      <c r="H411" s="33" t="s">
        <v>985</v>
      </c>
      <c r="I411" s="33">
        <v>358482153</v>
      </c>
      <c r="J411" s="33" t="s">
        <v>5</v>
      </c>
      <c r="K411" s="59"/>
      <c r="L411" s="62" t="s">
        <v>2986</v>
      </c>
      <c r="M411" s="42"/>
      <c r="N411" s="12" t="str">
        <f>VLOOKUP(DSSV_GVHD_TTTN!D411,DS_ĐKMH_P.ĐaoTao!$B$4:$H$494,2,0)</f>
        <v>Huỳnh Xuân</v>
      </c>
      <c r="O411" s="12" t="str">
        <f>VLOOKUP(DSSV_GVHD_TTTN!D411,DS_ĐKMH_P.ĐaoTao!$B$4:$H$494,3,0)</f>
        <v>Thọ</v>
      </c>
      <c r="P411" s="12" t="str">
        <f>VLOOKUP(DSSV_GVHD_TTTN!D411,DS_ĐKMH_P.ĐaoTao!$B$4:$H$494,4,0)</f>
        <v>D21_TH12</v>
      </c>
      <c r="Q411" s="7">
        <v>409</v>
      </c>
    </row>
    <row r="412" spans="2:17" ht="18.5" customHeight="1" x14ac:dyDescent="0.25">
      <c r="B412" s="22">
        <v>410</v>
      </c>
      <c r="C412" s="32">
        <v>325</v>
      </c>
      <c r="D412" s="33" t="s">
        <v>585</v>
      </c>
      <c r="E412" s="27" t="s">
        <v>938</v>
      </c>
      <c r="F412" s="37" t="s">
        <v>2186</v>
      </c>
      <c r="G412" s="37" t="s">
        <v>153</v>
      </c>
      <c r="H412" s="33" t="s">
        <v>985</v>
      </c>
      <c r="I412" s="33">
        <v>902880319</v>
      </c>
      <c r="J412" s="33" t="s">
        <v>5</v>
      </c>
      <c r="K412" s="59"/>
      <c r="L412" s="62" t="s">
        <v>2986</v>
      </c>
      <c r="M412" s="42"/>
      <c r="N412" s="12" t="str">
        <f>VLOOKUP(DSSV_GVHD_TTTN!D412,DS_ĐKMH_P.ĐaoTao!$B$4:$H$494,2,0)</f>
        <v>Ngô Triệu</v>
      </c>
      <c r="O412" s="12" t="str">
        <f>VLOOKUP(DSSV_GVHD_TTTN!D412,DS_ĐKMH_P.ĐaoTao!$B$4:$H$494,3,0)</f>
        <v>Phú</v>
      </c>
      <c r="P412" s="12" t="str">
        <f>VLOOKUP(DSSV_GVHD_TTTN!D412,DS_ĐKMH_P.ĐaoTao!$B$4:$H$494,4,0)</f>
        <v>D21_TH12</v>
      </c>
      <c r="Q412" s="7">
        <v>410</v>
      </c>
    </row>
    <row r="413" spans="2:17" ht="18.5" customHeight="1" x14ac:dyDescent="0.25">
      <c r="B413" s="22">
        <v>411</v>
      </c>
      <c r="C413" s="32">
        <v>326</v>
      </c>
      <c r="D413" s="33" t="s">
        <v>586</v>
      </c>
      <c r="E413" s="27" t="s">
        <v>939</v>
      </c>
      <c r="F413" s="37" t="s">
        <v>2352</v>
      </c>
      <c r="G413" s="37" t="s">
        <v>164</v>
      </c>
      <c r="H413" s="33" t="s">
        <v>977</v>
      </c>
      <c r="I413" s="33">
        <v>967788246</v>
      </c>
      <c r="J413" s="33" t="s">
        <v>5</v>
      </c>
      <c r="K413" s="59"/>
      <c r="L413" s="62" t="s">
        <v>2986</v>
      </c>
      <c r="M413" s="42"/>
      <c r="N413" s="12" t="str">
        <f>VLOOKUP(DSSV_GVHD_TTTN!D413,DS_ĐKMH_P.ĐaoTao!$B$4:$H$494,2,0)</f>
        <v>Lê Anh</v>
      </c>
      <c r="O413" s="12" t="str">
        <f>VLOOKUP(DSSV_GVHD_TTTN!D413,DS_ĐKMH_P.ĐaoTao!$B$4:$H$494,3,0)</f>
        <v>Tài</v>
      </c>
      <c r="P413" s="12" t="str">
        <f>VLOOKUP(DSSV_GVHD_TTTN!D413,DS_ĐKMH_P.ĐaoTao!$B$4:$H$494,4,0)</f>
        <v>D21_TH10</v>
      </c>
      <c r="Q413" s="7">
        <v>411</v>
      </c>
    </row>
    <row r="414" spans="2:17" ht="18.5" customHeight="1" x14ac:dyDescent="0.25">
      <c r="B414" s="22">
        <v>412</v>
      </c>
      <c r="C414" s="32">
        <v>327</v>
      </c>
      <c r="D414" s="33" t="s">
        <v>587</v>
      </c>
      <c r="E414" s="27" t="s">
        <v>940</v>
      </c>
      <c r="F414" s="37" t="s">
        <v>1884</v>
      </c>
      <c r="G414" s="37" t="s">
        <v>1885</v>
      </c>
      <c r="H414" s="33" t="s">
        <v>975</v>
      </c>
      <c r="I414" s="33">
        <v>945652311</v>
      </c>
      <c r="J414" s="33" t="s">
        <v>5</v>
      </c>
      <c r="K414" s="59"/>
      <c r="L414" s="62" t="s">
        <v>2986</v>
      </c>
      <c r="M414" s="42"/>
      <c r="N414" s="12" t="str">
        <f>VLOOKUP(DSSV_GVHD_TTTN!D414,DS_ĐKMH_P.ĐaoTao!$B$4:$H$494,2,0)</f>
        <v>Phạm Quốc</v>
      </c>
      <c r="O414" s="12" t="str">
        <f>VLOOKUP(DSSV_GVHD_TTTN!D414,DS_ĐKMH_P.ĐaoTao!$B$4:$H$494,3,0)</f>
        <v>Lân</v>
      </c>
      <c r="P414" s="12" t="str">
        <f>VLOOKUP(DSSV_GVHD_TTTN!D414,DS_ĐKMH_P.ĐaoTao!$B$4:$H$494,4,0)</f>
        <v>D21_TH11</v>
      </c>
      <c r="Q414" s="7">
        <v>412</v>
      </c>
    </row>
    <row r="415" spans="2:17" ht="18.5" customHeight="1" x14ac:dyDescent="0.25">
      <c r="B415" s="22">
        <v>413</v>
      </c>
      <c r="C415" s="32">
        <v>328</v>
      </c>
      <c r="D415" s="33" t="s">
        <v>588</v>
      </c>
      <c r="E415" s="27" t="s">
        <v>2960</v>
      </c>
      <c r="F415" s="37" t="s">
        <v>1339</v>
      </c>
      <c r="G415" s="37" t="s">
        <v>74</v>
      </c>
      <c r="H415" s="33" t="s">
        <v>977</v>
      </c>
      <c r="I415" s="33">
        <v>773727185</v>
      </c>
      <c r="J415" s="33" t="s">
        <v>5</v>
      </c>
      <c r="K415" s="59"/>
      <c r="L415" s="62" t="s">
        <v>2983</v>
      </c>
      <c r="M415" s="42"/>
      <c r="N415" s="12" t="str">
        <f>VLOOKUP(DSSV_GVHD_TTTN!D415,DS_ĐKMH_P.ĐaoTao!$B$4:$H$494,2,0)</f>
        <v>Nguyễn Lê</v>
      </c>
      <c r="O415" s="12" t="str">
        <f>VLOOKUP(DSSV_GVHD_TTTN!D415,DS_ĐKMH_P.ĐaoTao!$B$4:$H$494,3,0)</f>
        <v>Đạt</v>
      </c>
      <c r="P415" s="12" t="str">
        <f>VLOOKUP(DSSV_GVHD_TTTN!D415,DS_ĐKMH_P.ĐaoTao!$B$4:$H$494,4,0)</f>
        <v>D21_TH10</v>
      </c>
      <c r="Q415" s="7">
        <v>413</v>
      </c>
    </row>
    <row r="416" spans="2:17" ht="18.5" customHeight="1" x14ac:dyDescent="0.25">
      <c r="B416" s="22">
        <v>414</v>
      </c>
      <c r="C416" s="32">
        <v>329</v>
      </c>
      <c r="D416" s="33" t="s">
        <v>589</v>
      </c>
      <c r="E416" s="27" t="s">
        <v>941</v>
      </c>
      <c r="F416" s="37" t="s">
        <v>1863</v>
      </c>
      <c r="G416" s="37" t="s">
        <v>126</v>
      </c>
      <c r="H416" s="33" t="s">
        <v>980</v>
      </c>
      <c r="I416" s="33">
        <v>934092819</v>
      </c>
      <c r="J416" s="33" t="s">
        <v>5</v>
      </c>
      <c r="K416" s="59"/>
      <c r="L416" s="62" t="s">
        <v>2983</v>
      </c>
      <c r="M416" s="42"/>
      <c r="N416" s="12" t="str">
        <f>VLOOKUP(DSSV_GVHD_TTTN!D416,DS_ĐKMH_P.ĐaoTao!$B$4:$H$494,2,0)</f>
        <v>Trần Quí</v>
      </c>
      <c r="O416" s="12" t="str">
        <f>VLOOKUP(DSSV_GVHD_TTTN!D416,DS_ĐKMH_P.ĐaoTao!$B$4:$H$494,3,0)</f>
        <v>Kiệt</v>
      </c>
      <c r="P416" s="12" t="str">
        <f>VLOOKUP(DSSV_GVHD_TTTN!D416,DS_ĐKMH_P.ĐaoTao!$B$4:$H$494,4,0)</f>
        <v>D21_TH03</v>
      </c>
      <c r="Q416" s="7">
        <v>414</v>
      </c>
    </row>
    <row r="417" spans="2:17" ht="18.5" customHeight="1" x14ac:dyDescent="0.25">
      <c r="B417" s="22">
        <v>415</v>
      </c>
      <c r="C417" s="32">
        <v>330</v>
      </c>
      <c r="D417" s="33" t="s">
        <v>590</v>
      </c>
      <c r="E417" s="27" t="s">
        <v>942</v>
      </c>
      <c r="F417" s="37" t="s">
        <v>2737</v>
      </c>
      <c r="G417" s="37" t="s">
        <v>202</v>
      </c>
      <c r="H417" s="33" t="s">
        <v>982</v>
      </c>
      <c r="I417" s="33">
        <v>707857393</v>
      </c>
      <c r="J417" s="33" t="s">
        <v>5</v>
      </c>
      <c r="K417" s="59"/>
      <c r="L417" s="62" t="s">
        <v>2983</v>
      </c>
      <c r="M417" s="42"/>
      <c r="N417" s="12" t="str">
        <f>VLOOKUP(DSSV_GVHD_TTTN!D417,DS_ĐKMH_P.ĐaoTao!$B$4:$H$494,2,0)</f>
        <v>Trần Quang</v>
      </c>
      <c r="O417" s="12" t="str">
        <f>VLOOKUP(DSSV_GVHD_TTTN!D417,DS_ĐKMH_P.ĐaoTao!$B$4:$H$494,3,0)</f>
        <v>Tuấn</v>
      </c>
      <c r="P417" s="12" t="str">
        <f>VLOOKUP(DSSV_GVHD_TTTN!D417,DS_ĐKMH_P.ĐaoTao!$B$4:$H$494,4,0)</f>
        <v>D21_TH04</v>
      </c>
      <c r="Q417" s="7">
        <v>415</v>
      </c>
    </row>
    <row r="418" spans="2:17" ht="18.5" customHeight="1" x14ac:dyDescent="0.25">
      <c r="B418" s="22">
        <v>416</v>
      </c>
      <c r="C418" s="32">
        <v>331</v>
      </c>
      <c r="D418" s="33" t="s">
        <v>592</v>
      </c>
      <c r="E418" s="27" t="s">
        <v>944</v>
      </c>
      <c r="F418" s="37" t="s">
        <v>138</v>
      </c>
      <c r="G418" s="37" t="s">
        <v>132</v>
      </c>
      <c r="H418" s="33" t="s">
        <v>978</v>
      </c>
      <c r="I418" s="33">
        <v>385939165</v>
      </c>
      <c r="J418" s="33" t="s">
        <v>5</v>
      </c>
      <c r="K418" s="59"/>
      <c r="L418" s="62" t="s">
        <v>2983</v>
      </c>
      <c r="M418" s="42"/>
      <c r="N418" s="12" t="str">
        <f>VLOOKUP(DSSV_GVHD_TTTN!D418,DS_ĐKMH_P.ĐaoTao!$B$4:$H$494,2,0)</f>
        <v>Nguyễn Ngọc</v>
      </c>
      <c r="O418" s="12" t="str">
        <f>VLOOKUP(DSSV_GVHD_TTTN!D418,DS_ĐKMH_P.ĐaoTao!$B$4:$H$494,3,0)</f>
        <v>Minh</v>
      </c>
      <c r="P418" s="12" t="str">
        <f>VLOOKUP(DSSV_GVHD_TTTN!D418,DS_ĐKMH_P.ĐaoTao!$B$4:$H$494,4,0)</f>
        <v>D21_TH02</v>
      </c>
      <c r="Q418" s="7">
        <v>416</v>
      </c>
    </row>
    <row r="419" spans="2:17" ht="18.5" customHeight="1" x14ac:dyDescent="0.25">
      <c r="B419" s="22">
        <v>417</v>
      </c>
      <c r="C419" s="32">
        <v>332</v>
      </c>
      <c r="D419" s="33" t="s">
        <v>593</v>
      </c>
      <c r="E419" s="27" t="s">
        <v>945</v>
      </c>
      <c r="F419" s="37" t="s">
        <v>139</v>
      </c>
      <c r="G419" s="37" t="s">
        <v>201</v>
      </c>
      <c r="H419" s="33" t="s">
        <v>978</v>
      </c>
      <c r="I419" s="33">
        <v>772911890</v>
      </c>
      <c r="J419" s="33" t="s">
        <v>5</v>
      </c>
      <c r="K419" s="59"/>
      <c r="L419" s="62" t="s">
        <v>2986</v>
      </c>
      <c r="M419" s="42"/>
      <c r="N419" s="12" t="str">
        <f>VLOOKUP(DSSV_GVHD_TTTN!D419,DS_ĐKMH_P.ĐaoTao!$B$4:$H$494,2,0)</f>
        <v>Trần Minh</v>
      </c>
      <c r="O419" s="12" t="str">
        <f>VLOOKUP(DSSV_GVHD_TTTN!D419,DS_ĐKMH_P.ĐaoTao!$B$4:$H$494,3,0)</f>
        <v>Tú</v>
      </c>
      <c r="P419" s="12" t="str">
        <f>VLOOKUP(DSSV_GVHD_TTTN!D419,DS_ĐKMH_P.ĐaoTao!$B$4:$H$494,4,0)</f>
        <v>D21_TH02</v>
      </c>
      <c r="Q419" s="7">
        <v>417</v>
      </c>
    </row>
    <row r="420" spans="2:17" ht="18.5" customHeight="1" x14ac:dyDescent="0.25">
      <c r="B420" s="22">
        <v>418</v>
      </c>
      <c r="C420" s="32">
        <v>333</v>
      </c>
      <c r="D420" s="33" t="s">
        <v>594</v>
      </c>
      <c r="E420" s="27" t="s">
        <v>946</v>
      </c>
      <c r="F420" s="37" t="s">
        <v>1227</v>
      </c>
      <c r="G420" s="37" t="s">
        <v>67</v>
      </c>
      <c r="H420" s="33" t="s">
        <v>975</v>
      </c>
      <c r="I420" s="33">
        <v>356373146</v>
      </c>
      <c r="J420" s="33" t="s">
        <v>5</v>
      </c>
      <c r="K420" s="59"/>
      <c r="L420" s="63" t="s">
        <v>2981</v>
      </c>
      <c r="M420" s="42"/>
      <c r="N420" s="12" t="str">
        <f>VLOOKUP(DSSV_GVHD_TTTN!D420,DS_ĐKMH_P.ĐaoTao!$B$4:$H$494,2,0)</f>
        <v>Triệu Quốc</v>
      </c>
      <c r="O420" s="12" t="str">
        <f>VLOOKUP(DSSV_GVHD_TTTN!D420,DS_ĐKMH_P.ĐaoTao!$B$4:$H$494,3,0)</f>
        <v>Dũng</v>
      </c>
      <c r="P420" s="12" t="str">
        <f>VLOOKUP(DSSV_GVHD_TTTN!D420,DS_ĐKMH_P.ĐaoTao!$B$4:$H$494,4,0)</f>
        <v>D21_TH11</v>
      </c>
      <c r="Q420" s="7">
        <v>418</v>
      </c>
    </row>
    <row r="421" spans="2:17" ht="18.5" customHeight="1" x14ac:dyDescent="0.25">
      <c r="B421" s="22">
        <v>419</v>
      </c>
      <c r="C421" s="32">
        <v>334</v>
      </c>
      <c r="D421" s="33" t="s">
        <v>595</v>
      </c>
      <c r="E421" s="27" t="s">
        <v>947</v>
      </c>
      <c r="F421" s="37" t="s">
        <v>1993</v>
      </c>
      <c r="G421" s="37" t="s">
        <v>1994</v>
      </c>
      <c r="H421" s="33" t="s">
        <v>986</v>
      </c>
      <c r="I421" s="33">
        <v>326826196</v>
      </c>
      <c r="J421" s="33" t="s">
        <v>5</v>
      </c>
      <c r="K421" s="59"/>
      <c r="L421" s="63" t="s">
        <v>2981</v>
      </c>
      <c r="M421" s="42"/>
      <c r="N421" s="12" t="str">
        <f>VLOOKUP(DSSV_GVHD_TTTN!D421,DS_ĐKMH_P.ĐaoTao!$B$4:$H$494,2,0)</f>
        <v>Đỗ Danh</v>
      </c>
      <c r="O421" s="12" t="str">
        <f>VLOOKUP(DSSV_GVHD_TTTN!D421,DS_ĐKMH_P.ĐaoTao!$B$4:$H$494,3,0)</f>
        <v>Mạnh</v>
      </c>
      <c r="P421" s="12" t="str">
        <f>VLOOKUP(DSSV_GVHD_TTTN!D421,DS_ĐKMH_P.ĐaoTao!$B$4:$H$494,4,0)</f>
        <v>D21_TH13</v>
      </c>
      <c r="Q421" s="7">
        <v>419</v>
      </c>
    </row>
    <row r="422" spans="2:17" ht="18.5" customHeight="1" x14ac:dyDescent="0.25">
      <c r="B422" s="22">
        <v>420</v>
      </c>
      <c r="C422" s="32">
        <v>335</v>
      </c>
      <c r="D422" s="33" t="s">
        <v>596</v>
      </c>
      <c r="E422" s="27" t="s">
        <v>948</v>
      </c>
      <c r="F422" s="37" t="s">
        <v>187</v>
      </c>
      <c r="G422" s="37" t="s">
        <v>88</v>
      </c>
      <c r="H422" s="33" t="s">
        <v>979</v>
      </c>
      <c r="I422" s="33">
        <v>969675963</v>
      </c>
      <c r="J422" s="33" t="s">
        <v>5</v>
      </c>
      <c r="K422" s="59"/>
      <c r="L422" s="63" t="s">
        <v>2981</v>
      </c>
      <c r="M422" s="42"/>
      <c r="N422" s="12" t="str">
        <f>VLOOKUP(DSSV_GVHD_TTTN!D422,DS_ĐKMH_P.ĐaoTao!$B$4:$H$494,2,0)</f>
        <v>Trần Trung</v>
      </c>
      <c r="O422" s="12" t="str">
        <f>VLOOKUP(DSSV_GVHD_TTTN!D422,DS_ĐKMH_P.ĐaoTao!$B$4:$H$494,3,0)</f>
        <v>Hải</v>
      </c>
      <c r="P422" s="12" t="str">
        <f>VLOOKUP(DSSV_GVHD_TTTN!D422,DS_ĐKMH_P.ĐaoTao!$B$4:$H$494,4,0)</f>
        <v>D21_TH07</v>
      </c>
      <c r="Q422" s="7">
        <v>420</v>
      </c>
    </row>
    <row r="423" spans="2:17" ht="18.5" customHeight="1" x14ac:dyDescent="0.25">
      <c r="B423" s="22">
        <v>421</v>
      </c>
      <c r="C423" s="32">
        <v>336</v>
      </c>
      <c r="D423" s="33" t="s">
        <v>598</v>
      </c>
      <c r="E423" s="27" t="s">
        <v>950</v>
      </c>
      <c r="F423" s="37" t="s">
        <v>1724</v>
      </c>
      <c r="G423" s="37" t="s">
        <v>1725</v>
      </c>
      <c r="H423" s="33" t="s">
        <v>981</v>
      </c>
      <c r="I423" s="33">
        <v>924993500</v>
      </c>
      <c r="J423" s="33" t="s">
        <v>5</v>
      </c>
      <c r="K423" s="59"/>
      <c r="L423" s="63" t="s">
        <v>2981</v>
      </c>
      <c r="M423" s="42"/>
      <c r="N423" s="12" t="str">
        <f>VLOOKUP(DSSV_GVHD_TTTN!D423,DS_ĐKMH_P.ĐaoTao!$B$4:$H$494,2,0)</f>
        <v>Phạm Phúc</v>
      </c>
      <c r="O423" s="12" t="str">
        <f>VLOOKUP(DSSV_GVHD_TTTN!D423,DS_ĐKMH_P.ĐaoTao!$B$4:$H$494,3,0)</f>
        <v>Khả</v>
      </c>
      <c r="P423" s="12" t="str">
        <f>VLOOKUP(DSSV_GVHD_TTTN!D423,DS_ĐKMH_P.ĐaoTao!$B$4:$H$494,4,0)</f>
        <v>D21_TH01</v>
      </c>
      <c r="Q423" s="7">
        <v>421</v>
      </c>
    </row>
    <row r="424" spans="2:17" ht="18.5" customHeight="1" x14ac:dyDescent="0.25">
      <c r="B424" s="22">
        <v>422</v>
      </c>
      <c r="C424" s="32">
        <v>337</v>
      </c>
      <c r="D424" s="33" t="s">
        <v>599</v>
      </c>
      <c r="E424" s="27" t="s">
        <v>815</v>
      </c>
      <c r="F424" s="37" t="s">
        <v>1668</v>
      </c>
      <c r="G424" s="37" t="s">
        <v>110</v>
      </c>
      <c r="H424" s="33" t="s">
        <v>986</v>
      </c>
      <c r="I424" s="33">
        <v>369542829</v>
      </c>
      <c r="J424" s="33" t="s">
        <v>5</v>
      </c>
      <c r="K424" s="59"/>
      <c r="L424" s="62" t="s">
        <v>2986</v>
      </c>
      <c r="M424" s="42"/>
      <c r="N424" s="12" t="str">
        <f>VLOOKUP(DSSV_GVHD_TTTN!D424,DS_ĐKMH_P.ĐaoTao!$B$4:$H$494,2,0)</f>
        <v>Nguyễn Quang</v>
      </c>
      <c r="O424" s="12" t="str">
        <f>VLOOKUP(DSSV_GVHD_TTTN!D424,DS_ĐKMH_P.ĐaoTao!$B$4:$H$494,3,0)</f>
        <v>Huy</v>
      </c>
      <c r="P424" s="12" t="str">
        <f>VLOOKUP(DSSV_GVHD_TTTN!D424,DS_ĐKMH_P.ĐaoTao!$B$4:$H$494,4,0)</f>
        <v>D21_TH13</v>
      </c>
      <c r="Q424" s="7">
        <v>422</v>
      </c>
    </row>
    <row r="425" spans="2:17" ht="18.5" customHeight="1" x14ac:dyDescent="0.25">
      <c r="B425" s="22">
        <v>423</v>
      </c>
      <c r="C425" s="32">
        <v>338</v>
      </c>
      <c r="D425" s="33" t="s">
        <v>1549</v>
      </c>
      <c r="E425" s="27" t="s">
        <v>2961</v>
      </c>
      <c r="F425" s="37" t="s">
        <v>1550</v>
      </c>
      <c r="G425" s="37" t="s">
        <v>97</v>
      </c>
      <c r="H425" s="33" t="s">
        <v>979</v>
      </c>
      <c r="I425" s="33">
        <v>797569011</v>
      </c>
      <c r="J425" s="33" t="s">
        <v>5</v>
      </c>
      <c r="K425" s="59"/>
      <c r="L425" s="62" t="s">
        <v>2986</v>
      </c>
      <c r="M425" s="42"/>
      <c r="N425" s="12" t="str">
        <f>VLOOKUP(DSSV_GVHD_TTTN!D425,DS_ĐKMH_P.ĐaoTao!$B$4:$H$494,2,0)</f>
        <v>Lê Trung</v>
      </c>
      <c r="O425" s="12" t="str">
        <f>VLOOKUP(DSSV_GVHD_TTTN!D425,DS_ĐKMH_P.ĐaoTao!$B$4:$H$494,3,0)</f>
        <v>Hiếu</v>
      </c>
      <c r="P425" s="12" t="str">
        <f>VLOOKUP(DSSV_GVHD_TTTN!D425,DS_ĐKMH_P.ĐaoTao!$B$4:$H$494,4,0)</f>
        <v>D21_TH07</v>
      </c>
      <c r="Q425" s="7">
        <v>423</v>
      </c>
    </row>
    <row r="426" spans="2:17" ht="18.5" customHeight="1" x14ac:dyDescent="0.25">
      <c r="B426" s="22">
        <v>424</v>
      </c>
      <c r="C426" s="32">
        <v>339</v>
      </c>
      <c r="D426" s="33" t="s">
        <v>600</v>
      </c>
      <c r="E426" s="27" t="s">
        <v>951</v>
      </c>
      <c r="F426" s="37" t="s">
        <v>1406</v>
      </c>
      <c r="G426" s="37" t="s">
        <v>85</v>
      </c>
      <c r="H426" s="33" t="s">
        <v>978</v>
      </c>
      <c r="I426" s="33">
        <v>869079204</v>
      </c>
      <c r="J426" s="33" t="s">
        <v>5</v>
      </c>
      <c r="K426" s="59"/>
      <c r="L426" s="62" t="s">
        <v>2986</v>
      </c>
      <c r="M426" s="42"/>
      <c r="N426" s="12" t="str">
        <f>VLOOKUP(DSSV_GVHD_TTTN!D426,DS_ĐKMH_P.ĐaoTao!$B$4:$H$494,2,0)</f>
        <v>Hoàng Văn</v>
      </c>
      <c r="O426" s="12" t="str">
        <f>VLOOKUP(DSSV_GVHD_TTTN!D426,DS_ĐKMH_P.ĐaoTao!$B$4:$H$494,3,0)</f>
        <v>Đức</v>
      </c>
      <c r="P426" s="12" t="str">
        <f>VLOOKUP(DSSV_GVHD_TTTN!D426,DS_ĐKMH_P.ĐaoTao!$B$4:$H$494,4,0)</f>
        <v>D21_TH02</v>
      </c>
      <c r="Q426" s="7">
        <v>424</v>
      </c>
    </row>
    <row r="427" spans="2:17" ht="18.5" customHeight="1" x14ac:dyDescent="0.25">
      <c r="B427" s="22">
        <v>425</v>
      </c>
      <c r="C427" s="32">
        <v>340</v>
      </c>
      <c r="D427" s="33" t="s">
        <v>601</v>
      </c>
      <c r="E427" s="27" t="s">
        <v>952</v>
      </c>
      <c r="F427" s="37" t="e">
        <v>#N/A</v>
      </c>
      <c r="G427" s="37" t="e">
        <v>#N/A</v>
      </c>
      <c r="H427" s="33" t="e">
        <v>#N/A</v>
      </c>
      <c r="I427" s="33">
        <v>986538413</v>
      </c>
      <c r="J427" s="33" t="s">
        <v>5</v>
      </c>
      <c r="K427" s="59"/>
      <c r="L427" s="62" t="s">
        <v>2986</v>
      </c>
      <c r="M427" s="41" t="s">
        <v>2968</v>
      </c>
      <c r="N427" s="12" t="e">
        <f>VLOOKUP(DSSV_GVHD_TTTN!D427,DS_ĐKMH_P.ĐaoTao!$B$4:$H$494,2,0)</f>
        <v>#N/A</v>
      </c>
      <c r="O427" s="12" t="e">
        <f>VLOOKUP(DSSV_GVHD_TTTN!D427,DS_ĐKMH_P.ĐaoTao!$B$4:$H$494,3,0)</f>
        <v>#N/A</v>
      </c>
      <c r="P427" s="12" t="e">
        <f>VLOOKUP(DSSV_GVHD_TTTN!D427,DS_ĐKMH_P.ĐaoTao!$B$4:$H$494,4,0)</f>
        <v>#N/A</v>
      </c>
      <c r="Q427" s="7">
        <v>425</v>
      </c>
    </row>
    <row r="428" spans="2:17" ht="18.5" customHeight="1" x14ac:dyDescent="0.25">
      <c r="B428" s="22">
        <v>426</v>
      </c>
      <c r="C428" s="32">
        <v>341</v>
      </c>
      <c r="D428" s="33" t="s">
        <v>603</v>
      </c>
      <c r="E428" s="27" t="s">
        <v>2962</v>
      </c>
      <c r="F428" s="37" t="s">
        <v>1198</v>
      </c>
      <c r="G428" s="37" t="s">
        <v>1194</v>
      </c>
      <c r="H428" s="33" t="s">
        <v>975</v>
      </c>
      <c r="I428" s="33">
        <v>938123753</v>
      </c>
      <c r="J428" s="33" t="s">
        <v>5</v>
      </c>
      <c r="K428" s="59"/>
      <c r="L428" s="62" t="s">
        <v>2986</v>
      </c>
      <c r="M428" s="42"/>
      <c r="N428" s="12" t="str">
        <f>VLOOKUP(DSSV_GVHD_TTTN!D428,DS_ĐKMH_P.ĐaoTao!$B$4:$H$494,2,0)</f>
        <v>Ngô Đức Trần</v>
      </c>
      <c r="O428" s="12" t="str">
        <f>VLOOKUP(DSSV_GVHD_TTTN!D428,DS_ĐKMH_P.ĐaoTao!$B$4:$H$494,3,0)</f>
        <v>Cường</v>
      </c>
      <c r="P428" s="12" t="str">
        <f>VLOOKUP(DSSV_GVHD_TTTN!D428,DS_ĐKMH_P.ĐaoTao!$B$4:$H$494,4,0)</f>
        <v>D21_TH11</v>
      </c>
      <c r="Q428" s="7">
        <v>426</v>
      </c>
    </row>
    <row r="429" spans="2:17" ht="18.5" customHeight="1" x14ac:dyDescent="0.25">
      <c r="B429" s="22">
        <v>427</v>
      </c>
      <c r="C429" s="32">
        <v>342</v>
      </c>
      <c r="D429" s="33" t="s">
        <v>605</v>
      </c>
      <c r="E429" s="27" t="s">
        <v>2963</v>
      </c>
      <c r="F429" s="37" t="s">
        <v>2219</v>
      </c>
      <c r="G429" s="37" t="s">
        <v>154</v>
      </c>
      <c r="H429" s="33" t="s">
        <v>977</v>
      </c>
      <c r="I429" s="33">
        <v>946129499</v>
      </c>
      <c r="J429" s="33" t="s">
        <v>5</v>
      </c>
      <c r="K429" s="59"/>
      <c r="L429" s="62" t="s">
        <v>2986</v>
      </c>
      <c r="M429" s="42"/>
      <c r="N429" s="12" t="str">
        <f>VLOOKUP(DSSV_GVHD_TTTN!D429,DS_ĐKMH_P.ĐaoTao!$B$4:$H$494,2,0)</f>
        <v>Lê Trần Trọng</v>
      </c>
      <c r="O429" s="12" t="str">
        <f>VLOOKUP(DSSV_GVHD_TTTN!D429,DS_ĐKMH_P.ĐaoTao!$B$4:$H$494,3,0)</f>
        <v>Phúc</v>
      </c>
      <c r="P429" s="12" t="str">
        <f>VLOOKUP(DSSV_GVHD_TTTN!D429,DS_ĐKMH_P.ĐaoTao!$B$4:$H$494,4,0)</f>
        <v>D21_TH10</v>
      </c>
      <c r="Q429" s="7">
        <v>427</v>
      </c>
    </row>
    <row r="430" spans="2:17" ht="18.5" customHeight="1" x14ac:dyDescent="0.25">
      <c r="B430" s="22">
        <v>428</v>
      </c>
      <c r="C430" s="32">
        <v>343</v>
      </c>
      <c r="D430" s="33" t="s">
        <v>608</v>
      </c>
      <c r="E430" s="27" t="s">
        <v>955</v>
      </c>
      <c r="F430" s="37" t="s">
        <v>183</v>
      </c>
      <c r="G430" s="37" t="s">
        <v>176</v>
      </c>
      <c r="H430" s="33" t="s">
        <v>986</v>
      </c>
      <c r="I430" s="33">
        <v>907540785</v>
      </c>
      <c r="J430" s="33" t="s">
        <v>5</v>
      </c>
      <c r="K430" s="59"/>
      <c r="L430" s="62" t="s">
        <v>2984</v>
      </c>
      <c r="M430" s="42"/>
      <c r="N430" s="12" t="str">
        <f>VLOOKUP(DSSV_GVHD_TTTN!D430,DS_ĐKMH_P.ĐaoTao!$B$4:$H$494,2,0)</f>
        <v>Lê Minh</v>
      </c>
      <c r="O430" s="12" t="str">
        <f>VLOOKUP(DSSV_GVHD_TTTN!D430,DS_ĐKMH_P.ĐaoTao!$B$4:$H$494,3,0)</f>
        <v>Thảo</v>
      </c>
      <c r="P430" s="12" t="str">
        <f>VLOOKUP(DSSV_GVHD_TTTN!D430,DS_ĐKMH_P.ĐaoTao!$B$4:$H$494,4,0)</f>
        <v>D21_TH13</v>
      </c>
      <c r="Q430" s="7">
        <v>428</v>
      </c>
    </row>
    <row r="431" spans="2:17" ht="18.5" customHeight="1" x14ac:dyDescent="0.25">
      <c r="B431" s="22">
        <v>429</v>
      </c>
      <c r="C431" s="32">
        <v>344</v>
      </c>
      <c r="D431" s="33" t="s">
        <v>609</v>
      </c>
      <c r="E431" s="27" t="s">
        <v>956</v>
      </c>
      <c r="F431" s="37" t="s">
        <v>1311</v>
      </c>
      <c r="G431" s="37" t="s">
        <v>2112</v>
      </c>
      <c r="H431" s="33" t="s">
        <v>986</v>
      </c>
      <c r="I431" s="33">
        <v>974630552</v>
      </c>
      <c r="J431" s="33" t="s">
        <v>5</v>
      </c>
      <c r="K431" s="59"/>
      <c r="L431" s="62" t="s">
        <v>2984</v>
      </c>
      <c r="M431" s="42"/>
      <c r="N431" s="12" t="str">
        <f>VLOOKUP(DSSV_GVHD_TTTN!D431,DS_ĐKMH_P.ĐaoTao!$B$4:$H$494,2,0)</f>
        <v>Huỳnh Tấn</v>
      </c>
      <c r="O431" s="12" t="str">
        <f>VLOOKUP(DSSV_GVHD_TTTN!D431,DS_ĐKMH_P.ĐaoTao!$B$4:$H$494,3,0)</f>
        <v>Nhớ</v>
      </c>
      <c r="P431" s="12" t="str">
        <f>VLOOKUP(DSSV_GVHD_TTTN!D431,DS_ĐKMH_P.ĐaoTao!$B$4:$H$494,4,0)</f>
        <v>D21_TH13</v>
      </c>
      <c r="Q431" s="7">
        <v>429</v>
      </c>
    </row>
    <row r="432" spans="2:17" ht="18.5" customHeight="1" x14ac:dyDescent="0.25">
      <c r="B432" s="22">
        <v>430</v>
      </c>
      <c r="C432" s="32">
        <v>345</v>
      </c>
      <c r="D432" s="33" t="s">
        <v>610</v>
      </c>
      <c r="E432" s="27" t="s">
        <v>957</v>
      </c>
      <c r="F432" s="37" t="s">
        <v>1410</v>
      </c>
      <c r="G432" s="37" t="s">
        <v>85</v>
      </c>
      <c r="H432" s="33" t="s">
        <v>974</v>
      </c>
      <c r="I432" s="33">
        <v>345674318</v>
      </c>
      <c r="J432" s="33" t="s">
        <v>5</v>
      </c>
      <c r="K432" s="59"/>
      <c r="L432" s="62" t="s">
        <v>2984</v>
      </c>
      <c r="M432" s="42"/>
      <c r="N432" s="12" t="str">
        <f>VLOOKUP(DSSV_GVHD_TTTN!D432,DS_ĐKMH_P.ĐaoTao!$B$4:$H$494,2,0)</f>
        <v>Nguyễn Chí</v>
      </c>
      <c r="O432" s="12" t="str">
        <f>VLOOKUP(DSSV_GVHD_TTTN!D432,DS_ĐKMH_P.ĐaoTao!$B$4:$H$494,3,0)</f>
        <v>Đức</v>
      </c>
      <c r="P432" s="12" t="str">
        <f>VLOOKUP(DSSV_GVHD_TTTN!D432,DS_ĐKMH_P.ĐaoTao!$B$4:$H$494,4,0)</f>
        <v>D21_TH09</v>
      </c>
      <c r="Q432" s="7">
        <v>430</v>
      </c>
    </row>
    <row r="433" spans="2:17" ht="18.5" customHeight="1" x14ac:dyDescent="0.25">
      <c r="B433" s="22">
        <v>431</v>
      </c>
      <c r="C433" s="32">
        <v>346</v>
      </c>
      <c r="D433" s="33" t="s">
        <v>612</v>
      </c>
      <c r="E433" s="27" t="s">
        <v>959</v>
      </c>
      <c r="F433" s="37" t="s">
        <v>1351</v>
      </c>
      <c r="G433" s="37" t="s">
        <v>74</v>
      </c>
      <c r="H433" s="33" t="s">
        <v>976</v>
      </c>
      <c r="I433" s="33">
        <v>386165820</v>
      </c>
      <c r="J433" s="33" t="s">
        <v>5</v>
      </c>
      <c r="K433" s="59"/>
      <c r="L433" s="62" t="s">
        <v>2984</v>
      </c>
      <c r="M433" s="42"/>
      <c r="N433" s="12" t="str">
        <f>VLOOKUP(DSSV_GVHD_TTTN!D433,DS_ĐKMH_P.ĐaoTao!$B$4:$H$494,2,0)</f>
        <v>Tăng Cẩm</v>
      </c>
      <c r="O433" s="12" t="str">
        <f>VLOOKUP(DSSV_GVHD_TTTN!D433,DS_ĐKMH_P.ĐaoTao!$B$4:$H$494,3,0)</f>
        <v>Đạt</v>
      </c>
      <c r="P433" s="12" t="str">
        <f>VLOOKUP(DSSV_GVHD_TTTN!D433,DS_ĐKMH_P.ĐaoTao!$B$4:$H$494,4,0)</f>
        <v>D21_TH08</v>
      </c>
      <c r="Q433" s="7">
        <v>431</v>
      </c>
    </row>
    <row r="434" spans="2:17" ht="18.5" customHeight="1" x14ac:dyDescent="0.25">
      <c r="B434" s="22">
        <v>432</v>
      </c>
      <c r="C434" s="32">
        <v>347</v>
      </c>
      <c r="D434" s="33" t="s">
        <v>613</v>
      </c>
      <c r="E434" s="27" t="s">
        <v>960</v>
      </c>
      <c r="F434" s="37" t="s">
        <v>1777</v>
      </c>
      <c r="G434" s="37" t="s">
        <v>157</v>
      </c>
      <c r="H434" s="33" t="s">
        <v>979</v>
      </c>
      <c r="I434" s="33">
        <v>937027877</v>
      </c>
      <c r="J434" s="33" t="s">
        <v>5</v>
      </c>
      <c r="K434" s="59"/>
      <c r="L434" s="62" t="s">
        <v>2973</v>
      </c>
      <c r="M434" s="42"/>
      <c r="N434" s="12" t="str">
        <f>VLOOKUP(DSSV_GVHD_TTTN!D434,DS_ĐKMH_P.ĐaoTao!$B$4:$H$494,2,0)</f>
        <v>Phan Thế</v>
      </c>
      <c r="O434" s="12" t="str">
        <f>VLOOKUP(DSSV_GVHD_TTTN!D434,DS_ĐKMH_P.ĐaoTao!$B$4:$H$494,3,0)</f>
        <v>Quang</v>
      </c>
      <c r="P434" s="12" t="str">
        <f>VLOOKUP(DSSV_GVHD_TTTN!D434,DS_ĐKMH_P.ĐaoTao!$B$4:$H$494,4,0)</f>
        <v>D21_TH07</v>
      </c>
      <c r="Q434" s="7">
        <v>432</v>
      </c>
    </row>
    <row r="435" spans="2:17" ht="18.5" customHeight="1" x14ac:dyDescent="0.25">
      <c r="B435" s="22">
        <v>433</v>
      </c>
      <c r="C435" s="32">
        <v>348</v>
      </c>
      <c r="D435" s="33" t="s">
        <v>614</v>
      </c>
      <c r="E435" s="27" t="s">
        <v>2964</v>
      </c>
      <c r="F435" s="37" t="s">
        <v>59</v>
      </c>
      <c r="G435" s="37" t="s">
        <v>91</v>
      </c>
      <c r="H435" s="33" t="s">
        <v>979</v>
      </c>
      <c r="I435" s="33">
        <v>392967795</v>
      </c>
      <c r="J435" s="33" t="s">
        <v>5</v>
      </c>
      <c r="K435" s="59"/>
      <c r="L435" s="62" t="s">
        <v>2973</v>
      </c>
      <c r="M435" s="42"/>
      <c r="N435" s="12" t="str">
        <f>VLOOKUP(DSSV_GVHD_TTTN!D435,DS_ĐKMH_P.ĐaoTao!$B$4:$H$494,2,0)</f>
        <v>Nguyễn Quốc</v>
      </c>
      <c r="O435" s="12" t="str">
        <f>VLOOKUP(DSSV_GVHD_TTTN!D435,DS_ĐKMH_P.ĐaoTao!$B$4:$H$494,3,0)</f>
        <v>Hào</v>
      </c>
      <c r="P435" s="12" t="str">
        <f>VLOOKUP(DSSV_GVHD_TTTN!D435,DS_ĐKMH_P.ĐaoTao!$B$4:$H$494,4,0)</f>
        <v>D21_TH07</v>
      </c>
      <c r="Q435" s="7">
        <v>433</v>
      </c>
    </row>
    <row r="436" spans="2:17" ht="18.5" customHeight="1" x14ac:dyDescent="0.25">
      <c r="B436" s="22">
        <v>434</v>
      </c>
      <c r="C436" s="32">
        <v>349</v>
      </c>
      <c r="D436" s="33" t="s">
        <v>616</v>
      </c>
      <c r="E436" s="27" t="s">
        <v>962</v>
      </c>
      <c r="F436" s="37" t="e">
        <v>#N/A</v>
      </c>
      <c r="G436" s="37" t="e">
        <v>#N/A</v>
      </c>
      <c r="H436" s="33" t="e">
        <v>#N/A</v>
      </c>
      <c r="I436" s="33">
        <v>395656705</v>
      </c>
      <c r="J436" s="33" t="s">
        <v>5</v>
      </c>
      <c r="K436" s="59"/>
      <c r="L436" s="62" t="s">
        <v>2984</v>
      </c>
      <c r="M436" s="41" t="s">
        <v>2968</v>
      </c>
      <c r="N436" s="12" t="e">
        <f>VLOOKUP(DSSV_GVHD_TTTN!D436,DS_ĐKMH_P.ĐaoTao!$B$4:$H$494,2,0)</f>
        <v>#N/A</v>
      </c>
      <c r="O436" s="12" t="e">
        <f>VLOOKUP(DSSV_GVHD_TTTN!D436,DS_ĐKMH_P.ĐaoTao!$B$4:$H$494,3,0)</f>
        <v>#N/A</v>
      </c>
      <c r="P436" s="12" t="e">
        <f>VLOOKUP(DSSV_GVHD_TTTN!D436,DS_ĐKMH_P.ĐaoTao!$B$4:$H$494,4,0)</f>
        <v>#N/A</v>
      </c>
      <c r="Q436" s="7">
        <v>434</v>
      </c>
    </row>
    <row r="437" spans="2:17" ht="18.5" customHeight="1" x14ac:dyDescent="0.25">
      <c r="B437" s="22">
        <v>435</v>
      </c>
      <c r="C437" s="32">
        <v>350</v>
      </c>
      <c r="D437" s="33" t="s">
        <v>617</v>
      </c>
      <c r="E437" s="27" t="s">
        <v>963</v>
      </c>
      <c r="F437" s="37" t="s">
        <v>1141</v>
      </c>
      <c r="G437" s="37" t="s">
        <v>60</v>
      </c>
      <c r="H437" s="33" t="s">
        <v>977</v>
      </c>
      <c r="I437" s="33">
        <v>934165271</v>
      </c>
      <c r="J437" s="33" t="s">
        <v>5</v>
      </c>
      <c r="K437" s="59"/>
      <c r="L437" s="62" t="s">
        <v>2984</v>
      </c>
      <c r="M437" s="42"/>
      <c r="N437" s="12" t="str">
        <f>VLOOKUP(DSSV_GVHD_TTTN!D437,DS_ĐKMH_P.ĐaoTao!$B$4:$H$494,2,0)</f>
        <v>Nguyễn Gia</v>
      </c>
      <c r="O437" s="12" t="str">
        <f>VLOOKUP(DSSV_GVHD_TTTN!D437,DS_ĐKMH_P.ĐaoTao!$B$4:$H$494,3,0)</f>
        <v>Bảo</v>
      </c>
      <c r="P437" s="12" t="str">
        <f>VLOOKUP(DSSV_GVHD_TTTN!D437,DS_ĐKMH_P.ĐaoTao!$B$4:$H$494,4,0)</f>
        <v>D21_TH10</v>
      </c>
      <c r="Q437" s="7">
        <v>435</v>
      </c>
    </row>
    <row r="438" spans="2:17" ht="18.5" customHeight="1" x14ac:dyDescent="0.25">
      <c r="B438" s="22">
        <v>436</v>
      </c>
      <c r="C438" s="32">
        <v>351</v>
      </c>
      <c r="D438" s="33" t="s">
        <v>618</v>
      </c>
      <c r="E438" s="27" t="s">
        <v>964</v>
      </c>
      <c r="F438" s="37" t="e">
        <v>#N/A</v>
      </c>
      <c r="G438" s="37" t="e">
        <v>#N/A</v>
      </c>
      <c r="H438" s="33" t="e">
        <v>#N/A</v>
      </c>
      <c r="I438" s="33">
        <v>905289671</v>
      </c>
      <c r="J438" s="33" t="s">
        <v>5</v>
      </c>
      <c r="K438" s="59"/>
      <c r="L438" s="62" t="s">
        <v>2984</v>
      </c>
      <c r="M438" s="41" t="s">
        <v>2968</v>
      </c>
      <c r="N438" s="12" t="e">
        <f>VLOOKUP(DSSV_GVHD_TTTN!D438,DS_ĐKMH_P.ĐaoTao!$B$4:$H$494,2,0)</f>
        <v>#N/A</v>
      </c>
      <c r="O438" s="12" t="e">
        <f>VLOOKUP(DSSV_GVHD_TTTN!D438,DS_ĐKMH_P.ĐaoTao!$B$4:$H$494,3,0)</f>
        <v>#N/A</v>
      </c>
      <c r="P438" s="12" t="e">
        <f>VLOOKUP(DSSV_GVHD_TTTN!D438,DS_ĐKMH_P.ĐaoTao!$B$4:$H$494,4,0)</f>
        <v>#N/A</v>
      </c>
      <c r="Q438" s="7">
        <v>436</v>
      </c>
    </row>
    <row r="439" spans="2:17" ht="18.5" customHeight="1" x14ac:dyDescent="0.25">
      <c r="B439" s="22">
        <v>437</v>
      </c>
      <c r="C439" s="32">
        <v>352</v>
      </c>
      <c r="D439" s="33" t="s">
        <v>619</v>
      </c>
      <c r="E439" s="27" t="s">
        <v>965</v>
      </c>
      <c r="F439" s="37" t="e">
        <v>#N/A</v>
      </c>
      <c r="G439" s="37" t="e">
        <v>#N/A</v>
      </c>
      <c r="H439" s="33" t="e">
        <v>#N/A</v>
      </c>
      <c r="I439" s="33">
        <v>913812818</v>
      </c>
      <c r="J439" s="33" t="s">
        <v>5</v>
      </c>
      <c r="K439" s="59"/>
      <c r="L439" s="62" t="s">
        <v>2984</v>
      </c>
      <c r="M439" s="41" t="s">
        <v>2968</v>
      </c>
      <c r="N439" s="12" t="e">
        <f>VLOOKUP(DSSV_GVHD_TTTN!D439,DS_ĐKMH_P.ĐaoTao!$B$4:$H$494,2,0)</f>
        <v>#N/A</v>
      </c>
      <c r="O439" s="12" t="e">
        <f>VLOOKUP(DSSV_GVHD_TTTN!D439,DS_ĐKMH_P.ĐaoTao!$B$4:$H$494,3,0)</f>
        <v>#N/A</v>
      </c>
      <c r="P439" s="12" t="e">
        <f>VLOOKUP(DSSV_GVHD_TTTN!D439,DS_ĐKMH_P.ĐaoTao!$B$4:$H$494,4,0)</f>
        <v>#N/A</v>
      </c>
      <c r="Q439" s="7">
        <v>437</v>
      </c>
    </row>
    <row r="440" spans="2:17" ht="18.5" customHeight="1" x14ac:dyDescent="0.25">
      <c r="B440" s="22">
        <v>438</v>
      </c>
      <c r="C440" s="32">
        <v>353</v>
      </c>
      <c r="D440" s="33" t="s">
        <v>620</v>
      </c>
      <c r="E440" s="27" t="s">
        <v>966</v>
      </c>
      <c r="F440" s="37" t="s">
        <v>2045</v>
      </c>
      <c r="G440" s="37" t="s">
        <v>137</v>
      </c>
      <c r="H440" s="33" t="s">
        <v>976</v>
      </c>
      <c r="I440" s="33">
        <v>382149204</v>
      </c>
      <c r="J440" s="33" t="s">
        <v>5</v>
      </c>
      <c r="K440" s="59"/>
      <c r="L440" s="62" t="s">
        <v>2973</v>
      </c>
      <c r="M440" s="42"/>
      <c r="N440" s="12" t="str">
        <f>VLOOKUP(DSSV_GVHD_TTTN!D440,DS_ĐKMH_P.ĐaoTao!$B$4:$H$494,2,0)</f>
        <v>Đồng Văn</v>
      </c>
      <c r="O440" s="12" t="str">
        <f>VLOOKUP(DSSV_GVHD_TTTN!D440,DS_ĐKMH_P.ĐaoTao!$B$4:$H$494,3,0)</f>
        <v>Nghĩa</v>
      </c>
      <c r="P440" s="12" t="str">
        <f>VLOOKUP(DSSV_GVHD_TTTN!D440,DS_ĐKMH_P.ĐaoTao!$B$4:$H$494,4,0)</f>
        <v>D21_TH08</v>
      </c>
      <c r="Q440" s="7">
        <v>438</v>
      </c>
    </row>
    <row r="441" spans="2:17" ht="18.5" customHeight="1" x14ac:dyDescent="0.25">
      <c r="B441" s="22">
        <v>439</v>
      </c>
      <c r="C441" s="32">
        <v>354</v>
      </c>
      <c r="D441" s="33" t="s">
        <v>621</v>
      </c>
      <c r="E441" s="27" t="s">
        <v>2965</v>
      </c>
      <c r="F441" s="37" t="s">
        <v>117</v>
      </c>
      <c r="G441" s="37" t="s">
        <v>2319</v>
      </c>
      <c r="H441" s="33" t="s">
        <v>977</v>
      </c>
      <c r="I441" s="33">
        <v>815804376</v>
      </c>
      <c r="J441" s="33" t="s">
        <v>5</v>
      </c>
      <c r="K441" s="59"/>
      <c r="L441" s="62" t="s">
        <v>2973</v>
      </c>
      <c r="M441" s="42"/>
      <c r="N441" s="12" t="str">
        <f>VLOOKUP(DSSV_GVHD_TTTN!D441,DS_ĐKMH_P.ĐaoTao!$B$4:$H$494,2,0)</f>
        <v>Nguyễn Đăng</v>
      </c>
      <c r="O441" s="12" t="str">
        <f>VLOOKUP(DSSV_GVHD_TTTN!D441,DS_ĐKMH_P.ĐaoTao!$B$4:$H$494,3,0)</f>
        <v>Quyền</v>
      </c>
      <c r="P441" s="12" t="str">
        <f>VLOOKUP(DSSV_GVHD_TTTN!D441,DS_ĐKMH_P.ĐaoTao!$B$4:$H$494,4,0)</f>
        <v>D21_TH10</v>
      </c>
      <c r="Q441" s="7">
        <v>439</v>
      </c>
    </row>
    <row r="442" spans="2:17" ht="18.5" customHeight="1" x14ac:dyDescent="0.25">
      <c r="B442" s="22">
        <v>440</v>
      </c>
      <c r="C442" s="32">
        <v>355</v>
      </c>
      <c r="D442" s="33" t="s">
        <v>622</v>
      </c>
      <c r="E442" s="27" t="s">
        <v>967</v>
      </c>
      <c r="F442" s="37" t="s">
        <v>1867</v>
      </c>
      <c r="G442" s="37" t="s">
        <v>126</v>
      </c>
      <c r="H442" s="33" t="s">
        <v>982</v>
      </c>
      <c r="I442" s="33">
        <v>707570448</v>
      </c>
      <c r="J442" s="33" t="s">
        <v>5</v>
      </c>
      <c r="K442" s="59"/>
      <c r="L442" s="62" t="s">
        <v>2973</v>
      </c>
      <c r="M442" s="42"/>
      <c r="N442" s="12" t="str">
        <f>VLOOKUP(DSSV_GVHD_TTTN!D442,DS_ĐKMH_P.ĐaoTao!$B$4:$H$494,2,0)</f>
        <v>Trương Anh</v>
      </c>
      <c r="O442" s="12" t="str">
        <f>VLOOKUP(DSSV_GVHD_TTTN!D442,DS_ĐKMH_P.ĐaoTao!$B$4:$H$494,3,0)</f>
        <v>Kiệt</v>
      </c>
      <c r="P442" s="12" t="str">
        <f>VLOOKUP(DSSV_GVHD_TTTN!D442,DS_ĐKMH_P.ĐaoTao!$B$4:$H$494,4,0)</f>
        <v>D21_TH04</v>
      </c>
      <c r="Q442" s="7">
        <v>440</v>
      </c>
    </row>
    <row r="443" spans="2:17" ht="18.5" customHeight="1" x14ac:dyDescent="0.25">
      <c r="B443" s="22">
        <v>441</v>
      </c>
      <c r="C443" s="32">
        <v>356</v>
      </c>
      <c r="D443" s="33" t="s">
        <v>623</v>
      </c>
      <c r="E443" s="27" t="s">
        <v>968</v>
      </c>
      <c r="F443" s="37" t="s">
        <v>2563</v>
      </c>
      <c r="G443" s="37" t="s">
        <v>2564</v>
      </c>
      <c r="H443" s="33" t="s">
        <v>985</v>
      </c>
      <c r="I443" s="33">
        <v>353190026</v>
      </c>
      <c r="J443" s="33" t="s">
        <v>5</v>
      </c>
      <c r="K443" s="59"/>
      <c r="L443" s="62" t="s">
        <v>2973</v>
      </c>
      <c r="M443" s="42"/>
      <c r="N443" s="12" t="str">
        <f>VLOOKUP(DSSV_GVHD_TTTN!D443,DS_ĐKMH_P.ĐaoTao!$B$4:$H$494,2,0)</f>
        <v>Nguyễn Anh Dũ</v>
      </c>
      <c r="O443" s="12" t="str">
        <f>VLOOKUP(DSSV_GVHD_TTTN!D443,DS_ĐKMH_P.ĐaoTao!$B$4:$H$494,3,0)</f>
        <v>Thương</v>
      </c>
      <c r="P443" s="12" t="str">
        <f>VLOOKUP(DSSV_GVHD_TTTN!D443,DS_ĐKMH_P.ĐaoTao!$B$4:$H$494,4,0)</f>
        <v>D21_TH12</v>
      </c>
      <c r="Q443" s="7">
        <v>441</v>
      </c>
    </row>
    <row r="444" spans="2:17" ht="18.5" customHeight="1" x14ac:dyDescent="0.25">
      <c r="B444" s="22">
        <v>442</v>
      </c>
      <c r="C444" s="32">
        <v>357</v>
      </c>
      <c r="D444" s="33" t="s">
        <v>625</v>
      </c>
      <c r="E444" s="27" t="s">
        <v>970</v>
      </c>
      <c r="F444" s="37" t="e">
        <v>#N/A</v>
      </c>
      <c r="G444" s="37" t="e">
        <v>#N/A</v>
      </c>
      <c r="H444" s="33" t="e">
        <v>#N/A</v>
      </c>
      <c r="I444" s="33">
        <v>904104832</v>
      </c>
      <c r="J444" s="33" t="s">
        <v>5</v>
      </c>
      <c r="K444" s="59"/>
      <c r="L444" s="62" t="s">
        <v>2973</v>
      </c>
      <c r="M444" s="41" t="s">
        <v>2968</v>
      </c>
      <c r="N444" s="12" t="e">
        <f>VLOOKUP(DSSV_GVHD_TTTN!D444,DS_ĐKMH_P.ĐaoTao!$B$4:$H$494,2,0)</f>
        <v>#N/A</v>
      </c>
      <c r="O444" s="12" t="e">
        <f>VLOOKUP(DSSV_GVHD_TTTN!D444,DS_ĐKMH_P.ĐaoTao!$B$4:$H$494,3,0)</f>
        <v>#N/A</v>
      </c>
      <c r="P444" s="12" t="e">
        <f>VLOOKUP(DSSV_GVHD_TTTN!D444,DS_ĐKMH_P.ĐaoTao!$B$4:$H$494,4,0)</f>
        <v>#N/A</v>
      </c>
      <c r="Q444" s="7">
        <v>442</v>
      </c>
    </row>
    <row r="445" spans="2:17" ht="18.5" customHeight="1" x14ac:dyDescent="0.25">
      <c r="B445" s="22">
        <v>443</v>
      </c>
      <c r="C445" s="32">
        <v>358</v>
      </c>
      <c r="D445" s="33" t="s">
        <v>626</v>
      </c>
      <c r="E445" s="27" t="s">
        <v>971</v>
      </c>
      <c r="F445" s="37" t="s">
        <v>100</v>
      </c>
      <c r="G445" s="37" t="s">
        <v>201</v>
      </c>
      <c r="H445" s="33" t="s">
        <v>985</v>
      </c>
      <c r="I445" s="33">
        <v>368174274</v>
      </c>
      <c r="J445" s="33" t="s">
        <v>5</v>
      </c>
      <c r="K445" s="59"/>
      <c r="L445" s="62" t="s">
        <v>2973</v>
      </c>
      <c r="M445" s="42"/>
      <c r="N445" s="12" t="str">
        <f>VLOOKUP(DSSV_GVHD_TTTN!D445,DS_ĐKMH_P.ĐaoTao!$B$4:$H$494,2,0)</f>
        <v>Phan Thanh</v>
      </c>
      <c r="O445" s="12" t="str">
        <f>VLOOKUP(DSSV_GVHD_TTTN!D445,DS_ĐKMH_P.ĐaoTao!$B$4:$H$494,3,0)</f>
        <v>Tú</v>
      </c>
      <c r="P445" s="12" t="str">
        <f>VLOOKUP(DSSV_GVHD_TTTN!D445,DS_ĐKMH_P.ĐaoTao!$B$4:$H$494,4,0)</f>
        <v>D21_TH12</v>
      </c>
      <c r="Q445" s="7">
        <v>443</v>
      </c>
    </row>
    <row r="446" spans="2:17" ht="18.5" customHeight="1" x14ac:dyDescent="0.25">
      <c r="B446" s="22">
        <v>444</v>
      </c>
      <c r="C446" s="32">
        <v>359</v>
      </c>
      <c r="D446" s="33" t="s">
        <v>627</v>
      </c>
      <c r="E446" s="27" t="s">
        <v>972</v>
      </c>
      <c r="F446" s="37" t="s">
        <v>1697</v>
      </c>
      <c r="G446" s="37" t="s">
        <v>129</v>
      </c>
      <c r="H446" s="33" t="s">
        <v>980</v>
      </c>
      <c r="I446" s="33">
        <v>869366053</v>
      </c>
      <c r="J446" s="33" t="s">
        <v>5</v>
      </c>
      <c r="K446" s="59"/>
      <c r="L446" s="62" t="s">
        <v>2984</v>
      </c>
      <c r="M446" s="42"/>
      <c r="N446" s="12" t="str">
        <f>VLOOKUP(DSSV_GVHD_TTTN!D446,DS_ĐKMH_P.ĐaoTao!$B$4:$H$494,2,0)</f>
        <v>Trần Hoàng</v>
      </c>
      <c r="O446" s="12" t="str">
        <f>VLOOKUP(DSSV_GVHD_TTTN!D446,DS_ĐKMH_P.ĐaoTao!$B$4:$H$494,3,0)</f>
        <v>Long</v>
      </c>
      <c r="P446" s="12" t="str">
        <f>VLOOKUP(DSSV_GVHD_TTTN!D446,DS_ĐKMH_P.ĐaoTao!$B$4:$H$494,4,0)</f>
        <v>D21_TH03</v>
      </c>
      <c r="Q446" s="7">
        <v>444</v>
      </c>
    </row>
    <row r="447" spans="2:17" ht="18.5" customHeight="1" x14ac:dyDescent="0.25">
      <c r="B447" s="22">
        <v>445</v>
      </c>
      <c r="C447" s="32">
        <v>360</v>
      </c>
      <c r="D447" s="33" t="s">
        <v>628</v>
      </c>
      <c r="E447" s="27" t="s">
        <v>973</v>
      </c>
      <c r="F447" s="37" t="e">
        <v>#N/A</v>
      </c>
      <c r="G447" s="37" t="e">
        <v>#N/A</v>
      </c>
      <c r="H447" s="33" t="e">
        <v>#N/A</v>
      </c>
      <c r="I447" s="33">
        <v>354016336</v>
      </c>
      <c r="J447" s="33" t="s">
        <v>5</v>
      </c>
      <c r="K447" s="59"/>
      <c r="L447" s="62" t="s">
        <v>2986</v>
      </c>
      <c r="M447" s="41" t="s">
        <v>2968</v>
      </c>
      <c r="N447" s="12" t="e">
        <f>VLOOKUP(DSSV_GVHD_TTTN!D447,DS_ĐKMH_P.ĐaoTao!$B$4:$H$494,2,0)</f>
        <v>#N/A</v>
      </c>
      <c r="O447" s="12" t="e">
        <f>VLOOKUP(DSSV_GVHD_TTTN!D447,DS_ĐKMH_P.ĐaoTao!$B$4:$H$494,3,0)</f>
        <v>#N/A</v>
      </c>
      <c r="P447" s="12" t="e">
        <f>VLOOKUP(DSSV_GVHD_TTTN!D447,DS_ĐKMH_P.ĐaoTao!$B$4:$H$494,4,0)</f>
        <v>#N/A</v>
      </c>
      <c r="Q447" s="7">
        <v>445</v>
      </c>
    </row>
    <row r="448" spans="2:17" s="48" customFormat="1" ht="15.75" customHeight="1" x14ac:dyDescent="0.25">
      <c r="B448" s="49">
        <v>446</v>
      </c>
      <c r="C448" s="50"/>
      <c r="D448" s="49" t="s">
        <v>1114</v>
      </c>
      <c r="E448" s="37"/>
      <c r="F448" s="37" t="s">
        <v>1115</v>
      </c>
      <c r="G448" s="37" t="s">
        <v>57</v>
      </c>
      <c r="H448" s="49" t="s">
        <v>986</v>
      </c>
      <c r="I448" s="49" t="s">
        <v>1116</v>
      </c>
      <c r="J448" s="51"/>
      <c r="K448" s="51"/>
      <c r="L448" s="61" t="s">
        <v>2970</v>
      </c>
      <c r="M448" s="52" t="s">
        <v>2969</v>
      </c>
      <c r="N448" s="12"/>
      <c r="O448" s="12"/>
      <c r="P448" s="12" t="str">
        <f>VLOOKUP(DSSV_GVHD_TTTN!D448,DS_ĐKMH_P.ĐaoTao!$B$4:$H$494,4,0)</f>
        <v>D21_TH13</v>
      </c>
      <c r="Q448" s="7">
        <v>446</v>
      </c>
    </row>
    <row r="449" spans="2:17" s="48" customFormat="1" ht="15.75" customHeight="1" x14ac:dyDescent="0.25">
      <c r="B449" s="49">
        <v>447</v>
      </c>
      <c r="C449" s="50"/>
      <c r="D449" s="49" t="s">
        <v>1106</v>
      </c>
      <c r="E449" s="37"/>
      <c r="F449" s="37" t="s">
        <v>125</v>
      </c>
      <c r="G449" s="37" t="s">
        <v>55</v>
      </c>
      <c r="H449" s="49" t="s">
        <v>6</v>
      </c>
      <c r="I449" s="49" t="s">
        <v>1107</v>
      </c>
      <c r="J449" s="51"/>
      <c r="K449" s="51"/>
      <c r="L449" s="61" t="s">
        <v>2970</v>
      </c>
      <c r="M449" s="52" t="s">
        <v>2969</v>
      </c>
      <c r="N449" s="12"/>
      <c r="O449" s="12"/>
      <c r="P449" s="12" t="str">
        <f>VLOOKUP(DSSV_GVHD_TTTN!D449,DS_ĐKMH_P.ĐaoTao!$B$4:$H$494,4,0)</f>
        <v>D19_TH07</v>
      </c>
      <c r="Q449" s="7">
        <v>447</v>
      </c>
    </row>
    <row r="450" spans="2:17" s="48" customFormat="1" ht="15.75" customHeight="1" x14ac:dyDescent="0.25">
      <c r="B450" s="49">
        <v>448</v>
      </c>
      <c r="C450" s="50"/>
      <c r="D450" s="49" t="s">
        <v>1070</v>
      </c>
      <c r="E450" s="37"/>
      <c r="F450" s="37" t="s">
        <v>1071</v>
      </c>
      <c r="G450" s="37" t="s">
        <v>55</v>
      </c>
      <c r="H450" s="49" t="s">
        <v>987</v>
      </c>
      <c r="I450" s="49" t="s">
        <v>1072</v>
      </c>
      <c r="J450" s="51"/>
      <c r="K450" s="51"/>
      <c r="L450" s="61" t="s">
        <v>2970</v>
      </c>
      <c r="M450" s="52" t="s">
        <v>2969</v>
      </c>
      <c r="N450" s="12"/>
      <c r="O450" s="12"/>
      <c r="P450" s="12" t="str">
        <f>VLOOKUP(DSSV_GVHD_TTTN!D450,DS_ĐKMH_P.ĐaoTao!$B$4:$H$494,4,0)</f>
        <v>D21_TH06</v>
      </c>
      <c r="Q450" s="7">
        <v>448</v>
      </c>
    </row>
    <row r="451" spans="2:17" s="48" customFormat="1" ht="15.75" customHeight="1" x14ac:dyDescent="0.25">
      <c r="B451" s="49">
        <v>449</v>
      </c>
      <c r="C451" s="50"/>
      <c r="D451" s="49" t="s">
        <v>1131</v>
      </c>
      <c r="E451" s="37"/>
      <c r="F451" s="37" t="s">
        <v>1132</v>
      </c>
      <c r="G451" s="37" t="s">
        <v>60</v>
      </c>
      <c r="H451" s="49" t="s">
        <v>987</v>
      </c>
      <c r="I451" s="49" t="s">
        <v>1133</v>
      </c>
      <c r="J451" s="51"/>
      <c r="K451" s="51"/>
      <c r="L451" s="61" t="s">
        <v>2970</v>
      </c>
      <c r="M451" s="52" t="s">
        <v>2969</v>
      </c>
      <c r="N451" s="12"/>
      <c r="O451" s="12"/>
      <c r="P451" s="12" t="str">
        <f>VLOOKUP(DSSV_GVHD_TTTN!D451,DS_ĐKMH_P.ĐaoTao!$B$4:$H$494,4,0)</f>
        <v>D21_TH06</v>
      </c>
      <c r="Q451" s="7">
        <v>449</v>
      </c>
    </row>
    <row r="452" spans="2:17" s="48" customFormat="1" ht="15.75" customHeight="1" x14ac:dyDescent="0.25">
      <c r="B452" s="49">
        <v>450</v>
      </c>
      <c r="C452" s="50"/>
      <c r="D452" s="49" t="s">
        <v>1192</v>
      </c>
      <c r="E452" s="37"/>
      <c r="F452" s="37" t="s">
        <v>1193</v>
      </c>
      <c r="G452" s="37" t="s">
        <v>1194</v>
      </c>
      <c r="H452" s="49" t="s">
        <v>975</v>
      </c>
      <c r="I452" s="49" t="s">
        <v>1195</v>
      </c>
      <c r="J452" s="51"/>
      <c r="K452" s="51"/>
      <c r="L452" s="61" t="s">
        <v>2970</v>
      </c>
      <c r="M452" s="52" t="s">
        <v>2969</v>
      </c>
      <c r="N452" s="12"/>
      <c r="O452" s="12"/>
      <c r="P452" s="12" t="str">
        <f>VLOOKUP(DSSV_GVHD_TTTN!D452,DS_ĐKMH_P.ĐaoTao!$B$4:$H$494,4,0)</f>
        <v>D21_TH11</v>
      </c>
      <c r="Q452" s="7">
        <v>450</v>
      </c>
    </row>
    <row r="453" spans="2:17" s="48" customFormat="1" ht="15.75" customHeight="1" x14ac:dyDescent="0.25">
      <c r="B453" s="49">
        <v>451</v>
      </c>
      <c r="C453" s="50"/>
      <c r="D453" s="49" t="s">
        <v>1207</v>
      </c>
      <c r="E453" s="37"/>
      <c r="F453" s="37" t="s">
        <v>84</v>
      </c>
      <c r="G453" s="37" t="s">
        <v>1194</v>
      </c>
      <c r="H453" s="49" t="s">
        <v>984</v>
      </c>
      <c r="I453" s="49" t="s">
        <v>1208</v>
      </c>
      <c r="J453" s="51"/>
      <c r="K453" s="51"/>
      <c r="L453" s="61" t="s">
        <v>2970</v>
      </c>
      <c r="M453" s="52" t="s">
        <v>2969</v>
      </c>
      <c r="N453" s="12"/>
      <c r="O453" s="12"/>
      <c r="P453" s="12" t="str">
        <f>VLOOKUP(DSSV_GVHD_TTTN!D453,DS_ĐKMH_P.ĐaoTao!$B$4:$H$494,4,0)</f>
        <v>D21_TH14</v>
      </c>
      <c r="Q453" s="7">
        <v>451</v>
      </c>
    </row>
    <row r="454" spans="2:17" s="48" customFormat="1" ht="15.75" customHeight="1" x14ac:dyDescent="0.25">
      <c r="B454" s="49">
        <v>452</v>
      </c>
      <c r="C454" s="50"/>
      <c r="D454" s="49" t="s">
        <v>1299</v>
      </c>
      <c r="E454" s="37"/>
      <c r="F454" s="37" t="s">
        <v>161</v>
      </c>
      <c r="G454" s="37" t="s">
        <v>73</v>
      </c>
      <c r="H454" s="49" t="s">
        <v>984</v>
      </c>
      <c r="I454" s="49" t="s">
        <v>1300</v>
      </c>
      <c r="J454" s="51"/>
      <c r="K454" s="51"/>
      <c r="L454" s="62" t="s">
        <v>2971</v>
      </c>
      <c r="M454" s="52" t="s">
        <v>2969</v>
      </c>
      <c r="N454" s="12"/>
      <c r="O454" s="12"/>
      <c r="P454" s="12" t="str">
        <f>VLOOKUP(DSSV_GVHD_TTTN!D454,DS_ĐKMH_P.ĐaoTao!$B$4:$H$494,4,0)</f>
        <v>D21_TH14</v>
      </c>
      <c r="Q454" s="7">
        <v>452</v>
      </c>
    </row>
    <row r="455" spans="2:17" s="48" customFormat="1" ht="15.75" customHeight="1" x14ac:dyDescent="0.25">
      <c r="B455" s="49">
        <v>453</v>
      </c>
      <c r="C455" s="50"/>
      <c r="D455" s="49" t="s">
        <v>1315</v>
      </c>
      <c r="E455" s="37"/>
      <c r="F455" s="37" t="s">
        <v>142</v>
      </c>
      <c r="G455" s="37" t="s">
        <v>74</v>
      </c>
      <c r="H455" s="49" t="s">
        <v>75</v>
      </c>
      <c r="I455" s="49" t="s">
        <v>1316</v>
      </c>
      <c r="J455" s="51"/>
      <c r="K455" s="51"/>
      <c r="L455" s="62" t="s">
        <v>2971</v>
      </c>
      <c r="M455" s="52" t="s">
        <v>2969</v>
      </c>
      <c r="N455" s="12"/>
      <c r="O455" s="12"/>
      <c r="P455" s="12" t="str">
        <f>VLOOKUP(DSSV_GVHD_TTTN!D455,DS_ĐKMH_P.ĐaoTao!$B$4:$H$494,4,0)</f>
        <v>D19_TH06</v>
      </c>
      <c r="Q455" s="7">
        <v>453</v>
      </c>
    </row>
    <row r="456" spans="2:17" s="48" customFormat="1" ht="15.75" customHeight="1" x14ac:dyDescent="0.25">
      <c r="B456" s="49">
        <v>454</v>
      </c>
      <c r="C456" s="50"/>
      <c r="D456" s="49" t="s">
        <v>1355</v>
      </c>
      <c r="E456" s="37"/>
      <c r="F456" s="37" t="s">
        <v>1356</v>
      </c>
      <c r="G456" s="37" t="s">
        <v>74</v>
      </c>
      <c r="H456" s="49" t="s">
        <v>982</v>
      </c>
      <c r="I456" s="49" t="s">
        <v>1357</v>
      </c>
      <c r="J456" s="51"/>
      <c r="K456" s="51"/>
      <c r="L456" s="62" t="s">
        <v>2971</v>
      </c>
      <c r="M456" s="52" t="s">
        <v>2969</v>
      </c>
      <c r="N456" s="12"/>
      <c r="O456" s="12"/>
      <c r="P456" s="12" t="str">
        <f>VLOOKUP(DSSV_GVHD_TTTN!D456,DS_ĐKMH_P.ĐaoTao!$B$4:$H$494,4,0)</f>
        <v>D21_TH04</v>
      </c>
      <c r="Q456" s="7">
        <v>454</v>
      </c>
    </row>
    <row r="457" spans="2:17" s="48" customFormat="1" ht="15.75" customHeight="1" x14ac:dyDescent="0.25">
      <c r="B457" s="49">
        <v>455</v>
      </c>
      <c r="C457" s="50"/>
      <c r="D457" s="49" t="s">
        <v>1319</v>
      </c>
      <c r="E457" s="37"/>
      <c r="F457" s="37" t="s">
        <v>76</v>
      </c>
      <c r="G457" s="37" t="s">
        <v>74</v>
      </c>
      <c r="H457" s="49" t="s">
        <v>979</v>
      </c>
      <c r="I457" s="49" t="s">
        <v>1320</v>
      </c>
      <c r="J457" s="51"/>
      <c r="K457" s="51"/>
      <c r="L457" s="62" t="s">
        <v>2971</v>
      </c>
      <c r="M457" s="52" t="s">
        <v>2969</v>
      </c>
      <c r="N457" s="12"/>
      <c r="O457" s="12"/>
      <c r="P457" s="12" t="str">
        <f>VLOOKUP(DSSV_GVHD_TTTN!D457,DS_ĐKMH_P.ĐaoTao!$B$4:$H$494,4,0)</f>
        <v>D21_TH07</v>
      </c>
      <c r="Q457" s="7">
        <v>455</v>
      </c>
    </row>
    <row r="458" spans="2:17" s="48" customFormat="1" ht="15.75" customHeight="1" x14ac:dyDescent="0.25">
      <c r="B458" s="49">
        <v>456</v>
      </c>
      <c r="C458" s="50"/>
      <c r="D458" s="49" t="s">
        <v>1426</v>
      </c>
      <c r="E458" s="37"/>
      <c r="F458" s="37" t="s">
        <v>1427</v>
      </c>
      <c r="G458" s="37" t="s">
        <v>85</v>
      </c>
      <c r="H458" s="49" t="s">
        <v>25</v>
      </c>
      <c r="I458" s="49" t="s">
        <v>1428</v>
      </c>
      <c r="J458" s="51"/>
      <c r="K458" s="51"/>
      <c r="L458" s="62" t="s">
        <v>2971</v>
      </c>
      <c r="M458" s="52" t="s">
        <v>2969</v>
      </c>
      <c r="N458" s="12"/>
      <c r="O458" s="12"/>
      <c r="P458" s="12" t="str">
        <f>VLOOKUP(DSSV_GVHD_TTTN!D458,DS_ĐKMH_P.ĐaoTao!$B$4:$H$494,4,0)</f>
        <v>D20_TH11</v>
      </c>
      <c r="Q458" s="7">
        <v>456</v>
      </c>
    </row>
    <row r="459" spans="2:17" s="48" customFormat="1" ht="15.75" customHeight="1" x14ac:dyDescent="0.25">
      <c r="B459" s="49">
        <v>457</v>
      </c>
      <c r="C459" s="50"/>
      <c r="D459" s="49" t="s">
        <v>1239</v>
      </c>
      <c r="E459" s="37"/>
      <c r="F459" s="37" t="s">
        <v>1240</v>
      </c>
      <c r="G459" s="37" t="s">
        <v>69</v>
      </c>
      <c r="H459" s="49" t="s">
        <v>33</v>
      </c>
      <c r="I459" s="49" t="s">
        <v>1241</v>
      </c>
      <c r="J459" s="51"/>
      <c r="K459" s="51"/>
      <c r="L459" s="62" t="s">
        <v>2971</v>
      </c>
      <c r="M459" s="52" t="s">
        <v>2969</v>
      </c>
      <c r="N459" s="12"/>
      <c r="O459" s="12"/>
      <c r="P459" s="12" t="str">
        <f>VLOOKUP(DSSV_GVHD_TTTN!D459,DS_ĐKMH_P.ĐaoTao!$B$4:$H$494,4,0)</f>
        <v>D19_TH09</v>
      </c>
      <c r="Q459" s="7">
        <v>457</v>
      </c>
    </row>
    <row r="460" spans="2:17" s="48" customFormat="1" ht="15.75" customHeight="1" x14ac:dyDescent="0.25">
      <c r="B460" s="49">
        <v>458</v>
      </c>
      <c r="C460" s="50"/>
      <c r="D460" s="49" t="s">
        <v>1441</v>
      </c>
      <c r="E460" s="37"/>
      <c r="F460" s="37" t="s">
        <v>134</v>
      </c>
      <c r="G460" s="37" t="s">
        <v>1442</v>
      </c>
      <c r="H460" s="49" t="s">
        <v>987</v>
      </c>
      <c r="I460" s="49" t="s">
        <v>1443</v>
      </c>
      <c r="J460" s="51"/>
      <c r="K460" s="51"/>
      <c r="L460" s="62" t="s">
        <v>2971</v>
      </c>
      <c r="M460" s="52" t="s">
        <v>2969</v>
      </c>
      <c r="N460" s="12"/>
      <c r="O460" s="12"/>
      <c r="P460" s="12" t="str">
        <f>VLOOKUP(DSSV_GVHD_TTTN!D460,DS_ĐKMH_P.ĐaoTao!$B$4:$H$494,4,0)</f>
        <v>D21_TH06</v>
      </c>
      <c r="Q460" s="7">
        <v>458</v>
      </c>
    </row>
    <row r="461" spans="2:17" s="48" customFormat="1" ht="15.75" customHeight="1" x14ac:dyDescent="0.25">
      <c r="B461" s="49">
        <v>459</v>
      </c>
      <c r="C461" s="50"/>
      <c r="D461" s="49" t="s">
        <v>1478</v>
      </c>
      <c r="E461" s="37"/>
      <c r="F461" s="37" t="s">
        <v>1479</v>
      </c>
      <c r="G461" s="37" t="s">
        <v>88</v>
      </c>
      <c r="H461" s="49" t="s">
        <v>984</v>
      </c>
      <c r="I461" s="49" t="s">
        <v>1480</v>
      </c>
      <c r="J461" s="51"/>
      <c r="K461" s="51"/>
      <c r="L461" s="62" t="s">
        <v>2971</v>
      </c>
      <c r="M461" s="52" t="s">
        <v>2969</v>
      </c>
      <c r="N461" s="12"/>
      <c r="O461" s="12"/>
      <c r="P461" s="12" t="str">
        <f>VLOOKUP(DSSV_GVHD_TTTN!D461,DS_ĐKMH_P.ĐaoTao!$B$4:$H$494,4,0)</f>
        <v>D21_TH14</v>
      </c>
      <c r="Q461" s="7">
        <v>459</v>
      </c>
    </row>
    <row r="462" spans="2:17" s="48" customFormat="1" ht="15.75" customHeight="1" x14ac:dyDescent="0.25">
      <c r="B462" s="49">
        <v>460</v>
      </c>
      <c r="C462" s="50"/>
      <c r="D462" s="49" t="s">
        <v>1486</v>
      </c>
      <c r="E462" s="37"/>
      <c r="F462" s="37" t="s">
        <v>1487</v>
      </c>
      <c r="G462" s="37" t="s">
        <v>91</v>
      </c>
      <c r="H462" s="49" t="s">
        <v>30</v>
      </c>
      <c r="I462" s="49" t="s">
        <v>1488</v>
      </c>
      <c r="J462" s="51"/>
      <c r="K462" s="51"/>
      <c r="L462" s="63" t="s">
        <v>2975</v>
      </c>
      <c r="M462" s="52" t="s">
        <v>2969</v>
      </c>
      <c r="N462" s="12"/>
      <c r="O462" s="12"/>
      <c r="P462" s="12" t="str">
        <f>VLOOKUP(DSSV_GVHD_TTTN!D462,DS_ĐKMH_P.ĐaoTao!$B$4:$H$494,4,0)</f>
        <v>D20_TH04</v>
      </c>
      <c r="Q462" s="7">
        <v>460</v>
      </c>
    </row>
    <row r="463" spans="2:17" s="48" customFormat="1" ht="15.75" customHeight="1" x14ac:dyDescent="0.25">
      <c r="B463" s="49">
        <v>461</v>
      </c>
      <c r="C463" s="50"/>
      <c r="D463" s="49" t="s">
        <v>1494</v>
      </c>
      <c r="E463" s="37"/>
      <c r="F463" s="37" t="s">
        <v>1495</v>
      </c>
      <c r="G463" s="37" t="s">
        <v>93</v>
      </c>
      <c r="H463" s="49" t="s">
        <v>980</v>
      </c>
      <c r="I463" s="49" t="s">
        <v>1496</v>
      </c>
      <c r="J463" s="51"/>
      <c r="K463" s="51"/>
      <c r="L463" s="63" t="s">
        <v>2975</v>
      </c>
      <c r="M463" s="52" t="s">
        <v>2969</v>
      </c>
      <c r="N463" s="12"/>
      <c r="O463" s="12"/>
      <c r="P463" s="12" t="str">
        <f>VLOOKUP(DSSV_GVHD_TTTN!D463,DS_ĐKMH_P.ĐaoTao!$B$4:$H$494,4,0)</f>
        <v>D21_TH03</v>
      </c>
      <c r="Q463" s="7">
        <v>461</v>
      </c>
    </row>
    <row r="464" spans="2:17" s="48" customFormat="1" ht="15.75" customHeight="1" x14ac:dyDescent="0.25">
      <c r="B464" s="49">
        <v>462</v>
      </c>
      <c r="C464" s="50"/>
      <c r="D464" s="49" t="s">
        <v>1580</v>
      </c>
      <c r="E464" s="37"/>
      <c r="F464" s="37" t="s">
        <v>68</v>
      </c>
      <c r="G464" s="37" t="s">
        <v>1581</v>
      </c>
      <c r="H464" s="49" t="s">
        <v>986</v>
      </c>
      <c r="I464" s="49" t="s">
        <v>1582</v>
      </c>
      <c r="J464" s="51"/>
      <c r="K464" s="51"/>
      <c r="L464" s="63" t="s">
        <v>2975</v>
      </c>
      <c r="M464" s="52" t="s">
        <v>2969</v>
      </c>
      <c r="N464" s="12"/>
      <c r="O464" s="12"/>
      <c r="P464" s="12" t="str">
        <f>VLOOKUP(DSSV_GVHD_TTTN!D464,DS_ĐKMH_P.ĐaoTao!$B$4:$H$494,4,0)</f>
        <v>D21_TH13</v>
      </c>
      <c r="Q464" s="7">
        <v>462</v>
      </c>
    </row>
    <row r="465" spans="2:17" s="48" customFormat="1" ht="15.75" customHeight="1" x14ac:dyDescent="0.25">
      <c r="B465" s="49">
        <v>463</v>
      </c>
      <c r="C465" s="50"/>
      <c r="D465" s="49" t="s">
        <v>1612</v>
      </c>
      <c r="E465" s="37"/>
      <c r="F465" s="37" t="s">
        <v>1613</v>
      </c>
      <c r="G465" s="37" t="s">
        <v>103</v>
      </c>
      <c r="H465" s="49" t="s">
        <v>89</v>
      </c>
      <c r="I465" s="49" t="s">
        <v>1614</v>
      </c>
      <c r="J465" s="51"/>
      <c r="K465" s="51"/>
      <c r="L465" s="63" t="s">
        <v>2975</v>
      </c>
      <c r="M465" s="52" t="s">
        <v>2969</v>
      </c>
      <c r="N465" s="12"/>
      <c r="O465" s="12"/>
      <c r="P465" s="12" t="str">
        <f>VLOOKUP(DSSV_GVHD_TTTN!D465,DS_ĐKMH_P.ĐaoTao!$B$4:$H$494,4,0)</f>
        <v>D19_TH02</v>
      </c>
      <c r="Q465" s="7">
        <v>463</v>
      </c>
    </row>
    <row r="466" spans="2:17" s="48" customFormat="1" ht="15.75" customHeight="1" x14ac:dyDescent="0.25">
      <c r="B466" s="49">
        <v>464</v>
      </c>
      <c r="C466" s="50"/>
      <c r="D466" s="49" t="s">
        <v>101</v>
      </c>
      <c r="E466" s="37"/>
      <c r="F466" s="37" t="s">
        <v>102</v>
      </c>
      <c r="G466" s="37" t="s">
        <v>103</v>
      </c>
      <c r="H466" s="49" t="s">
        <v>22</v>
      </c>
      <c r="I466" s="49" t="s">
        <v>1590</v>
      </c>
      <c r="J466" s="51"/>
      <c r="K466" s="51"/>
      <c r="L466" s="63" t="s">
        <v>2975</v>
      </c>
      <c r="M466" s="52" t="s">
        <v>2969</v>
      </c>
      <c r="N466" s="12"/>
      <c r="O466" s="12"/>
      <c r="P466" s="12" t="str">
        <f>VLOOKUP(DSSV_GVHD_TTTN!D466,DS_ĐKMH_P.ĐaoTao!$B$4:$H$494,4,0)</f>
        <v>D19_TH08</v>
      </c>
      <c r="Q466" s="7">
        <v>464</v>
      </c>
    </row>
    <row r="467" spans="2:17" s="48" customFormat="1" ht="15.75" customHeight="1" x14ac:dyDescent="0.25">
      <c r="B467" s="49">
        <v>465</v>
      </c>
      <c r="C467" s="50"/>
      <c r="D467" s="49" t="s">
        <v>1608</v>
      </c>
      <c r="E467" s="37"/>
      <c r="F467" s="37" t="s">
        <v>1339</v>
      </c>
      <c r="G467" s="37" t="s">
        <v>103</v>
      </c>
      <c r="H467" s="49" t="s">
        <v>33</v>
      </c>
      <c r="I467" s="49" t="s">
        <v>1609</v>
      </c>
      <c r="J467" s="51"/>
      <c r="K467" s="51"/>
      <c r="L467" s="63" t="s">
        <v>2975</v>
      </c>
      <c r="M467" s="52" t="s">
        <v>2969</v>
      </c>
      <c r="N467" s="12"/>
      <c r="O467" s="12"/>
      <c r="P467" s="12" t="str">
        <f>VLOOKUP(DSSV_GVHD_TTTN!D467,DS_ĐKMH_P.ĐaoTao!$B$4:$H$494,4,0)</f>
        <v>D19_TH09</v>
      </c>
      <c r="Q467" s="7">
        <v>465</v>
      </c>
    </row>
    <row r="468" spans="2:17" s="48" customFormat="1" ht="15.75" customHeight="1" x14ac:dyDescent="0.25">
      <c r="B468" s="49">
        <v>466</v>
      </c>
      <c r="C468" s="50"/>
      <c r="D468" s="49" t="s">
        <v>1621</v>
      </c>
      <c r="E468" s="37"/>
      <c r="F468" s="37" t="s">
        <v>61</v>
      </c>
      <c r="G468" s="37" t="s">
        <v>103</v>
      </c>
      <c r="H468" s="49" t="s">
        <v>28</v>
      </c>
      <c r="I468" s="49" t="s">
        <v>1622</v>
      </c>
      <c r="J468" s="51"/>
      <c r="K468" s="51"/>
      <c r="L468" s="62" t="s">
        <v>821</v>
      </c>
      <c r="M468" s="52" t="s">
        <v>2969</v>
      </c>
      <c r="N468" s="12"/>
      <c r="O468" s="12"/>
      <c r="P468" s="12" t="str">
        <f>VLOOKUP(DSSV_GVHD_TTTN!D468,DS_ĐKMH_P.ĐaoTao!$B$4:$H$494,4,0)</f>
        <v>D20_TH10</v>
      </c>
      <c r="Q468" s="7">
        <v>466</v>
      </c>
    </row>
    <row r="469" spans="2:17" s="48" customFormat="1" ht="15.75" customHeight="1" x14ac:dyDescent="0.25">
      <c r="B469" s="49">
        <v>467</v>
      </c>
      <c r="C469" s="50"/>
      <c r="D469" s="49" t="s">
        <v>1617</v>
      </c>
      <c r="E469" s="37"/>
      <c r="F469" s="37" t="s">
        <v>59</v>
      </c>
      <c r="G469" s="37" t="s">
        <v>103</v>
      </c>
      <c r="H469" s="49" t="s">
        <v>980</v>
      </c>
      <c r="I469" s="49" t="s">
        <v>1618</v>
      </c>
      <c r="J469" s="51"/>
      <c r="K469" s="51"/>
      <c r="L469" s="62" t="s">
        <v>821</v>
      </c>
      <c r="M469" s="52" t="s">
        <v>2969</v>
      </c>
      <c r="N469" s="12"/>
      <c r="O469" s="12"/>
      <c r="P469" s="12" t="str">
        <f>VLOOKUP(DSSV_GVHD_TTTN!D469,DS_ĐKMH_P.ĐaoTao!$B$4:$H$494,4,0)</f>
        <v>D21_TH03</v>
      </c>
      <c r="Q469" s="7">
        <v>467</v>
      </c>
    </row>
    <row r="470" spans="2:17" s="48" customFormat="1" ht="15.75" customHeight="1" x14ac:dyDescent="0.25">
      <c r="B470" s="49">
        <v>468</v>
      </c>
      <c r="C470" s="50"/>
      <c r="D470" s="49" t="s">
        <v>105</v>
      </c>
      <c r="E470" s="37"/>
      <c r="F470" s="37" t="s">
        <v>106</v>
      </c>
      <c r="G470" s="37" t="s">
        <v>107</v>
      </c>
      <c r="H470" s="49" t="s">
        <v>24</v>
      </c>
      <c r="I470" s="49" t="s">
        <v>1641</v>
      </c>
      <c r="J470" s="51"/>
      <c r="K470" s="51"/>
      <c r="L470" s="62" t="s">
        <v>821</v>
      </c>
      <c r="M470" s="52" t="s">
        <v>2969</v>
      </c>
      <c r="N470" s="12"/>
      <c r="O470" s="12"/>
      <c r="P470" s="12" t="str">
        <f>VLOOKUP(DSSV_GVHD_TTTN!D470,DS_ĐKMH_P.ĐaoTao!$B$4:$H$494,4,0)</f>
        <v>D19_TH05</v>
      </c>
      <c r="Q470" s="7">
        <v>468</v>
      </c>
    </row>
    <row r="471" spans="2:17" s="48" customFormat="1" ht="15.75" customHeight="1" x14ac:dyDescent="0.25">
      <c r="B471" s="49">
        <v>469</v>
      </c>
      <c r="C471" s="50"/>
      <c r="D471" s="49" t="s">
        <v>1688</v>
      </c>
      <c r="E471" s="37"/>
      <c r="F471" s="37" t="s">
        <v>1689</v>
      </c>
      <c r="G471" s="37" t="s">
        <v>110</v>
      </c>
      <c r="H471" s="49" t="s">
        <v>33</v>
      </c>
      <c r="I471" s="49" t="s">
        <v>1690</v>
      </c>
      <c r="J471" s="51"/>
      <c r="K471" s="51"/>
      <c r="L471" s="62" t="s">
        <v>821</v>
      </c>
      <c r="M471" s="52" t="s">
        <v>2969</v>
      </c>
      <c r="N471" s="12"/>
      <c r="O471" s="12"/>
      <c r="P471" s="12" t="str">
        <f>VLOOKUP(DSSV_GVHD_TTTN!D471,DS_ĐKMH_P.ĐaoTao!$B$4:$H$494,4,0)</f>
        <v>D19_TH09</v>
      </c>
      <c r="Q471" s="7">
        <v>469</v>
      </c>
    </row>
    <row r="472" spans="2:17" s="48" customFormat="1" ht="15.75" customHeight="1" x14ac:dyDescent="0.25">
      <c r="B472" s="49">
        <v>470</v>
      </c>
      <c r="C472" s="50"/>
      <c r="D472" s="49" t="s">
        <v>1752</v>
      </c>
      <c r="E472" s="37"/>
      <c r="F472" s="37" t="s">
        <v>1753</v>
      </c>
      <c r="G472" s="37" t="s">
        <v>115</v>
      </c>
      <c r="H472" s="49" t="s">
        <v>980</v>
      </c>
      <c r="I472" s="49" t="s">
        <v>1754</v>
      </c>
      <c r="J472" s="51"/>
      <c r="K472" s="51"/>
      <c r="L472" s="62" t="s">
        <v>2972</v>
      </c>
      <c r="M472" s="52" t="s">
        <v>2969</v>
      </c>
      <c r="N472" s="12"/>
      <c r="O472" s="12"/>
      <c r="P472" s="12" t="str">
        <f>VLOOKUP(DSSV_GVHD_TTTN!D472,DS_ĐKMH_P.ĐaoTao!$B$4:$H$494,4,0)</f>
        <v>D21_TH03</v>
      </c>
      <c r="Q472" s="7">
        <v>470</v>
      </c>
    </row>
    <row r="473" spans="2:17" s="48" customFormat="1" ht="15.75" customHeight="1" x14ac:dyDescent="0.25">
      <c r="B473" s="49">
        <v>471</v>
      </c>
      <c r="C473" s="50"/>
      <c r="D473" s="49" t="s">
        <v>1747</v>
      </c>
      <c r="E473" s="37"/>
      <c r="F473" s="37" t="s">
        <v>1748</v>
      </c>
      <c r="G473" s="37" t="s">
        <v>115</v>
      </c>
      <c r="H473" s="49" t="s">
        <v>987</v>
      </c>
      <c r="I473" s="49" t="s">
        <v>1749</v>
      </c>
      <c r="J473" s="51"/>
      <c r="K473" s="51"/>
      <c r="L473" s="62" t="s">
        <v>2972</v>
      </c>
      <c r="M473" s="52" t="s">
        <v>2969</v>
      </c>
      <c r="N473" s="12"/>
      <c r="O473" s="12"/>
      <c r="P473" s="12" t="str">
        <f>VLOOKUP(DSSV_GVHD_TTTN!D473,DS_ĐKMH_P.ĐaoTao!$B$4:$H$494,4,0)</f>
        <v>D21_TH06</v>
      </c>
      <c r="Q473" s="7">
        <v>471</v>
      </c>
    </row>
    <row r="474" spans="2:17" s="48" customFormat="1" ht="15.75" customHeight="1" x14ac:dyDescent="0.25">
      <c r="B474" s="49">
        <v>472</v>
      </c>
      <c r="C474" s="50"/>
      <c r="D474" s="49" t="s">
        <v>1776</v>
      </c>
      <c r="E474" s="37"/>
      <c r="F474" s="37" t="s">
        <v>1777</v>
      </c>
      <c r="G474" s="37" t="s">
        <v>116</v>
      </c>
      <c r="H474" s="49" t="s">
        <v>975</v>
      </c>
      <c r="I474" s="49" t="s">
        <v>1778</v>
      </c>
      <c r="J474" s="51"/>
      <c r="K474" s="51"/>
      <c r="L474" s="62" t="s">
        <v>2972</v>
      </c>
      <c r="M474" s="52" t="s">
        <v>2969</v>
      </c>
      <c r="N474" s="12"/>
      <c r="O474" s="12"/>
      <c r="P474" s="12" t="str">
        <f>VLOOKUP(DSSV_GVHD_TTTN!D474,DS_ĐKMH_P.ĐaoTao!$B$4:$H$494,4,0)</f>
        <v>D21_TH11</v>
      </c>
      <c r="Q474" s="7">
        <v>472</v>
      </c>
    </row>
    <row r="475" spans="2:17" s="48" customFormat="1" ht="15.75" customHeight="1" x14ac:dyDescent="0.25">
      <c r="B475" s="49">
        <v>473</v>
      </c>
      <c r="C475" s="50"/>
      <c r="D475" s="49" t="s">
        <v>36</v>
      </c>
      <c r="E475" s="37"/>
      <c r="F475" s="37" t="s">
        <v>119</v>
      </c>
      <c r="G475" s="37" t="s">
        <v>118</v>
      </c>
      <c r="H475" s="49" t="s">
        <v>23</v>
      </c>
      <c r="I475" s="49" t="s">
        <v>37</v>
      </c>
      <c r="J475" s="51"/>
      <c r="K475" s="51"/>
      <c r="L475" s="62" t="s">
        <v>2972</v>
      </c>
      <c r="M475" s="52" t="s">
        <v>2969</v>
      </c>
      <c r="N475" s="12"/>
      <c r="O475" s="12"/>
      <c r="P475" s="12" t="str">
        <f>VLOOKUP(DSSV_GVHD_TTTN!D475,DS_ĐKMH_P.ĐaoTao!$B$4:$H$494,4,0)</f>
        <v>D20_TH05</v>
      </c>
      <c r="Q475" s="7">
        <v>473</v>
      </c>
    </row>
    <row r="476" spans="2:17" s="48" customFormat="1" ht="15.75" customHeight="1" x14ac:dyDescent="0.25">
      <c r="B476" s="49">
        <v>474</v>
      </c>
      <c r="C476" s="50"/>
      <c r="D476" s="49" t="s">
        <v>1839</v>
      </c>
      <c r="E476" s="37"/>
      <c r="F476" s="37" t="s">
        <v>1840</v>
      </c>
      <c r="G476" s="37" t="s">
        <v>124</v>
      </c>
      <c r="H476" s="49" t="s">
        <v>9</v>
      </c>
      <c r="I476" s="49" t="s">
        <v>1841</v>
      </c>
      <c r="J476" s="51"/>
      <c r="K476" s="51"/>
      <c r="L476" s="62" t="s">
        <v>2972</v>
      </c>
      <c r="M476" s="52" t="s">
        <v>2969</v>
      </c>
      <c r="N476" s="12"/>
      <c r="O476" s="12"/>
      <c r="P476" s="12" t="str">
        <f>VLOOKUP(DSSV_GVHD_TTTN!D476,DS_ĐKMH_P.ĐaoTao!$B$4:$H$494,4,0)</f>
        <v>D20_TH08</v>
      </c>
      <c r="Q476" s="7">
        <v>474</v>
      </c>
    </row>
    <row r="477" spans="2:17" s="48" customFormat="1" ht="15.75" customHeight="1" x14ac:dyDescent="0.25">
      <c r="B477" s="49">
        <v>475</v>
      </c>
      <c r="C477" s="50"/>
      <c r="D477" s="49" t="s">
        <v>1921</v>
      </c>
      <c r="E477" s="37"/>
      <c r="F477" s="37" t="s">
        <v>671</v>
      </c>
      <c r="G477" s="37" t="s">
        <v>129</v>
      </c>
      <c r="H477" s="49" t="s">
        <v>978</v>
      </c>
      <c r="I477" s="49" t="s">
        <v>1922</v>
      </c>
      <c r="J477" s="51"/>
      <c r="K477" s="51"/>
      <c r="L477" s="62" t="s">
        <v>2972</v>
      </c>
      <c r="M477" s="52" t="s">
        <v>2969</v>
      </c>
      <c r="N477" s="12"/>
      <c r="O477" s="12"/>
      <c r="P477" s="12" t="str">
        <f>VLOOKUP(DSSV_GVHD_TTTN!D477,DS_ĐKMH_P.ĐaoTao!$B$4:$H$494,4,0)</f>
        <v>D21_TH02</v>
      </c>
      <c r="Q477" s="7">
        <v>475</v>
      </c>
    </row>
    <row r="478" spans="2:17" s="48" customFormat="1" ht="15.75" customHeight="1" x14ac:dyDescent="0.25">
      <c r="B478" s="49">
        <v>476</v>
      </c>
      <c r="C478" s="50"/>
      <c r="D478" s="49" t="s">
        <v>2023</v>
      </c>
      <c r="E478" s="37"/>
      <c r="F478" s="37" t="s">
        <v>2024</v>
      </c>
      <c r="G478" s="37" t="s">
        <v>133</v>
      </c>
      <c r="H478" s="49" t="s">
        <v>75</v>
      </c>
      <c r="I478" s="49" t="s">
        <v>2025</v>
      </c>
      <c r="J478" s="51"/>
      <c r="K478" s="51"/>
      <c r="L478" s="62" t="s">
        <v>2976</v>
      </c>
      <c r="M478" s="52" t="s">
        <v>2969</v>
      </c>
      <c r="N478" s="12"/>
      <c r="O478" s="12"/>
      <c r="P478" s="12" t="str">
        <f>VLOOKUP(DSSV_GVHD_TTTN!D478,DS_ĐKMH_P.ĐaoTao!$B$4:$H$494,4,0)</f>
        <v>D19_TH06</v>
      </c>
      <c r="Q478" s="7">
        <v>476</v>
      </c>
    </row>
    <row r="479" spans="2:17" s="48" customFormat="1" ht="15.75" customHeight="1" x14ac:dyDescent="0.25">
      <c r="B479" s="49">
        <v>477</v>
      </c>
      <c r="C479" s="50"/>
      <c r="D479" s="49" t="s">
        <v>2036</v>
      </c>
      <c r="E479" s="37"/>
      <c r="F479" s="37" t="s">
        <v>2037</v>
      </c>
      <c r="G479" s="37" t="s">
        <v>137</v>
      </c>
      <c r="H479" s="49" t="s">
        <v>975</v>
      </c>
      <c r="I479" s="49" t="s">
        <v>2038</v>
      </c>
      <c r="J479" s="51"/>
      <c r="K479" s="51"/>
      <c r="L479" s="62" t="s">
        <v>2976</v>
      </c>
      <c r="M479" s="52" t="s">
        <v>2969</v>
      </c>
      <c r="N479" s="12"/>
      <c r="O479" s="12"/>
      <c r="P479" s="12" t="str">
        <f>VLOOKUP(DSSV_GVHD_TTTN!D479,DS_ĐKMH_P.ĐaoTao!$B$4:$H$494,4,0)</f>
        <v>D21_TH11</v>
      </c>
      <c r="Q479" s="7">
        <v>477</v>
      </c>
    </row>
    <row r="480" spans="2:17" s="48" customFormat="1" ht="15.75" customHeight="1" x14ac:dyDescent="0.25">
      <c r="B480" s="49">
        <v>478</v>
      </c>
      <c r="C480" s="50"/>
      <c r="D480" s="49" t="s">
        <v>2067</v>
      </c>
      <c r="E480" s="37"/>
      <c r="F480" s="37" t="s">
        <v>2068</v>
      </c>
      <c r="G480" s="37" t="s">
        <v>141</v>
      </c>
      <c r="H480" s="49" t="s">
        <v>30</v>
      </c>
      <c r="I480" s="49" t="s">
        <v>2069</v>
      </c>
      <c r="J480" s="51"/>
      <c r="K480" s="51"/>
      <c r="L480" s="62" t="s">
        <v>2976</v>
      </c>
      <c r="M480" s="52" t="s">
        <v>2969</v>
      </c>
      <c r="N480" s="12"/>
      <c r="O480" s="12"/>
      <c r="P480" s="12" t="str">
        <f>VLOOKUP(DSSV_GVHD_TTTN!D480,DS_ĐKMH_P.ĐaoTao!$B$4:$H$494,4,0)</f>
        <v>D20_TH04</v>
      </c>
      <c r="Q480" s="7">
        <v>478</v>
      </c>
    </row>
    <row r="481" spans="2:17" s="48" customFormat="1" ht="15.75" customHeight="1" x14ac:dyDescent="0.25">
      <c r="B481" s="49">
        <v>479</v>
      </c>
      <c r="C481" s="50"/>
      <c r="D481" s="49" t="s">
        <v>2143</v>
      </c>
      <c r="E481" s="37"/>
      <c r="F481" s="37" t="s">
        <v>142</v>
      </c>
      <c r="G481" s="37" t="s">
        <v>2144</v>
      </c>
      <c r="H481" s="49" t="s">
        <v>975</v>
      </c>
      <c r="I481" s="49" t="s">
        <v>2145</v>
      </c>
      <c r="J481" s="51"/>
      <c r="K481" s="51"/>
      <c r="L481" s="62" t="s">
        <v>2976</v>
      </c>
      <c r="M481" s="52" t="s">
        <v>2969</v>
      </c>
      <c r="N481" s="12"/>
      <c r="O481" s="12"/>
      <c r="P481" s="12" t="str">
        <f>VLOOKUP(DSSV_GVHD_TTTN!D481,DS_ĐKMH_P.ĐaoTao!$B$4:$H$494,4,0)</f>
        <v>D21_TH11</v>
      </c>
      <c r="Q481" s="7">
        <v>479</v>
      </c>
    </row>
    <row r="482" spans="2:17" s="48" customFormat="1" ht="15.75" customHeight="1" x14ac:dyDescent="0.25">
      <c r="B482" s="49">
        <v>480</v>
      </c>
      <c r="C482" s="50"/>
      <c r="D482" s="49" t="s">
        <v>2201</v>
      </c>
      <c r="E482" s="37"/>
      <c r="F482" s="37" t="s">
        <v>2202</v>
      </c>
      <c r="G482" s="37" t="s">
        <v>153</v>
      </c>
      <c r="H482" s="49" t="s">
        <v>30</v>
      </c>
      <c r="I482" s="49" t="s">
        <v>2203</v>
      </c>
      <c r="J482" s="51"/>
      <c r="K482" s="51"/>
      <c r="L482" s="62" t="s">
        <v>2976</v>
      </c>
      <c r="M482" s="52" t="s">
        <v>2969</v>
      </c>
      <c r="N482" s="12"/>
      <c r="O482" s="12"/>
      <c r="P482" s="12" t="str">
        <f>VLOOKUP(DSSV_GVHD_TTTN!D482,DS_ĐKMH_P.ĐaoTao!$B$4:$H$494,4,0)</f>
        <v>D20_TH04</v>
      </c>
      <c r="Q482" s="7">
        <v>480</v>
      </c>
    </row>
    <row r="483" spans="2:17" s="48" customFormat="1" ht="15.75" customHeight="1" x14ac:dyDescent="0.25">
      <c r="B483" s="49">
        <v>481</v>
      </c>
      <c r="C483" s="50"/>
      <c r="D483" s="49" t="s">
        <v>2182</v>
      </c>
      <c r="E483" s="37"/>
      <c r="F483" s="37" t="s">
        <v>1550</v>
      </c>
      <c r="G483" s="37" t="s">
        <v>153</v>
      </c>
      <c r="H483" s="49" t="s">
        <v>978</v>
      </c>
      <c r="I483" s="49" t="s">
        <v>2183</v>
      </c>
      <c r="J483" s="51"/>
      <c r="K483" s="51"/>
      <c r="L483" s="63" t="s">
        <v>2981</v>
      </c>
      <c r="M483" s="52" t="s">
        <v>2969</v>
      </c>
      <c r="N483" s="12"/>
      <c r="O483" s="12"/>
      <c r="P483" s="12" t="str">
        <f>VLOOKUP(DSSV_GVHD_TTTN!D483,DS_ĐKMH_P.ĐaoTao!$B$4:$H$494,4,0)</f>
        <v>D21_TH02</v>
      </c>
      <c r="Q483" s="7">
        <v>481</v>
      </c>
    </row>
    <row r="484" spans="2:17" s="48" customFormat="1" ht="15.75" customHeight="1" x14ac:dyDescent="0.25">
      <c r="B484" s="49">
        <v>482</v>
      </c>
      <c r="C484" s="50"/>
      <c r="D484" s="49" t="s">
        <v>2206</v>
      </c>
      <c r="E484" s="37"/>
      <c r="F484" s="37" t="s">
        <v>2207</v>
      </c>
      <c r="G484" s="37" t="s">
        <v>153</v>
      </c>
      <c r="H484" s="49" t="s">
        <v>980</v>
      </c>
      <c r="I484" s="49" t="s">
        <v>2208</v>
      </c>
      <c r="J484" s="51"/>
      <c r="K484" s="51"/>
      <c r="L484" s="63" t="s">
        <v>2981</v>
      </c>
      <c r="M484" s="52" t="s">
        <v>2969</v>
      </c>
      <c r="N484" s="12"/>
      <c r="O484" s="12"/>
      <c r="P484" s="12" t="str">
        <f>VLOOKUP(DSSV_GVHD_TTTN!D484,DS_ĐKMH_P.ĐaoTao!$B$4:$H$494,4,0)</f>
        <v>D21_TH03</v>
      </c>
      <c r="Q484" s="7">
        <v>482</v>
      </c>
    </row>
    <row r="485" spans="2:17" s="48" customFormat="1" ht="15.75" customHeight="1" x14ac:dyDescent="0.25">
      <c r="B485" s="49">
        <v>483</v>
      </c>
      <c r="C485" s="50"/>
      <c r="D485" s="49" t="s">
        <v>2193</v>
      </c>
      <c r="E485" s="37"/>
      <c r="F485" s="37" t="s">
        <v>1141</v>
      </c>
      <c r="G485" s="37" t="s">
        <v>153</v>
      </c>
      <c r="H485" s="49" t="s">
        <v>982</v>
      </c>
      <c r="I485" s="49" t="s">
        <v>2194</v>
      </c>
      <c r="J485" s="51"/>
      <c r="K485" s="51"/>
      <c r="L485" s="63" t="s">
        <v>2981</v>
      </c>
      <c r="M485" s="52" t="s">
        <v>2969</v>
      </c>
      <c r="N485" s="12"/>
      <c r="O485" s="12"/>
      <c r="P485" s="12" t="str">
        <f>VLOOKUP(DSSV_GVHD_TTTN!D485,DS_ĐKMH_P.ĐaoTao!$B$4:$H$494,4,0)</f>
        <v>D21_TH04</v>
      </c>
      <c r="Q485" s="7">
        <v>483</v>
      </c>
    </row>
    <row r="486" spans="2:17" s="48" customFormat="1" ht="15.75" customHeight="1" x14ac:dyDescent="0.25">
      <c r="B486" s="49">
        <v>484</v>
      </c>
      <c r="C486" s="50"/>
      <c r="D486" s="49" t="s">
        <v>2214</v>
      </c>
      <c r="E486" s="37"/>
      <c r="F486" s="37" t="s">
        <v>2215</v>
      </c>
      <c r="G486" s="37" t="s">
        <v>154</v>
      </c>
      <c r="H486" s="49" t="s">
        <v>30</v>
      </c>
      <c r="I486" s="49" t="s">
        <v>2216</v>
      </c>
      <c r="J486" s="51"/>
      <c r="K486" s="51"/>
      <c r="L486" s="63" t="s">
        <v>2981</v>
      </c>
      <c r="M486" s="52" t="s">
        <v>2969</v>
      </c>
      <c r="N486" s="12"/>
      <c r="O486" s="12"/>
      <c r="P486" s="12" t="str">
        <f>VLOOKUP(DSSV_GVHD_TTTN!D486,DS_ĐKMH_P.ĐaoTao!$B$4:$H$494,4,0)</f>
        <v>D20_TH04</v>
      </c>
      <c r="Q486" s="7">
        <v>484</v>
      </c>
    </row>
    <row r="487" spans="2:17" s="48" customFormat="1" ht="15.75" customHeight="1" x14ac:dyDescent="0.25">
      <c r="B487" s="49">
        <v>485</v>
      </c>
      <c r="C487" s="50"/>
      <c r="D487" s="49" t="s">
        <v>2345</v>
      </c>
      <c r="E487" s="37"/>
      <c r="F487" s="37" t="s">
        <v>77</v>
      </c>
      <c r="G487" s="37" t="s">
        <v>162</v>
      </c>
      <c r="H487" s="49" t="s">
        <v>22</v>
      </c>
      <c r="I487" s="49" t="s">
        <v>2346</v>
      </c>
      <c r="J487" s="51"/>
      <c r="K487" s="51"/>
      <c r="L487" s="63" t="s">
        <v>2981</v>
      </c>
      <c r="M487" s="52" t="s">
        <v>2969</v>
      </c>
      <c r="N487" s="12"/>
      <c r="O487" s="12"/>
      <c r="P487" s="12" t="str">
        <f>VLOOKUP(DSSV_GVHD_TTTN!D487,DS_ĐKMH_P.ĐaoTao!$B$4:$H$494,4,0)</f>
        <v>D19_TH08</v>
      </c>
      <c r="Q487" s="7">
        <v>485</v>
      </c>
    </row>
    <row r="488" spans="2:17" s="48" customFormat="1" ht="15.75" customHeight="1" x14ac:dyDescent="0.25">
      <c r="B488" s="49">
        <v>486</v>
      </c>
      <c r="C488" s="50"/>
      <c r="D488" s="49" t="s">
        <v>2359</v>
      </c>
      <c r="E488" s="37"/>
      <c r="F488" s="37" t="s">
        <v>68</v>
      </c>
      <c r="G488" s="37" t="s">
        <v>164</v>
      </c>
      <c r="H488" s="49" t="s">
        <v>986</v>
      </c>
      <c r="I488" s="49" t="s">
        <v>2360</v>
      </c>
      <c r="J488" s="51"/>
      <c r="K488" s="51"/>
      <c r="L488" s="63" t="s">
        <v>2981</v>
      </c>
      <c r="M488" s="52" t="s">
        <v>2969</v>
      </c>
      <c r="N488" s="12"/>
      <c r="O488" s="12"/>
      <c r="P488" s="12" t="str">
        <f>VLOOKUP(DSSV_GVHD_TTTN!D488,DS_ĐKMH_P.ĐaoTao!$B$4:$H$494,4,0)</f>
        <v>D21_TH13</v>
      </c>
      <c r="Q488" s="7">
        <v>486</v>
      </c>
    </row>
    <row r="489" spans="2:17" s="48" customFormat="1" ht="15.75" customHeight="1" x14ac:dyDescent="0.25">
      <c r="B489" s="49">
        <v>487</v>
      </c>
      <c r="C489" s="50"/>
      <c r="D489" s="49" t="s">
        <v>2397</v>
      </c>
      <c r="E489" s="37"/>
      <c r="F489" s="37" t="s">
        <v>138</v>
      </c>
      <c r="G489" s="37" t="s">
        <v>168</v>
      </c>
      <c r="H489" s="49" t="s">
        <v>2398</v>
      </c>
      <c r="I489" s="49" t="s">
        <v>2399</v>
      </c>
      <c r="J489" s="51"/>
      <c r="K489" s="51"/>
      <c r="L489" s="63" t="s">
        <v>2981</v>
      </c>
      <c r="M489" s="52" t="s">
        <v>2969</v>
      </c>
      <c r="P489" s="12" t="str">
        <f>VLOOKUP(DSSV_GVHD_TTTN!D489,DS_ĐKMH_P.ĐaoTao!$B$4:$H$494,4,0)</f>
        <v>D19_XD02</v>
      </c>
      <c r="Q489" s="7">
        <v>487</v>
      </c>
    </row>
    <row r="490" spans="2:17" s="48" customFormat="1" ht="15.75" customHeight="1" x14ac:dyDescent="0.25">
      <c r="B490" s="49">
        <v>488</v>
      </c>
      <c r="C490" s="50"/>
      <c r="D490" s="49" t="s">
        <v>2402</v>
      </c>
      <c r="E490" s="37"/>
      <c r="F490" s="37" t="s">
        <v>1884</v>
      </c>
      <c r="G490" s="37" t="s">
        <v>169</v>
      </c>
      <c r="H490" s="49" t="s">
        <v>982</v>
      </c>
      <c r="I490" s="49" t="s">
        <v>2403</v>
      </c>
      <c r="J490" s="51"/>
      <c r="K490" s="51"/>
      <c r="L490" s="63" t="s">
        <v>813</v>
      </c>
      <c r="M490" s="52" t="s">
        <v>2969</v>
      </c>
      <c r="P490" s="12" t="str">
        <f>VLOOKUP(DSSV_GVHD_TTTN!D490,DS_ĐKMH_P.ĐaoTao!$B$4:$H$494,4,0)</f>
        <v>D21_TH04</v>
      </c>
      <c r="Q490" s="7">
        <v>488</v>
      </c>
    </row>
    <row r="491" spans="2:17" s="48" customFormat="1" ht="15.75" customHeight="1" x14ac:dyDescent="0.25">
      <c r="B491" s="49">
        <v>489</v>
      </c>
      <c r="C491" s="50"/>
      <c r="D491" s="49" t="s">
        <v>173</v>
      </c>
      <c r="E491" s="37"/>
      <c r="F491" s="37" t="s">
        <v>174</v>
      </c>
      <c r="G491" s="37" t="s">
        <v>172</v>
      </c>
      <c r="H491" s="49" t="s">
        <v>89</v>
      </c>
      <c r="I491" s="49" t="s">
        <v>2421</v>
      </c>
      <c r="J491" s="51"/>
      <c r="K491" s="51"/>
      <c r="L491" s="63" t="s">
        <v>813</v>
      </c>
      <c r="M491" s="52" t="s">
        <v>2969</v>
      </c>
      <c r="P491" s="12" t="str">
        <f>VLOOKUP(DSSV_GVHD_TTTN!D491,DS_ĐKMH_P.ĐaoTao!$B$4:$H$494,4,0)</f>
        <v>D19_TH02</v>
      </c>
      <c r="Q491" s="7">
        <v>489</v>
      </c>
    </row>
    <row r="492" spans="2:17" s="48" customFormat="1" ht="15.75" customHeight="1" x14ac:dyDescent="0.25">
      <c r="B492" s="49">
        <v>490</v>
      </c>
      <c r="C492" s="50"/>
      <c r="D492" s="49" t="s">
        <v>2417</v>
      </c>
      <c r="E492" s="37"/>
      <c r="F492" s="37" t="s">
        <v>139</v>
      </c>
      <c r="G492" s="37" t="s">
        <v>172</v>
      </c>
      <c r="H492" s="49" t="s">
        <v>983</v>
      </c>
      <c r="I492" s="49" t="s">
        <v>2418</v>
      </c>
      <c r="J492" s="51"/>
      <c r="K492" s="51"/>
      <c r="L492" s="63" t="s">
        <v>813</v>
      </c>
      <c r="M492" s="52" t="s">
        <v>2969</v>
      </c>
      <c r="P492" s="12" t="str">
        <f>VLOOKUP(DSSV_GVHD_TTTN!D492,DS_ĐKMH_P.ĐaoTao!$B$4:$H$494,4,0)</f>
        <v>D21_TH05</v>
      </c>
      <c r="Q492" s="7">
        <v>490</v>
      </c>
    </row>
    <row r="493" spans="2:17" s="48" customFormat="1" ht="15.75" customHeight="1" x14ac:dyDescent="0.25">
      <c r="B493" s="49">
        <v>491</v>
      </c>
      <c r="C493" s="50"/>
      <c r="D493" s="49" t="s">
        <v>2451</v>
      </c>
      <c r="E493" s="37"/>
      <c r="F493" s="37" t="s">
        <v>2452</v>
      </c>
      <c r="G493" s="37" t="s">
        <v>2453</v>
      </c>
      <c r="H493" s="49" t="s">
        <v>974</v>
      </c>
      <c r="I493" s="49" t="s">
        <v>2454</v>
      </c>
      <c r="J493" s="51"/>
      <c r="K493" s="51"/>
      <c r="L493" s="63" t="s">
        <v>813</v>
      </c>
      <c r="M493" s="52" t="s">
        <v>2969</v>
      </c>
      <c r="P493" s="12" t="str">
        <f>VLOOKUP(DSSV_GVHD_TTTN!D493,DS_ĐKMH_P.ĐaoTao!$B$4:$H$494,4,0)</f>
        <v>D21_TH09</v>
      </c>
      <c r="Q493" s="7">
        <v>491</v>
      </c>
    </row>
    <row r="494" spans="2:17" s="48" customFormat="1" ht="15.75" customHeight="1" x14ac:dyDescent="0.25">
      <c r="B494" s="49">
        <v>492</v>
      </c>
      <c r="C494" s="50"/>
      <c r="D494" s="49" t="s">
        <v>2617</v>
      </c>
      <c r="E494" s="37"/>
      <c r="F494" s="37" t="s">
        <v>65</v>
      </c>
      <c r="G494" s="37" t="s">
        <v>193</v>
      </c>
      <c r="H494" s="49" t="s">
        <v>977</v>
      </c>
      <c r="I494" s="49" t="s">
        <v>2618</v>
      </c>
      <c r="J494" s="51"/>
      <c r="K494" s="51"/>
      <c r="L494" s="63" t="s">
        <v>813</v>
      </c>
      <c r="M494" s="52" t="s">
        <v>2969</v>
      </c>
      <c r="P494" s="12" t="str">
        <f>VLOOKUP(DSSV_GVHD_TTTN!D494,DS_ĐKMH_P.ĐaoTao!$B$4:$H$494,4,0)</f>
        <v>D21_TH10</v>
      </c>
      <c r="Q494" s="7">
        <v>492</v>
      </c>
    </row>
    <row r="495" spans="2:17" s="48" customFormat="1" ht="15.75" customHeight="1" x14ac:dyDescent="0.25">
      <c r="B495" s="49">
        <v>493</v>
      </c>
      <c r="C495" s="50"/>
      <c r="D495" s="49" t="s">
        <v>2610</v>
      </c>
      <c r="E495" s="37"/>
      <c r="F495" s="37" t="s">
        <v>2394</v>
      </c>
      <c r="G495" s="37" t="s">
        <v>193</v>
      </c>
      <c r="H495" s="49" t="s">
        <v>985</v>
      </c>
      <c r="I495" s="49" t="s">
        <v>2611</v>
      </c>
      <c r="J495" s="51"/>
      <c r="K495" s="51"/>
      <c r="L495" s="63" t="s">
        <v>813</v>
      </c>
      <c r="M495" s="52" t="s">
        <v>2969</v>
      </c>
      <c r="P495" s="12" t="str">
        <f>VLOOKUP(DSSV_GVHD_TTTN!D495,DS_ĐKMH_P.ĐaoTao!$B$4:$H$494,4,0)</f>
        <v>D21_TH12</v>
      </c>
      <c r="Q495" s="7">
        <v>493</v>
      </c>
    </row>
    <row r="496" spans="2:17" s="48" customFormat="1" ht="15.75" customHeight="1" x14ac:dyDescent="0.25">
      <c r="B496" s="49">
        <v>494</v>
      </c>
      <c r="C496" s="50"/>
      <c r="D496" s="49" t="s">
        <v>2625</v>
      </c>
      <c r="E496" s="37"/>
      <c r="F496" s="37" t="s">
        <v>2626</v>
      </c>
      <c r="G496" s="37" t="s">
        <v>2627</v>
      </c>
      <c r="H496" s="49" t="s">
        <v>22</v>
      </c>
      <c r="I496" s="49" t="s">
        <v>2628</v>
      </c>
      <c r="J496" s="51"/>
      <c r="K496" s="51"/>
      <c r="L496" s="63" t="s">
        <v>813</v>
      </c>
      <c r="M496" s="52" t="s">
        <v>2969</v>
      </c>
      <c r="P496" s="12" t="str">
        <f>VLOOKUP(DSSV_GVHD_TTTN!D496,DS_ĐKMH_P.ĐaoTao!$B$4:$H$494,4,0)</f>
        <v>D19_TH08</v>
      </c>
      <c r="Q496" s="7">
        <v>494</v>
      </c>
    </row>
    <row r="497" spans="2:17" s="48" customFormat="1" ht="15.75" customHeight="1" x14ac:dyDescent="0.25">
      <c r="B497" s="49">
        <v>495</v>
      </c>
      <c r="C497" s="50"/>
      <c r="D497" s="49" t="s">
        <v>2690</v>
      </c>
      <c r="E497" s="37"/>
      <c r="F497" s="37" t="s">
        <v>2691</v>
      </c>
      <c r="G497" s="37" t="s">
        <v>201</v>
      </c>
      <c r="H497" s="49" t="s">
        <v>978</v>
      </c>
      <c r="I497" s="49" t="s">
        <v>2692</v>
      </c>
      <c r="J497" s="51"/>
      <c r="K497" s="51"/>
      <c r="L497" s="63" t="s">
        <v>813</v>
      </c>
      <c r="M497" s="52" t="s">
        <v>2969</v>
      </c>
      <c r="P497" s="12" t="str">
        <f>VLOOKUP(DSSV_GVHD_TTTN!D497,DS_ĐKMH_P.ĐaoTao!$B$4:$H$494,4,0)</f>
        <v>D21_TH02</v>
      </c>
      <c r="Q497" s="7">
        <v>495</v>
      </c>
    </row>
    <row r="498" spans="2:17" s="48" customFormat="1" ht="15.75" customHeight="1" x14ac:dyDescent="0.25">
      <c r="B498" s="49">
        <v>496</v>
      </c>
      <c r="C498" s="50"/>
      <c r="D498" s="49" t="s">
        <v>2721</v>
      </c>
      <c r="E498" s="37"/>
      <c r="F498" s="37" t="s">
        <v>156</v>
      </c>
      <c r="G498" s="37" t="s">
        <v>202</v>
      </c>
      <c r="H498" s="49" t="s">
        <v>27</v>
      </c>
      <c r="I498" s="49" t="s">
        <v>2722</v>
      </c>
      <c r="J498" s="51"/>
      <c r="K498" s="51"/>
      <c r="L498" s="62" t="s">
        <v>2986</v>
      </c>
      <c r="M498" s="52" t="s">
        <v>2969</v>
      </c>
      <c r="P498" s="12" t="str">
        <f>VLOOKUP(DSSV_GVHD_TTTN!D498,DS_ĐKMH_P.ĐaoTao!$B$4:$H$494,4,0)</f>
        <v>D20_TH03</v>
      </c>
      <c r="Q498" s="7">
        <v>496</v>
      </c>
    </row>
    <row r="499" spans="2:17" s="48" customFormat="1" ht="15.75" customHeight="1" x14ac:dyDescent="0.25">
      <c r="B499" s="49">
        <v>497</v>
      </c>
      <c r="C499" s="50"/>
      <c r="D499" s="49" t="s">
        <v>2800</v>
      </c>
      <c r="E499" s="37"/>
      <c r="F499" s="37" t="s">
        <v>2801</v>
      </c>
      <c r="G499" s="37" t="s">
        <v>206</v>
      </c>
      <c r="H499" s="49" t="s">
        <v>89</v>
      </c>
      <c r="I499" s="49" t="s">
        <v>2802</v>
      </c>
      <c r="J499" s="51"/>
      <c r="K499" s="51"/>
      <c r="L499" s="63" t="s">
        <v>2987</v>
      </c>
      <c r="M499" s="52" t="s">
        <v>2969</v>
      </c>
      <c r="P499" s="12" t="str">
        <f>VLOOKUP(DSSV_GVHD_TTTN!D499,DS_ĐKMH_P.ĐaoTao!$B$4:$H$494,4,0)</f>
        <v>D19_TH02</v>
      </c>
      <c r="Q499" s="7">
        <v>497</v>
      </c>
    </row>
    <row r="500" spans="2:17" s="48" customFormat="1" ht="15.75" customHeight="1" x14ac:dyDescent="0.25">
      <c r="B500" s="49">
        <v>498</v>
      </c>
      <c r="C500" s="50"/>
      <c r="D500" s="49" t="s">
        <v>2791</v>
      </c>
      <c r="E500" s="37"/>
      <c r="F500" s="37" t="s">
        <v>2792</v>
      </c>
      <c r="G500" s="37" t="s">
        <v>206</v>
      </c>
      <c r="H500" s="49" t="s">
        <v>23</v>
      </c>
      <c r="I500" s="49" t="s">
        <v>2793</v>
      </c>
      <c r="J500" s="51"/>
      <c r="K500" s="51"/>
      <c r="L500" s="63" t="s">
        <v>2987</v>
      </c>
      <c r="M500" s="52" t="s">
        <v>2969</v>
      </c>
      <c r="P500" s="12" t="str">
        <f>VLOOKUP(DSSV_GVHD_TTTN!D500,DS_ĐKMH_P.ĐaoTao!$B$4:$H$494,4,0)</f>
        <v>D20_TH05</v>
      </c>
      <c r="Q500" s="7">
        <v>498</v>
      </c>
    </row>
    <row r="501" spans="2:17" s="48" customFormat="1" ht="15.75" customHeight="1" x14ac:dyDescent="0.25">
      <c r="B501" s="49">
        <v>499</v>
      </c>
      <c r="C501" s="50"/>
      <c r="D501" s="49" t="s">
        <v>2809</v>
      </c>
      <c r="E501" s="37"/>
      <c r="F501" s="37" t="s">
        <v>131</v>
      </c>
      <c r="G501" s="37" t="s">
        <v>207</v>
      </c>
      <c r="H501" s="49" t="s">
        <v>27</v>
      </c>
      <c r="I501" s="49" t="s">
        <v>2810</v>
      </c>
      <c r="J501" s="51"/>
      <c r="K501" s="51"/>
      <c r="L501" s="63" t="s">
        <v>2987</v>
      </c>
      <c r="M501" s="52" t="s">
        <v>2969</v>
      </c>
      <c r="P501" s="12" t="str">
        <f>VLOOKUP(DSSV_GVHD_TTTN!D501,DS_ĐKMH_P.ĐaoTao!$B$4:$H$494,4,0)</f>
        <v>D20_TH03</v>
      </c>
      <c r="Q501" s="7">
        <v>499</v>
      </c>
    </row>
    <row r="502" spans="2:17" s="48" customFormat="1" ht="15.75" customHeight="1" x14ac:dyDescent="0.25">
      <c r="B502" s="49">
        <v>500</v>
      </c>
      <c r="C502" s="50"/>
      <c r="D502" s="49" t="s">
        <v>40</v>
      </c>
      <c r="E502" s="37"/>
      <c r="F502" s="37" t="s">
        <v>121</v>
      </c>
      <c r="G502" s="37" t="s">
        <v>210</v>
      </c>
      <c r="H502" s="49" t="s">
        <v>8</v>
      </c>
      <c r="I502" s="49" t="s">
        <v>41</v>
      </c>
      <c r="J502" s="51"/>
      <c r="K502" s="51"/>
      <c r="L502" s="63" t="s">
        <v>2981</v>
      </c>
      <c r="M502" s="52" t="s">
        <v>2969</v>
      </c>
      <c r="P502" s="12" t="str">
        <f>VLOOKUP(DSSV_GVHD_TTTN!D502,DS_ĐKMH_P.ĐaoTao!$B$4:$H$494,4,0)</f>
        <v>D20_TH02</v>
      </c>
      <c r="Q502" s="7">
        <v>500</v>
      </c>
    </row>
    <row r="503" spans="2:17" s="48" customFormat="1" ht="15.75" customHeight="1" x14ac:dyDescent="0.25">
      <c r="B503" s="53"/>
      <c r="C503" s="54"/>
      <c r="D503" s="53"/>
      <c r="H503" s="53"/>
      <c r="I503" s="53"/>
      <c r="J503" s="55"/>
      <c r="K503" s="55"/>
      <c r="L503" s="64"/>
      <c r="M503" s="56"/>
      <c r="Q503" s="53"/>
    </row>
    <row r="504" spans="2:17" s="48" customFormat="1" ht="15.75" customHeight="1" x14ac:dyDescent="0.25">
      <c r="B504" s="53"/>
      <c r="C504" s="54"/>
      <c r="D504" s="53"/>
      <c r="H504" s="53"/>
      <c r="I504" s="53"/>
      <c r="J504" s="55"/>
      <c r="K504" s="55"/>
      <c r="L504" s="64"/>
      <c r="M504" s="56"/>
      <c r="Q504" s="53"/>
    </row>
    <row r="505" spans="2:17" s="48" customFormat="1" ht="15.75" customHeight="1" x14ac:dyDescent="0.25">
      <c r="B505" s="53"/>
      <c r="C505" s="54"/>
      <c r="D505" s="53"/>
      <c r="H505" s="53"/>
      <c r="I505" s="53"/>
      <c r="J505" s="55"/>
      <c r="K505" s="55"/>
      <c r="L505" s="64"/>
      <c r="M505" s="56"/>
      <c r="Q505" s="53"/>
    </row>
    <row r="506" spans="2:17" s="48" customFormat="1" ht="15.75" customHeight="1" x14ac:dyDescent="0.25">
      <c r="B506" s="53"/>
      <c r="C506" s="54"/>
      <c r="D506" s="53"/>
      <c r="H506" s="53"/>
      <c r="I506" s="53"/>
      <c r="J506" s="55"/>
      <c r="K506" s="55"/>
      <c r="L506" s="64"/>
      <c r="M506" s="56"/>
      <c r="Q506" s="53"/>
    </row>
    <row r="507" spans="2:17" s="46" customFormat="1" ht="15.75" customHeight="1" x14ac:dyDescent="0.25">
      <c r="B507" s="44"/>
      <c r="C507" s="45"/>
      <c r="D507" s="44"/>
      <c r="H507" s="44"/>
      <c r="I507" s="44"/>
      <c r="J507" s="47"/>
      <c r="K507" s="47"/>
      <c r="L507" s="64"/>
      <c r="M507" s="43"/>
      <c r="N507" s="48"/>
      <c r="Q507" s="44"/>
    </row>
    <row r="508" spans="2:17" s="46" customFormat="1" ht="15.75" customHeight="1" x14ac:dyDescent="0.25">
      <c r="B508" s="44"/>
      <c r="C508" s="45"/>
      <c r="D508" s="44"/>
      <c r="H508" s="44"/>
      <c r="I508" s="44"/>
      <c r="J508" s="47"/>
      <c r="K508" s="47"/>
      <c r="L508" s="64"/>
      <c r="M508" s="43"/>
      <c r="N508" s="48"/>
      <c r="Q508" s="44"/>
    </row>
    <row r="509" spans="2:17" s="46" customFormat="1" ht="15.75" customHeight="1" x14ac:dyDescent="0.25">
      <c r="B509" s="44"/>
      <c r="C509" s="45"/>
      <c r="D509" s="44"/>
      <c r="H509" s="44"/>
      <c r="I509" s="44"/>
      <c r="J509" s="47"/>
      <c r="K509" s="47"/>
      <c r="L509" s="64"/>
      <c r="M509" s="43"/>
      <c r="N509" s="48"/>
      <c r="Q509" s="44"/>
    </row>
    <row r="510" spans="2:17" s="46" customFormat="1" ht="15.75" customHeight="1" x14ac:dyDescent="0.25">
      <c r="B510" s="44"/>
      <c r="C510" s="45"/>
      <c r="D510" s="44"/>
      <c r="H510" s="44"/>
      <c r="I510" s="44"/>
      <c r="J510" s="47"/>
      <c r="K510" s="47"/>
      <c r="L510" s="64"/>
      <c r="M510" s="43"/>
      <c r="N510" s="48"/>
      <c r="Q510" s="44"/>
    </row>
    <row r="511" spans="2:17" s="46" customFormat="1" ht="15.75" customHeight="1" x14ac:dyDescent="0.25">
      <c r="B511" s="44"/>
      <c r="C511" s="45"/>
      <c r="D511" s="44"/>
      <c r="H511" s="44"/>
      <c r="I511" s="44"/>
      <c r="J511" s="47"/>
      <c r="K511" s="47"/>
      <c r="L511" s="64"/>
      <c r="M511" s="43"/>
      <c r="N511" s="48"/>
      <c r="Q511" s="44"/>
    </row>
    <row r="512" spans="2:17" s="46" customFormat="1" ht="15.75" customHeight="1" x14ac:dyDescent="0.25">
      <c r="B512" s="44"/>
      <c r="C512" s="45"/>
      <c r="D512" s="44"/>
      <c r="H512" s="44"/>
      <c r="I512" s="44"/>
      <c r="J512" s="47"/>
      <c r="K512" s="47"/>
      <c r="L512" s="64"/>
      <c r="M512" s="43"/>
      <c r="N512" s="48"/>
      <c r="Q512" s="44"/>
    </row>
    <row r="513" spans="2:17" s="46" customFormat="1" ht="15.75" customHeight="1" x14ac:dyDescent="0.25">
      <c r="B513" s="44"/>
      <c r="C513" s="45"/>
      <c r="D513" s="44"/>
      <c r="H513" s="44"/>
      <c r="I513" s="44"/>
      <c r="J513" s="47"/>
      <c r="K513" s="47"/>
      <c r="L513" s="64"/>
      <c r="M513" s="43"/>
      <c r="N513" s="48"/>
      <c r="Q513" s="44"/>
    </row>
    <row r="514" spans="2:17" s="46" customFormat="1" ht="15.75" customHeight="1" x14ac:dyDescent="0.25">
      <c r="B514" s="44"/>
      <c r="C514" s="45"/>
      <c r="D514" s="44"/>
      <c r="H514" s="44"/>
      <c r="I514" s="44"/>
      <c r="J514" s="47"/>
      <c r="K514" s="47"/>
      <c r="L514" s="64"/>
      <c r="M514" s="43"/>
      <c r="N514" s="48"/>
      <c r="Q514" s="44"/>
    </row>
    <row r="515" spans="2:17" s="46" customFormat="1" ht="15.75" customHeight="1" x14ac:dyDescent="0.25">
      <c r="B515" s="44"/>
      <c r="C515" s="45"/>
      <c r="D515" s="44"/>
      <c r="H515" s="44"/>
      <c r="I515" s="44"/>
      <c r="J515" s="47"/>
      <c r="K515" s="47"/>
      <c r="L515" s="64"/>
      <c r="M515" s="43"/>
      <c r="N515" s="48"/>
      <c r="Q515" s="44"/>
    </row>
    <row r="516" spans="2:17" s="46" customFormat="1" ht="15.75" customHeight="1" x14ac:dyDescent="0.25">
      <c r="B516" s="44"/>
      <c r="C516" s="45"/>
      <c r="D516" s="44"/>
      <c r="H516" s="44"/>
      <c r="I516" s="44"/>
      <c r="J516" s="47"/>
      <c r="K516" s="47"/>
      <c r="L516" s="64"/>
      <c r="M516" s="43"/>
      <c r="N516" s="48"/>
      <c r="Q516" s="44"/>
    </row>
    <row r="517" spans="2:17" s="46" customFormat="1" ht="15.75" customHeight="1" x14ac:dyDescent="0.25">
      <c r="B517" s="44"/>
      <c r="C517" s="45"/>
      <c r="D517" s="44"/>
      <c r="H517" s="44"/>
      <c r="I517" s="44"/>
      <c r="J517" s="47"/>
      <c r="K517" s="47"/>
      <c r="L517" s="64"/>
      <c r="M517" s="43"/>
      <c r="N517" s="48"/>
      <c r="Q517" s="44"/>
    </row>
    <row r="518" spans="2:17" s="46" customFormat="1" ht="15.75" customHeight="1" x14ac:dyDescent="0.25">
      <c r="B518" s="44"/>
      <c r="C518" s="45"/>
      <c r="D518" s="44"/>
      <c r="H518" s="44"/>
      <c r="I518" s="44"/>
      <c r="J518" s="47"/>
      <c r="K518" s="47"/>
      <c r="L518" s="64"/>
      <c r="M518" s="43"/>
      <c r="N518" s="48"/>
      <c r="Q518" s="44"/>
    </row>
    <row r="519" spans="2:17" s="46" customFormat="1" ht="15.75" customHeight="1" x14ac:dyDescent="0.25">
      <c r="B519" s="44"/>
      <c r="C519" s="45"/>
      <c r="D519" s="44"/>
      <c r="H519" s="44"/>
      <c r="I519" s="44"/>
      <c r="J519" s="47"/>
      <c r="K519" s="47"/>
      <c r="L519" s="64"/>
      <c r="M519" s="43"/>
      <c r="N519" s="48"/>
      <c r="Q519" s="44"/>
    </row>
    <row r="520" spans="2:17" s="46" customFormat="1" ht="15.75" customHeight="1" x14ac:dyDescent="0.25">
      <c r="B520" s="44"/>
      <c r="C520" s="45"/>
      <c r="D520" s="44"/>
      <c r="H520" s="44"/>
      <c r="I520" s="44"/>
      <c r="J520" s="47"/>
      <c r="K520" s="47"/>
      <c r="L520" s="64"/>
      <c r="M520" s="43"/>
      <c r="N520" s="48"/>
      <c r="Q520" s="44"/>
    </row>
    <row r="521" spans="2:17" s="46" customFormat="1" ht="15.75" customHeight="1" x14ac:dyDescent="0.25">
      <c r="B521" s="44"/>
      <c r="C521" s="45"/>
      <c r="D521" s="44"/>
      <c r="H521" s="44"/>
      <c r="I521" s="44"/>
      <c r="J521" s="47"/>
      <c r="K521" s="47"/>
      <c r="L521" s="64"/>
      <c r="M521" s="43"/>
      <c r="N521" s="48"/>
      <c r="Q521" s="44"/>
    </row>
    <row r="522" spans="2:17" s="46" customFormat="1" ht="15.75" customHeight="1" x14ac:dyDescent="0.25">
      <c r="B522" s="44"/>
      <c r="C522" s="45"/>
      <c r="D522" s="44"/>
      <c r="H522" s="44"/>
      <c r="I522" s="44"/>
      <c r="J522" s="47"/>
      <c r="K522" s="47"/>
      <c r="L522" s="64"/>
      <c r="M522" s="43"/>
      <c r="N522" s="48"/>
      <c r="Q522" s="44"/>
    </row>
    <row r="523" spans="2:17" s="46" customFormat="1" ht="15.75" customHeight="1" x14ac:dyDescent="0.25">
      <c r="B523" s="44"/>
      <c r="C523" s="45"/>
      <c r="D523" s="44"/>
      <c r="H523" s="44"/>
      <c r="I523" s="44"/>
      <c r="J523" s="47"/>
      <c r="K523" s="47"/>
      <c r="L523" s="64"/>
      <c r="M523" s="43"/>
      <c r="N523" s="48"/>
      <c r="Q523" s="44"/>
    </row>
    <row r="524" spans="2:17" s="46" customFormat="1" ht="15.75" customHeight="1" x14ac:dyDescent="0.25">
      <c r="B524" s="44"/>
      <c r="C524" s="45"/>
      <c r="D524" s="44"/>
      <c r="H524" s="44"/>
      <c r="I524" s="44"/>
      <c r="J524" s="47"/>
      <c r="K524" s="47"/>
      <c r="L524" s="64"/>
      <c r="M524" s="43"/>
      <c r="N524" s="48"/>
      <c r="Q524" s="44"/>
    </row>
    <row r="525" spans="2:17" s="46" customFormat="1" ht="15.75" customHeight="1" x14ac:dyDescent="0.25">
      <c r="B525" s="44"/>
      <c r="C525" s="45"/>
      <c r="D525" s="44"/>
      <c r="H525" s="44"/>
      <c r="I525" s="44"/>
      <c r="J525" s="47"/>
      <c r="K525" s="47"/>
      <c r="L525" s="64"/>
      <c r="M525" s="43"/>
      <c r="N525" s="48"/>
      <c r="Q525" s="44"/>
    </row>
    <row r="526" spans="2:17" s="46" customFormat="1" ht="15.75" customHeight="1" x14ac:dyDescent="0.25">
      <c r="B526" s="44"/>
      <c r="C526" s="45"/>
      <c r="D526" s="44"/>
      <c r="H526" s="44"/>
      <c r="I526" s="44"/>
      <c r="J526" s="47"/>
      <c r="K526" s="47"/>
      <c r="L526" s="64"/>
      <c r="M526" s="43"/>
      <c r="N526" s="48"/>
      <c r="Q526" s="44"/>
    </row>
    <row r="527" spans="2:17" s="46" customFormat="1" ht="15.75" customHeight="1" x14ac:dyDescent="0.25">
      <c r="B527" s="44"/>
      <c r="C527" s="45"/>
      <c r="D527" s="44"/>
      <c r="H527" s="44"/>
      <c r="I527" s="44"/>
      <c r="J527" s="47"/>
      <c r="K527" s="47"/>
      <c r="L527" s="64"/>
      <c r="M527" s="43"/>
      <c r="N527" s="48"/>
      <c r="Q527" s="44"/>
    </row>
    <row r="528" spans="2:17" s="46" customFormat="1" ht="15.75" customHeight="1" x14ac:dyDescent="0.25">
      <c r="B528" s="44"/>
      <c r="C528" s="45"/>
      <c r="D528" s="44"/>
      <c r="H528" s="44"/>
      <c r="I528" s="44"/>
      <c r="J528" s="47"/>
      <c r="K528" s="47"/>
      <c r="L528" s="64"/>
      <c r="M528" s="43"/>
      <c r="N528" s="48"/>
      <c r="Q528" s="44"/>
    </row>
    <row r="529" spans="2:17" s="46" customFormat="1" ht="15.75" customHeight="1" x14ac:dyDescent="0.25">
      <c r="B529" s="44"/>
      <c r="C529" s="45"/>
      <c r="D529" s="44"/>
      <c r="H529" s="44"/>
      <c r="I529" s="44"/>
      <c r="J529" s="47"/>
      <c r="K529" s="47"/>
      <c r="L529" s="64"/>
      <c r="M529" s="43"/>
      <c r="N529" s="48"/>
      <c r="Q529" s="44"/>
    </row>
    <row r="530" spans="2:17" s="46" customFormat="1" ht="15.75" customHeight="1" x14ac:dyDescent="0.25">
      <c r="B530" s="44"/>
      <c r="C530" s="45"/>
      <c r="D530" s="44"/>
      <c r="H530" s="44"/>
      <c r="I530" s="44"/>
      <c r="J530" s="47"/>
      <c r="K530" s="47"/>
      <c r="L530" s="64"/>
      <c r="M530" s="43"/>
      <c r="N530" s="48"/>
      <c r="Q530" s="44"/>
    </row>
    <row r="531" spans="2:17" s="46" customFormat="1" ht="15.75" customHeight="1" x14ac:dyDescent="0.25">
      <c r="B531" s="44"/>
      <c r="C531" s="45"/>
      <c r="D531" s="44"/>
      <c r="H531" s="44"/>
      <c r="I531" s="44"/>
      <c r="J531" s="47"/>
      <c r="K531" s="47"/>
      <c r="L531" s="64"/>
      <c r="M531" s="43"/>
      <c r="N531" s="48"/>
      <c r="Q531" s="44"/>
    </row>
    <row r="532" spans="2:17" s="46" customFormat="1" ht="15.75" customHeight="1" x14ac:dyDescent="0.25">
      <c r="B532" s="44"/>
      <c r="C532" s="45"/>
      <c r="D532" s="44"/>
      <c r="H532" s="44"/>
      <c r="I532" s="44"/>
      <c r="J532" s="47"/>
      <c r="K532" s="47"/>
      <c r="L532" s="64"/>
      <c r="M532" s="43"/>
      <c r="N532" s="48"/>
      <c r="Q532" s="44"/>
    </row>
    <row r="533" spans="2:17" s="46" customFormat="1" ht="15.75" customHeight="1" x14ac:dyDescent="0.25">
      <c r="B533" s="44"/>
      <c r="C533" s="45"/>
      <c r="D533" s="44"/>
      <c r="H533" s="44"/>
      <c r="I533" s="44"/>
      <c r="J533" s="47"/>
      <c r="K533" s="47"/>
      <c r="L533" s="64"/>
      <c r="M533" s="43"/>
      <c r="N533" s="48"/>
      <c r="Q533" s="44"/>
    </row>
    <row r="534" spans="2:17" s="46" customFormat="1" ht="15.75" customHeight="1" x14ac:dyDescent="0.25">
      <c r="B534" s="44"/>
      <c r="C534" s="45"/>
      <c r="D534" s="44"/>
      <c r="H534" s="44"/>
      <c r="I534" s="44"/>
      <c r="J534" s="47"/>
      <c r="K534" s="47"/>
      <c r="L534" s="64"/>
      <c r="M534" s="43"/>
      <c r="N534" s="48"/>
      <c r="Q534" s="44"/>
    </row>
    <row r="535" spans="2:17" s="46" customFormat="1" ht="15.75" customHeight="1" x14ac:dyDescent="0.25">
      <c r="B535" s="44"/>
      <c r="C535" s="45"/>
      <c r="D535" s="44"/>
      <c r="H535" s="44"/>
      <c r="I535" s="44"/>
      <c r="J535" s="47"/>
      <c r="K535" s="47"/>
      <c r="L535" s="64"/>
      <c r="M535" s="43"/>
      <c r="N535" s="48"/>
      <c r="Q535" s="44"/>
    </row>
    <row r="536" spans="2:17" s="46" customFormat="1" ht="15.75" customHeight="1" x14ac:dyDescent="0.25">
      <c r="B536" s="44"/>
      <c r="C536" s="45"/>
      <c r="D536" s="44"/>
      <c r="H536" s="44"/>
      <c r="I536" s="44"/>
      <c r="J536" s="47"/>
      <c r="K536" s="47"/>
      <c r="L536" s="64"/>
      <c r="M536" s="43"/>
      <c r="N536" s="48"/>
      <c r="Q536" s="44"/>
    </row>
    <row r="537" spans="2:17" s="46" customFormat="1" ht="15.75" customHeight="1" x14ac:dyDescent="0.25">
      <c r="B537" s="44"/>
      <c r="C537" s="45"/>
      <c r="D537" s="44"/>
      <c r="H537" s="44"/>
      <c r="I537" s="44"/>
      <c r="J537" s="47"/>
      <c r="K537" s="47"/>
      <c r="L537" s="64"/>
      <c r="M537" s="43"/>
      <c r="N537" s="48"/>
      <c r="Q537" s="44"/>
    </row>
    <row r="538" spans="2:17" s="46" customFormat="1" ht="15.75" customHeight="1" x14ac:dyDescent="0.25">
      <c r="B538" s="44"/>
      <c r="C538" s="45"/>
      <c r="D538" s="44"/>
      <c r="H538" s="44"/>
      <c r="I538" s="44"/>
      <c r="J538" s="47"/>
      <c r="K538" s="47"/>
      <c r="L538" s="64"/>
      <c r="M538" s="43"/>
      <c r="N538" s="48"/>
      <c r="Q538" s="44"/>
    </row>
    <row r="539" spans="2:17" s="46" customFormat="1" ht="15.75" customHeight="1" x14ac:dyDescent="0.25">
      <c r="B539" s="44"/>
      <c r="C539" s="45"/>
      <c r="D539" s="44"/>
      <c r="H539" s="44"/>
      <c r="I539" s="44"/>
      <c r="J539" s="47"/>
      <c r="K539" s="47"/>
      <c r="L539" s="64"/>
      <c r="M539" s="43"/>
      <c r="N539" s="48"/>
      <c r="Q539" s="44"/>
    </row>
    <row r="540" spans="2:17" s="46" customFormat="1" ht="15.75" customHeight="1" x14ac:dyDescent="0.25">
      <c r="B540" s="44"/>
      <c r="C540" s="45"/>
      <c r="D540" s="44"/>
      <c r="H540" s="44"/>
      <c r="I540" s="44"/>
      <c r="J540" s="47"/>
      <c r="K540" s="47"/>
      <c r="L540" s="64"/>
      <c r="M540" s="43"/>
      <c r="N540" s="48"/>
      <c r="Q540" s="44"/>
    </row>
    <row r="541" spans="2:17" s="46" customFormat="1" ht="15.75" customHeight="1" x14ac:dyDescent="0.25">
      <c r="B541" s="44"/>
      <c r="C541" s="45"/>
      <c r="D541" s="44"/>
      <c r="H541" s="44"/>
      <c r="I541" s="44"/>
      <c r="J541" s="47"/>
      <c r="K541" s="47"/>
      <c r="L541" s="64"/>
      <c r="M541" s="43"/>
      <c r="N541" s="48"/>
      <c r="Q541" s="44"/>
    </row>
    <row r="542" spans="2:17" s="46" customFormat="1" ht="15.75" customHeight="1" x14ac:dyDescent="0.25">
      <c r="B542" s="44"/>
      <c r="C542" s="45"/>
      <c r="D542" s="44"/>
      <c r="H542" s="44"/>
      <c r="I542" s="44"/>
      <c r="J542" s="47"/>
      <c r="K542" s="47"/>
      <c r="L542" s="64"/>
      <c r="M542" s="43"/>
      <c r="N542" s="48"/>
      <c r="Q542" s="44"/>
    </row>
    <row r="543" spans="2:17" s="46" customFormat="1" ht="15.75" customHeight="1" x14ac:dyDescent="0.25">
      <c r="B543" s="44"/>
      <c r="C543" s="45"/>
      <c r="D543" s="44"/>
      <c r="H543" s="44"/>
      <c r="I543" s="44"/>
      <c r="J543" s="47"/>
      <c r="K543" s="47"/>
      <c r="L543" s="64"/>
      <c r="M543" s="43"/>
      <c r="N543" s="48"/>
      <c r="Q543" s="44"/>
    </row>
    <row r="544" spans="2:17" s="46" customFormat="1" ht="15.75" customHeight="1" x14ac:dyDescent="0.25">
      <c r="B544" s="44"/>
      <c r="C544" s="45"/>
      <c r="D544" s="44"/>
      <c r="H544" s="44"/>
      <c r="I544" s="44"/>
      <c r="J544" s="47"/>
      <c r="K544" s="47"/>
      <c r="L544" s="64"/>
      <c r="M544" s="43"/>
      <c r="N544" s="48"/>
      <c r="Q544" s="44"/>
    </row>
    <row r="545" spans="2:17" s="46" customFormat="1" ht="15.75" customHeight="1" x14ac:dyDescent="0.25">
      <c r="B545" s="44"/>
      <c r="C545" s="45"/>
      <c r="D545" s="44"/>
      <c r="H545" s="44"/>
      <c r="I545" s="44"/>
      <c r="J545" s="47"/>
      <c r="K545" s="47"/>
      <c r="L545" s="64"/>
      <c r="M545" s="43"/>
      <c r="N545" s="48"/>
      <c r="Q545" s="44"/>
    </row>
    <row r="546" spans="2:17" s="46" customFormat="1" ht="15.75" customHeight="1" x14ac:dyDescent="0.25">
      <c r="B546" s="44"/>
      <c r="C546" s="45"/>
      <c r="D546" s="44"/>
      <c r="H546" s="44"/>
      <c r="I546" s="44"/>
      <c r="J546" s="47"/>
      <c r="K546" s="47"/>
      <c r="L546" s="64"/>
      <c r="M546" s="43"/>
      <c r="N546" s="48"/>
      <c r="Q546" s="44"/>
    </row>
    <row r="547" spans="2:17" s="46" customFormat="1" ht="15.75" customHeight="1" x14ac:dyDescent="0.25">
      <c r="B547" s="44"/>
      <c r="C547" s="45"/>
      <c r="D547" s="44"/>
      <c r="H547" s="44"/>
      <c r="I547" s="44"/>
      <c r="J547" s="47"/>
      <c r="K547" s="47"/>
      <c r="L547" s="64"/>
      <c r="M547" s="43"/>
      <c r="N547" s="48"/>
      <c r="Q547" s="44"/>
    </row>
    <row r="548" spans="2:17" s="46" customFormat="1" ht="15.75" customHeight="1" x14ac:dyDescent="0.25">
      <c r="B548" s="44"/>
      <c r="C548" s="45"/>
      <c r="D548" s="44"/>
      <c r="H548" s="44"/>
      <c r="I548" s="44"/>
      <c r="J548" s="47"/>
      <c r="K548" s="47"/>
      <c r="L548" s="64"/>
      <c r="M548" s="43"/>
      <c r="N548" s="48"/>
      <c r="Q548" s="44"/>
    </row>
    <row r="549" spans="2:17" s="46" customFormat="1" ht="15.75" customHeight="1" x14ac:dyDescent="0.25">
      <c r="B549" s="44"/>
      <c r="C549" s="45"/>
      <c r="D549" s="44"/>
      <c r="H549" s="44"/>
      <c r="I549" s="44"/>
      <c r="J549" s="47"/>
      <c r="K549" s="47"/>
      <c r="L549" s="64"/>
      <c r="M549" s="43"/>
      <c r="N549" s="48"/>
      <c r="Q549" s="44"/>
    </row>
    <row r="550" spans="2:17" s="46" customFormat="1" ht="15.75" customHeight="1" x14ac:dyDescent="0.25">
      <c r="B550" s="44"/>
      <c r="C550" s="45"/>
      <c r="D550" s="44"/>
      <c r="H550" s="44"/>
      <c r="I550" s="44"/>
      <c r="J550" s="47"/>
      <c r="K550" s="47"/>
      <c r="L550" s="64"/>
      <c r="M550" s="43"/>
      <c r="N550" s="48"/>
      <c r="Q550" s="44"/>
    </row>
    <row r="551" spans="2:17" s="46" customFormat="1" ht="15.75" customHeight="1" x14ac:dyDescent="0.25">
      <c r="B551" s="44"/>
      <c r="C551" s="45"/>
      <c r="D551" s="44"/>
      <c r="H551" s="44"/>
      <c r="I551" s="44"/>
      <c r="J551" s="47"/>
      <c r="K551" s="47"/>
      <c r="L551" s="64"/>
      <c r="M551" s="43"/>
      <c r="N551" s="48"/>
      <c r="Q551" s="44"/>
    </row>
    <row r="552" spans="2:17" s="46" customFormat="1" ht="15.75" customHeight="1" x14ac:dyDescent="0.25">
      <c r="B552" s="44"/>
      <c r="C552" s="45"/>
      <c r="D552" s="44"/>
      <c r="H552" s="44"/>
      <c r="I552" s="44"/>
      <c r="J552" s="47"/>
      <c r="K552" s="47"/>
      <c r="L552" s="64"/>
      <c r="M552" s="43"/>
      <c r="N552" s="48"/>
      <c r="Q552" s="44"/>
    </row>
    <row r="553" spans="2:17" s="46" customFormat="1" ht="15.75" customHeight="1" x14ac:dyDescent="0.25">
      <c r="B553" s="44"/>
      <c r="C553" s="45"/>
      <c r="D553" s="44"/>
      <c r="H553" s="44"/>
      <c r="I553" s="44"/>
      <c r="J553" s="47"/>
      <c r="K553" s="47"/>
      <c r="L553" s="64"/>
      <c r="M553" s="43"/>
      <c r="N553" s="48"/>
      <c r="Q553" s="44"/>
    </row>
    <row r="554" spans="2:17" s="46" customFormat="1" ht="15.75" customHeight="1" x14ac:dyDescent="0.25">
      <c r="B554" s="44"/>
      <c r="C554" s="45"/>
      <c r="D554" s="44"/>
      <c r="H554" s="44"/>
      <c r="I554" s="44"/>
      <c r="J554" s="47"/>
      <c r="K554" s="47"/>
      <c r="L554" s="64"/>
      <c r="M554" s="43"/>
      <c r="N554" s="48"/>
      <c r="Q554" s="44"/>
    </row>
    <row r="555" spans="2:17" s="46" customFormat="1" ht="15.75" customHeight="1" x14ac:dyDescent="0.25">
      <c r="B555" s="44"/>
      <c r="C555" s="45"/>
      <c r="D555" s="44"/>
      <c r="H555" s="44"/>
      <c r="I555" s="44"/>
      <c r="J555" s="47"/>
      <c r="K555" s="47"/>
      <c r="L555" s="64"/>
      <c r="M555" s="43"/>
      <c r="N555" s="48"/>
      <c r="Q555" s="44"/>
    </row>
    <row r="556" spans="2:17" s="46" customFormat="1" ht="15.75" customHeight="1" x14ac:dyDescent="0.25">
      <c r="B556" s="44"/>
      <c r="C556" s="45"/>
      <c r="D556" s="44"/>
      <c r="H556" s="44"/>
      <c r="I556" s="44"/>
      <c r="J556" s="47"/>
      <c r="K556" s="47"/>
      <c r="L556" s="64"/>
      <c r="M556" s="43"/>
      <c r="N556" s="48"/>
      <c r="Q556" s="44"/>
    </row>
    <row r="557" spans="2:17" s="46" customFormat="1" ht="15.75" customHeight="1" x14ac:dyDescent="0.25">
      <c r="B557" s="44"/>
      <c r="C557" s="45"/>
      <c r="D557" s="44"/>
      <c r="H557" s="44"/>
      <c r="I557" s="44"/>
      <c r="J557" s="47"/>
      <c r="K557" s="47"/>
      <c r="L557" s="64"/>
      <c r="M557" s="43"/>
      <c r="N557" s="48"/>
      <c r="Q557" s="44"/>
    </row>
    <row r="558" spans="2:17" s="46" customFormat="1" ht="15.75" customHeight="1" x14ac:dyDescent="0.25">
      <c r="B558" s="44"/>
      <c r="C558" s="45"/>
      <c r="D558" s="44"/>
      <c r="H558" s="44"/>
      <c r="I558" s="44"/>
      <c r="J558" s="47"/>
      <c r="K558" s="47"/>
      <c r="L558" s="64"/>
      <c r="M558" s="43"/>
      <c r="N558" s="48"/>
      <c r="Q558" s="44"/>
    </row>
    <row r="559" spans="2:17" s="46" customFormat="1" ht="15.75" customHeight="1" x14ac:dyDescent="0.25">
      <c r="B559" s="44"/>
      <c r="C559" s="45"/>
      <c r="D559" s="44"/>
      <c r="H559" s="44"/>
      <c r="I559" s="44"/>
      <c r="J559" s="47"/>
      <c r="K559" s="47"/>
      <c r="L559" s="64"/>
      <c r="M559" s="43"/>
      <c r="N559" s="48"/>
      <c r="Q559" s="44"/>
    </row>
    <row r="560" spans="2:17" s="46" customFormat="1" ht="15.75" customHeight="1" x14ac:dyDescent="0.25">
      <c r="B560" s="44"/>
      <c r="C560" s="45"/>
      <c r="D560" s="44"/>
      <c r="H560" s="44"/>
      <c r="I560" s="44"/>
      <c r="J560" s="47"/>
      <c r="K560" s="47"/>
      <c r="L560" s="64"/>
      <c r="M560" s="43"/>
      <c r="N560" s="48"/>
      <c r="Q560" s="44"/>
    </row>
    <row r="561" spans="2:17" s="46" customFormat="1" ht="15.75" customHeight="1" x14ac:dyDescent="0.25">
      <c r="B561" s="44"/>
      <c r="C561" s="45"/>
      <c r="D561" s="44"/>
      <c r="H561" s="44"/>
      <c r="I561" s="44"/>
      <c r="J561" s="47"/>
      <c r="K561" s="47"/>
      <c r="L561" s="64"/>
      <c r="M561" s="43"/>
      <c r="N561" s="48"/>
      <c r="Q561" s="44"/>
    </row>
    <row r="562" spans="2:17" s="46" customFormat="1" ht="15.75" customHeight="1" x14ac:dyDescent="0.25">
      <c r="B562" s="44"/>
      <c r="C562" s="45"/>
      <c r="D562" s="44"/>
      <c r="H562" s="44"/>
      <c r="I562" s="44"/>
      <c r="J562" s="47"/>
      <c r="K562" s="47"/>
      <c r="L562" s="64"/>
      <c r="M562" s="43"/>
      <c r="N562" s="48"/>
      <c r="Q562" s="44"/>
    </row>
    <row r="563" spans="2:17" s="46" customFormat="1" ht="15.75" customHeight="1" x14ac:dyDescent="0.25">
      <c r="B563" s="44"/>
      <c r="C563" s="45"/>
      <c r="D563" s="44"/>
      <c r="H563" s="44"/>
      <c r="I563" s="44"/>
      <c r="J563" s="47"/>
      <c r="K563" s="47"/>
      <c r="L563" s="64"/>
      <c r="M563" s="43"/>
      <c r="N563" s="48"/>
      <c r="Q563" s="44"/>
    </row>
    <row r="564" spans="2:17" s="46" customFormat="1" ht="15.75" customHeight="1" x14ac:dyDescent="0.25">
      <c r="B564" s="44"/>
      <c r="C564" s="45"/>
      <c r="D564" s="44"/>
      <c r="H564" s="44"/>
      <c r="I564" s="44"/>
      <c r="J564" s="47"/>
      <c r="K564" s="47"/>
      <c r="L564" s="64"/>
      <c r="M564" s="43"/>
      <c r="N564" s="48"/>
      <c r="Q564" s="44"/>
    </row>
    <row r="565" spans="2:17" s="46" customFormat="1" ht="15.75" customHeight="1" x14ac:dyDescent="0.25">
      <c r="B565" s="44"/>
      <c r="C565" s="45"/>
      <c r="D565" s="44"/>
      <c r="H565" s="44"/>
      <c r="I565" s="44"/>
      <c r="J565" s="47"/>
      <c r="K565" s="47"/>
      <c r="L565" s="64"/>
      <c r="M565" s="43"/>
      <c r="N565" s="48"/>
      <c r="Q565" s="44"/>
    </row>
    <row r="566" spans="2:17" s="46" customFormat="1" ht="15.75" customHeight="1" x14ac:dyDescent="0.25">
      <c r="B566" s="44"/>
      <c r="C566" s="45"/>
      <c r="D566" s="44"/>
      <c r="H566" s="44"/>
      <c r="I566" s="44"/>
      <c r="J566" s="47"/>
      <c r="K566" s="47"/>
      <c r="L566" s="64"/>
      <c r="M566" s="43"/>
      <c r="N566" s="48"/>
      <c r="Q566" s="44"/>
    </row>
    <row r="567" spans="2:17" s="46" customFormat="1" ht="15.75" customHeight="1" x14ac:dyDescent="0.25">
      <c r="B567" s="44"/>
      <c r="C567" s="45"/>
      <c r="D567" s="44"/>
      <c r="H567" s="44"/>
      <c r="I567" s="44"/>
      <c r="J567" s="47"/>
      <c r="K567" s="47"/>
      <c r="L567" s="64"/>
      <c r="M567" s="43"/>
      <c r="N567" s="48"/>
      <c r="Q567" s="44"/>
    </row>
    <row r="568" spans="2:17" s="46" customFormat="1" ht="15.75" customHeight="1" x14ac:dyDescent="0.25">
      <c r="B568" s="44"/>
      <c r="C568" s="45"/>
      <c r="D568" s="44"/>
      <c r="H568" s="44"/>
      <c r="I568" s="44"/>
      <c r="J568" s="47"/>
      <c r="K568" s="47"/>
      <c r="L568" s="64"/>
      <c r="M568" s="43"/>
      <c r="N568" s="48"/>
      <c r="Q568" s="44"/>
    </row>
    <row r="569" spans="2:17" s="46" customFormat="1" ht="15.75" customHeight="1" x14ac:dyDescent="0.25">
      <c r="B569" s="44"/>
      <c r="C569" s="45"/>
      <c r="D569" s="44"/>
      <c r="H569" s="44"/>
      <c r="I569" s="44"/>
      <c r="J569" s="47"/>
      <c r="K569" s="47"/>
      <c r="L569" s="64"/>
      <c r="M569" s="43"/>
      <c r="N569" s="48"/>
      <c r="Q569" s="44"/>
    </row>
    <row r="570" spans="2:17" s="46" customFormat="1" ht="15.75" customHeight="1" x14ac:dyDescent="0.25">
      <c r="B570" s="44"/>
      <c r="C570" s="45"/>
      <c r="D570" s="44"/>
      <c r="H570" s="44"/>
      <c r="I570" s="44"/>
      <c r="J570" s="47"/>
      <c r="K570" s="47"/>
      <c r="L570" s="64"/>
      <c r="M570" s="43"/>
      <c r="N570" s="48"/>
      <c r="Q570" s="44"/>
    </row>
    <row r="571" spans="2:17" s="46" customFormat="1" ht="15.75" customHeight="1" x14ac:dyDescent="0.25">
      <c r="B571" s="44"/>
      <c r="C571" s="45"/>
      <c r="D571" s="44"/>
      <c r="H571" s="44"/>
      <c r="I571" s="44"/>
      <c r="J571" s="47"/>
      <c r="K571" s="47"/>
      <c r="L571" s="64"/>
      <c r="M571" s="43"/>
      <c r="N571" s="48"/>
      <c r="Q571" s="44"/>
    </row>
    <row r="572" spans="2:17" s="46" customFormat="1" ht="15.75" customHeight="1" x14ac:dyDescent="0.25">
      <c r="B572" s="44"/>
      <c r="C572" s="45"/>
      <c r="D572" s="44"/>
      <c r="H572" s="44"/>
      <c r="I572" s="44"/>
      <c r="J572" s="47"/>
      <c r="K572" s="47"/>
      <c r="L572" s="64"/>
      <c r="M572" s="43"/>
      <c r="N572" s="48"/>
      <c r="Q572" s="44"/>
    </row>
    <row r="573" spans="2:17" s="46" customFormat="1" ht="15.75" customHeight="1" x14ac:dyDescent="0.25">
      <c r="B573" s="44"/>
      <c r="C573" s="45"/>
      <c r="D573" s="44"/>
      <c r="H573" s="44"/>
      <c r="I573" s="44"/>
      <c r="J573" s="47"/>
      <c r="K573" s="47"/>
      <c r="L573" s="64"/>
      <c r="M573" s="43"/>
      <c r="N573" s="48"/>
      <c r="Q573" s="44"/>
    </row>
    <row r="574" spans="2:17" s="46" customFormat="1" ht="15.75" customHeight="1" x14ac:dyDescent="0.25">
      <c r="B574" s="44"/>
      <c r="C574" s="45"/>
      <c r="D574" s="44"/>
      <c r="H574" s="44"/>
      <c r="I574" s="44"/>
      <c r="J574" s="47"/>
      <c r="K574" s="47"/>
      <c r="L574" s="64"/>
      <c r="M574" s="43"/>
      <c r="N574" s="48"/>
      <c r="Q574" s="44"/>
    </row>
    <row r="575" spans="2:17" s="46" customFormat="1" ht="15.75" customHeight="1" x14ac:dyDescent="0.25">
      <c r="B575" s="44"/>
      <c r="C575" s="45"/>
      <c r="D575" s="44"/>
      <c r="H575" s="44"/>
      <c r="I575" s="44"/>
      <c r="J575" s="47"/>
      <c r="K575" s="47"/>
      <c r="L575" s="64"/>
      <c r="M575" s="43"/>
      <c r="N575" s="48"/>
      <c r="Q575" s="44"/>
    </row>
    <row r="576" spans="2:17" s="46" customFormat="1" ht="15.75" customHeight="1" x14ac:dyDescent="0.25">
      <c r="B576" s="44"/>
      <c r="C576" s="45"/>
      <c r="D576" s="44"/>
      <c r="H576" s="44"/>
      <c r="I576" s="44"/>
      <c r="J576" s="47"/>
      <c r="K576" s="47"/>
      <c r="L576" s="64"/>
      <c r="M576" s="43"/>
      <c r="N576" s="48"/>
      <c r="Q576" s="44"/>
    </row>
    <row r="577" spans="2:17" s="46" customFormat="1" ht="15.75" customHeight="1" x14ac:dyDescent="0.25">
      <c r="B577" s="44"/>
      <c r="C577" s="45"/>
      <c r="D577" s="44"/>
      <c r="H577" s="44"/>
      <c r="I577" s="44"/>
      <c r="J577" s="47"/>
      <c r="K577" s="47"/>
      <c r="L577" s="64"/>
      <c r="M577" s="43"/>
      <c r="N577" s="48"/>
      <c r="Q577" s="44"/>
    </row>
    <row r="578" spans="2:17" s="46" customFormat="1" ht="15.75" customHeight="1" x14ac:dyDescent="0.25">
      <c r="B578" s="44"/>
      <c r="C578" s="45"/>
      <c r="D578" s="44"/>
      <c r="H578" s="44"/>
      <c r="I578" s="44"/>
      <c r="J578" s="47"/>
      <c r="K578" s="47"/>
      <c r="L578" s="64"/>
      <c r="M578" s="43"/>
      <c r="N578" s="48"/>
      <c r="Q578" s="44"/>
    </row>
    <row r="579" spans="2:17" s="46" customFormat="1" ht="15.75" customHeight="1" x14ac:dyDescent="0.25">
      <c r="B579" s="44"/>
      <c r="C579" s="45"/>
      <c r="D579" s="44"/>
      <c r="H579" s="44"/>
      <c r="I579" s="44"/>
      <c r="J579" s="47"/>
      <c r="K579" s="47"/>
      <c r="L579" s="64"/>
      <c r="M579" s="43"/>
      <c r="N579" s="48"/>
      <c r="Q579" s="44"/>
    </row>
    <row r="580" spans="2:17" s="46" customFormat="1" ht="15.75" customHeight="1" x14ac:dyDescent="0.25">
      <c r="B580" s="44"/>
      <c r="C580" s="45"/>
      <c r="D580" s="44"/>
      <c r="H580" s="44"/>
      <c r="I580" s="44"/>
      <c r="J580" s="47"/>
      <c r="K580" s="47"/>
      <c r="L580" s="64"/>
      <c r="M580" s="43"/>
      <c r="N580" s="48"/>
      <c r="Q580" s="44"/>
    </row>
    <row r="581" spans="2:17" s="46" customFormat="1" ht="15.75" customHeight="1" x14ac:dyDescent="0.25">
      <c r="B581" s="44"/>
      <c r="C581" s="45"/>
      <c r="D581" s="44"/>
      <c r="H581" s="44"/>
      <c r="I581" s="44"/>
      <c r="J581" s="47"/>
      <c r="K581" s="47"/>
      <c r="L581" s="64"/>
      <c r="M581" s="43"/>
      <c r="N581" s="48"/>
      <c r="Q581" s="44"/>
    </row>
    <row r="582" spans="2:17" s="46" customFormat="1" ht="15.75" customHeight="1" x14ac:dyDescent="0.25">
      <c r="B582" s="44"/>
      <c r="C582" s="45"/>
      <c r="D582" s="44"/>
      <c r="H582" s="44"/>
      <c r="I582" s="44"/>
      <c r="J582" s="47"/>
      <c r="K582" s="47"/>
      <c r="L582" s="64"/>
      <c r="M582" s="43"/>
      <c r="N582" s="48"/>
      <c r="Q582" s="44"/>
    </row>
    <row r="583" spans="2:17" s="46" customFormat="1" ht="15.75" customHeight="1" x14ac:dyDescent="0.25">
      <c r="B583" s="44"/>
      <c r="C583" s="45"/>
      <c r="D583" s="44"/>
      <c r="H583" s="44"/>
      <c r="I583" s="44"/>
      <c r="J583" s="47"/>
      <c r="K583" s="47"/>
      <c r="L583" s="64"/>
      <c r="M583" s="43"/>
      <c r="N583" s="48"/>
      <c r="Q583" s="44"/>
    </row>
    <row r="584" spans="2:17" s="46" customFormat="1" ht="15.75" customHeight="1" x14ac:dyDescent="0.25">
      <c r="B584" s="44"/>
      <c r="C584" s="45"/>
      <c r="D584" s="44"/>
      <c r="H584" s="44"/>
      <c r="I584" s="44"/>
      <c r="J584" s="47"/>
      <c r="K584" s="47"/>
      <c r="L584" s="64"/>
      <c r="M584" s="43"/>
      <c r="N584" s="48"/>
      <c r="Q584" s="44"/>
    </row>
    <row r="585" spans="2:17" s="46" customFormat="1" ht="15.75" customHeight="1" x14ac:dyDescent="0.25">
      <c r="B585" s="44"/>
      <c r="C585" s="45"/>
      <c r="D585" s="44"/>
      <c r="H585" s="44"/>
      <c r="I585" s="44"/>
      <c r="J585" s="47"/>
      <c r="K585" s="47"/>
      <c r="L585" s="64"/>
      <c r="M585" s="43"/>
      <c r="N585" s="48"/>
      <c r="Q585" s="44"/>
    </row>
    <row r="586" spans="2:17" s="46" customFormat="1" ht="15.75" customHeight="1" x14ac:dyDescent="0.25">
      <c r="B586" s="44"/>
      <c r="C586" s="45"/>
      <c r="D586" s="44"/>
      <c r="H586" s="44"/>
      <c r="I586" s="44"/>
      <c r="J586" s="47"/>
      <c r="K586" s="47"/>
      <c r="L586" s="64"/>
      <c r="M586" s="43"/>
      <c r="N586" s="48"/>
      <c r="Q586" s="44"/>
    </row>
    <row r="587" spans="2:17" s="46" customFormat="1" ht="15.75" customHeight="1" x14ac:dyDescent="0.25">
      <c r="B587" s="44"/>
      <c r="C587" s="45"/>
      <c r="D587" s="44"/>
      <c r="H587" s="44"/>
      <c r="I587" s="44"/>
      <c r="J587" s="47"/>
      <c r="K587" s="47"/>
      <c r="L587" s="64"/>
      <c r="M587" s="43"/>
      <c r="N587" s="48"/>
      <c r="Q587" s="44"/>
    </row>
    <row r="588" spans="2:17" s="46" customFormat="1" ht="15.75" customHeight="1" x14ac:dyDescent="0.25">
      <c r="B588" s="44"/>
      <c r="C588" s="45"/>
      <c r="D588" s="44"/>
      <c r="H588" s="44"/>
      <c r="I588" s="44"/>
      <c r="J588" s="47"/>
      <c r="K588" s="47"/>
      <c r="L588" s="64"/>
      <c r="M588" s="43"/>
      <c r="N588" s="48"/>
      <c r="Q588" s="44"/>
    </row>
    <row r="589" spans="2:17" s="46" customFormat="1" ht="15.75" customHeight="1" x14ac:dyDescent="0.25">
      <c r="B589" s="44"/>
      <c r="C589" s="45"/>
      <c r="D589" s="44"/>
      <c r="H589" s="44"/>
      <c r="I589" s="44"/>
      <c r="J589" s="47"/>
      <c r="K589" s="47"/>
      <c r="L589" s="64"/>
      <c r="M589" s="43"/>
      <c r="N589" s="48"/>
      <c r="Q589" s="44"/>
    </row>
    <row r="590" spans="2:17" s="46" customFormat="1" ht="15.75" customHeight="1" x14ac:dyDescent="0.25">
      <c r="B590" s="44"/>
      <c r="C590" s="45"/>
      <c r="D590" s="44"/>
      <c r="H590" s="44"/>
      <c r="I590" s="44"/>
      <c r="J590" s="47"/>
      <c r="K590" s="47"/>
      <c r="L590" s="64"/>
      <c r="M590" s="43"/>
      <c r="N590" s="48"/>
      <c r="Q590" s="44"/>
    </row>
    <row r="591" spans="2:17" s="46" customFormat="1" ht="15.75" customHeight="1" x14ac:dyDescent="0.25">
      <c r="B591" s="44"/>
      <c r="C591" s="45"/>
      <c r="D591" s="44"/>
      <c r="H591" s="44"/>
      <c r="I591" s="44"/>
      <c r="J591" s="47"/>
      <c r="K591" s="47"/>
      <c r="L591" s="64"/>
      <c r="M591" s="43"/>
      <c r="N591" s="48"/>
      <c r="Q591" s="44"/>
    </row>
    <row r="592" spans="2:17" s="46" customFormat="1" ht="15.75" customHeight="1" x14ac:dyDescent="0.25">
      <c r="B592" s="44"/>
      <c r="C592" s="45"/>
      <c r="D592" s="44"/>
      <c r="H592" s="44"/>
      <c r="I592" s="44"/>
      <c r="J592" s="47"/>
      <c r="K592" s="47"/>
      <c r="L592" s="64"/>
      <c r="M592" s="43"/>
      <c r="N592" s="48"/>
      <c r="Q592" s="44"/>
    </row>
    <row r="593" spans="2:17" s="46" customFormat="1" ht="15.75" customHeight="1" x14ac:dyDescent="0.25">
      <c r="B593" s="44"/>
      <c r="C593" s="45"/>
      <c r="D593" s="44"/>
      <c r="H593" s="44"/>
      <c r="I593" s="44"/>
      <c r="J593" s="47"/>
      <c r="K593" s="47"/>
      <c r="L593" s="64"/>
      <c r="M593" s="43"/>
      <c r="N593" s="48"/>
      <c r="Q593" s="44"/>
    </row>
    <row r="594" spans="2:17" s="46" customFormat="1" ht="15.75" customHeight="1" x14ac:dyDescent="0.25">
      <c r="B594" s="44"/>
      <c r="C594" s="45"/>
      <c r="D594" s="44"/>
      <c r="H594" s="44"/>
      <c r="I594" s="44"/>
      <c r="J594" s="47"/>
      <c r="K594" s="47"/>
      <c r="L594" s="64"/>
      <c r="M594" s="43"/>
      <c r="N594" s="48"/>
      <c r="Q594" s="44"/>
    </row>
    <row r="595" spans="2:17" s="46" customFormat="1" ht="15.75" customHeight="1" x14ac:dyDescent="0.25">
      <c r="B595" s="44"/>
      <c r="C595" s="45"/>
      <c r="D595" s="44"/>
      <c r="H595" s="44"/>
      <c r="I595" s="44"/>
      <c r="J595" s="47"/>
      <c r="K595" s="47"/>
      <c r="L595" s="64"/>
      <c r="M595" s="43"/>
      <c r="N595" s="48"/>
      <c r="Q595" s="44"/>
    </row>
    <row r="596" spans="2:17" s="46" customFormat="1" ht="15.75" customHeight="1" x14ac:dyDescent="0.25">
      <c r="B596" s="44"/>
      <c r="C596" s="45"/>
      <c r="D596" s="44"/>
      <c r="H596" s="44"/>
      <c r="I596" s="44"/>
      <c r="J596" s="47"/>
      <c r="K596" s="47"/>
      <c r="L596" s="64"/>
      <c r="M596" s="43"/>
      <c r="N596" s="48"/>
      <c r="Q596" s="44"/>
    </row>
    <row r="597" spans="2:17" s="46" customFormat="1" ht="15.75" customHeight="1" x14ac:dyDescent="0.25">
      <c r="B597" s="44"/>
      <c r="C597" s="45"/>
      <c r="D597" s="44"/>
      <c r="H597" s="44"/>
      <c r="I597" s="44"/>
      <c r="J597" s="47"/>
      <c r="K597" s="47"/>
      <c r="L597" s="64"/>
      <c r="M597" s="43"/>
      <c r="N597" s="48"/>
      <c r="Q597" s="44"/>
    </row>
    <row r="598" spans="2:17" s="46" customFormat="1" ht="15.75" customHeight="1" x14ac:dyDescent="0.25">
      <c r="B598" s="44"/>
      <c r="C598" s="45"/>
      <c r="D598" s="44"/>
      <c r="H598" s="44"/>
      <c r="I598" s="44"/>
      <c r="J598" s="47"/>
      <c r="K598" s="47"/>
      <c r="L598" s="64"/>
      <c r="M598" s="43"/>
      <c r="N598" s="48"/>
      <c r="Q598" s="44"/>
    </row>
    <row r="599" spans="2:17" s="46" customFormat="1" ht="15.75" customHeight="1" x14ac:dyDescent="0.25">
      <c r="B599" s="44"/>
      <c r="C599" s="45"/>
      <c r="D599" s="44"/>
      <c r="H599" s="44"/>
      <c r="I599" s="44"/>
      <c r="J599" s="47"/>
      <c r="K599" s="47"/>
      <c r="L599" s="64"/>
      <c r="M599" s="43"/>
      <c r="N599" s="48"/>
      <c r="Q599" s="44"/>
    </row>
    <row r="600" spans="2:17" s="46" customFormat="1" ht="15.75" customHeight="1" x14ac:dyDescent="0.25">
      <c r="B600" s="44"/>
      <c r="C600" s="45"/>
      <c r="D600" s="44"/>
      <c r="H600" s="44"/>
      <c r="I600" s="44"/>
      <c r="J600" s="47"/>
      <c r="K600" s="47"/>
      <c r="L600" s="64"/>
      <c r="M600" s="43"/>
      <c r="N600" s="48"/>
      <c r="Q600" s="44"/>
    </row>
    <row r="601" spans="2:17" s="46" customFormat="1" ht="15.75" customHeight="1" x14ac:dyDescent="0.25">
      <c r="B601" s="44"/>
      <c r="C601" s="45"/>
      <c r="D601" s="44"/>
      <c r="H601" s="44"/>
      <c r="I601" s="44"/>
      <c r="J601" s="47"/>
      <c r="K601" s="47"/>
      <c r="L601" s="64"/>
      <c r="M601" s="43"/>
      <c r="N601" s="48"/>
      <c r="Q601" s="44"/>
    </row>
    <row r="602" spans="2:17" s="46" customFormat="1" ht="15.75" customHeight="1" x14ac:dyDescent="0.25">
      <c r="B602" s="44"/>
      <c r="C602" s="45"/>
      <c r="D602" s="44"/>
      <c r="H602" s="44"/>
      <c r="I602" s="44"/>
      <c r="J602" s="47"/>
      <c r="K602" s="47"/>
      <c r="L602" s="64"/>
      <c r="M602" s="43"/>
      <c r="N602" s="48"/>
      <c r="Q602" s="44"/>
    </row>
    <row r="603" spans="2:17" s="46" customFormat="1" ht="15.75" customHeight="1" x14ac:dyDescent="0.25">
      <c r="B603" s="44"/>
      <c r="C603" s="45"/>
      <c r="D603" s="44"/>
      <c r="H603" s="44"/>
      <c r="I603" s="44"/>
      <c r="J603" s="47"/>
      <c r="K603" s="47"/>
      <c r="L603" s="64"/>
      <c r="M603" s="43"/>
      <c r="N603" s="48"/>
      <c r="Q603" s="44"/>
    </row>
    <row r="604" spans="2:17" s="46" customFormat="1" ht="15.75" customHeight="1" x14ac:dyDescent="0.25">
      <c r="B604" s="44"/>
      <c r="C604" s="45"/>
      <c r="D604" s="44"/>
      <c r="H604" s="44"/>
      <c r="I604" s="44"/>
      <c r="J604" s="47"/>
      <c r="K604" s="47"/>
      <c r="L604" s="64"/>
      <c r="M604" s="43"/>
      <c r="N604" s="48"/>
      <c r="Q604" s="44"/>
    </row>
    <row r="605" spans="2:17" s="46" customFormat="1" ht="15.75" customHeight="1" x14ac:dyDescent="0.25">
      <c r="B605" s="44"/>
      <c r="C605" s="45"/>
      <c r="D605" s="44"/>
      <c r="H605" s="44"/>
      <c r="I605" s="44"/>
      <c r="J605" s="47"/>
      <c r="K605" s="47"/>
      <c r="L605" s="64"/>
      <c r="M605" s="43"/>
      <c r="N605" s="48"/>
      <c r="Q605" s="44"/>
    </row>
    <row r="606" spans="2:17" s="46" customFormat="1" ht="15.75" customHeight="1" x14ac:dyDescent="0.25">
      <c r="B606" s="44"/>
      <c r="C606" s="45"/>
      <c r="D606" s="44"/>
      <c r="H606" s="44"/>
      <c r="I606" s="44"/>
      <c r="J606" s="47"/>
      <c r="K606" s="47"/>
      <c r="L606" s="64"/>
      <c r="M606" s="43"/>
      <c r="N606" s="48"/>
      <c r="Q606" s="44"/>
    </row>
    <row r="607" spans="2:17" s="46" customFormat="1" ht="15.75" customHeight="1" x14ac:dyDescent="0.25">
      <c r="B607" s="44"/>
      <c r="C607" s="45"/>
      <c r="D607" s="44"/>
      <c r="H607" s="44"/>
      <c r="I607" s="44"/>
      <c r="J607" s="47"/>
      <c r="K607" s="47"/>
      <c r="L607" s="64"/>
      <c r="M607" s="43"/>
      <c r="N607" s="48"/>
      <c r="Q607" s="44"/>
    </row>
    <row r="608" spans="2:17" s="46" customFormat="1" ht="15.75" customHeight="1" x14ac:dyDescent="0.25">
      <c r="B608" s="44"/>
      <c r="C608" s="45"/>
      <c r="D608" s="44"/>
      <c r="H608" s="44"/>
      <c r="I608" s="44"/>
      <c r="J608" s="47"/>
      <c r="K608" s="47"/>
      <c r="L608" s="64"/>
      <c r="M608" s="43"/>
      <c r="N608" s="48"/>
      <c r="Q608" s="44"/>
    </row>
    <row r="609" spans="2:17" s="46" customFormat="1" ht="15.75" customHeight="1" x14ac:dyDescent="0.25">
      <c r="B609" s="44"/>
      <c r="C609" s="45"/>
      <c r="D609" s="44"/>
      <c r="H609" s="44"/>
      <c r="I609" s="44"/>
      <c r="J609" s="47"/>
      <c r="K609" s="47"/>
      <c r="L609" s="64"/>
      <c r="M609" s="43"/>
      <c r="N609" s="48"/>
      <c r="Q609" s="44"/>
    </row>
    <row r="610" spans="2:17" s="46" customFormat="1" ht="15.75" customHeight="1" x14ac:dyDescent="0.25">
      <c r="B610" s="44"/>
      <c r="C610" s="45"/>
      <c r="D610" s="44"/>
      <c r="H610" s="44"/>
      <c r="I610" s="44"/>
      <c r="J610" s="47"/>
      <c r="K610" s="47"/>
      <c r="L610" s="64"/>
      <c r="M610" s="43"/>
      <c r="N610" s="48"/>
      <c r="Q610" s="44"/>
    </row>
    <row r="611" spans="2:17" s="46" customFormat="1" ht="15.75" customHeight="1" x14ac:dyDescent="0.25">
      <c r="B611" s="44"/>
      <c r="C611" s="45"/>
      <c r="D611" s="44"/>
      <c r="H611" s="44"/>
      <c r="I611" s="44"/>
      <c r="J611" s="47"/>
      <c r="K611" s="47"/>
      <c r="L611" s="64"/>
      <c r="M611" s="43"/>
      <c r="N611" s="48"/>
      <c r="Q611" s="44"/>
    </row>
    <row r="612" spans="2:17" s="46" customFormat="1" ht="15.75" customHeight="1" x14ac:dyDescent="0.25">
      <c r="B612" s="44"/>
      <c r="C612" s="45"/>
      <c r="D612" s="44"/>
      <c r="H612" s="44"/>
      <c r="I612" s="44"/>
      <c r="J612" s="47"/>
      <c r="K612" s="47"/>
      <c r="L612" s="64"/>
      <c r="M612" s="43"/>
      <c r="N612" s="48"/>
      <c r="Q612" s="44"/>
    </row>
    <row r="613" spans="2:17" s="46" customFormat="1" ht="15.75" customHeight="1" x14ac:dyDescent="0.25">
      <c r="B613" s="44"/>
      <c r="C613" s="45"/>
      <c r="D613" s="44"/>
      <c r="H613" s="44"/>
      <c r="I613" s="44"/>
      <c r="J613" s="47"/>
      <c r="K613" s="47"/>
      <c r="L613" s="64"/>
      <c r="M613" s="43"/>
      <c r="N613" s="48"/>
      <c r="Q613" s="44"/>
    </row>
    <row r="614" spans="2:17" s="46" customFormat="1" ht="15.75" customHeight="1" x14ac:dyDescent="0.25">
      <c r="B614" s="44"/>
      <c r="C614" s="45"/>
      <c r="D614" s="44"/>
      <c r="H614" s="44"/>
      <c r="I614" s="44"/>
      <c r="J614" s="47"/>
      <c r="K614" s="47"/>
      <c r="L614" s="64"/>
      <c r="M614" s="43"/>
      <c r="N614" s="48"/>
      <c r="Q614" s="44"/>
    </row>
    <row r="615" spans="2:17" s="46" customFormat="1" ht="15.75" customHeight="1" x14ac:dyDescent="0.25">
      <c r="B615" s="44"/>
      <c r="C615" s="45"/>
      <c r="D615" s="44"/>
      <c r="H615" s="44"/>
      <c r="I615" s="44"/>
      <c r="J615" s="47"/>
      <c r="K615" s="47"/>
      <c r="L615" s="64"/>
      <c r="M615" s="43"/>
      <c r="N615" s="48"/>
      <c r="Q615" s="44"/>
    </row>
    <row r="616" spans="2:17" s="46" customFormat="1" ht="15.75" customHeight="1" x14ac:dyDescent="0.25">
      <c r="B616" s="44"/>
      <c r="C616" s="45"/>
      <c r="D616" s="44"/>
      <c r="H616" s="44"/>
      <c r="I616" s="44"/>
      <c r="J616" s="47"/>
      <c r="K616" s="47"/>
      <c r="L616" s="64"/>
      <c r="M616" s="43"/>
      <c r="N616" s="48"/>
      <c r="Q616" s="44"/>
    </row>
    <row r="617" spans="2:17" s="46" customFormat="1" ht="15.75" customHeight="1" x14ac:dyDescent="0.25">
      <c r="B617" s="44"/>
      <c r="C617" s="45"/>
      <c r="D617" s="44"/>
      <c r="H617" s="44"/>
      <c r="I617" s="44"/>
      <c r="J617" s="47"/>
      <c r="K617" s="47"/>
      <c r="L617" s="64"/>
      <c r="M617" s="43"/>
      <c r="N617" s="48"/>
      <c r="Q617" s="44"/>
    </row>
    <row r="618" spans="2:17" s="46" customFormat="1" ht="15.75" customHeight="1" x14ac:dyDescent="0.25">
      <c r="B618" s="44"/>
      <c r="C618" s="45"/>
      <c r="D618" s="44"/>
      <c r="H618" s="44"/>
      <c r="I618" s="44"/>
      <c r="J618" s="47"/>
      <c r="K618" s="47"/>
      <c r="L618" s="64"/>
      <c r="M618" s="43"/>
      <c r="N618" s="48"/>
      <c r="Q618" s="44"/>
    </row>
    <row r="619" spans="2:17" s="46" customFormat="1" ht="15.75" customHeight="1" x14ac:dyDescent="0.25">
      <c r="B619" s="44"/>
      <c r="C619" s="45"/>
      <c r="D619" s="44"/>
      <c r="H619" s="44"/>
      <c r="I619" s="44"/>
      <c r="J619" s="47"/>
      <c r="K619" s="47"/>
      <c r="L619" s="64"/>
      <c r="M619" s="43"/>
      <c r="N619" s="48"/>
      <c r="Q619" s="44"/>
    </row>
    <row r="620" spans="2:17" s="46" customFormat="1" ht="15.75" customHeight="1" x14ac:dyDescent="0.25">
      <c r="B620" s="44"/>
      <c r="C620" s="45"/>
      <c r="D620" s="44"/>
      <c r="H620" s="44"/>
      <c r="I620" s="44"/>
      <c r="J620" s="47"/>
      <c r="K620" s="47"/>
      <c r="L620" s="64"/>
      <c r="M620" s="43"/>
      <c r="N620" s="48"/>
      <c r="Q620" s="44"/>
    </row>
    <row r="621" spans="2:17" s="46" customFormat="1" ht="15.75" customHeight="1" x14ac:dyDescent="0.25">
      <c r="B621" s="44"/>
      <c r="C621" s="45"/>
      <c r="D621" s="44"/>
      <c r="H621" s="44"/>
      <c r="I621" s="44"/>
      <c r="J621" s="47"/>
      <c r="K621" s="47"/>
      <c r="L621" s="64"/>
      <c r="M621" s="43"/>
      <c r="N621" s="48"/>
      <c r="Q621" s="44"/>
    </row>
    <row r="622" spans="2:17" s="46" customFormat="1" ht="15.75" customHeight="1" x14ac:dyDescent="0.25">
      <c r="B622" s="44"/>
      <c r="C622" s="45"/>
      <c r="D622" s="44"/>
      <c r="H622" s="44"/>
      <c r="I622" s="44"/>
      <c r="J622" s="47"/>
      <c r="K622" s="47"/>
      <c r="L622" s="64"/>
      <c r="M622" s="43"/>
      <c r="N622" s="48"/>
      <c r="Q622" s="44"/>
    </row>
    <row r="623" spans="2:17" s="46" customFormat="1" ht="15.75" customHeight="1" x14ac:dyDescent="0.25">
      <c r="B623" s="44"/>
      <c r="C623" s="45"/>
      <c r="D623" s="44"/>
      <c r="H623" s="44"/>
      <c r="I623" s="44"/>
      <c r="J623" s="47"/>
      <c r="K623" s="47"/>
      <c r="L623" s="64"/>
      <c r="M623" s="43"/>
      <c r="N623" s="48"/>
      <c r="Q623" s="44"/>
    </row>
    <row r="624" spans="2:17" s="46" customFormat="1" ht="15.75" customHeight="1" x14ac:dyDescent="0.25">
      <c r="B624" s="44"/>
      <c r="C624" s="45"/>
      <c r="D624" s="44"/>
      <c r="H624" s="44"/>
      <c r="I624" s="44"/>
      <c r="J624" s="47"/>
      <c r="K624" s="47"/>
      <c r="L624" s="64"/>
      <c r="M624" s="43"/>
      <c r="N624" s="48"/>
      <c r="Q624" s="44"/>
    </row>
    <row r="625" spans="2:17" s="46" customFormat="1" ht="15.75" customHeight="1" x14ac:dyDescent="0.25">
      <c r="B625" s="44"/>
      <c r="C625" s="45"/>
      <c r="D625" s="44"/>
      <c r="H625" s="44"/>
      <c r="I625" s="44"/>
      <c r="J625" s="47"/>
      <c r="K625" s="47"/>
      <c r="L625" s="64"/>
      <c r="M625" s="43"/>
      <c r="N625" s="48"/>
      <c r="Q625" s="44"/>
    </row>
    <row r="626" spans="2:17" s="46" customFormat="1" ht="15.75" customHeight="1" x14ac:dyDescent="0.25">
      <c r="B626" s="44"/>
      <c r="C626" s="45"/>
      <c r="D626" s="44"/>
      <c r="H626" s="44"/>
      <c r="I626" s="44"/>
      <c r="J626" s="47"/>
      <c r="K626" s="47"/>
      <c r="L626" s="64"/>
      <c r="M626" s="43"/>
      <c r="N626" s="48"/>
      <c r="Q626" s="44"/>
    </row>
    <row r="627" spans="2:17" s="46" customFormat="1" ht="15.75" customHeight="1" x14ac:dyDescent="0.25">
      <c r="B627" s="44"/>
      <c r="C627" s="45"/>
      <c r="D627" s="44"/>
      <c r="H627" s="44"/>
      <c r="I627" s="44"/>
      <c r="J627" s="47"/>
      <c r="K627" s="47"/>
      <c r="L627" s="64"/>
      <c r="M627" s="43"/>
      <c r="N627" s="48"/>
      <c r="Q627" s="44"/>
    </row>
    <row r="628" spans="2:17" s="46" customFormat="1" ht="15.75" customHeight="1" x14ac:dyDescent="0.25">
      <c r="B628" s="44"/>
      <c r="C628" s="45"/>
      <c r="D628" s="44"/>
      <c r="H628" s="44"/>
      <c r="I628" s="44"/>
      <c r="J628" s="47"/>
      <c r="K628" s="47"/>
      <c r="L628" s="64"/>
      <c r="M628" s="43"/>
      <c r="N628" s="48"/>
      <c r="Q628" s="44"/>
    </row>
    <row r="629" spans="2:17" s="46" customFormat="1" ht="15.75" customHeight="1" x14ac:dyDescent="0.25">
      <c r="B629" s="44"/>
      <c r="C629" s="45"/>
      <c r="D629" s="44"/>
      <c r="H629" s="44"/>
      <c r="I629" s="44"/>
      <c r="J629" s="47"/>
      <c r="K629" s="47"/>
      <c r="L629" s="64"/>
      <c r="M629" s="43"/>
      <c r="N629" s="48"/>
      <c r="Q629" s="44"/>
    </row>
    <row r="630" spans="2:17" s="46" customFormat="1" ht="15.75" customHeight="1" x14ac:dyDescent="0.25">
      <c r="B630" s="44"/>
      <c r="C630" s="45"/>
      <c r="D630" s="44"/>
      <c r="H630" s="44"/>
      <c r="I630" s="44"/>
      <c r="J630" s="47"/>
      <c r="K630" s="47"/>
      <c r="L630" s="64"/>
      <c r="M630" s="43"/>
      <c r="N630" s="48"/>
      <c r="Q630" s="44"/>
    </row>
    <row r="631" spans="2:17" s="46" customFormat="1" ht="15.75" customHeight="1" x14ac:dyDescent="0.25">
      <c r="B631" s="44"/>
      <c r="C631" s="45"/>
      <c r="D631" s="44"/>
      <c r="H631" s="44"/>
      <c r="I631" s="44"/>
      <c r="J631" s="47"/>
      <c r="K631" s="47"/>
      <c r="L631" s="64"/>
      <c r="M631" s="43"/>
      <c r="N631" s="48"/>
      <c r="Q631" s="44"/>
    </row>
    <row r="632" spans="2:17" s="46" customFormat="1" ht="15.75" customHeight="1" x14ac:dyDescent="0.25">
      <c r="B632" s="44"/>
      <c r="C632" s="45"/>
      <c r="D632" s="44"/>
      <c r="H632" s="44"/>
      <c r="I632" s="44"/>
      <c r="J632" s="47"/>
      <c r="K632" s="47"/>
      <c r="L632" s="64"/>
      <c r="M632" s="43"/>
      <c r="N632" s="48"/>
      <c r="Q632" s="44"/>
    </row>
  </sheetData>
  <autoFilter ref="A2:O502" xr:uid="{00000000-0009-0000-0000-000001000000}">
    <filterColumn colId="13" showButton="0"/>
  </autoFilter>
  <mergeCells count="2">
    <mergeCell ref="D1:M1"/>
    <mergeCell ref="N2:O2"/>
  </mergeCells>
  <conditionalFormatting sqref="D3:D447">
    <cfRule type="duplicateValues" dxfId="0" priority="1"/>
  </conditionalFormatting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J477"/>
  <sheetViews>
    <sheetView workbookViewId="0">
      <selection activeCell="G15" sqref="G15:G462"/>
    </sheetView>
  </sheetViews>
  <sheetFormatPr defaultColWidth="12.453125" defaultRowHeight="12.5" x14ac:dyDescent="0.25"/>
  <cols>
    <col min="1" max="1" width="5.453125" bestFit="1" customWidth="1"/>
    <col min="2" max="2" width="15.453125" bestFit="1" customWidth="1"/>
    <col min="3" max="3" width="22.81640625" bestFit="1" customWidth="1"/>
    <col min="4" max="4" width="9.1796875" bestFit="1" customWidth="1"/>
    <col min="5" max="5" width="15.36328125" customWidth="1"/>
    <col min="7" max="7" width="16.453125" customWidth="1"/>
    <col min="8" max="8" width="38.81640625" customWidth="1"/>
  </cols>
  <sheetData>
    <row r="1" spans="1:10" ht="28" x14ac:dyDescent="0.6">
      <c r="A1" s="70" t="s">
        <v>43</v>
      </c>
      <c r="B1" s="70"/>
      <c r="C1" s="70"/>
      <c r="D1" s="70"/>
      <c r="E1" s="70"/>
      <c r="F1" s="70"/>
      <c r="G1" s="70"/>
      <c r="H1" s="70"/>
      <c r="I1" s="70"/>
    </row>
    <row r="3" spans="1:10" ht="28" customHeight="1" x14ac:dyDescent="0.3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  <c r="G3" s="1" t="s">
        <v>50</v>
      </c>
      <c r="H3" s="1" t="s">
        <v>51</v>
      </c>
      <c r="I3" s="1" t="s">
        <v>52</v>
      </c>
    </row>
    <row r="4" spans="1:10" ht="15" x14ac:dyDescent="0.3">
      <c r="A4" s="2" t="s">
        <v>1057</v>
      </c>
      <c r="B4" s="2" t="s">
        <v>431</v>
      </c>
      <c r="C4" s="2" t="s">
        <v>1058</v>
      </c>
      <c r="D4" s="2" t="s">
        <v>54</v>
      </c>
      <c r="E4" s="2" t="s">
        <v>13</v>
      </c>
      <c r="F4" s="2"/>
      <c r="G4" s="2" t="s">
        <v>1059</v>
      </c>
      <c r="H4" s="2" t="s">
        <v>1060</v>
      </c>
      <c r="I4" s="2"/>
      <c r="J4" t="str">
        <f>VLOOKUP(B4,DSSV_GVHD_TTTN!$D$3:$I$447,1,0)</f>
        <v>DH51900204</v>
      </c>
    </row>
    <row r="5" spans="1:10" ht="15" x14ac:dyDescent="0.3">
      <c r="A5" s="2" t="s">
        <v>1050</v>
      </c>
      <c r="B5" s="2" t="s">
        <v>307</v>
      </c>
      <c r="C5" s="2" t="s">
        <v>151</v>
      </c>
      <c r="D5" s="2" t="s">
        <v>54</v>
      </c>
      <c r="E5" s="2" t="s">
        <v>981</v>
      </c>
      <c r="F5" s="2"/>
      <c r="G5" s="2" t="s">
        <v>1051</v>
      </c>
      <c r="H5" s="2" t="s">
        <v>1052</v>
      </c>
      <c r="I5" s="2"/>
      <c r="J5" t="str">
        <f>VLOOKUP(B5,DSSV_GVHD_TTTN!$D$3:$I$447,1,0)</f>
        <v>DH52101891</v>
      </c>
    </row>
    <row r="6" spans="1:10" ht="15" x14ac:dyDescent="0.3">
      <c r="A6" s="2" t="s">
        <v>1061</v>
      </c>
      <c r="B6" s="2" t="s">
        <v>248</v>
      </c>
      <c r="C6" s="2" t="s">
        <v>1062</v>
      </c>
      <c r="D6" s="2" t="s">
        <v>54</v>
      </c>
      <c r="E6" s="2" t="s">
        <v>981</v>
      </c>
      <c r="F6" s="2"/>
      <c r="G6" s="2" t="s">
        <v>1063</v>
      </c>
      <c r="H6" s="2" t="s">
        <v>1064</v>
      </c>
      <c r="I6" s="2"/>
      <c r="J6" t="str">
        <f>VLOOKUP(B6,DSSV_GVHD_TTTN!$D$3:$I$447,1,0)</f>
        <v>DH52100001</v>
      </c>
    </row>
    <row r="7" spans="1:10" ht="15" x14ac:dyDescent="0.3">
      <c r="A7" s="2" t="s">
        <v>1043</v>
      </c>
      <c r="B7" s="2" t="s">
        <v>318</v>
      </c>
      <c r="C7" s="2" t="s">
        <v>194</v>
      </c>
      <c r="D7" s="2" t="s">
        <v>54</v>
      </c>
      <c r="E7" s="2" t="s">
        <v>978</v>
      </c>
      <c r="F7" s="2"/>
      <c r="G7" s="2" t="s">
        <v>1044</v>
      </c>
      <c r="H7" s="2" t="s">
        <v>1045</v>
      </c>
      <c r="I7" s="2"/>
      <c r="J7" t="str">
        <f>VLOOKUP(B7,DSSV_GVHD_TTTN!$D$3:$I$447,1,0)</f>
        <v>DH52100807</v>
      </c>
    </row>
    <row r="8" spans="1:10" ht="15" x14ac:dyDescent="0.3">
      <c r="A8" s="2" t="s">
        <v>1035</v>
      </c>
      <c r="B8" s="2" t="s">
        <v>387</v>
      </c>
      <c r="C8" s="2" t="s">
        <v>1036</v>
      </c>
      <c r="D8" s="2" t="s">
        <v>54</v>
      </c>
      <c r="E8" s="2" t="s">
        <v>982</v>
      </c>
      <c r="F8" s="2"/>
      <c r="G8" s="2" t="s">
        <v>1037</v>
      </c>
      <c r="H8" s="2" t="s">
        <v>1038</v>
      </c>
      <c r="I8" s="2"/>
      <c r="J8" t="str">
        <f>VLOOKUP(B8,DSSV_GVHD_TTTN!$D$3:$I$447,1,0)</f>
        <v>DH52104583</v>
      </c>
    </row>
    <row r="9" spans="1:10" ht="15" x14ac:dyDescent="0.3">
      <c r="A9" s="2" t="s">
        <v>1039</v>
      </c>
      <c r="B9" s="2" t="s">
        <v>350</v>
      </c>
      <c r="C9" s="2" t="s">
        <v>1040</v>
      </c>
      <c r="D9" s="2" t="s">
        <v>54</v>
      </c>
      <c r="E9" s="2" t="s">
        <v>987</v>
      </c>
      <c r="F9" s="2"/>
      <c r="G9" s="2" t="s">
        <v>1041</v>
      </c>
      <c r="H9" s="2" t="s">
        <v>1042</v>
      </c>
      <c r="I9" s="2"/>
      <c r="J9" t="str">
        <f>VLOOKUP(B9,DSSV_GVHD_TTTN!$D$3:$I$447,1,0)</f>
        <v>DH52108204</v>
      </c>
    </row>
    <row r="10" spans="1:10" ht="15" x14ac:dyDescent="0.3">
      <c r="A10" s="2" t="s">
        <v>1053</v>
      </c>
      <c r="B10" s="2" t="s">
        <v>297</v>
      </c>
      <c r="C10" s="2" t="s">
        <v>1054</v>
      </c>
      <c r="D10" s="2" t="s">
        <v>54</v>
      </c>
      <c r="E10" s="2" t="s">
        <v>976</v>
      </c>
      <c r="F10" s="2"/>
      <c r="G10" s="2" t="s">
        <v>1055</v>
      </c>
      <c r="H10" s="2" t="s">
        <v>1056</v>
      </c>
      <c r="I10" s="2"/>
      <c r="J10" t="str">
        <f>VLOOKUP(B10,DSSV_GVHD_TTTN!$D$3:$I$447,1,0)</f>
        <v>DH52110534</v>
      </c>
    </row>
    <row r="11" spans="1:10" ht="15" x14ac:dyDescent="0.3">
      <c r="A11" s="2" t="s">
        <v>1046</v>
      </c>
      <c r="B11" s="2" t="s">
        <v>303</v>
      </c>
      <c r="C11" s="2" t="s">
        <v>1047</v>
      </c>
      <c r="D11" s="2" t="s">
        <v>54</v>
      </c>
      <c r="E11" s="2" t="s">
        <v>985</v>
      </c>
      <c r="F11" s="2"/>
      <c r="G11" s="2" t="s">
        <v>1048</v>
      </c>
      <c r="H11" s="2" t="s">
        <v>1049</v>
      </c>
      <c r="I11" s="2"/>
      <c r="J11" t="str">
        <f>VLOOKUP(B11,DSSV_GVHD_TTTN!$D$3:$I$447,1,0)</f>
        <v>DH52112809</v>
      </c>
    </row>
    <row r="12" spans="1:10" ht="15" x14ac:dyDescent="0.3">
      <c r="A12" s="2" t="s">
        <v>1065</v>
      </c>
      <c r="B12" s="2" t="s">
        <v>266</v>
      </c>
      <c r="C12" s="2" t="s">
        <v>1066</v>
      </c>
      <c r="D12" s="2" t="s">
        <v>54</v>
      </c>
      <c r="E12" s="2" t="s">
        <v>986</v>
      </c>
      <c r="F12" s="2"/>
      <c r="G12" s="2" t="s">
        <v>1067</v>
      </c>
      <c r="H12" s="2" t="s">
        <v>1068</v>
      </c>
      <c r="I12" s="2"/>
      <c r="J12" t="str">
        <f>VLOOKUP(B12,DSSV_GVHD_TTTN!$D$3:$I$447,1,0)</f>
        <v>DH52110543</v>
      </c>
    </row>
    <row r="13" spans="1:10" ht="15" x14ac:dyDescent="0.3">
      <c r="A13" s="2" t="s">
        <v>1031</v>
      </c>
      <c r="B13" s="2" t="s">
        <v>496</v>
      </c>
      <c r="C13" s="2" t="s">
        <v>1032</v>
      </c>
      <c r="D13" s="2" t="s">
        <v>54</v>
      </c>
      <c r="E13" s="2" t="s">
        <v>984</v>
      </c>
      <c r="F13" s="2"/>
      <c r="G13" s="2" t="s">
        <v>1033</v>
      </c>
      <c r="H13" s="2" t="s">
        <v>1034</v>
      </c>
      <c r="I13" s="2"/>
      <c r="J13" t="str">
        <f>VLOOKUP(B13,DSSV_GVHD_TTTN!$D$3:$I$447,1,0)</f>
        <v>DH52110526</v>
      </c>
    </row>
    <row r="14" spans="1:10" ht="15" x14ac:dyDescent="0.3">
      <c r="A14" s="2" t="s">
        <v>1121</v>
      </c>
      <c r="B14" s="2" t="s">
        <v>1122</v>
      </c>
      <c r="C14" s="2" t="s">
        <v>1123</v>
      </c>
      <c r="D14" s="2" t="s">
        <v>57</v>
      </c>
      <c r="E14" s="2" t="s">
        <v>976</v>
      </c>
      <c r="F14" s="2"/>
      <c r="G14" s="2" t="s">
        <v>1124</v>
      </c>
      <c r="H14" s="2" t="s">
        <v>1125</v>
      </c>
      <c r="I14" s="2"/>
      <c r="J14" t="str">
        <f>VLOOKUP(B14,DSSV_GVHD_TTTN!$D$3:$I$447,1,0)</f>
        <v>DH52110583</v>
      </c>
    </row>
    <row r="15" spans="1:10" ht="15" x14ac:dyDescent="0.3">
      <c r="A15" s="2" t="s">
        <v>1113</v>
      </c>
      <c r="B15" s="2" t="s">
        <v>1114</v>
      </c>
      <c r="C15" s="2" t="s">
        <v>1115</v>
      </c>
      <c r="D15" s="2" t="s">
        <v>57</v>
      </c>
      <c r="E15" s="2" t="s">
        <v>986</v>
      </c>
      <c r="F15" s="2"/>
      <c r="G15" s="2" t="s">
        <v>1116</v>
      </c>
      <c r="H15" s="2" t="s">
        <v>1117</v>
      </c>
      <c r="I15" s="2"/>
      <c r="J15" t="e">
        <f>VLOOKUP(B15,DSSV_GVHD_TTTN!$D$3:$I$447,1,0)</f>
        <v>#N/A</v>
      </c>
    </row>
    <row r="16" spans="1:10" ht="15" x14ac:dyDescent="0.3">
      <c r="A16" s="2" t="s">
        <v>1118</v>
      </c>
      <c r="B16" s="2" t="s">
        <v>454</v>
      </c>
      <c r="C16" s="2" t="s">
        <v>138</v>
      </c>
      <c r="D16" s="2" t="s">
        <v>57</v>
      </c>
      <c r="E16" s="2" t="s">
        <v>986</v>
      </c>
      <c r="F16" s="2"/>
      <c r="G16" s="2" t="s">
        <v>1119</v>
      </c>
      <c r="H16" s="2" t="s">
        <v>1120</v>
      </c>
      <c r="I16" s="2"/>
      <c r="J16" t="str">
        <f>VLOOKUP(B16,DSSV_GVHD_TTTN!$D$3:$I$447,1,0)</f>
        <v>DH52110581</v>
      </c>
    </row>
    <row r="17" spans="1:10" ht="15" x14ac:dyDescent="0.3">
      <c r="A17" s="2" t="s">
        <v>1105</v>
      </c>
      <c r="B17" s="2" t="s">
        <v>1106</v>
      </c>
      <c r="C17" s="2" t="s">
        <v>125</v>
      </c>
      <c r="D17" s="2" t="s">
        <v>55</v>
      </c>
      <c r="E17" s="2" t="s">
        <v>6</v>
      </c>
      <c r="F17" s="2"/>
      <c r="G17" s="2" t="s">
        <v>1107</v>
      </c>
      <c r="H17" s="2" t="s">
        <v>1108</v>
      </c>
      <c r="I17" s="2"/>
      <c r="J17" t="e">
        <f>VLOOKUP(B17,DSSV_GVHD_TTTN!$D$3:$I$447,1,0)</f>
        <v>#N/A</v>
      </c>
    </row>
    <row r="18" spans="1:10" ht="15" x14ac:dyDescent="0.3">
      <c r="A18" s="2" t="s">
        <v>1074</v>
      </c>
      <c r="B18" s="2" t="s">
        <v>244</v>
      </c>
      <c r="C18" s="2" t="s">
        <v>1075</v>
      </c>
      <c r="D18" s="2" t="s">
        <v>55</v>
      </c>
      <c r="E18" s="2" t="s">
        <v>978</v>
      </c>
      <c r="F18" s="2"/>
      <c r="G18" s="2" t="s">
        <v>1076</v>
      </c>
      <c r="H18" s="2" t="s">
        <v>1077</v>
      </c>
      <c r="I18" s="2"/>
      <c r="J18" t="str">
        <f>VLOOKUP(B18,DSSV_GVHD_TTTN!$D$3:$I$447,1,0)</f>
        <v>DH52105079</v>
      </c>
    </row>
    <row r="19" spans="1:10" ht="15" x14ac:dyDescent="0.3">
      <c r="A19" s="2" t="s">
        <v>1085</v>
      </c>
      <c r="B19" s="2" t="s">
        <v>474</v>
      </c>
      <c r="C19" s="2" t="s">
        <v>1086</v>
      </c>
      <c r="D19" s="2" t="s">
        <v>55</v>
      </c>
      <c r="E19" s="2" t="s">
        <v>983</v>
      </c>
      <c r="F19" s="2"/>
      <c r="G19" s="2" t="s">
        <v>1087</v>
      </c>
      <c r="H19" s="2" t="s">
        <v>1088</v>
      </c>
      <c r="I19" s="2"/>
      <c r="J19" t="str">
        <f>VLOOKUP(B19,DSSV_GVHD_TTTN!$D$3:$I$447,1,0)</f>
        <v>DH52110556</v>
      </c>
    </row>
    <row r="20" spans="1:10" ht="15" x14ac:dyDescent="0.3">
      <c r="A20" s="2" t="s">
        <v>1097</v>
      </c>
      <c r="B20" s="2" t="s">
        <v>256</v>
      </c>
      <c r="C20" s="2" t="s">
        <v>1098</v>
      </c>
      <c r="D20" s="2" t="s">
        <v>55</v>
      </c>
      <c r="E20" s="2" t="s">
        <v>983</v>
      </c>
      <c r="F20" s="2"/>
      <c r="G20" s="2" t="s">
        <v>1099</v>
      </c>
      <c r="H20" s="2" t="s">
        <v>1100</v>
      </c>
      <c r="I20" s="2"/>
      <c r="J20" t="str">
        <f>VLOOKUP(B20,DSSV_GVHD_TTTN!$D$3:$I$447,1,0)</f>
        <v>DH52104887</v>
      </c>
    </row>
    <row r="21" spans="1:10" ht="15" x14ac:dyDescent="0.3">
      <c r="A21" s="2" t="s">
        <v>1101</v>
      </c>
      <c r="B21" s="2" t="s">
        <v>541</v>
      </c>
      <c r="C21" s="2" t="s">
        <v>1102</v>
      </c>
      <c r="D21" s="2" t="s">
        <v>55</v>
      </c>
      <c r="E21" s="2" t="s">
        <v>983</v>
      </c>
      <c r="F21" s="2"/>
      <c r="G21" s="2" t="s">
        <v>1103</v>
      </c>
      <c r="H21" s="2" t="s">
        <v>1104</v>
      </c>
      <c r="I21" s="2"/>
      <c r="J21" t="str">
        <f>VLOOKUP(B21,DSSV_GVHD_TTTN!$D$3:$I$447,1,0)</f>
        <v>DH52110568</v>
      </c>
    </row>
    <row r="22" spans="1:10" ht="15" x14ac:dyDescent="0.3">
      <c r="A22" s="2" t="s">
        <v>1069</v>
      </c>
      <c r="B22" s="2" t="s">
        <v>1070</v>
      </c>
      <c r="C22" s="2" t="s">
        <v>1071</v>
      </c>
      <c r="D22" s="2" t="s">
        <v>55</v>
      </c>
      <c r="E22" s="2" t="s">
        <v>987</v>
      </c>
      <c r="F22" s="2"/>
      <c r="G22" s="2" t="s">
        <v>1072</v>
      </c>
      <c r="H22" s="2" t="s">
        <v>1073</v>
      </c>
      <c r="I22" s="2"/>
      <c r="J22" t="e">
        <f>VLOOKUP(B22,DSSV_GVHD_TTTN!$D$3:$I$447,1,0)</f>
        <v>#N/A</v>
      </c>
    </row>
    <row r="23" spans="1:10" ht="15" x14ac:dyDescent="0.3">
      <c r="A23" s="2" t="s">
        <v>1078</v>
      </c>
      <c r="B23" s="2" t="s">
        <v>380</v>
      </c>
      <c r="C23" s="2" t="s">
        <v>1075</v>
      </c>
      <c r="D23" s="2" t="s">
        <v>55</v>
      </c>
      <c r="E23" s="2" t="s">
        <v>976</v>
      </c>
      <c r="F23" s="2"/>
      <c r="G23" s="2" t="s">
        <v>1079</v>
      </c>
      <c r="H23" s="2" t="s">
        <v>1080</v>
      </c>
      <c r="I23" s="2"/>
      <c r="J23" t="str">
        <f>VLOOKUP(B23,DSSV_GVHD_TTTN!$D$3:$I$447,1,0)</f>
        <v>DH52110549</v>
      </c>
    </row>
    <row r="24" spans="1:10" ht="15" x14ac:dyDescent="0.3">
      <c r="A24" s="2" t="s">
        <v>1089</v>
      </c>
      <c r="B24" s="2" t="s">
        <v>410</v>
      </c>
      <c r="C24" s="2" t="s">
        <v>1090</v>
      </c>
      <c r="D24" s="2" t="s">
        <v>55</v>
      </c>
      <c r="E24" s="2" t="s">
        <v>975</v>
      </c>
      <c r="F24" s="2"/>
      <c r="G24" s="2" t="s">
        <v>1091</v>
      </c>
      <c r="H24" s="2" t="s">
        <v>1092</v>
      </c>
      <c r="I24" s="2"/>
      <c r="J24" t="str">
        <f>VLOOKUP(B24,DSSV_GVHD_TTTN!$D$3:$I$447,1,0)</f>
        <v>DH52110561</v>
      </c>
    </row>
    <row r="25" spans="1:10" ht="15" x14ac:dyDescent="0.3">
      <c r="A25" s="2" t="s">
        <v>1093</v>
      </c>
      <c r="B25" s="2" t="s">
        <v>332</v>
      </c>
      <c r="C25" s="2" t="s">
        <v>1094</v>
      </c>
      <c r="D25" s="2" t="s">
        <v>55</v>
      </c>
      <c r="E25" s="2" t="s">
        <v>975</v>
      </c>
      <c r="F25" s="2"/>
      <c r="G25" s="2" t="s">
        <v>1095</v>
      </c>
      <c r="H25" s="2" t="s">
        <v>1096</v>
      </c>
      <c r="I25" s="2"/>
      <c r="J25" t="str">
        <f>VLOOKUP(B25,DSSV_GVHD_TTTN!$D$3:$I$447,1,0)</f>
        <v>DH52112832</v>
      </c>
    </row>
    <row r="26" spans="1:10" ht="15" x14ac:dyDescent="0.3">
      <c r="A26" s="2" t="s">
        <v>1081</v>
      </c>
      <c r="B26" s="2" t="s">
        <v>406</v>
      </c>
      <c r="C26" s="2" t="s">
        <v>1082</v>
      </c>
      <c r="D26" s="2" t="s">
        <v>55</v>
      </c>
      <c r="E26" s="2" t="s">
        <v>986</v>
      </c>
      <c r="F26" s="2"/>
      <c r="G26" s="2" t="s">
        <v>1083</v>
      </c>
      <c r="H26" s="2" t="s">
        <v>1084</v>
      </c>
      <c r="I26" s="2"/>
      <c r="J26" t="str">
        <f>VLOOKUP(B26,DSSV_GVHD_TTTN!$D$3:$I$447,1,0)</f>
        <v>DH52110553</v>
      </c>
    </row>
    <row r="27" spans="1:10" ht="15" x14ac:dyDescent="0.3">
      <c r="A27" s="2" t="s">
        <v>1109</v>
      </c>
      <c r="B27" s="2" t="s">
        <v>497</v>
      </c>
      <c r="C27" s="2" t="s">
        <v>1110</v>
      </c>
      <c r="D27" s="2" t="s">
        <v>55</v>
      </c>
      <c r="E27" s="2" t="s">
        <v>984</v>
      </c>
      <c r="F27" s="2"/>
      <c r="G27" s="2" t="s">
        <v>1111</v>
      </c>
      <c r="H27" s="2" t="s">
        <v>1112</v>
      </c>
      <c r="I27" s="2"/>
      <c r="J27" t="str">
        <f>VLOOKUP(B27,DSSV_GVHD_TTTN!$D$3:$I$447,1,0)</f>
        <v>DH52110574</v>
      </c>
    </row>
    <row r="28" spans="1:10" ht="15" x14ac:dyDescent="0.3">
      <c r="A28" s="2" t="s">
        <v>1126</v>
      </c>
      <c r="B28" s="2" t="s">
        <v>466</v>
      </c>
      <c r="C28" s="2" t="s">
        <v>127</v>
      </c>
      <c r="D28" s="2" t="s">
        <v>1127</v>
      </c>
      <c r="E28" s="2" t="s">
        <v>980</v>
      </c>
      <c r="F28" s="2"/>
      <c r="G28" s="2" t="s">
        <v>1128</v>
      </c>
      <c r="H28" s="2" t="s">
        <v>1129</v>
      </c>
      <c r="I28" s="2"/>
      <c r="J28" t="str">
        <f>VLOOKUP(B28,DSSV_GVHD_TTTN!$D$3:$I$447,1,0)</f>
        <v>DH52101856</v>
      </c>
    </row>
    <row r="29" spans="1:10" ht="15" x14ac:dyDescent="0.3">
      <c r="A29" s="2" t="s">
        <v>1144</v>
      </c>
      <c r="B29" s="2" t="s">
        <v>290</v>
      </c>
      <c r="C29" s="2" t="s">
        <v>62</v>
      </c>
      <c r="D29" s="2" t="s">
        <v>60</v>
      </c>
      <c r="E29" s="2" t="s">
        <v>983</v>
      </c>
      <c r="F29" s="2"/>
      <c r="G29" s="2" t="s">
        <v>1145</v>
      </c>
      <c r="H29" s="2" t="s">
        <v>1146</v>
      </c>
      <c r="I29" s="2"/>
      <c r="J29" t="str">
        <f>VLOOKUP(B29,DSSV_GVHD_TTTN!$D$3:$I$447,1,0)</f>
        <v>DH52110602</v>
      </c>
    </row>
    <row r="30" spans="1:10" ht="15" x14ac:dyDescent="0.3">
      <c r="A30" s="2" t="s">
        <v>1130</v>
      </c>
      <c r="B30" s="2" t="s">
        <v>1131</v>
      </c>
      <c r="C30" s="2" t="s">
        <v>1132</v>
      </c>
      <c r="D30" s="2" t="s">
        <v>60</v>
      </c>
      <c r="E30" s="2" t="s">
        <v>987</v>
      </c>
      <c r="F30" s="2"/>
      <c r="G30" s="2" t="s">
        <v>1133</v>
      </c>
      <c r="H30" s="2" t="s">
        <v>1134</v>
      </c>
      <c r="I30" s="2"/>
      <c r="J30" t="e">
        <f>VLOOKUP(B30,DSSV_GVHD_TTTN!$D$3:$I$447,1,0)</f>
        <v>#N/A</v>
      </c>
    </row>
    <row r="31" spans="1:10" ht="15" x14ac:dyDescent="0.3">
      <c r="A31" s="2" t="s">
        <v>1140</v>
      </c>
      <c r="B31" s="2" t="s">
        <v>617</v>
      </c>
      <c r="C31" s="2" t="s">
        <v>1141</v>
      </c>
      <c r="D31" s="2" t="s">
        <v>60</v>
      </c>
      <c r="E31" s="2" t="s">
        <v>977</v>
      </c>
      <c r="F31" s="2"/>
      <c r="G31" s="2" t="s">
        <v>1142</v>
      </c>
      <c r="H31" s="2" t="s">
        <v>1143</v>
      </c>
      <c r="I31" s="2"/>
      <c r="J31" t="str">
        <f>VLOOKUP(B31,DSSV_GVHD_TTTN!$D$3:$I$447,1,0)</f>
        <v>DH52110599</v>
      </c>
    </row>
    <row r="32" spans="1:10" ht="15" x14ac:dyDescent="0.3">
      <c r="A32" s="2" t="s">
        <v>1135</v>
      </c>
      <c r="B32" s="2" t="s">
        <v>1136</v>
      </c>
      <c r="C32" s="2" t="s">
        <v>1137</v>
      </c>
      <c r="D32" s="2" t="s">
        <v>60</v>
      </c>
      <c r="E32" s="2" t="s">
        <v>986</v>
      </c>
      <c r="F32" s="2"/>
      <c r="G32" s="2" t="s">
        <v>1138</v>
      </c>
      <c r="H32" s="2" t="s">
        <v>1139</v>
      </c>
      <c r="I32" s="2"/>
      <c r="J32" t="str">
        <f>VLOOKUP(B32,DSSV_GVHD_TTTN!$D$3:$I$447,1,0)</f>
        <v>DH52110593</v>
      </c>
    </row>
    <row r="33" spans="1:10" ht="15" x14ac:dyDescent="0.3">
      <c r="A33" s="2" t="s">
        <v>1156</v>
      </c>
      <c r="B33" s="2" t="s">
        <v>243</v>
      </c>
      <c r="C33" s="2" t="s">
        <v>199</v>
      </c>
      <c r="D33" s="2" t="s">
        <v>1149</v>
      </c>
      <c r="E33" s="2" t="s">
        <v>21</v>
      </c>
      <c r="F33" s="2"/>
      <c r="G33" s="2" t="s">
        <v>1157</v>
      </c>
      <c r="H33" s="2" t="s">
        <v>1158</v>
      </c>
      <c r="I33" s="2"/>
      <c r="J33" t="str">
        <f>VLOOKUP(B33,DSSV_GVHD_TTTN!$D$3:$I$447,1,0)</f>
        <v>DH51903232</v>
      </c>
    </row>
    <row r="34" spans="1:10" ht="15" x14ac:dyDescent="0.3">
      <c r="A34" s="2" t="s">
        <v>1152</v>
      </c>
      <c r="B34" s="2" t="s">
        <v>580</v>
      </c>
      <c r="C34" s="2" t="s">
        <v>1153</v>
      </c>
      <c r="D34" s="2" t="s">
        <v>1149</v>
      </c>
      <c r="E34" s="2" t="s">
        <v>982</v>
      </c>
      <c r="F34" s="2"/>
      <c r="G34" s="2" t="s">
        <v>1154</v>
      </c>
      <c r="H34" s="2" t="s">
        <v>1155</v>
      </c>
      <c r="I34" s="2"/>
      <c r="J34" t="str">
        <f>VLOOKUP(B34,DSSV_GVHD_TTTN!$D$3:$I$447,1,0)</f>
        <v>DH52101199</v>
      </c>
    </row>
    <row r="35" spans="1:10" ht="15" x14ac:dyDescent="0.3">
      <c r="A35" s="2" t="s">
        <v>1147</v>
      </c>
      <c r="B35" s="2" t="s">
        <v>334</v>
      </c>
      <c r="C35" s="2" t="s">
        <v>1148</v>
      </c>
      <c r="D35" s="2" t="s">
        <v>1149</v>
      </c>
      <c r="E35" s="2" t="s">
        <v>987</v>
      </c>
      <c r="F35" s="2"/>
      <c r="G35" s="2" t="s">
        <v>1150</v>
      </c>
      <c r="H35" s="2" t="s">
        <v>1151</v>
      </c>
      <c r="I35" s="2"/>
      <c r="J35" t="str">
        <f>VLOOKUP(B35,DSSV_GVHD_TTTN!$D$3:$I$447,1,0)</f>
        <v>DH52108380</v>
      </c>
    </row>
    <row r="36" spans="1:10" ht="15" x14ac:dyDescent="0.3">
      <c r="A36" s="2" t="s">
        <v>1159</v>
      </c>
      <c r="B36" s="2" t="s">
        <v>539</v>
      </c>
      <c r="C36" s="2" t="s">
        <v>58</v>
      </c>
      <c r="D36" s="2" t="s">
        <v>1149</v>
      </c>
      <c r="E36" s="2" t="s">
        <v>987</v>
      </c>
      <c r="F36" s="2"/>
      <c r="G36" s="2" t="s">
        <v>1160</v>
      </c>
      <c r="H36" s="2" t="s">
        <v>1161</v>
      </c>
      <c r="I36" s="2"/>
      <c r="J36" t="str">
        <f>VLOOKUP(B36,DSSV_GVHD_TTTN!$D$3:$I$447,1,0)</f>
        <v>DH52106866</v>
      </c>
    </row>
    <row r="37" spans="1:10" ht="15" x14ac:dyDescent="0.3">
      <c r="A37" s="2" t="s">
        <v>1162</v>
      </c>
      <c r="B37" s="2" t="s">
        <v>323</v>
      </c>
      <c r="C37" s="2" t="s">
        <v>1163</v>
      </c>
      <c r="D37" s="2" t="s">
        <v>1164</v>
      </c>
      <c r="E37" s="2" t="s">
        <v>981</v>
      </c>
      <c r="F37" s="2"/>
      <c r="G37" s="2" t="s">
        <v>1165</v>
      </c>
      <c r="H37" s="2" t="s">
        <v>1166</v>
      </c>
      <c r="I37" s="2"/>
      <c r="J37" t="str">
        <f>VLOOKUP(B37,DSSV_GVHD_TTTN!$D$3:$I$447,1,0)</f>
        <v>DH52103511</v>
      </c>
    </row>
    <row r="38" spans="1:10" ht="15" x14ac:dyDescent="0.3">
      <c r="A38" s="2" t="s">
        <v>1167</v>
      </c>
      <c r="B38" s="2" t="s">
        <v>1168</v>
      </c>
      <c r="C38" s="2" t="s">
        <v>1169</v>
      </c>
      <c r="D38" s="2" t="s">
        <v>1170</v>
      </c>
      <c r="E38" s="2" t="s">
        <v>983</v>
      </c>
      <c r="F38" s="2"/>
      <c r="G38" s="2" t="s">
        <v>1171</v>
      </c>
      <c r="H38" s="2" t="s">
        <v>1172</v>
      </c>
      <c r="I38" s="2"/>
      <c r="J38" t="str">
        <f>VLOOKUP(B38,DSSV_GVHD_TTTN!$D$3:$I$447,1,0)</f>
        <v>DH52108517</v>
      </c>
    </row>
    <row r="39" spans="1:10" ht="15" x14ac:dyDescent="0.3">
      <c r="A39" s="2" t="s">
        <v>1173</v>
      </c>
      <c r="B39" s="2" t="s">
        <v>442</v>
      </c>
      <c r="C39" s="2" t="s">
        <v>62</v>
      </c>
      <c r="D39" s="2" t="s">
        <v>63</v>
      </c>
      <c r="E39" s="2" t="s">
        <v>976</v>
      </c>
      <c r="F39" s="2"/>
      <c r="G39" s="2" t="s">
        <v>1174</v>
      </c>
      <c r="H39" s="2" t="s">
        <v>1175</v>
      </c>
      <c r="I39" s="2"/>
      <c r="J39" t="str">
        <f>VLOOKUP(B39,DSSV_GVHD_TTTN!$D$3:$I$447,1,0)</f>
        <v>DH52110647</v>
      </c>
    </row>
    <row r="40" spans="1:10" ht="15" x14ac:dyDescent="0.3">
      <c r="A40" s="2" t="s">
        <v>1176</v>
      </c>
      <c r="B40" s="2" t="s">
        <v>245</v>
      </c>
      <c r="C40" s="2" t="s">
        <v>142</v>
      </c>
      <c r="D40" s="2" t="s">
        <v>1177</v>
      </c>
      <c r="E40" s="2" t="s">
        <v>980</v>
      </c>
      <c r="F40" s="2"/>
      <c r="G40" s="2" t="s">
        <v>1178</v>
      </c>
      <c r="H40" s="2" t="s">
        <v>1179</v>
      </c>
      <c r="I40" s="2"/>
      <c r="J40" t="str">
        <f>VLOOKUP(B40,DSSV_GVHD_TTTN!$D$3:$I$447,1,0)</f>
        <v>DH52107607</v>
      </c>
    </row>
    <row r="41" spans="1:10" ht="15" x14ac:dyDescent="0.3">
      <c r="A41" s="2" t="s">
        <v>1180</v>
      </c>
      <c r="B41" s="2" t="s">
        <v>479</v>
      </c>
      <c r="C41" s="2" t="s">
        <v>79</v>
      </c>
      <c r="D41" s="2" t="s">
        <v>1177</v>
      </c>
      <c r="E41" s="2" t="s">
        <v>983</v>
      </c>
      <c r="F41" s="2"/>
      <c r="G41" s="2" t="s">
        <v>1181</v>
      </c>
      <c r="H41" s="2" t="s">
        <v>1182</v>
      </c>
      <c r="I41" s="2"/>
      <c r="J41" t="str">
        <f>VLOOKUP(B41,DSSV_GVHD_TTTN!$D$3:$I$447,1,0)</f>
        <v>DH52110649</v>
      </c>
    </row>
    <row r="42" spans="1:10" ht="15" x14ac:dyDescent="0.3">
      <c r="A42" s="2" t="s">
        <v>1183</v>
      </c>
      <c r="B42" s="2" t="s">
        <v>491</v>
      </c>
      <c r="C42" s="2" t="s">
        <v>61</v>
      </c>
      <c r="D42" s="2" t="s">
        <v>1177</v>
      </c>
      <c r="E42" s="2" t="s">
        <v>987</v>
      </c>
      <c r="F42" s="2"/>
      <c r="G42" s="2" t="s">
        <v>1184</v>
      </c>
      <c r="H42" s="2" t="s">
        <v>1185</v>
      </c>
      <c r="I42" s="2"/>
      <c r="J42" t="str">
        <f>VLOOKUP(B42,DSSV_GVHD_TTTN!$D$3:$I$447,1,0)</f>
        <v>DH52106768</v>
      </c>
    </row>
    <row r="43" spans="1:10" ht="15" x14ac:dyDescent="0.3">
      <c r="A43" s="2" t="s">
        <v>1186</v>
      </c>
      <c r="B43" s="2" t="s">
        <v>483</v>
      </c>
      <c r="C43" s="2" t="s">
        <v>1187</v>
      </c>
      <c r="D43" s="2" t="s">
        <v>1188</v>
      </c>
      <c r="E43" s="2" t="s">
        <v>975</v>
      </c>
      <c r="F43" s="2"/>
      <c r="G43" s="2" t="s">
        <v>1189</v>
      </c>
      <c r="H43" s="2" t="s">
        <v>1190</v>
      </c>
      <c r="I43" s="2"/>
      <c r="J43" t="str">
        <f>VLOOKUP(B43,DSSV_GVHD_TTTN!$D$3:$I$447,1,0)</f>
        <v>DH52110653</v>
      </c>
    </row>
    <row r="44" spans="1:10" ht="15" x14ac:dyDescent="0.3">
      <c r="A44" s="2" t="s">
        <v>1201</v>
      </c>
      <c r="B44" s="2" t="s">
        <v>1202</v>
      </c>
      <c r="C44" s="2" t="s">
        <v>1203</v>
      </c>
      <c r="D44" s="2" t="s">
        <v>1194</v>
      </c>
      <c r="E44" s="2" t="s">
        <v>28</v>
      </c>
      <c r="F44" s="2"/>
      <c r="G44" s="2" t="s">
        <v>1204</v>
      </c>
      <c r="H44" s="2" t="s">
        <v>1205</v>
      </c>
      <c r="I44" s="2"/>
      <c r="J44" t="str">
        <f>VLOOKUP(B44,DSSV_GVHD_TTTN!$D$3:$I$447,1,0)</f>
        <v>DH52005699</v>
      </c>
    </row>
    <row r="45" spans="1:10" ht="15" x14ac:dyDescent="0.3">
      <c r="A45" s="2" t="s">
        <v>1191</v>
      </c>
      <c r="B45" s="2" t="s">
        <v>1192</v>
      </c>
      <c r="C45" s="2" t="s">
        <v>1193</v>
      </c>
      <c r="D45" s="2" t="s">
        <v>1194</v>
      </c>
      <c r="E45" s="2" t="s">
        <v>975</v>
      </c>
      <c r="F45" s="2"/>
      <c r="G45" s="2" t="s">
        <v>1195</v>
      </c>
      <c r="H45" s="2" t="s">
        <v>1196</v>
      </c>
      <c r="I45" s="2"/>
      <c r="J45" t="e">
        <f>VLOOKUP(B45,DSSV_GVHD_TTTN!$D$3:$I$447,1,0)</f>
        <v>#N/A</v>
      </c>
    </row>
    <row r="46" spans="1:10" ht="15" x14ac:dyDescent="0.3">
      <c r="A46" s="2" t="s">
        <v>1197</v>
      </c>
      <c r="B46" s="2" t="s">
        <v>603</v>
      </c>
      <c r="C46" s="2" t="s">
        <v>1198</v>
      </c>
      <c r="D46" s="2" t="s">
        <v>1194</v>
      </c>
      <c r="E46" s="2" t="s">
        <v>975</v>
      </c>
      <c r="F46" s="2"/>
      <c r="G46" s="2" t="s">
        <v>1199</v>
      </c>
      <c r="H46" s="2" t="s">
        <v>1200</v>
      </c>
      <c r="I46" s="2"/>
      <c r="J46" t="str">
        <f>VLOOKUP(B46,DSSV_GVHD_TTTN!$D$3:$I$447,1,0)</f>
        <v>DH52110659</v>
      </c>
    </row>
    <row r="47" spans="1:10" ht="15" x14ac:dyDescent="0.3">
      <c r="A47" s="2" t="s">
        <v>1206</v>
      </c>
      <c r="B47" s="2" t="s">
        <v>1207</v>
      </c>
      <c r="C47" s="2" t="s">
        <v>84</v>
      </c>
      <c r="D47" s="2" t="s">
        <v>1194</v>
      </c>
      <c r="E47" s="2" t="s">
        <v>984</v>
      </c>
      <c r="F47" s="2"/>
      <c r="G47" s="2" t="s">
        <v>1208</v>
      </c>
      <c r="H47" s="2" t="s">
        <v>1209</v>
      </c>
      <c r="I47" s="2"/>
      <c r="J47" t="e">
        <f>VLOOKUP(B47,DSSV_GVHD_TTTN!$D$3:$I$447,1,0)</f>
        <v>#N/A</v>
      </c>
    </row>
    <row r="48" spans="1:10" ht="15" x14ac:dyDescent="0.3">
      <c r="A48" s="2" t="s">
        <v>1274</v>
      </c>
      <c r="B48" s="2" t="s">
        <v>246</v>
      </c>
      <c r="C48" s="2" t="s">
        <v>1275</v>
      </c>
      <c r="D48" s="2" t="s">
        <v>1276</v>
      </c>
      <c r="E48" s="2" t="s">
        <v>122</v>
      </c>
      <c r="F48" s="2"/>
      <c r="G48" s="2" t="s">
        <v>1277</v>
      </c>
      <c r="H48" s="2" t="s">
        <v>1278</v>
      </c>
      <c r="I48" s="2"/>
      <c r="J48" t="str">
        <f>VLOOKUP(B48,DSSV_GVHD_TTTN!$D$3:$I$447,1,0)</f>
        <v>DH51901753</v>
      </c>
    </row>
    <row r="49" spans="1:10" ht="15" x14ac:dyDescent="0.3">
      <c r="A49" s="2" t="s">
        <v>1279</v>
      </c>
      <c r="B49" s="2" t="s">
        <v>277</v>
      </c>
      <c r="C49" s="2" t="s">
        <v>1280</v>
      </c>
      <c r="D49" s="2" t="s">
        <v>1276</v>
      </c>
      <c r="E49" s="2" t="s">
        <v>89</v>
      </c>
      <c r="F49" s="2"/>
      <c r="G49" s="2" t="s">
        <v>1281</v>
      </c>
      <c r="H49" s="2" t="s">
        <v>1282</v>
      </c>
      <c r="I49" s="2"/>
      <c r="J49" t="str">
        <f>VLOOKUP(B49,DSSV_GVHD_TTTN!$D$3:$I$447,1,0)</f>
        <v>DH51903389</v>
      </c>
    </row>
    <row r="50" spans="1:10" ht="15" x14ac:dyDescent="0.3">
      <c r="A50" s="2" t="s">
        <v>1283</v>
      </c>
      <c r="B50" s="2" t="s">
        <v>1284</v>
      </c>
      <c r="C50" s="2" t="s">
        <v>1285</v>
      </c>
      <c r="D50" s="2" t="s">
        <v>1276</v>
      </c>
      <c r="E50" s="2" t="s">
        <v>978</v>
      </c>
      <c r="F50" s="2"/>
      <c r="G50" s="2" t="s">
        <v>1286</v>
      </c>
      <c r="H50" s="2" t="s">
        <v>1287</v>
      </c>
      <c r="I50" s="2"/>
      <c r="J50" t="str">
        <f>VLOOKUP(B50,DSSV_GVHD_TTTN!$D$3:$I$447,1,0)</f>
        <v>DH52107294</v>
      </c>
    </row>
    <row r="51" spans="1:10" ht="15" x14ac:dyDescent="0.3">
      <c r="A51" s="2" t="s">
        <v>1291</v>
      </c>
      <c r="B51" s="2" t="s">
        <v>432</v>
      </c>
      <c r="C51" s="2" t="s">
        <v>139</v>
      </c>
      <c r="D51" s="2" t="s">
        <v>1276</v>
      </c>
      <c r="E51" s="2" t="s">
        <v>976</v>
      </c>
      <c r="F51" s="2"/>
      <c r="G51" s="2" t="s">
        <v>1292</v>
      </c>
      <c r="H51" s="2" t="s">
        <v>1293</v>
      </c>
      <c r="I51" s="2"/>
      <c r="J51" t="str">
        <f>VLOOKUP(B51,DSSV_GVHD_TTTN!$D$3:$I$447,1,0)</f>
        <v>DH52110743</v>
      </c>
    </row>
    <row r="52" spans="1:10" ht="15" x14ac:dyDescent="0.3">
      <c r="A52" s="2" t="s">
        <v>1288</v>
      </c>
      <c r="B52" s="2" t="s">
        <v>415</v>
      </c>
      <c r="C52" s="2" t="s">
        <v>59</v>
      </c>
      <c r="D52" s="2" t="s">
        <v>1276</v>
      </c>
      <c r="E52" s="2" t="s">
        <v>984</v>
      </c>
      <c r="F52" s="2"/>
      <c r="G52" s="2" t="s">
        <v>1289</v>
      </c>
      <c r="H52" s="2" t="s">
        <v>1290</v>
      </c>
      <c r="I52" s="2"/>
      <c r="J52" t="str">
        <f>VLOOKUP(B52,DSSV_GVHD_TTTN!$D$3:$I$447,1,0)</f>
        <v>DH52110742</v>
      </c>
    </row>
    <row r="53" spans="1:10" ht="15" x14ac:dyDescent="0.3">
      <c r="A53" s="2" t="s">
        <v>1294</v>
      </c>
      <c r="B53" s="2" t="s">
        <v>508</v>
      </c>
      <c r="C53" s="2" t="s">
        <v>1295</v>
      </c>
      <c r="D53" s="2" t="s">
        <v>73</v>
      </c>
      <c r="E53" s="2" t="s">
        <v>982</v>
      </c>
      <c r="F53" s="2"/>
      <c r="G53" s="2" t="s">
        <v>1296</v>
      </c>
      <c r="H53" s="2" t="s">
        <v>1297</v>
      </c>
      <c r="I53" s="2"/>
      <c r="J53" t="str">
        <f>VLOOKUP(B53,DSSV_GVHD_TTTN!$D$3:$I$447,1,0)</f>
        <v>DH52101497</v>
      </c>
    </row>
    <row r="54" spans="1:10" ht="15" x14ac:dyDescent="0.3">
      <c r="A54" s="2" t="s">
        <v>1298</v>
      </c>
      <c r="B54" s="2" t="s">
        <v>1299</v>
      </c>
      <c r="C54" s="2" t="s">
        <v>161</v>
      </c>
      <c r="D54" s="2" t="s">
        <v>73</v>
      </c>
      <c r="E54" s="2" t="s">
        <v>984</v>
      </c>
      <c r="F54" s="2"/>
      <c r="G54" s="2" t="s">
        <v>1300</v>
      </c>
      <c r="H54" s="2" t="s">
        <v>1301</v>
      </c>
      <c r="I54" s="2"/>
      <c r="J54" t="e">
        <f>VLOOKUP(B54,DSSV_GVHD_TTTN!$D$3:$I$447,1,0)</f>
        <v>#N/A</v>
      </c>
    </row>
    <row r="55" spans="1:10" ht="15" x14ac:dyDescent="0.3">
      <c r="A55" s="2" t="s">
        <v>1363</v>
      </c>
      <c r="B55" s="2" t="s">
        <v>20</v>
      </c>
      <c r="C55" s="2" t="s">
        <v>1364</v>
      </c>
      <c r="D55" s="2" t="s">
        <v>1365</v>
      </c>
      <c r="E55" s="2" t="s">
        <v>13</v>
      </c>
      <c r="F55" s="2"/>
      <c r="G55" s="2" t="s">
        <v>1366</v>
      </c>
      <c r="H55" s="2" t="s">
        <v>1367</v>
      </c>
      <c r="I55" s="2"/>
      <c r="J55" t="str">
        <f>VLOOKUP(B55,DSSV_GVHD_TTTN!$D$3:$I$447,1,0)</f>
        <v>DH51903427</v>
      </c>
    </row>
    <row r="56" spans="1:10" ht="15" x14ac:dyDescent="0.3">
      <c r="A56" s="2" t="s">
        <v>1368</v>
      </c>
      <c r="B56" s="2" t="s">
        <v>498</v>
      </c>
      <c r="C56" s="2" t="s">
        <v>1369</v>
      </c>
      <c r="D56" s="2" t="s">
        <v>1365</v>
      </c>
      <c r="E56" s="2" t="s">
        <v>984</v>
      </c>
      <c r="F56" s="2"/>
      <c r="G56" s="2" t="s">
        <v>1370</v>
      </c>
      <c r="H56" s="2" t="s">
        <v>1371</v>
      </c>
      <c r="I56" s="2"/>
      <c r="J56" t="str">
        <f>VLOOKUP(B56,DSSV_GVHD_TTTN!$D$3:$I$447,1,0)</f>
        <v>DH52110800</v>
      </c>
    </row>
    <row r="57" spans="1:10" ht="15" x14ac:dyDescent="0.3">
      <c r="A57" s="2" t="s">
        <v>1210</v>
      </c>
      <c r="B57" s="2" t="s">
        <v>296</v>
      </c>
      <c r="C57" s="2" t="s">
        <v>1211</v>
      </c>
      <c r="D57" s="2" t="s">
        <v>64</v>
      </c>
      <c r="E57" s="2" t="s">
        <v>976</v>
      </c>
      <c r="F57" s="2"/>
      <c r="G57" s="2" t="s">
        <v>1212</v>
      </c>
      <c r="H57" s="2" t="s">
        <v>1213</v>
      </c>
      <c r="I57" s="2"/>
      <c r="J57" t="str">
        <f>VLOOKUP(B57,DSSV_GVHD_TTTN!$D$3:$I$447,1,0)</f>
        <v>DH52110671</v>
      </c>
    </row>
    <row r="58" spans="1:10" ht="15" x14ac:dyDescent="0.3">
      <c r="A58" s="2" t="s">
        <v>1330</v>
      </c>
      <c r="B58" s="2" t="s">
        <v>281</v>
      </c>
      <c r="C58" s="2" t="s">
        <v>1331</v>
      </c>
      <c r="D58" s="2" t="s">
        <v>74</v>
      </c>
      <c r="E58" s="2" t="s">
        <v>26</v>
      </c>
      <c r="F58" s="2"/>
      <c r="G58" s="2" t="s">
        <v>1332</v>
      </c>
      <c r="H58" s="2" t="s">
        <v>1333</v>
      </c>
      <c r="I58" s="2"/>
      <c r="J58" t="str">
        <f>VLOOKUP(B58,DSSV_GVHD_TTTN!$D$3:$I$447,1,0)</f>
        <v>DH51801379</v>
      </c>
    </row>
    <row r="59" spans="1:10" ht="15" x14ac:dyDescent="0.3">
      <c r="A59" s="2" t="s">
        <v>1348</v>
      </c>
      <c r="B59" s="2" t="s">
        <v>78</v>
      </c>
      <c r="C59" s="2" t="s">
        <v>79</v>
      </c>
      <c r="D59" s="2" t="s">
        <v>74</v>
      </c>
      <c r="E59" s="2" t="s">
        <v>24</v>
      </c>
      <c r="F59" s="2"/>
      <c r="G59" s="2" t="s">
        <v>1349</v>
      </c>
      <c r="H59" s="2" t="s">
        <v>80</v>
      </c>
      <c r="I59" s="2"/>
      <c r="J59" t="str">
        <f>VLOOKUP(B59,DSSV_GVHD_TTTN!$D$3:$I$447,1,0)</f>
        <v>DH51903413</v>
      </c>
    </row>
    <row r="60" spans="1:10" ht="15" x14ac:dyDescent="0.3">
      <c r="A60" s="2" t="s">
        <v>1314</v>
      </c>
      <c r="B60" s="2" t="s">
        <v>1315</v>
      </c>
      <c r="C60" s="2" t="s">
        <v>142</v>
      </c>
      <c r="D60" s="2" t="s">
        <v>74</v>
      </c>
      <c r="E60" s="2" t="s">
        <v>75</v>
      </c>
      <c r="F60" s="2"/>
      <c r="G60" s="2" t="s">
        <v>1316</v>
      </c>
      <c r="H60" s="2" t="s">
        <v>1317</v>
      </c>
      <c r="I60" s="2"/>
      <c r="J60" t="e">
        <f>VLOOKUP(B60,DSSV_GVHD_TTTN!$D$3:$I$447,1,0)</f>
        <v>#N/A</v>
      </c>
    </row>
    <row r="61" spans="1:10" ht="15" x14ac:dyDescent="0.3">
      <c r="A61" s="2" t="s">
        <v>1354</v>
      </c>
      <c r="B61" s="2" t="s">
        <v>1355</v>
      </c>
      <c r="C61" s="2" t="s">
        <v>1356</v>
      </c>
      <c r="D61" s="2" t="s">
        <v>74</v>
      </c>
      <c r="E61" s="2" t="s">
        <v>982</v>
      </c>
      <c r="F61" s="2"/>
      <c r="G61" s="2" t="s">
        <v>1357</v>
      </c>
      <c r="H61" s="2" t="s">
        <v>1358</v>
      </c>
      <c r="I61" s="2"/>
      <c r="J61" t="e">
        <f>VLOOKUP(B61,DSSV_GVHD_TTTN!$D$3:$I$447,1,0)</f>
        <v>#N/A</v>
      </c>
    </row>
    <row r="62" spans="1:10" ht="15" x14ac:dyDescent="0.3">
      <c r="A62" s="2" t="s">
        <v>1302</v>
      </c>
      <c r="B62" s="2" t="s">
        <v>251</v>
      </c>
      <c r="C62" s="2" t="s">
        <v>1303</v>
      </c>
      <c r="D62" s="2" t="s">
        <v>74</v>
      </c>
      <c r="E62" s="2" t="s">
        <v>979</v>
      </c>
      <c r="F62" s="2"/>
      <c r="G62" s="2" t="s">
        <v>1304</v>
      </c>
      <c r="H62" s="2" t="s">
        <v>1305</v>
      </c>
      <c r="I62" s="2"/>
      <c r="J62" t="str">
        <f>VLOOKUP(B62,DSSV_GVHD_TTTN!$D$3:$I$447,1,0)</f>
        <v>DH52110753</v>
      </c>
    </row>
    <row r="63" spans="1:10" ht="15" x14ac:dyDescent="0.3">
      <c r="A63" s="2" t="s">
        <v>1318</v>
      </c>
      <c r="B63" s="2" t="s">
        <v>1319</v>
      </c>
      <c r="C63" s="2" t="s">
        <v>76</v>
      </c>
      <c r="D63" s="2" t="s">
        <v>74</v>
      </c>
      <c r="E63" s="2" t="s">
        <v>979</v>
      </c>
      <c r="F63" s="2"/>
      <c r="G63" s="2" t="s">
        <v>1320</v>
      </c>
      <c r="H63" s="2" t="s">
        <v>1321</v>
      </c>
      <c r="I63" s="2"/>
      <c r="J63" t="e">
        <f>VLOOKUP(B63,DSSV_GVHD_TTTN!$D$3:$I$447,1,0)</f>
        <v>#N/A</v>
      </c>
    </row>
    <row r="64" spans="1:10" ht="15" x14ac:dyDescent="0.3">
      <c r="A64" s="2" t="s">
        <v>1326</v>
      </c>
      <c r="B64" s="2" t="s">
        <v>562</v>
      </c>
      <c r="C64" s="2" t="s">
        <v>1327</v>
      </c>
      <c r="D64" s="2" t="s">
        <v>74</v>
      </c>
      <c r="E64" s="2" t="s">
        <v>979</v>
      </c>
      <c r="F64" s="2"/>
      <c r="G64" s="2" t="s">
        <v>1328</v>
      </c>
      <c r="H64" s="2" t="s">
        <v>1329</v>
      </c>
      <c r="I64" s="2"/>
      <c r="J64" t="str">
        <f>VLOOKUP(B64,DSSV_GVHD_TTTN!$D$3:$I$447,1,0)</f>
        <v>DH52110764</v>
      </c>
    </row>
    <row r="65" spans="1:10" ht="15" x14ac:dyDescent="0.3">
      <c r="A65" s="2" t="s">
        <v>1322</v>
      </c>
      <c r="B65" s="2" t="s">
        <v>222</v>
      </c>
      <c r="C65" s="2" t="s">
        <v>1323</v>
      </c>
      <c r="D65" s="2" t="s">
        <v>74</v>
      </c>
      <c r="E65" s="2" t="s">
        <v>976</v>
      </c>
      <c r="F65" s="2"/>
      <c r="G65" s="2" t="s">
        <v>1324</v>
      </c>
      <c r="H65" s="2" t="s">
        <v>1325</v>
      </c>
      <c r="I65" s="2"/>
      <c r="J65" t="str">
        <f>VLOOKUP(B65,DSSV_GVHD_TTTN!$D$3:$I$447,1,0)</f>
        <v>DH52110763</v>
      </c>
    </row>
    <row r="66" spans="1:10" ht="15" x14ac:dyDescent="0.3">
      <c r="A66" s="2" t="s">
        <v>1345</v>
      </c>
      <c r="B66" s="2" t="s">
        <v>376</v>
      </c>
      <c r="C66" s="2" t="s">
        <v>111</v>
      </c>
      <c r="D66" s="2" t="s">
        <v>74</v>
      </c>
      <c r="E66" s="2" t="s">
        <v>976</v>
      </c>
      <c r="F66" s="2"/>
      <c r="G66" s="2" t="s">
        <v>1346</v>
      </c>
      <c r="H66" s="2" t="s">
        <v>1347</v>
      </c>
      <c r="I66" s="2"/>
      <c r="J66" t="str">
        <f>VLOOKUP(B66,DSSV_GVHD_TTTN!$D$3:$I$447,1,0)</f>
        <v>DH52110780</v>
      </c>
    </row>
    <row r="67" spans="1:10" ht="15" x14ac:dyDescent="0.3">
      <c r="A67" s="2" t="s">
        <v>1350</v>
      </c>
      <c r="B67" s="2" t="s">
        <v>612</v>
      </c>
      <c r="C67" s="2" t="s">
        <v>1351</v>
      </c>
      <c r="D67" s="2" t="s">
        <v>74</v>
      </c>
      <c r="E67" s="2" t="s">
        <v>976</v>
      </c>
      <c r="F67" s="2"/>
      <c r="G67" s="2" t="s">
        <v>1352</v>
      </c>
      <c r="H67" s="2" t="s">
        <v>1353</v>
      </c>
      <c r="I67" s="2"/>
      <c r="J67" t="str">
        <f>VLOOKUP(B67,DSSV_GVHD_TTTN!$D$3:$I$447,1,0)</f>
        <v>DH52110786</v>
      </c>
    </row>
    <row r="68" spans="1:10" ht="15" x14ac:dyDescent="0.3">
      <c r="A68" s="2" t="s">
        <v>1359</v>
      </c>
      <c r="B68" s="2" t="s">
        <v>286</v>
      </c>
      <c r="C68" s="2" t="s">
        <v>1360</v>
      </c>
      <c r="D68" s="2" t="s">
        <v>74</v>
      </c>
      <c r="E68" s="2" t="s">
        <v>976</v>
      </c>
      <c r="F68" s="2"/>
      <c r="G68" s="2" t="s">
        <v>1361</v>
      </c>
      <c r="H68" s="2" t="s">
        <v>1362</v>
      </c>
      <c r="I68" s="2"/>
      <c r="J68" t="str">
        <f>VLOOKUP(B68,DSSV_GVHD_TTTN!$D$3:$I$447,1,0)</f>
        <v>DH52110793</v>
      </c>
    </row>
    <row r="69" spans="1:10" ht="15" x14ac:dyDescent="0.3">
      <c r="A69" s="2" t="s">
        <v>1342</v>
      </c>
      <c r="B69" s="2" t="s">
        <v>527</v>
      </c>
      <c r="C69" s="2" t="s">
        <v>111</v>
      </c>
      <c r="D69" s="2" t="s">
        <v>74</v>
      </c>
      <c r="E69" s="2" t="s">
        <v>974</v>
      </c>
      <c r="F69" s="2"/>
      <c r="G69" s="2" t="s">
        <v>1343</v>
      </c>
      <c r="H69" s="2" t="s">
        <v>1344</v>
      </c>
      <c r="I69" s="2"/>
      <c r="J69" t="str">
        <f>VLOOKUP(B69,DSSV_GVHD_TTTN!$D$3:$I$447,1,0)</f>
        <v>DH52110779</v>
      </c>
    </row>
    <row r="70" spans="1:10" ht="15" x14ac:dyDescent="0.3">
      <c r="A70" s="2" t="s">
        <v>1338</v>
      </c>
      <c r="B70" s="2" t="s">
        <v>588</v>
      </c>
      <c r="C70" s="2" t="s">
        <v>1339</v>
      </c>
      <c r="D70" s="2" t="s">
        <v>74</v>
      </c>
      <c r="E70" s="2" t="s">
        <v>977</v>
      </c>
      <c r="F70" s="2"/>
      <c r="G70" s="2" t="s">
        <v>1340</v>
      </c>
      <c r="H70" s="2" t="s">
        <v>1341</v>
      </c>
      <c r="I70" s="2"/>
      <c r="J70" t="str">
        <f>VLOOKUP(B70,DSSV_GVHD_TTTN!$D$3:$I$447,1,0)</f>
        <v>DH52113469</v>
      </c>
    </row>
    <row r="71" spans="1:10" ht="15" x14ac:dyDescent="0.3">
      <c r="A71" s="2" t="s">
        <v>1310</v>
      </c>
      <c r="B71" s="2" t="s">
        <v>484</v>
      </c>
      <c r="C71" s="2" t="s">
        <v>1311</v>
      </c>
      <c r="D71" s="2" t="s">
        <v>74</v>
      </c>
      <c r="E71" s="2" t="s">
        <v>975</v>
      </c>
      <c r="F71" s="2"/>
      <c r="G71" s="2" t="s">
        <v>1312</v>
      </c>
      <c r="H71" s="2" t="s">
        <v>1313</v>
      </c>
      <c r="I71" s="2"/>
      <c r="J71" t="str">
        <f>VLOOKUP(B71,DSSV_GVHD_TTTN!$D$3:$I$447,1,0)</f>
        <v>DH52110757</v>
      </c>
    </row>
    <row r="72" spans="1:10" ht="15" x14ac:dyDescent="0.3">
      <c r="A72" s="2" t="s">
        <v>1306</v>
      </c>
      <c r="B72" s="2" t="s">
        <v>512</v>
      </c>
      <c r="C72" s="2" t="s">
        <v>1307</v>
      </c>
      <c r="D72" s="2" t="s">
        <v>74</v>
      </c>
      <c r="E72" s="2" t="s">
        <v>986</v>
      </c>
      <c r="F72" s="2"/>
      <c r="G72" s="2" t="s">
        <v>1308</v>
      </c>
      <c r="H72" s="2" t="s">
        <v>1309</v>
      </c>
      <c r="I72" s="2"/>
      <c r="J72" t="str">
        <f>VLOOKUP(B72,DSSV_GVHD_TTTN!$D$3:$I$447,1,0)</f>
        <v>DH52110755</v>
      </c>
    </row>
    <row r="73" spans="1:10" ht="15" x14ac:dyDescent="0.3">
      <c r="A73" s="2" t="s">
        <v>1334</v>
      </c>
      <c r="B73" s="2" t="s">
        <v>304</v>
      </c>
      <c r="C73" s="2" t="s">
        <v>1335</v>
      </c>
      <c r="D73" s="2" t="s">
        <v>74</v>
      </c>
      <c r="E73" s="2" t="s">
        <v>986</v>
      </c>
      <c r="F73" s="2"/>
      <c r="G73" s="2" t="s">
        <v>1336</v>
      </c>
      <c r="H73" s="2" t="s">
        <v>1337</v>
      </c>
      <c r="I73" s="2"/>
      <c r="J73" t="str">
        <f>VLOOKUP(B73,DSSV_GVHD_TTTN!$D$3:$I$447,1,0)</f>
        <v>DH52110768</v>
      </c>
    </row>
    <row r="74" spans="1:10" ht="15" x14ac:dyDescent="0.3">
      <c r="A74" s="2" t="s">
        <v>1372</v>
      </c>
      <c r="B74" s="2" t="s">
        <v>374</v>
      </c>
      <c r="C74" s="2" t="s">
        <v>1373</v>
      </c>
      <c r="D74" s="2" t="s">
        <v>1374</v>
      </c>
      <c r="E74" s="2" t="s">
        <v>984</v>
      </c>
      <c r="F74" s="2"/>
      <c r="G74" s="2" t="s">
        <v>1375</v>
      </c>
      <c r="H74" s="2" t="s">
        <v>1376</v>
      </c>
      <c r="I74" s="2"/>
      <c r="J74" t="str">
        <f>VLOOKUP(B74,DSSV_GVHD_TTTN!$D$3:$I$447,1,0)</f>
        <v>DH52110802</v>
      </c>
    </row>
    <row r="75" spans="1:10" ht="15" x14ac:dyDescent="0.3">
      <c r="A75" s="2" t="s">
        <v>1377</v>
      </c>
      <c r="B75" s="2" t="s">
        <v>269</v>
      </c>
      <c r="C75" s="2" t="s">
        <v>1378</v>
      </c>
      <c r="D75" s="2" t="s">
        <v>1379</v>
      </c>
      <c r="E75" s="2" t="s">
        <v>978</v>
      </c>
      <c r="F75" s="2"/>
      <c r="G75" s="2" t="s">
        <v>1380</v>
      </c>
      <c r="H75" s="2" t="s">
        <v>1381</v>
      </c>
      <c r="I75" s="2"/>
      <c r="J75" t="str">
        <f>VLOOKUP(B75,DSSV_GVHD_TTTN!$D$3:$I$447,1,0)</f>
        <v>DH52106813</v>
      </c>
    </row>
    <row r="76" spans="1:10" ht="15" x14ac:dyDescent="0.3">
      <c r="A76" s="2" t="s">
        <v>1382</v>
      </c>
      <c r="B76" s="2" t="s">
        <v>326</v>
      </c>
      <c r="C76" s="2" t="s">
        <v>1383</v>
      </c>
      <c r="D76" s="2" t="s">
        <v>1384</v>
      </c>
      <c r="E76" s="2" t="s">
        <v>974</v>
      </c>
      <c r="F76" s="2"/>
      <c r="G76" s="2" t="s">
        <v>1385</v>
      </c>
      <c r="H76" s="2" t="s">
        <v>1386</v>
      </c>
      <c r="I76" s="2"/>
      <c r="J76" t="str">
        <f>VLOOKUP(B76,DSSV_GVHD_TTTN!$D$3:$I$447,1,0)</f>
        <v>DH52110805</v>
      </c>
    </row>
    <row r="77" spans="1:10" ht="15" x14ac:dyDescent="0.3">
      <c r="A77" s="2" t="s">
        <v>1214</v>
      </c>
      <c r="B77" s="2" t="s">
        <v>538</v>
      </c>
      <c r="C77" s="2" t="s">
        <v>138</v>
      </c>
      <c r="D77" s="2" t="s">
        <v>1215</v>
      </c>
      <c r="E77" s="2" t="s">
        <v>974</v>
      </c>
      <c r="F77" s="2"/>
      <c r="G77" s="2" t="s">
        <v>1216</v>
      </c>
      <c r="H77" s="2" t="s">
        <v>1217</v>
      </c>
      <c r="I77" s="2"/>
      <c r="J77" t="str">
        <f>VLOOKUP(B77,DSSV_GVHD_TTTN!$D$3:$I$447,1,0)</f>
        <v>DH52110677</v>
      </c>
    </row>
    <row r="78" spans="1:10" ht="15" x14ac:dyDescent="0.3">
      <c r="A78" s="2" t="s">
        <v>1387</v>
      </c>
      <c r="B78" s="2" t="s">
        <v>445</v>
      </c>
      <c r="C78" s="2" t="s">
        <v>1388</v>
      </c>
      <c r="D78" s="2" t="s">
        <v>83</v>
      </c>
      <c r="E78" s="2" t="s">
        <v>975</v>
      </c>
      <c r="F78" s="2"/>
      <c r="G78" s="2" t="s">
        <v>1389</v>
      </c>
      <c r="H78" s="2" t="s">
        <v>1390</v>
      </c>
      <c r="I78" s="2"/>
      <c r="J78" t="str">
        <f>VLOOKUP(B78,DSSV_GVHD_TTTN!$D$3:$I$447,1,0)</f>
        <v>DH52110812</v>
      </c>
    </row>
    <row r="79" spans="1:10" ht="15" x14ac:dyDescent="0.3">
      <c r="A79" s="2" t="s">
        <v>1391</v>
      </c>
      <c r="B79" s="2" t="s">
        <v>488</v>
      </c>
      <c r="C79" s="2" t="s">
        <v>1392</v>
      </c>
      <c r="D79" s="2" t="s">
        <v>1393</v>
      </c>
      <c r="E79" s="2" t="s">
        <v>979</v>
      </c>
      <c r="F79" s="2"/>
      <c r="G79" s="2" t="s">
        <v>1394</v>
      </c>
      <c r="H79" s="2" t="s">
        <v>1395</v>
      </c>
      <c r="I79" s="2"/>
      <c r="J79" t="str">
        <f>VLOOKUP(B79,DSSV_GVHD_TTTN!$D$3:$I$447,1,0)</f>
        <v>DH52113483</v>
      </c>
    </row>
    <row r="80" spans="1:10" ht="15" x14ac:dyDescent="0.3">
      <c r="A80" s="2" t="s">
        <v>1425</v>
      </c>
      <c r="B80" s="2" t="s">
        <v>1426</v>
      </c>
      <c r="C80" s="2" t="s">
        <v>1427</v>
      </c>
      <c r="D80" s="2" t="s">
        <v>85</v>
      </c>
      <c r="E80" s="2" t="s">
        <v>25</v>
      </c>
      <c r="F80" s="2"/>
      <c r="G80" s="2" t="s">
        <v>1428</v>
      </c>
      <c r="H80" s="2" t="s">
        <v>1429</v>
      </c>
      <c r="I80" s="2"/>
      <c r="J80" t="e">
        <f>VLOOKUP(B80,DSSV_GVHD_TTTN!$D$3:$I$447,1,0)</f>
        <v>#N/A</v>
      </c>
    </row>
    <row r="81" spans="1:10" ht="15" x14ac:dyDescent="0.3">
      <c r="A81" s="2" t="s">
        <v>1405</v>
      </c>
      <c r="B81" s="2" t="s">
        <v>600</v>
      </c>
      <c r="C81" s="2" t="s">
        <v>1406</v>
      </c>
      <c r="D81" s="2" t="s">
        <v>85</v>
      </c>
      <c r="E81" s="2" t="s">
        <v>978</v>
      </c>
      <c r="F81" s="2"/>
      <c r="G81" s="2" t="s">
        <v>1407</v>
      </c>
      <c r="H81" s="2" t="s">
        <v>1408</v>
      </c>
      <c r="I81" s="2"/>
      <c r="J81" t="str">
        <f>VLOOKUP(B81,DSSV_GVHD_TTTN!$D$3:$I$447,1,0)</f>
        <v>DH52100015</v>
      </c>
    </row>
    <row r="82" spans="1:10" ht="15" x14ac:dyDescent="0.3">
      <c r="A82" s="2" t="s">
        <v>1413</v>
      </c>
      <c r="B82" s="2" t="s">
        <v>255</v>
      </c>
      <c r="C82" s="2" t="s">
        <v>1414</v>
      </c>
      <c r="D82" s="2" t="s">
        <v>85</v>
      </c>
      <c r="E82" s="2" t="s">
        <v>982</v>
      </c>
      <c r="F82" s="2"/>
      <c r="G82" s="2" t="s">
        <v>1415</v>
      </c>
      <c r="H82" s="2" t="s">
        <v>1416</v>
      </c>
      <c r="I82" s="2"/>
      <c r="J82" t="str">
        <f>VLOOKUP(B82,DSSV_GVHD_TTTN!$D$3:$I$447,1,0)</f>
        <v>DH52107825</v>
      </c>
    </row>
    <row r="83" spans="1:10" ht="15" x14ac:dyDescent="0.3">
      <c r="A83" s="2" t="s">
        <v>1421</v>
      </c>
      <c r="B83" s="2" t="s">
        <v>345</v>
      </c>
      <c r="C83" s="2" t="s">
        <v>1422</v>
      </c>
      <c r="D83" s="2" t="s">
        <v>85</v>
      </c>
      <c r="E83" s="2" t="s">
        <v>982</v>
      </c>
      <c r="F83" s="2"/>
      <c r="G83" s="2" t="s">
        <v>1423</v>
      </c>
      <c r="H83" s="2" t="s">
        <v>1424</v>
      </c>
      <c r="I83" s="2"/>
      <c r="J83" t="str">
        <f>VLOOKUP(B83,DSSV_GVHD_TTTN!$D$3:$I$447,1,0)</f>
        <v>DH52107880</v>
      </c>
    </row>
    <row r="84" spans="1:10" ht="15" x14ac:dyDescent="0.3">
      <c r="A84" s="2" t="s">
        <v>1401</v>
      </c>
      <c r="B84" s="2" t="s">
        <v>443</v>
      </c>
      <c r="C84" s="2" t="s">
        <v>1402</v>
      </c>
      <c r="D84" s="2" t="s">
        <v>85</v>
      </c>
      <c r="E84" s="2" t="s">
        <v>987</v>
      </c>
      <c r="F84" s="2"/>
      <c r="G84" s="2" t="s">
        <v>1403</v>
      </c>
      <c r="H84" s="2" t="s">
        <v>1404</v>
      </c>
      <c r="I84" s="2"/>
      <c r="J84" t="str">
        <f>VLOOKUP(B84,DSSV_GVHD_TTTN!$D$3:$I$447,1,0)</f>
        <v>DH52110816</v>
      </c>
    </row>
    <row r="85" spans="1:10" ht="15" x14ac:dyDescent="0.3">
      <c r="A85" s="2" t="s">
        <v>1417</v>
      </c>
      <c r="B85" s="2" t="s">
        <v>287</v>
      </c>
      <c r="C85" s="2" t="s">
        <v>1418</v>
      </c>
      <c r="D85" s="2" t="s">
        <v>85</v>
      </c>
      <c r="E85" s="2" t="s">
        <v>976</v>
      </c>
      <c r="F85" s="2"/>
      <c r="G85" s="2" t="s">
        <v>1419</v>
      </c>
      <c r="H85" s="2" t="s">
        <v>1420</v>
      </c>
      <c r="I85" s="2"/>
      <c r="J85" t="str">
        <f>VLOOKUP(B85,DSSV_GVHD_TTTN!$D$3:$I$447,1,0)</f>
        <v>DH52110827</v>
      </c>
    </row>
    <row r="86" spans="1:10" ht="15" x14ac:dyDescent="0.3">
      <c r="A86" s="2" t="s">
        <v>1409</v>
      </c>
      <c r="B86" s="2" t="s">
        <v>610</v>
      </c>
      <c r="C86" s="2" t="s">
        <v>1410</v>
      </c>
      <c r="D86" s="2" t="s">
        <v>85</v>
      </c>
      <c r="E86" s="2" t="s">
        <v>974</v>
      </c>
      <c r="F86" s="2"/>
      <c r="G86" s="2" t="s">
        <v>1411</v>
      </c>
      <c r="H86" s="2" t="s">
        <v>1412</v>
      </c>
      <c r="I86" s="2"/>
      <c r="J86" t="str">
        <f>VLOOKUP(B86,DSSV_GVHD_TTTN!$D$3:$I$447,1,0)</f>
        <v>DH52110821</v>
      </c>
    </row>
    <row r="87" spans="1:10" ht="15" x14ac:dyDescent="0.3">
      <c r="A87" s="2" t="s">
        <v>1396</v>
      </c>
      <c r="B87" s="2" t="s">
        <v>1397</v>
      </c>
      <c r="C87" s="2" t="s">
        <v>1398</v>
      </c>
      <c r="D87" s="2" t="s">
        <v>85</v>
      </c>
      <c r="E87" s="2" t="s">
        <v>985</v>
      </c>
      <c r="F87" s="2"/>
      <c r="G87" s="2" t="s">
        <v>1399</v>
      </c>
      <c r="H87" s="2" t="s">
        <v>1400</v>
      </c>
      <c r="I87" s="2"/>
      <c r="J87" t="str">
        <f>VLOOKUP(B87,DSSV_GVHD_TTTN!$D$3:$I$447,1,0)</f>
        <v>DH52113389</v>
      </c>
    </row>
    <row r="88" spans="1:10" ht="15" x14ac:dyDescent="0.3">
      <c r="A88" s="2" t="s">
        <v>1218</v>
      </c>
      <c r="B88" s="2" t="s">
        <v>308</v>
      </c>
      <c r="C88" s="2" t="s">
        <v>1219</v>
      </c>
      <c r="D88" s="2" t="s">
        <v>67</v>
      </c>
      <c r="E88" s="2" t="s">
        <v>981</v>
      </c>
      <c r="F88" s="2"/>
      <c r="G88" s="2" t="s">
        <v>1220</v>
      </c>
      <c r="H88" s="2" t="s">
        <v>1221</v>
      </c>
      <c r="I88" s="2"/>
      <c r="J88" t="str">
        <f>VLOOKUP(B88,DSSV_GVHD_TTTN!$D$3:$I$447,1,0)</f>
        <v>DH52105426</v>
      </c>
    </row>
    <row r="89" spans="1:10" ht="15" x14ac:dyDescent="0.3">
      <c r="A89" s="2" t="s">
        <v>1222</v>
      </c>
      <c r="B89" s="2" t="s">
        <v>513</v>
      </c>
      <c r="C89" s="2" t="s">
        <v>1223</v>
      </c>
      <c r="D89" s="2" t="s">
        <v>67</v>
      </c>
      <c r="E89" s="2" t="s">
        <v>981</v>
      </c>
      <c r="F89" s="2"/>
      <c r="G89" s="2" t="s">
        <v>1224</v>
      </c>
      <c r="H89" s="2" t="s">
        <v>1225</v>
      </c>
      <c r="I89" s="2"/>
      <c r="J89" t="str">
        <f>VLOOKUP(B89,DSSV_GVHD_TTTN!$D$3:$I$447,1,0)</f>
        <v>DH52103137</v>
      </c>
    </row>
    <row r="90" spans="1:10" ht="15" x14ac:dyDescent="0.3">
      <c r="A90" s="2" t="s">
        <v>1226</v>
      </c>
      <c r="B90" s="2" t="s">
        <v>594</v>
      </c>
      <c r="C90" s="2" t="s">
        <v>1227</v>
      </c>
      <c r="D90" s="2" t="s">
        <v>67</v>
      </c>
      <c r="E90" s="2" t="s">
        <v>975</v>
      </c>
      <c r="F90" s="2"/>
      <c r="G90" s="2" t="s">
        <v>1228</v>
      </c>
      <c r="H90" s="2" t="s">
        <v>1229</v>
      </c>
      <c r="I90" s="2"/>
      <c r="J90" t="str">
        <f>VLOOKUP(B90,DSSV_GVHD_TTTN!$D$3:$I$447,1,0)</f>
        <v>DH52110688</v>
      </c>
    </row>
    <row r="91" spans="1:10" ht="15" x14ac:dyDescent="0.3">
      <c r="A91" s="2" t="s">
        <v>1430</v>
      </c>
      <c r="B91" s="2" t="s">
        <v>231</v>
      </c>
      <c r="C91" s="2" t="s">
        <v>1431</v>
      </c>
      <c r="D91" s="2" t="s">
        <v>1432</v>
      </c>
      <c r="E91" s="2" t="s">
        <v>6</v>
      </c>
      <c r="F91" s="2"/>
      <c r="G91" s="2" t="s">
        <v>1433</v>
      </c>
      <c r="H91" s="2" t="s">
        <v>1434</v>
      </c>
      <c r="I91" s="2"/>
      <c r="J91" t="str">
        <f>VLOOKUP(B91,DSSV_GVHD_TTTN!$D$3:$I$447,1,0)</f>
        <v>DH51902377</v>
      </c>
    </row>
    <row r="92" spans="1:10" ht="15" x14ac:dyDescent="0.3">
      <c r="A92" s="2" t="s">
        <v>1269</v>
      </c>
      <c r="B92" s="2" t="s">
        <v>1270</v>
      </c>
      <c r="C92" s="2" t="s">
        <v>1271</v>
      </c>
      <c r="D92" s="2" t="s">
        <v>72</v>
      </c>
      <c r="E92" s="2" t="s">
        <v>976</v>
      </c>
      <c r="F92" s="2"/>
      <c r="G92" s="2" t="s">
        <v>1272</v>
      </c>
      <c r="H92" s="2" t="s">
        <v>1273</v>
      </c>
      <c r="I92" s="2"/>
      <c r="J92" t="str">
        <f>VLOOKUP(B92,DSSV_GVHD_TTTN!$D$3:$I$447,1,0)</f>
        <v>DH52110738</v>
      </c>
    </row>
    <row r="93" spans="1:10" ht="15" x14ac:dyDescent="0.3">
      <c r="A93" s="2" t="s">
        <v>1261</v>
      </c>
      <c r="B93" s="2" t="s">
        <v>555</v>
      </c>
      <c r="C93" s="2" t="s">
        <v>109</v>
      </c>
      <c r="D93" s="2" t="s">
        <v>72</v>
      </c>
      <c r="E93" s="2" t="s">
        <v>975</v>
      </c>
      <c r="F93" s="2"/>
      <c r="G93" s="2" t="s">
        <v>1262</v>
      </c>
      <c r="H93" s="2" t="s">
        <v>1263</v>
      </c>
      <c r="I93" s="2"/>
      <c r="J93" t="str">
        <f>VLOOKUP(B93,DSSV_GVHD_TTTN!$D$3:$I$447,1,0)</f>
        <v>DH52110728</v>
      </c>
    </row>
    <row r="94" spans="1:10" ht="15" x14ac:dyDescent="0.3">
      <c r="A94" s="2" t="s">
        <v>1264</v>
      </c>
      <c r="B94" s="2" t="s">
        <v>1265</v>
      </c>
      <c r="C94" s="2" t="s">
        <v>1266</v>
      </c>
      <c r="D94" s="2" t="s">
        <v>72</v>
      </c>
      <c r="E94" s="2" t="s">
        <v>975</v>
      </c>
      <c r="F94" s="2"/>
      <c r="G94" s="2" t="s">
        <v>1267</v>
      </c>
      <c r="H94" s="2" t="s">
        <v>1268</v>
      </c>
      <c r="I94" s="2"/>
      <c r="J94" t="str">
        <f>VLOOKUP(B94,DSSV_GVHD_TTTN!$D$3:$I$447,1,0)</f>
        <v>DH52110733</v>
      </c>
    </row>
    <row r="95" spans="1:10" ht="15" x14ac:dyDescent="0.3">
      <c r="A95" s="2" t="s">
        <v>1238</v>
      </c>
      <c r="B95" s="2" t="s">
        <v>1239</v>
      </c>
      <c r="C95" s="2" t="s">
        <v>1240</v>
      </c>
      <c r="D95" s="2" t="s">
        <v>69</v>
      </c>
      <c r="E95" s="2" t="s">
        <v>33</v>
      </c>
      <c r="F95" s="2"/>
      <c r="G95" s="2" t="s">
        <v>1241</v>
      </c>
      <c r="H95" s="2" t="s">
        <v>1242</v>
      </c>
      <c r="I95" s="2"/>
      <c r="J95" t="e">
        <f>VLOOKUP(B95,DSSV_GVHD_TTTN!$D$3:$I$447,1,0)</f>
        <v>#N/A</v>
      </c>
    </row>
    <row r="96" spans="1:10" ht="15" x14ac:dyDescent="0.3">
      <c r="A96" s="2" t="s">
        <v>1230</v>
      </c>
      <c r="B96" s="2" t="s">
        <v>493</v>
      </c>
      <c r="C96" s="2" t="s">
        <v>1231</v>
      </c>
      <c r="D96" s="2" t="s">
        <v>69</v>
      </c>
      <c r="E96" s="2" t="s">
        <v>987</v>
      </c>
      <c r="F96" s="2"/>
      <c r="G96" s="2" t="s">
        <v>1232</v>
      </c>
      <c r="H96" s="2" t="s">
        <v>1233</v>
      </c>
      <c r="I96" s="2"/>
      <c r="J96" t="str">
        <f>VLOOKUP(B96,DSSV_GVHD_TTTN!$D$3:$I$447,1,0)</f>
        <v>DH52110694</v>
      </c>
    </row>
    <row r="97" spans="1:10" ht="15" x14ac:dyDescent="0.3">
      <c r="A97" s="2" t="s">
        <v>1249</v>
      </c>
      <c r="B97" s="2" t="s">
        <v>416</v>
      </c>
      <c r="C97" s="2" t="s">
        <v>1250</v>
      </c>
      <c r="D97" s="2" t="s">
        <v>69</v>
      </c>
      <c r="E97" s="2" t="s">
        <v>987</v>
      </c>
      <c r="F97" s="2"/>
      <c r="G97" s="2" t="s">
        <v>1251</v>
      </c>
      <c r="H97" s="2" t="s">
        <v>1252</v>
      </c>
      <c r="I97" s="2"/>
      <c r="J97" t="str">
        <f>VLOOKUP(B97,DSSV_GVHD_TTTN!$D$3:$I$447,1,0)</f>
        <v>DH52100405</v>
      </c>
    </row>
    <row r="98" spans="1:10" ht="15" x14ac:dyDescent="0.3">
      <c r="A98" s="2" t="s">
        <v>1246</v>
      </c>
      <c r="B98" s="2" t="s">
        <v>223</v>
      </c>
      <c r="C98" s="2" t="s">
        <v>658</v>
      </c>
      <c r="D98" s="2" t="s">
        <v>69</v>
      </c>
      <c r="E98" s="2" t="s">
        <v>976</v>
      </c>
      <c r="F98" s="2"/>
      <c r="G98" s="2" t="s">
        <v>1247</v>
      </c>
      <c r="H98" s="2" t="s">
        <v>1248</v>
      </c>
      <c r="I98" s="2"/>
      <c r="J98" t="str">
        <f>VLOOKUP(B98,DSSV_GVHD_TTTN!$D$3:$I$447,1,0)</f>
        <v>DH52110708</v>
      </c>
    </row>
    <row r="99" spans="1:10" ht="15" x14ac:dyDescent="0.3">
      <c r="A99" s="2" t="s">
        <v>1253</v>
      </c>
      <c r="B99" s="2" t="s">
        <v>511</v>
      </c>
      <c r="C99" s="2" t="s">
        <v>1254</v>
      </c>
      <c r="D99" s="2" t="s">
        <v>69</v>
      </c>
      <c r="E99" s="2" t="s">
        <v>975</v>
      </c>
      <c r="F99" s="2"/>
      <c r="G99" s="2" t="s">
        <v>1255</v>
      </c>
      <c r="H99" s="2" t="s">
        <v>1256</v>
      </c>
      <c r="I99" s="2"/>
      <c r="J99" t="str">
        <f>VLOOKUP(B99,DSSV_GVHD_TTTN!$D$3:$I$447,1,0)</f>
        <v>DH52113526</v>
      </c>
    </row>
    <row r="100" spans="1:10" ht="15" x14ac:dyDescent="0.3">
      <c r="A100" s="2" t="s">
        <v>1234</v>
      </c>
      <c r="B100" s="2" t="s">
        <v>317</v>
      </c>
      <c r="C100" s="2" t="s">
        <v>1235</v>
      </c>
      <c r="D100" s="2" t="s">
        <v>69</v>
      </c>
      <c r="E100" s="2" t="s">
        <v>986</v>
      </c>
      <c r="F100" s="2"/>
      <c r="G100" s="2" t="s">
        <v>1236</v>
      </c>
      <c r="H100" s="2" t="s">
        <v>1237</v>
      </c>
      <c r="I100" s="2"/>
      <c r="J100" t="str">
        <f>VLOOKUP(B100,DSSV_GVHD_TTTN!$D$3:$I$447,1,0)</f>
        <v>DH52110693</v>
      </c>
    </row>
    <row r="101" spans="1:10" ht="15" x14ac:dyDescent="0.3">
      <c r="A101" s="2" t="s">
        <v>1243</v>
      </c>
      <c r="B101" s="2" t="s">
        <v>500</v>
      </c>
      <c r="C101" s="2" t="s">
        <v>109</v>
      </c>
      <c r="D101" s="2" t="s">
        <v>69</v>
      </c>
      <c r="E101" s="2" t="s">
        <v>984</v>
      </c>
      <c r="F101" s="2"/>
      <c r="G101" s="2" t="s">
        <v>1244</v>
      </c>
      <c r="H101" s="2" t="s">
        <v>1245</v>
      </c>
      <c r="I101" s="2"/>
      <c r="J101" t="str">
        <f>VLOOKUP(B101,DSSV_GVHD_TTTN!$D$3:$I$447,1,0)</f>
        <v>DH52113016</v>
      </c>
    </row>
    <row r="102" spans="1:10" ht="15" x14ac:dyDescent="0.3">
      <c r="A102" s="2" t="s">
        <v>1257</v>
      </c>
      <c r="B102" s="2" t="s">
        <v>485</v>
      </c>
      <c r="C102" s="2" t="s">
        <v>35</v>
      </c>
      <c r="D102" s="2" t="s">
        <v>1258</v>
      </c>
      <c r="E102" s="2" t="s">
        <v>975</v>
      </c>
      <c r="F102" s="2"/>
      <c r="G102" s="2" t="s">
        <v>1259</v>
      </c>
      <c r="H102" s="2" t="s">
        <v>1260</v>
      </c>
      <c r="I102" s="2"/>
      <c r="J102" t="str">
        <f>VLOOKUP(B102,DSSV_GVHD_TTTN!$D$3:$I$447,1,0)</f>
        <v>DH52110724</v>
      </c>
    </row>
    <row r="103" spans="1:10" ht="15" x14ac:dyDescent="0.3">
      <c r="A103" s="2" t="s">
        <v>1435</v>
      </c>
      <c r="B103" s="2" t="s">
        <v>486</v>
      </c>
      <c r="C103" s="2" t="s">
        <v>1436</v>
      </c>
      <c r="D103" s="2" t="s">
        <v>1437</v>
      </c>
      <c r="E103" s="2" t="s">
        <v>987</v>
      </c>
      <c r="F103" s="2"/>
      <c r="G103" s="2" t="s">
        <v>1438</v>
      </c>
      <c r="H103" s="2" t="s">
        <v>1439</v>
      </c>
      <c r="I103" s="2"/>
      <c r="J103" t="str">
        <f>VLOOKUP(B103,DSSV_GVHD_TTTN!$D$3:$I$447,1,0)</f>
        <v>DH52110836</v>
      </c>
    </row>
    <row r="104" spans="1:10" ht="15" x14ac:dyDescent="0.3">
      <c r="A104" s="2" t="s">
        <v>1445</v>
      </c>
      <c r="B104" s="2" t="s">
        <v>316</v>
      </c>
      <c r="C104" s="2" t="s">
        <v>1058</v>
      </c>
      <c r="D104" s="2" t="s">
        <v>1442</v>
      </c>
      <c r="E104" s="2" t="s">
        <v>982</v>
      </c>
      <c r="F104" s="2"/>
      <c r="G104" s="2" t="s">
        <v>1446</v>
      </c>
      <c r="H104" s="2" t="s">
        <v>1447</v>
      </c>
      <c r="I104" s="2"/>
      <c r="J104" t="str">
        <f>VLOOKUP(B104,DSSV_GVHD_TTTN!$D$3:$I$447,1,0)</f>
        <v>DH52106804</v>
      </c>
    </row>
    <row r="105" spans="1:10" ht="15" x14ac:dyDescent="0.3">
      <c r="A105" s="2" t="s">
        <v>1440</v>
      </c>
      <c r="B105" s="2" t="s">
        <v>1441</v>
      </c>
      <c r="C105" s="2" t="s">
        <v>134</v>
      </c>
      <c r="D105" s="2" t="s">
        <v>1442</v>
      </c>
      <c r="E105" s="2" t="s">
        <v>987</v>
      </c>
      <c r="F105" s="2"/>
      <c r="G105" s="2" t="s">
        <v>1443</v>
      </c>
      <c r="H105" s="2" t="s">
        <v>1444</v>
      </c>
      <c r="I105" s="2"/>
      <c r="J105" t="e">
        <f>VLOOKUP(B105,DSSV_GVHD_TTTN!$D$3:$I$447,1,0)</f>
        <v>#N/A</v>
      </c>
    </row>
    <row r="106" spans="1:10" ht="15" x14ac:dyDescent="0.3">
      <c r="A106" s="2" t="s">
        <v>1448</v>
      </c>
      <c r="B106" s="2" t="s">
        <v>439</v>
      </c>
      <c r="C106" s="2" t="s">
        <v>61</v>
      </c>
      <c r="D106" s="2" t="s">
        <v>1442</v>
      </c>
      <c r="E106" s="2" t="s">
        <v>976</v>
      </c>
      <c r="F106" s="2"/>
      <c r="G106" s="2" t="s">
        <v>1449</v>
      </c>
      <c r="H106" s="2" t="s">
        <v>1450</v>
      </c>
      <c r="I106" s="2"/>
      <c r="J106" t="str">
        <f>VLOOKUP(B106,DSSV_GVHD_TTTN!$D$3:$I$447,1,0)</f>
        <v>DH52110843</v>
      </c>
    </row>
    <row r="107" spans="1:10" ht="15" x14ac:dyDescent="0.3">
      <c r="A107" s="2" t="s">
        <v>1451</v>
      </c>
      <c r="B107" s="2" t="s">
        <v>284</v>
      </c>
      <c r="C107" s="2" t="s">
        <v>1452</v>
      </c>
      <c r="D107" s="2" t="s">
        <v>1442</v>
      </c>
      <c r="E107" s="2" t="s">
        <v>976</v>
      </c>
      <c r="F107" s="2"/>
      <c r="G107" s="2" t="s">
        <v>1453</v>
      </c>
      <c r="H107" s="2" t="s">
        <v>1454</v>
      </c>
      <c r="I107" s="2"/>
      <c r="J107" t="str">
        <f>VLOOKUP(B107,DSSV_GVHD_TTTN!$D$3:$I$447,1,0)</f>
        <v>DH52113395</v>
      </c>
    </row>
    <row r="108" spans="1:10" ht="15" x14ac:dyDescent="0.3">
      <c r="A108" s="2" t="s">
        <v>1455</v>
      </c>
      <c r="B108" s="2" t="s">
        <v>271</v>
      </c>
      <c r="C108" s="2" t="s">
        <v>1456</v>
      </c>
      <c r="D108" s="2" t="s">
        <v>1442</v>
      </c>
      <c r="E108" s="2" t="s">
        <v>975</v>
      </c>
      <c r="F108" s="2"/>
      <c r="G108" s="2" t="s">
        <v>1457</v>
      </c>
      <c r="H108" s="2" t="s">
        <v>1458</v>
      </c>
      <c r="I108" s="2"/>
      <c r="J108" t="str">
        <f>VLOOKUP(B108,DSSV_GVHD_TTTN!$D$3:$I$447,1,0)</f>
        <v>DH52110848</v>
      </c>
    </row>
    <row r="109" spans="1:10" ht="15" x14ac:dyDescent="0.3">
      <c r="A109" s="2" t="s">
        <v>1467</v>
      </c>
      <c r="B109" s="2" t="s">
        <v>263</v>
      </c>
      <c r="C109" s="2" t="s">
        <v>53</v>
      </c>
      <c r="D109" s="2" t="s">
        <v>88</v>
      </c>
      <c r="E109" s="2" t="s">
        <v>980</v>
      </c>
      <c r="F109" s="2"/>
      <c r="G109" s="2" t="s">
        <v>1468</v>
      </c>
      <c r="H109" s="2" t="s">
        <v>1469</v>
      </c>
      <c r="I109" s="2"/>
      <c r="J109" t="str">
        <f>VLOOKUP(B109,DSSV_GVHD_TTTN!$D$3:$I$447,1,0)</f>
        <v>DH52100456</v>
      </c>
    </row>
    <row r="110" spans="1:10" ht="15" x14ac:dyDescent="0.3">
      <c r="A110" s="2" t="s">
        <v>1459</v>
      </c>
      <c r="B110" s="2" t="s">
        <v>424</v>
      </c>
      <c r="C110" s="2" t="s">
        <v>1460</v>
      </c>
      <c r="D110" s="2" t="s">
        <v>88</v>
      </c>
      <c r="E110" s="2" t="s">
        <v>987</v>
      </c>
      <c r="F110" s="2"/>
      <c r="G110" s="2" t="s">
        <v>1461</v>
      </c>
      <c r="H110" s="2" t="s">
        <v>1462</v>
      </c>
      <c r="I110" s="2"/>
      <c r="J110" t="str">
        <f>VLOOKUP(B110,DSSV_GVHD_TTTN!$D$3:$I$447,1,0)</f>
        <v>DH52108549</v>
      </c>
    </row>
    <row r="111" spans="1:10" ht="15" x14ac:dyDescent="0.3">
      <c r="A111" s="2" t="s">
        <v>1470</v>
      </c>
      <c r="B111" s="2" t="s">
        <v>298</v>
      </c>
      <c r="C111" s="2" t="s">
        <v>1471</v>
      </c>
      <c r="D111" s="2" t="s">
        <v>88</v>
      </c>
      <c r="E111" s="2" t="s">
        <v>979</v>
      </c>
      <c r="F111" s="2"/>
      <c r="G111" s="2" t="s">
        <v>1472</v>
      </c>
      <c r="H111" s="2" t="s">
        <v>1473</v>
      </c>
      <c r="I111" s="2"/>
      <c r="J111" t="str">
        <f>VLOOKUP(B111,DSSV_GVHD_TTTN!$D$3:$I$447,1,0)</f>
        <v>DH52110854</v>
      </c>
    </row>
    <row r="112" spans="1:10" ht="15" x14ac:dyDescent="0.3">
      <c r="A112" s="2" t="s">
        <v>1482</v>
      </c>
      <c r="B112" s="2" t="s">
        <v>596</v>
      </c>
      <c r="C112" s="2" t="s">
        <v>187</v>
      </c>
      <c r="D112" s="2" t="s">
        <v>88</v>
      </c>
      <c r="E112" s="2" t="s">
        <v>979</v>
      </c>
      <c r="F112" s="2"/>
      <c r="G112" s="2" t="s">
        <v>1483</v>
      </c>
      <c r="H112" s="2" t="s">
        <v>1484</v>
      </c>
      <c r="I112" s="2"/>
      <c r="J112" t="str">
        <f>VLOOKUP(B112,DSSV_GVHD_TTTN!$D$3:$I$447,1,0)</f>
        <v>DH52110862</v>
      </c>
    </row>
    <row r="113" spans="1:10" ht="15" x14ac:dyDescent="0.3">
      <c r="A113" s="2" t="s">
        <v>1463</v>
      </c>
      <c r="B113" s="2" t="s">
        <v>444</v>
      </c>
      <c r="C113" s="2" t="s">
        <v>1464</v>
      </c>
      <c r="D113" s="2" t="s">
        <v>88</v>
      </c>
      <c r="E113" s="2" t="s">
        <v>976</v>
      </c>
      <c r="F113" s="2"/>
      <c r="G113" s="2" t="s">
        <v>1465</v>
      </c>
      <c r="H113" s="2" t="s">
        <v>1466</v>
      </c>
      <c r="I113" s="2"/>
      <c r="J113" t="str">
        <f>VLOOKUP(B113,DSSV_GVHD_TTTN!$D$3:$I$447,1,0)</f>
        <v>DH52110851</v>
      </c>
    </row>
    <row r="114" spans="1:10" ht="15" x14ac:dyDescent="0.3">
      <c r="A114" s="2" t="s">
        <v>1474</v>
      </c>
      <c r="B114" s="2" t="s">
        <v>560</v>
      </c>
      <c r="C114" s="2" t="s">
        <v>117</v>
      </c>
      <c r="D114" s="2" t="s">
        <v>88</v>
      </c>
      <c r="E114" s="2" t="s">
        <v>976</v>
      </c>
      <c r="F114" s="2"/>
      <c r="G114" s="2" t="s">
        <v>1475</v>
      </c>
      <c r="H114" s="2" t="s">
        <v>1476</v>
      </c>
      <c r="I114" s="2"/>
      <c r="J114" t="str">
        <f>VLOOKUP(B114,DSSV_GVHD_TTTN!$D$3:$I$447,1,0)</f>
        <v>DH52110857</v>
      </c>
    </row>
    <row r="115" spans="1:10" ht="15" x14ac:dyDescent="0.3">
      <c r="A115" s="2" t="s">
        <v>1477</v>
      </c>
      <c r="B115" s="2" t="s">
        <v>1478</v>
      </c>
      <c r="C115" s="2" t="s">
        <v>1479</v>
      </c>
      <c r="D115" s="2" t="s">
        <v>88</v>
      </c>
      <c r="E115" s="2" t="s">
        <v>984</v>
      </c>
      <c r="F115" s="2"/>
      <c r="G115" s="2" t="s">
        <v>1480</v>
      </c>
      <c r="H115" s="2" t="s">
        <v>1481</v>
      </c>
      <c r="I115" s="2"/>
      <c r="J115" t="e">
        <f>VLOOKUP(B115,DSSV_GVHD_TTTN!$D$3:$I$447,1,0)</f>
        <v>#N/A</v>
      </c>
    </row>
    <row r="116" spans="1:10" ht="15" x14ac:dyDescent="0.3">
      <c r="A116" s="2" t="s">
        <v>1485</v>
      </c>
      <c r="B116" s="2" t="s">
        <v>1486</v>
      </c>
      <c r="C116" s="2" t="s">
        <v>1487</v>
      </c>
      <c r="D116" s="2" t="s">
        <v>91</v>
      </c>
      <c r="E116" s="2" t="s">
        <v>30</v>
      </c>
      <c r="F116" s="2"/>
      <c r="G116" s="2" t="s">
        <v>1488</v>
      </c>
      <c r="H116" s="2" t="s">
        <v>1489</v>
      </c>
      <c r="I116" s="2"/>
      <c r="J116" t="e">
        <f>VLOOKUP(B116,DSSV_GVHD_TTTN!$D$3:$I$447,1,0)</f>
        <v>#N/A</v>
      </c>
    </row>
    <row r="117" spans="1:10" ht="15" x14ac:dyDescent="0.3">
      <c r="A117" s="2" t="s">
        <v>1490</v>
      </c>
      <c r="B117" s="2" t="s">
        <v>614</v>
      </c>
      <c r="C117" s="2" t="s">
        <v>59</v>
      </c>
      <c r="D117" s="2" t="s">
        <v>91</v>
      </c>
      <c r="E117" s="2" t="s">
        <v>979</v>
      </c>
      <c r="F117" s="2"/>
      <c r="G117" s="2" t="s">
        <v>1491</v>
      </c>
      <c r="H117" s="2" t="s">
        <v>1492</v>
      </c>
      <c r="I117" s="2"/>
      <c r="J117" t="str">
        <f>VLOOKUP(B117,DSSV_GVHD_TTTN!$D$3:$I$447,1,0)</f>
        <v>DH52102050</v>
      </c>
    </row>
    <row r="118" spans="1:10" ht="15" x14ac:dyDescent="0.3">
      <c r="A118" s="2" t="s">
        <v>1498</v>
      </c>
      <c r="B118" s="2" t="s">
        <v>524</v>
      </c>
      <c r="C118" s="2" t="s">
        <v>1499</v>
      </c>
      <c r="D118" s="2" t="s">
        <v>93</v>
      </c>
      <c r="E118" s="2" t="s">
        <v>13</v>
      </c>
      <c r="F118" s="2"/>
      <c r="G118" s="2" t="s">
        <v>1500</v>
      </c>
      <c r="H118" s="2" t="s">
        <v>1501</v>
      </c>
      <c r="I118" s="2"/>
      <c r="J118" t="str">
        <f>VLOOKUP(B118,DSSV_GVHD_TTTN!$D$3:$I$447,1,0)</f>
        <v>DH51900690</v>
      </c>
    </row>
    <row r="119" spans="1:10" ht="15" x14ac:dyDescent="0.3">
      <c r="A119" s="2" t="s">
        <v>1493</v>
      </c>
      <c r="B119" s="2" t="s">
        <v>1494</v>
      </c>
      <c r="C119" s="2" t="s">
        <v>1495</v>
      </c>
      <c r="D119" s="2" t="s">
        <v>93</v>
      </c>
      <c r="E119" s="2" t="s">
        <v>980</v>
      </c>
      <c r="F119" s="2"/>
      <c r="G119" s="2" t="s">
        <v>1496</v>
      </c>
      <c r="H119" s="2" t="s">
        <v>1497</v>
      </c>
      <c r="I119" s="2"/>
      <c r="J119" t="e">
        <f>VLOOKUP(B119,DSSV_GVHD_TTTN!$D$3:$I$447,1,0)</f>
        <v>#N/A</v>
      </c>
    </row>
    <row r="120" spans="1:10" ht="15" x14ac:dyDescent="0.3">
      <c r="A120" s="2" t="s">
        <v>1502</v>
      </c>
      <c r="B120" s="2" t="s">
        <v>239</v>
      </c>
      <c r="C120" s="2" t="s">
        <v>65</v>
      </c>
      <c r="D120" s="2" t="s">
        <v>93</v>
      </c>
      <c r="E120" s="2" t="s">
        <v>979</v>
      </c>
      <c r="F120" s="2"/>
      <c r="G120" s="2" t="s">
        <v>1503</v>
      </c>
      <c r="H120" s="2" t="s">
        <v>1504</v>
      </c>
      <c r="I120" s="2"/>
      <c r="J120" t="str">
        <f>VLOOKUP(B120,DSSV_GVHD_TTTN!$D$3:$I$447,1,0)</f>
        <v>DH52101228</v>
      </c>
    </row>
    <row r="121" spans="1:10" ht="15" x14ac:dyDescent="0.3">
      <c r="A121" s="2" t="s">
        <v>1505</v>
      </c>
      <c r="B121" s="2" t="s">
        <v>314</v>
      </c>
      <c r="C121" s="2" t="s">
        <v>119</v>
      </c>
      <c r="D121" s="2" t="s">
        <v>94</v>
      </c>
      <c r="E121" s="2" t="s">
        <v>6</v>
      </c>
      <c r="F121" s="2"/>
      <c r="G121" s="2" t="s">
        <v>1506</v>
      </c>
      <c r="H121" s="2" t="s">
        <v>1507</v>
      </c>
      <c r="I121" s="2"/>
      <c r="J121" t="str">
        <f>VLOOKUP(B121,DSSV_GVHD_TTTN!$D$3:$I$447,1,0)</f>
        <v>DH51902585</v>
      </c>
    </row>
    <row r="122" spans="1:10" ht="15" x14ac:dyDescent="0.3">
      <c r="A122" s="2" t="s">
        <v>1513</v>
      </c>
      <c r="B122" s="2" t="s">
        <v>235</v>
      </c>
      <c r="C122" s="2" t="s">
        <v>1514</v>
      </c>
      <c r="D122" s="2" t="s">
        <v>1510</v>
      </c>
      <c r="E122" s="2" t="s">
        <v>25</v>
      </c>
      <c r="F122" s="2"/>
      <c r="G122" s="2" t="s">
        <v>1515</v>
      </c>
      <c r="H122" s="2" t="s">
        <v>1516</v>
      </c>
      <c r="I122" s="2"/>
      <c r="J122" t="str">
        <f>VLOOKUP(B122,DSSV_GVHD_TTTN!$D$3:$I$447,1,0)</f>
        <v>DH52006576</v>
      </c>
    </row>
    <row r="123" spans="1:10" ht="15" x14ac:dyDescent="0.3">
      <c r="A123" s="2" t="s">
        <v>1508</v>
      </c>
      <c r="B123" s="2" t="s">
        <v>552</v>
      </c>
      <c r="C123" s="2" t="s">
        <v>1509</v>
      </c>
      <c r="D123" s="2" t="s">
        <v>1510</v>
      </c>
      <c r="E123" s="2" t="s">
        <v>982</v>
      </c>
      <c r="F123" s="2"/>
      <c r="G123" s="2" t="s">
        <v>1511</v>
      </c>
      <c r="H123" s="2" t="s">
        <v>1512</v>
      </c>
      <c r="I123" s="2"/>
      <c r="J123" t="str">
        <f>VLOOKUP(B123,DSSV_GVHD_TTTN!$D$3:$I$447,1,0)</f>
        <v>DH52105753</v>
      </c>
    </row>
    <row r="124" spans="1:10" ht="15" x14ac:dyDescent="0.3">
      <c r="A124" s="2" t="s">
        <v>1517</v>
      </c>
      <c r="B124" s="2" t="s">
        <v>261</v>
      </c>
      <c r="C124" s="2" t="s">
        <v>1518</v>
      </c>
      <c r="D124" s="2" t="s">
        <v>95</v>
      </c>
      <c r="E124" s="2" t="s">
        <v>24</v>
      </c>
      <c r="F124" s="2"/>
      <c r="G124" s="2" t="s">
        <v>1519</v>
      </c>
      <c r="H124" s="2" t="s">
        <v>1520</v>
      </c>
      <c r="I124" s="2"/>
      <c r="J124" t="str">
        <f>VLOOKUP(B124,DSSV_GVHD_TTTN!$D$3:$I$447,1,0)</f>
        <v>DH51903563</v>
      </c>
    </row>
    <row r="125" spans="1:10" ht="15" x14ac:dyDescent="0.3">
      <c r="A125" s="2" t="s">
        <v>1525</v>
      </c>
      <c r="B125" s="2" t="s">
        <v>301</v>
      </c>
      <c r="C125" s="2" t="s">
        <v>1526</v>
      </c>
      <c r="D125" s="2" t="s">
        <v>95</v>
      </c>
      <c r="E125" s="2" t="s">
        <v>978</v>
      </c>
      <c r="F125" s="2"/>
      <c r="G125" s="2" t="s">
        <v>1527</v>
      </c>
      <c r="H125" s="2" t="s">
        <v>1528</v>
      </c>
      <c r="I125" s="2"/>
      <c r="J125" t="str">
        <f>VLOOKUP(B125,DSSV_GVHD_TTTN!$D$3:$I$447,1,0)</f>
        <v>DH52105684</v>
      </c>
    </row>
    <row r="126" spans="1:10" ht="15" x14ac:dyDescent="0.3">
      <c r="A126" s="2" t="s">
        <v>1521</v>
      </c>
      <c r="B126" s="2" t="s">
        <v>422</v>
      </c>
      <c r="C126" s="2" t="s">
        <v>1522</v>
      </c>
      <c r="D126" s="2" t="s">
        <v>95</v>
      </c>
      <c r="E126" s="2" t="s">
        <v>987</v>
      </c>
      <c r="F126" s="2"/>
      <c r="G126" s="2" t="s">
        <v>1523</v>
      </c>
      <c r="H126" s="2" t="s">
        <v>1524</v>
      </c>
      <c r="I126" s="2"/>
      <c r="J126" t="str">
        <f>VLOOKUP(B126,DSSV_GVHD_TTTN!$D$3:$I$447,1,0)</f>
        <v>DH52108823</v>
      </c>
    </row>
    <row r="127" spans="1:10" ht="15" x14ac:dyDescent="0.3">
      <c r="A127" s="2" t="s">
        <v>1529</v>
      </c>
      <c r="B127" s="2" t="s">
        <v>1530</v>
      </c>
      <c r="C127" s="2" t="s">
        <v>1373</v>
      </c>
      <c r="D127" s="2" t="s">
        <v>95</v>
      </c>
      <c r="E127" s="2" t="s">
        <v>987</v>
      </c>
      <c r="F127" s="2"/>
      <c r="G127" s="2" t="s">
        <v>1531</v>
      </c>
      <c r="H127" s="2" t="s">
        <v>1532</v>
      </c>
      <c r="I127" s="2"/>
      <c r="J127" t="str">
        <f>VLOOKUP(B127,DSSV_GVHD_TTTN!$D$3:$I$447,1,0)</f>
        <v>DH52110894</v>
      </c>
    </row>
    <row r="128" spans="1:10" ht="15" x14ac:dyDescent="0.3">
      <c r="A128" s="2" t="s">
        <v>1567</v>
      </c>
      <c r="B128" s="2" t="s">
        <v>606</v>
      </c>
      <c r="C128" s="2" t="s">
        <v>1568</v>
      </c>
      <c r="D128" s="2" t="s">
        <v>97</v>
      </c>
      <c r="E128" s="2" t="s">
        <v>75</v>
      </c>
      <c r="F128" s="2"/>
      <c r="G128" s="2" t="s">
        <v>1569</v>
      </c>
      <c r="H128" s="2" t="s">
        <v>1570</v>
      </c>
      <c r="I128" s="2"/>
      <c r="J128" t="str">
        <f>VLOOKUP(B128,DSSV_GVHD_TTTN!$D$3:$I$447,1,0)</f>
        <v>DH51903595</v>
      </c>
    </row>
    <row r="129" spans="1:10" ht="15" x14ac:dyDescent="0.3">
      <c r="A129" s="2" t="s">
        <v>1537</v>
      </c>
      <c r="B129" s="2" t="s">
        <v>347</v>
      </c>
      <c r="C129" s="2" t="s">
        <v>86</v>
      </c>
      <c r="D129" s="2" t="s">
        <v>97</v>
      </c>
      <c r="E129" s="2" t="s">
        <v>978</v>
      </c>
      <c r="F129" s="2"/>
      <c r="G129" s="2" t="s">
        <v>1538</v>
      </c>
      <c r="H129" s="2" t="s">
        <v>1539</v>
      </c>
      <c r="I129" s="2"/>
      <c r="J129" t="str">
        <f>VLOOKUP(B129,DSSV_GVHD_TTTN!$D$3:$I$447,1,0)</f>
        <v>DH52100311</v>
      </c>
    </row>
    <row r="130" spans="1:10" ht="15" x14ac:dyDescent="0.3">
      <c r="A130" s="2" t="s">
        <v>1563</v>
      </c>
      <c r="B130" s="2" t="s">
        <v>480</v>
      </c>
      <c r="C130" s="2" t="s">
        <v>1564</v>
      </c>
      <c r="D130" s="2" t="s">
        <v>97</v>
      </c>
      <c r="E130" s="2" t="s">
        <v>982</v>
      </c>
      <c r="F130" s="2"/>
      <c r="G130" s="2" t="s">
        <v>1565</v>
      </c>
      <c r="H130" s="2" t="s">
        <v>1566</v>
      </c>
      <c r="I130" s="2"/>
      <c r="J130" t="str">
        <f>VLOOKUP(B130,DSSV_GVHD_TTTN!$D$3:$I$447,1,0)</f>
        <v>DH52106187</v>
      </c>
    </row>
    <row r="131" spans="1:10" ht="15" x14ac:dyDescent="0.3">
      <c r="A131" s="2" t="s">
        <v>1560</v>
      </c>
      <c r="B131" s="2" t="s">
        <v>566</v>
      </c>
      <c r="C131" s="2" t="s">
        <v>98</v>
      </c>
      <c r="D131" s="2" t="s">
        <v>97</v>
      </c>
      <c r="E131" s="2" t="s">
        <v>983</v>
      </c>
      <c r="F131" s="2"/>
      <c r="G131" s="2" t="s">
        <v>1561</v>
      </c>
      <c r="H131" s="2" t="s">
        <v>1562</v>
      </c>
      <c r="I131" s="2"/>
      <c r="J131" t="str">
        <f>VLOOKUP(B131,DSSV_GVHD_TTTN!$D$3:$I$447,1,0)</f>
        <v>DH52108402</v>
      </c>
    </row>
    <row r="132" spans="1:10" ht="15" x14ac:dyDescent="0.3">
      <c r="A132" s="2" t="s">
        <v>1548</v>
      </c>
      <c r="B132" s="2" t="s">
        <v>1549</v>
      </c>
      <c r="C132" s="2" t="s">
        <v>1550</v>
      </c>
      <c r="D132" s="2" t="s">
        <v>97</v>
      </c>
      <c r="E132" s="2" t="s">
        <v>979</v>
      </c>
      <c r="F132" s="2"/>
      <c r="G132" s="2" t="s">
        <v>1551</v>
      </c>
      <c r="H132" s="2" t="s">
        <v>1552</v>
      </c>
      <c r="I132" s="2"/>
      <c r="J132" t="str">
        <f>VLOOKUP(B132,DSSV_GVHD_TTTN!$D$3:$I$447,1,0)</f>
        <v>DH52106328</v>
      </c>
    </row>
    <row r="133" spans="1:10" ht="15" x14ac:dyDescent="0.3">
      <c r="A133" s="2" t="s">
        <v>1553</v>
      </c>
      <c r="B133" s="2" t="s">
        <v>563</v>
      </c>
      <c r="C133" s="2" t="s">
        <v>77</v>
      </c>
      <c r="D133" s="2" t="s">
        <v>97</v>
      </c>
      <c r="E133" s="2" t="s">
        <v>979</v>
      </c>
      <c r="F133" s="2"/>
      <c r="G133" s="2" t="s">
        <v>1554</v>
      </c>
      <c r="H133" s="2" t="s">
        <v>1555</v>
      </c>
      <c r="I133" s="2"/>
      <c r="J133" t="str">
        <f>VLOOKUP(B133,DSSV_GVHD_TTTN!$D$3:$I$447,1,0)</f>
        <v>DH52109135</v>
      </c>
    </row>
    <row r="134" spans="1:10" ht="15" x14ac:dyDescent="0.3">
      <c r="A134" s="2" t="s">
        <v>1533</v>
      </c>
      <c r="B134" s="2" t="s">
        <v>226</v>
      </c>
      <c r="C134" s="2" t="s">
        <v>1534</v>
      </c>
      <c r="D134" s="2" t="s">
        <v>97</v>
      </c>
      <c r="E134" s="2" t="s">
        <v>977</v>
      </c>
      <c r="F134" s="2"/>
      <c r="G134" s="2" t="s">
        <v>1535</v>
      </c>
      <c r="H134" s="2" t="s">
        <v>1536</v>
      </c>
      <c r="I134" s="2"/>
      <c r="J134" t="str">
        <f>VLOOKUP(B134,DSSV_GVHD_TTTN!$D$3:$I$447,1,0)</f>
        <v>DH52110898</v>
      </c>
    </row>
    <row r="135" spans="1:10" ht="15" x14ac:dyDescent="0.3">
      <c r="A135" s="2" t="s">
        <v>1544</v>
      </c>
      <c r="B135" s="2" t="s">
        <v>457</v>
      </c>
      <c r="C135" s="2" t="s">
        <v>1545</v>
      </c>
      <c r="D135" s="2" t="s">
        <v>97</v>
      </c>
      <c r="E135" s="2" t="s">
        <v>977</v>
      </c>
      <c r="F135" s="2"/>
      <c r="G135" s="2" t="s">
        <v>1546</v>
      </c>
      <c r="H135" s="2" t="s">
        <v>1547</v>
      </c>
      <c r="I135" s="2"/>
      <c r="J135" t="str">
        <f>VLOOKUP(B135,DSSV_GVHD_TTTN!$D$3:$I$447,1,0)</f>
        <v>DH52110903</v>
      </c>
    </row>
    <row r="136" spans="1:10" ht="15" x14ac:dyDescent="0.3">
      <c r="A136" s="2" t="s">
        <v>1540</v>
      </c>
      <c r="B136" s="2" t="s">
        <v>569</v>
      </c>
      <c r="C136" s="2" t="s">
        <v>1541</v>
      </c>
      <c r="D136" s="2" t="s">
        <v>97</v>
      </c>
      <c r="E136" s="2" t="s">
        <v>975</v>
      </c>
      <c r="F136" s="2"/>
      <c r="G136" s="2" t="s">
        <v>1542</v>
      </c>
      <c r="H136" s="2" t="s">
        <v>1543</v>
      </c>
      <c r="I136" s="2"/>
      <c r="J136" t="str">
        <f>VLOOKUP(B136,DSSV_GVHD_TTTN!$D$3:$I$447,1,0)</f>
        <v>DH52110899</v>
      </c>
    </row>
    <row r="137" spans="1:10" ht="15" x14ac:dyDescent="0.3">
      <c r="A137" s="2" t="s">
        <v>1571</v>
      </c>
      <c r="B137" s="2" t="s">
        <v>573</v>
      </c>
      <c r="C137" s="2" t="s">
        <v>1572</v>
      </c>
      <c r="D137" s="2" t="s">
        <v>97</v>
      </c>
      <c r="E137" s="2" t="s">
        <v>986</v>
      </c>
      <c r="F137" s="2"/>
      <c r="G137" s="2" t="s">
        <v>1573</v>
      </c>
      <c r="H137" s="2" t="s">
        <v>1574</v>
      </c>
      <c r="I137" s="2"/>
      <c r="J137" t="str">
        <f>VLOOKUP(B137,DSSV_GVHD_TTTN!$D$3:$I$447,1,0)</f>
        <v>DH52110924</v>
      </c>
    </row>
    <row r="138" spans="1:10" ht="15" x14ac:dyDescent="0.3">
      <c r="A138" s="2" t="s">
        <v>1556</v>
      </c>
      <c r="B138" s="2" t="s">
        <v>382</v>
      </c>
      <c r="C138" s="2" t="s">
        <v>1557</v>
      </c>
      <c r="D138" s="2" t="s">
        <v>97</v>
      </c>
      <c r="E138" s="2" t="s">
        <v>984</v>
      </c>
      <c r="F138" s="2"/>
      <c r="G138" s="2" t="s">
        <v>1558</v>
      </c>
      <c r="H138" s="2" t="s">
        <v>1559</v>
      </c>
      <c r="I138" s="2"/>
      <c r="J138" t="str">
        <f>VLOOKUP(B138,DSSV_GVHD_TTTN!$D$3:$I$447,1,0)</f>
        <v>DH52110908</v>
      </c>
    </row>
    <row r="139" spans="1:10" ht="15" x14ac:dyDescent="0.3">
      <c r="A139" s="2" t="s">
        <v>1575</v>
      </c>
      <c r="B139" s="2" t="s">
        <v>460</v>
      </c>
      <c r="C139" s="2" t="s">
        <v>71</v>
      </c>
      <c r="D139" s="2" t="s">
        <v>1576</v>
      </c>
      <c r="E139" s="2" t="s">
        <v>986</v>
      </c>
      <c r="F139" s="2"/>
      <c r="G139" s="2" t="s">
        <v>1577</v>
      </c>
      <c r="H139" s="2" t="s">
        <v>1578</v>
      </c>
      <c r="I139" s="2"/>
      <c r="J139" t="str">
        <f>VLOOKUP(B139,DSSV_GVHD_TTTN!$D$3:$I$447,1,0)</f>
        <v>DH52113771</v>
      </c>
    </row>
    <row r="140" spans="1:10" ht="15" x14ac:dyDescent="0.3">
      <c r="A140" s="2" t="s">
        <v>1584</v>
      </c>
      <c r="B140" s="2" t="s">
        <v>1585</v>
      </c>
      <c r="C140" s="2" t="s">
        <v>1586</v>
      </c>
      <c r="D140" s="2" t="s">
        <v>1581</v>
      </c>
      <c r="E140" s="2" t="s">
        <v>974</v>
      </c>
      <c r="F140" s="2"/>
      <c r="G140" s="2" t="s">
        <v>1587</v>
      </c>
      <c r="H140" s="2" t="s">
        <v>1588</v>
      </c>
      <c r="I140" s="2"/>
      <c r="J140" t="str">
        <f>VLOOKUP(B140,DSSV_GVHD_TTTN!$D$3:$I$447,1,0)</f>
        <v>DH52110937</v>
      </c>
    </row>
    <row r="141" spans="1:10" ht="15" x14ac:dyDescent="0.3">
      <c r="A141" s="2" t="s">
        <v>1579</v>
      </c>
      <c r="B141" s="2" t="s">
        <v>1580</v>
      </c>
      <c r="C141" s="2" t="s">
        <v>68</v>
      </c>
      <c r="D141" s="2" t="s">
        <v>1581</v>
      </c>
      <c r="E141" s="2" t="s">
        <v>986</v>
      </c>
      <c r="F141" s="2"/>
      <c r="G141" s="2" t="s">
        <v>1582</v>
      </c>
      <c r="H141" s="2" t="s">
        <v>1583</v>
      </c>
      <c r="I141" s="2"/>
      <c r="J141" t="e">
        <f>VLOOKUP(B141,DSSV_GVHD_TTTN!$D$3:$I$447,1,0)</f>
        <v>#N/A</v>
      </c>
    </row>
    <row r="142" spans="1:10" ht="15" x14ac:dyDescent="0.3">
      <c r="A142" s="2" t="s">
        <v>1611</v>
      </c>
      <c r="B142" s="2" t="s">
        <v>1612</v>
      </c>
      <c r="C142" s="2" t="s">
        <v>1613</v>
      </c>
      <c r="D142" s="2" t="s">
        <v>103</v>
      </c>
      <c r="E142" s="2" t="s">
        <v>89</v>
      </c>
      <c r="F142" s="2"/>
      <c r="G142" s="2" t="s">
        <v>1614</v>
      </c>
      <c r="H142" s="2" t="s">
        <v>1615</v>
      </c>
      <c r="I142" s="2"/>
      <c r="J142" t="e">
        <f>VLOOKUP(B142,DSSV_GVHD_TTTN!$D$3:$I$447,1,0)</f>
        <v>#N/A</v>
      </c>
    </row>
    <row r="143" spans="1:10" ht="15" x14ac:dyDescent="0.3">
      <c r="A143" s="2" t="s">
        <v>1589</v>
      </c>
      <c r="B143" s="2" t="s">
        <v>101</v>
      </c>
      <c r="C143" s="2" t="s">
        <v>102</v>
      </c>
      <c r="D143" s="2" t="s">
        <v>103</v>
      </c>
      <c r="E143" s="2" t="s">
        <v>22</v>
      </c>
      <c r="F143" s="2"/>
      <c r="G143" s="2" t="s">
        <v>1590</v>
      </c>
      <c r="H143" s="2" t="s">
        <v>104</v>
      </c>
      <c r="I143" s="2"/>
      <c r="J143" t="e">
        <f>VLOOKUP(B143,DSSV_GVHD_TTTN!$D$3:$I$447,1,0)</f>
        <v>#N/A</v>
      </c>
    </row>
    <row r="144" spans="1:10" ht="15" x14ac:dyDescent="0.3">
      <c r="A144" s="2" t="s">
        <v>1607</v>
      </c>
      <c r="B144" s="2" t="s">
        <v>1608</v>
      </c>
      <c r="C144" s="2" t="s">
        <v>1339</v>
      </c>
      <c r="D144" s="2" t="s">
        <v>103</v>
      </c>
      <c r="E144" s="2" t="s">
        <v>33</v>
      </c>
      <c r="F144" s="2"/>
      <c r="G144" s="2" t="s">
        <v>1609</v>
      </c>
      <c r="H144" s="2" t="s">
        <v>1610</v>
      </c>
      <c r="I144" s="2"/>
      <c r="J144" t="e">
        <f>VLOOKUP(B144,DSSV_GVHD_TTTN!$D$3:$I$447,1,0)</f>
        <v>#N/A</v>
      </c>
    </row>
    <row r="145" spans="1:10" ht="15" x14ac:dyDescent="0.3">
      <c r="A145" s="2" t="s">
        <v>1620</v>
      </c>
      <c r="B145" s="2" t="s">
        <v>1621</v>
      </c>
      <c r="C145" s="2" t="s">
        <v>61</v>
      </c>
      <c r="D145" s="2" t="s">
        <v>103</v>
      </c>
      <c r="E145" s="2" t="s">
        <v>28</v>
      </c>
      <c r="F145" s="2"/>
      <c r="G145" s="2" t="s">
        <v>1622</v>
      </c>
      <c r="H145" s="2" t="s">
        <v>1623</v>
      </c>
      <c r="I145" s="2"/>
      <c r="J145" t="e">
        <f>VLOOKUP(B145,DSSV_GVHD_TTTN!$D$3:$I$447,1,0)</f>
        <v>#N/A</v>
      </c>
    </row>
    <row r="146" spans="1:10" ht="15" x14ac:dyDescent="0.3">
      <c r="A146" s="2" t="s">
        <v>1599</v>
      </c>
      <c r="B146" s="2" t="s">
        <v>396</v>
      </c>
      <c r="C146" s="2" t="s">
        <v>1600</v>
      </c>
      <c r="D146" s="2" t="s">
        <v>103</v>
      </c>
      <c r="E146" s="2" t="s">
        <v>980</v>
      </c>
      <c r="F146" s="2"/>
      <c r="G146" s="2" t="s">
        <v>1601</v>
      </c>
      <c r="H146" s="2" t="s">
        <v>1602</v>
      </c>
      <c r="I146" s="2"/>
      <c r="J146" t="str">
        <f>VLOOKUP(B146,DSSV_GVHD_TTTN!$D$3:$I$447,1,0)</f>
        <v>DH52107728</v>
      </c>
    </row>
    <row r="147" spans="1:10" ht="15" x14ac:dyDescent="0.3">
      <c r="A147" s="2" t="s">
        <v>1603</v>
      </c>
      <c r="B147" s="2" t="s">
        <v>522</v>
      </c>
      <c r="C147" s="2" t="s">
        <v>1604</v>
      </c>
      <c r="D147" s="2" t="s">
        <v>103</v>
      </c>
      <c r="E147" s="2" t="s">
        <v>980</v>
      </c>
      <c r="F147" s="2"/>
      <c r="G147" s="2" t="s">
        <v>1605</v>
      </c>
      <c r="H147" s="2" t="s">
        <v>1606</v>
      </c>
      <c r="I147" s="2"/>
      <c r="J147" t="str">
        <f>VLOOKUP(B147,DSSV_GVHD_TTTN!$D$3:$I$447,1,0)</f>
        <v>DH52104015</v>
      </c>
    </row>
    <row r="148" spans="1:10" ht="15" x14ac:dyDescent="0.3">
      <c r="A148" s="2" t="s">
        <v>1616</v>
      </c>
      <c r="B148" s="2" t="s">
        <v>1617</v>
      </c>
      <c r="C148" s="2" t="s">
        <v>59</v>
      </c>
      <c r="D148" s="2" t="s">
        <v>103</v>
      </c>
      <c r="E148" s="2" t="s">
        <v>980</v>
      </c>
      <c r="F148" s="2"/>
      <c r="G148" s="2" t="s">
        <v>1618</v>
      </c>
      <c r="H148" s="2" t="s">
        <v>1619</v>
      </c>
      <c r="I148" s="2"/>
      <c r="J148" t="e">
        <f>VLOOKUP(B148,DSSV_GVHD_TTTN!$D$3:$I$447,1,0)</f>
        <v>#N/A</v>
      </c>
    </row>
    <row r="149" spans="1:10" ht="15" x14ac:dyDescent="0.3">
      <c r="A149" s="2" t="s">
        <v>1595</v>
      </c>
      <c r="B149" s="2" t="s">
        <v>516</v>
      </c>
      <c r="C149" s="2" t="s">
        <v>1596</v>
      </c>
      <c r="D149" s="2" t="s">
        <v>103</v>
      </c>
      <c r="E149" s="2" t="s">
        <v>987</v>
      </c>
      <c r="F149" s="2"/>
      <c r="G149" s="2" t="s">
        <v>1597</v>
      </c>
      <c r="H149" s="2" t="s">
        <v>1598</v>
      </c>
      <c r="I149" s="2"/>
      <c r="J149" t="str">
        <f>VLOOKUP(B149,DSSV_GVHD_TTTN!$D$3:$I$447,1,0)</f>
        <v>DH52108662</v>
      </c>
    </row>
    <row r="150" spans="1:10" ht="15" x14ac:dyDescent="0.3">
      <c r="A150" s="2" t="s">
        <v>1591</v>
      </c>
      <c r="B150" s="2" t="s">
        <v>544</v>
      </c>
      <c r="C150" s="2" t="s">
        <v>1592</v>
      </c>
      <c r="D150" s="2" t="s">
        <v>103</v>
      </c>
      <c r="E150" s="2" t="s">
        <v>979</v>
      </c>
      <c r="F150" s="2"/>
      <c r="G150" s="2" t="s">
        <v>1593</v>
      </c>
      <c r="H150" s="2" t="s">
        <v>1594</v>
      </c>
      <c r="I150" s="2"/>
      <c r="J150" t="str">
        <f>VLOOKUP(B150,DSSV_GVHD_TTTN!$D$3:$I$447,1,0)</f>
        <v>DH52110952</v>
      </c>
    </row>
    <row r="151" spans="1:10" ht="15" x14ac:dyDescent="0.3">
      <c r="A151" s="2" t="s">
        <v>1624</v>
      </c>
      <c r="B151" s="2" t="s">
        <v>270</v>
      </c>
      <c r="C151" s="2" t="s">
        <v>61</v>
      </c>
      <c r="D151" s="2" t="s">
        <v>103</v>
      </c>
      <c r="E151" s="2" t="s">
        <v>979</v>
      </c>
      <c r="F151" s="2"/>
      <c r="G151" s="2" t="s">
        <v>1625</v>
      </c>
      <c r="H151" s="2" t="s">
        <v>1626</v>
      </c>
      <c r="I151" s="2"/>
      <c r="J151" t="str">
        <f>VLOOKUP(B151,DSSV_GVHD_TTTN!$D$3:$I$447,1,0)</f>
        <v>DH52110962</v>
      </c>
    </row>
    <row r="152" spans="1:10" ht="15" x14ac:dyDescent="0.3">
      <c r="A152" s="2" t="s">
        <v>1627</v>
      </c>
      <c r="B152" s="2" t="s">
        <v>624</v>
      </c>
      <c r="C152" s="2" t="s">
        <v>1628</v>
      </c>
      <c r="D152" s="2" t="s">
        <v>103</v>
      </c>
      <c r="E152" s="2" t="s">
        <v>979</v>
      </c>
      <c r="F152" s="2"/>
      <c r="G152" s="2" t="s">
        <v>1629</v>
      </c>
      <c r="H152" s="2" t="s">
        <v>1630</v>
      </c>
      <c r="I152" s="2"/>
      <c r="J152" t="str">
        <f>VLOOKUP(B152,DSSV_GVHD_TTTN!$D$3:$I$447,1,0)</f>
        <v>DH52108953</v>
      </c>
    </row>
    <row r="153" spans="1:10" ht="15" x14ac:dyDescent="0.3">
      <c r="A153" s="2" t="s">
        <v>1631</v>
      </c>
      <c r="B153" s="2" t="s">
        <v>568</v>
      </c>
      <c r="C153" s="2" t="s">
        <v>1632</v>
      </c>
      <c r="D153" s="2" t="s">
        <v>1633</v>
      </c>
      <c r="E153" s="2" t="s">
        <v>978</v>
      </c>
      <c r="F153" s="2"/>
      <c r="G153" s="2" t="s">
        <v>1634</v>
      </c>
      <c r="H153" s="2" t="s">
        <v>1635</v>
      </c>
      <c r="I153" s="2"/>
      <c r="J153" t="str">
        <f>VLOOKUP(B153,DSSV_GVHD_TTTN!$D$3:$I$447,1,0)</f>
        <v>DH52101979</v>
      </c>
    </row>
    <row r="154" spans="1:10" ht="15" x14ac:dyDescent="0.3">
      <c r="A154" s="2" t="s">
        <v>1640</v>
      </c>
      <c r="B154" s="2" t="s">
        <v>105</v>
      </c>
      <c r="C154" s="2" t="s">
        <v>106</v>
      </c>
      <c r="D154" s="2" t="s">
        <v>107</v>
      </c>
      <c r="E154" s="2" t="s">
        <v>24</v>
      </c>
      <c r="F154" s="2"/>
      <c r="G154" s="2" t="s">
        <v>1641</v>
      </c>
      <c r="H154" s="2" t="s">
        <v>108</v>
      </c>
      <c r="I154" s="2"/>
      <c r="J154" t="e">
        <f>VLOOKUP(B154,DSSV_GVHD_TTTN!$D$3:$I$447,1,0)</f>
        <v>#N/A</v>
      </c>
    </row>
    <row r="155" spans="1:10" ht="15" x14ac:dyDescent="0.3">
      <c r="A155" s="2" t="s">
        <v>1636</v>
      </c>
      <c r="B155" s="2" t="s">
        <v>339</v>
      </c>
      <c r="C155" s="2" t="s">
        <v>1637</v>
      </c>
      <c r="D155" s="2" t="s">
        <v>107</v>
      </c>
      <c r="E155" s="2" t="s">
        <v>981</v>
      </c>
      <c r="F155" s="2"/>
      <c r="G155" s="2" t="s">
        <v>1638</v>
      </c>
      <c r="H155" s="2" t="s">
        <v>1639</v>
      </c>
      <c r="I155" s="2"/>
      <c r="J155" t="str">
        <f>VLOOKUP(B155,DSSV_GVHD_TTTN!$D$3:$I$447,1,0)</f>
        <v>DH52106130</v>
      </c>
    </row>
    <row r="156" spans="1:10" ht="15" x14ac:dyDescent="0.3">
      <c r="A156" s="2" t="s">
        <v>1646</v>
      </c>
      <c r="B156" s="2" t="s">
        <v>470</v>
      </c>
      <c r="C156" s="2" t="s">
        <v>1647</v>
      </c>
      <c r="D156" s="2" t="s">
        <v>107</v>
      </c>
      <c r="E156" s="2" t="s">
        <v>978</v>
      </c>
      <c r="F156" s="2"/>
      <c r="G156" s="2" t="s">
        <v>1648</v>
      </c>
      <c r="H156" s="2" t="s">
        <v>1649</v>
      </c>
      <c r="I156" s="2"/>
      <c r="J156" t="str">
        <f>VLOOKUP(B156,DSSV_GVHD_TTTN!$D$3:$I$447,1,0)</f>
        <v>DH52101465</v>
      </c>
    </row>
    <row r="157" spans="1:10" ht="15" x14ac:dyDescent="0.3">
      <c r="A157" s="2" t="s">
        <v>1642</v>
      </c>
      <c r="B157" s="2" t="s">
        <v>400</v>
      </c>
      <c r="C157" s="2" t="s">
        <v>1643</v>
      </c>
      <c r="D157" s="2" t="s">
        <v>107</v>
      </c>
      <c r="E157" s="2" t="s">
        <v>982</v>
      </c>
      <c r="F157" s="2"/>
      <c r="G157" s="2" t="s">
        <v>1644</v>
      </c>
      <c r="H157" s="2" t="s">
        <v>1645</v>
      </c>
      <c r="I157" s="2"/>
      <c r="J157" t="str">
        <f>VLOOKUP(B157,DSSV_GVHD_TTTN!$D$3:$I$447,1,0)</f>
        <v>DH52103588</v>
      </c>
    </row>
    <row r="158" spans="1:10" ht="15" x14ac:dyDescent="0.3">
      <c r="A158" s="2" t="s">
        <v>1713</v>
      </c>
      <c r="B158" s="2" t="s">
        <v>371</v>
      </c>
      <c r="C158" s="2" t="s">
        <v>1714</v>
      </c>
      <c r="D158" s="2" t="s">
        <v>113</v>
      </c>
      <c r="E158" s="2" t="s">
        <v>975</v>
      </c>
      <c r="F158" s="2"/>
      <c r="G158" s="2" t="s">
        <v>1715</v>
      </c>
      <c r="H158" s="2" t="s">
        <v>1716</v>
      </c>
      <c r="I158" s="2"/>
      <c r="J158" t="str">
        <f>VLOOKUP(B158,DSSV_GVHD_TTTN!$D$3:$I$447,1,0)</f>
        <v>DH52111063</v>
      </c>
    </row>
    <row r="159" spans="1:10" ht="15" x14ac:dyDescent="0.3">
      <c r="A159" s="2" t="s">
        <v>1717</v>
      </c>
      <c r="B159" s="2" t="s">
        <v>521</v>
      </c>
      <c r="C159" s="2" t="s">
        <v>139</v>
      </c>
      <c r="D159" s="2" t="s">
        <v>113</v>
      </c>
      <c r="E159" s="2" t="s">
        <v>975</v>
      </c>
      <c r="F159" s="2"/>
      <c r="G159" s="2" t="s">
        <v>1718</v>
      </c>
      <c r="H159" s="2" t="s">
        <v>1719</v>
      </c>
      <c r="I159" s="2"/>
      <c r="J159" t="str">
        <f>VLOOKUP(B159,DSSV_GVHD_TTTN!$D$3:$I$447,1,0)</f>
        <v>DH52111067</v>
      </c>
    </row>
    <row r="160" spans="1:10" ht="15" x14ac:dyDescent="0.3">
      <c r="A160" s="2" t="s">
        <v>1709</v>
      </c>
      <c r="B160" s="2" t="s">
        <v>448</v>
      </c>
      <c r="C160" s="2" t="s">
        <v>1710</v>
      </c>
      <c r="D160" s="2" t="s">
        <v>113</v>
      </c>
      <c r="E160" s="2" t="s">
        <v>984</v>
      </c>
      <c r="F160" s="2"/>
      <c r="G160" s="2" t="s">
        <v>1711</v>
      </c>
      <c r="H160" s="2" t="s">
        <v>1712</v>
      </c>
      <c r="I160" s="2"/>
      <c r="J160" t="str">
        <f>VLOOKUP(B160,DSSV_GVHD_TTTN!$D$3:$I$447,1,0)</f>
        <v>DH52111060</v>
      </c>
    </row>
    <row r="161" spans="1:10" ht="15" x14ac:dyDescent="0.3">
      <c r="A161" s="2" t="s">
        <v>1692</v>
      </c>
      <c r="B161" s="2" t="s">
        <v>242</v>
      </c>
      <c r="C161" s="2" t="s">
        <v>1693</v>
      </c>
      <c r="D161" s="2" t="s">
        <v>110</v>
      </c>
      <c r="E161" s="2" t="s">
        <v>13</v>
      </c>
      <c r="F161" s="2"/>
      <c r="G161" s="2" t="s">
        <v>1694</v>
      </c>
      <c r="H161" s="2" t="s">
        <v>1695</v>
      </c>
      <c r="I161" s="2"/>
      <c r="J161" t="str">
        <f>VLOOKUP(B161,DSSV_GVHD_TTTN!$D$3:$I$447,1,0)</f>
        <v>DH51903684</v>
      </c>
    </row>
    <row r="162" spans="1:10" ht="15" x14ac:dyDescent="0.3">
      <c r="A162" s="2" t="s">
        <v>1687</v>
      </c>
      <c r="B162" s="2" t="s">
        <v>1688</v>
      </c>
      <c r="C162" s="2" t="s">
        <v>1689</v>
      </c>
      <c r="D162" s="2" t="s">
        <v>110</v>
      </c>
      <c r="E162" s="2" t="s">
        <v>33</v>
      </c>
      <c r="F162" s="2"/>
      <c r="G162" s="2" t="s">
        <v>1690</v>
      </c>
      <c r="H162" s="2" t="s">
        <v>1691</v>
      </c>
      <c r="I162" s="2"/>
      <c r="J162" t="e">
        <f>VLOOKUP(B162,DSSV_GVHD_TTTN!$D$3:$I$447,1,0)</f>
        <v>#N/A</v>
      </c>
    </row>
    <row r="163" spans="1:10" ht="15" x14ac:dyDescent="0.3">
      <c r="A163" s="2" t="s">
        <v>1696</v>
      </c>
      <c r="B163" s="2" t="s">
        <v>542</v>
      </c>
      <c r="C163" s="2" t="s">
        <v>1697</v>
      </c>
      <c r="D163" s="2" t="s">
        <v>110</v>
      </c>
      <c r="E163" s="2" t="s">
        <v>980</v>
      </c>
      <c r="F163" s="2"/>
      <c r="G163" s="2" t="s">
        <v>1698</v>
      </c>
      <c r="H163" s="2" t="s">
        <v>1699</v>
      </c>
      <c r="I163" s="2"/>
      <c r="J163" t="str">
        <f>VLOOKUP(B163,DSSV_GVHD_TTTN!$D$3:$I$447,1,0)</f>
        <v>DH52103404</v>
      </c>
    </row>
    <row r="164" spans="1:10" ht="15" x14ac:dyDescent="0.3">
      <c r="A164" s="2" t="s">
        <v>1658</v>
      </c>
      <c r="B164" s="2" t="s">
        <v>604</v>
      </c>
      <c r="C164" s="2" t="s">
        <v>62</v>
      </c>
      <c r="D164" s="2" t="s">
        <v>110</v>
      </c>
      <c r="E164" s="2" t="s">
        <v>982</v>
      </c>
      <c r="F164" s="2"/>
      <c r="G164" s="2" t="s">
        <v>1659</v>
      </c>
      <c r="H164" s="2" t="s">
        <v>1660</v>
      </c>
      <c r="I164" s="2"/>
      <c r="J164" t="str">
        <f>VLOOKUP(B164,DSSV_GVHD_TTTN!$D$3:$I$447,1,0)</f>
        <v>DH52105093</v>
      </c>
    </row>
    <row r="165" spans="1:10" ht="15" x14ac:dyDescent="0.3">
      <c r="A165" s="2" t="s">
        <v>1680</v>
      </c>
      <c r="B165" s="2" t="s">
        <v>591</v>
      </c>
      <c r="C165" s="2" t="s">
        <v>61</v>
      </c>
      <c r="D165" s="2" t="s">
        <v>110</v>
      </c>
      <c r="E165" s="2" t="s">
        <v>983</v>
      </c>
      <c r="F165" s="2"/>
      <c r="G165" s="2" t="s">
        <v>1681</v>
      </c>
      <c r="H165" s="2" t="s">
        <v>1682</v>
      </c>
      <c r="I165" s="2"/>
      <c r="J165" t="str">
        <f>VLOOKUP(B165,DSSV_GVHD_TTTN!$D$3:$I$447,1,0)</f>
        <v>DH52107926</v>
      </c>
    </row>
    <row r="166" spans="1:10" ht="15" x14ac:dyDescent="0.3">
      <c r="A166" s="2" t="s">
        <v>1664</v>
      </c>
      <c r="B166" s="2" t="s">
        <v>362</v>
      </c>
      <c r="C166" s="2" t="s">
        <v>96</v>
      </c>
      <c r="D166" s="2" t="s">
        <v>110</v>
      </c>
      <c r="E166" s="2" t="s">
        <v>979</v>
      </c>
      <c r="F166" s="2"/>
      <c r="G166" s="2" t="s">
        <v>1665</v>
      </c>
      <c r="H166" s="2" t="s">
        <v>1666</v>
      </c>
      <c r="I166" s="2"/>
      <c r="J166" t="str">
        <f>VLOOKUP(B166,DSSV_GVHD_TTTN!$D$3:$I$447,1,0)</f>
        <v>DH52106176</v>
      </c>
    </row>
    <row r="167" spans="1:10" ht="15" x14ac:dyDescent="0.3">
      <c r="A167" s="2" t="s">
        <v>1667</v>
      </c>
      <c r="B167" s="2" t="s">
        <v>433</v>
      </c>
      <c r="C167" s="2" t="s">
        <v>1668</v>
      </c>
      <c r="D167" s="2" t="s">
        <v>110</v>
      </c>
      <c r="E167" s="2" t="s">
        <v>979</v>
      </c>
      <c r="F167" s="2"/>
      <c r="G167" s="2" t="s">
        <v>1669</v>
      </c>
      <c r="H167" s="2" t="s">
        <v>1670</v>
      </c>
      <c r="I167" s="2"/>
      <c r="J167" t="str">
        <f>VLOOKUP(B167,DSSV_GVHD_TTTN!$D$3:$I$447,1,0)</f>
        <v>DH52100330</v>
      </c>
    </row>
    <row r="168" spans="1:10" ht="15" x14ac:dyDescent="0.3">
      <c r="A168" s="2" t="s">
        <v>1677</v>
      </c>
      <c r="B168" s="2" t="s">
        <v>450</v>
      </c>
      <c r="C168" s="2" t="s">
        <v>79</v>
      </c>
      <c r="D168" s="2" t="s">
        <v>110</v>
      </c>
      <c r="E168" s="2" t="s">
        <v>979</v>
      </c>
      <c r="F168" s="2"/>
      <c r="G168" s="2" t="s">
        <v>1678</v>
      </c>
      <c r="H168" s="2" t="s">
        <v>1679</v>
      </c>
      <c r="I168" s="2"/>
      <c r="J168" t="str">
        <f>VLOOKUP(B168,DSSV_GVHD_TTTN!$D$3:$I$447,1,0)</f>
        <v>DH52111033</v>
      </c>
    </row>
    <row r="169" spans="1:10" ht="15" x14ac:dyDescent="0.3">
      <c r="A169" s="2" t="s">
        <v>1654</v>
      </c>
      <c r="B169" s="2" t="s">
        <v>487</v>
      </c>
      <c r="C169" s="2" t="s">
        <v>1655</v>
      </c>
      <c r="D169" s="2" t="s">
        <v>110</v>
      </c>
      <c r="E169" s="2" t="s">
        <v>974</v>
      </c>
      <c r="F169" s="2"/>
      <c r="G169" s="2" t="s">
        <v>1656</v>
      </c>
      <c r="H169" s="2" t="s">
        <v>1657</v>
      </c>
      <c r="I169" s="2"/>
      <c r="J169" t="str">
        <f>VLOOKUP(B169,DSSV_GVHD_TTTN!$D$3:$I$447,1,0)</f>
        <v>DH52110995</v>
      </c>
    </row>
    <row r="170" spans="1:10" ht="15" x14ac:dyDescent="0.3">
      <c r="A170" s="2" t="s">
        <v>1674</v>
      </c>
      <c r="B170" s="2" t="s">
        <v>515</v>
      </c>
      <c r="C170" s="2" t="s">
        <v>59</v>
      </c>
      <c r="D170" s="2" t="s">
        <v>110</v>
      </c>
      <c r="E170" s="2" t="s">
        <v>974</v>
      </c>
      <c r="F170" s="2"/>
      <c r="G170" s="2" t="s">
        <v>1675</v>
      </c>
      <c r="H170" s="2" t="s">
        <v>1676</v>
      </c>
      <c r="I170" s="2"/>
      <c r="J170" t="str">
        <f>VLOOKUP(B170,DSSV_GVHD_TTTN!$D$3:$I$447,1,0)</f>
        <v>DH52111030</v>
      </c>
    </row>
    <row r="171" spans="1:10" ht="15" x14ac:dyDescent="0.3">
      <c r="A171" s="2" t="s">
        <v>1661</v>
      </c>
      <c r="B171" s="2" t="s">
        <v>224</v>
      </c>
      <c r="C171" s="2" t="s">
        <v>208</v>
      </c>
      <c r="D171" s="2" t="s">
        <v>110</v>
      </c>
      <c r="E171" s="2" t="s">
        <v>977</v>
      </c>
      <c r="F171" s="2"/>
      <c r="G171" s="2" t="s">
        <v>1662</v>
      </c>
      <c r="H171" s="2" t="s">
        <v>1663</v>
      </c>
      <c r="I171" s="2"/>
      <c r="J171" t="str">
        <f>VLOOKUP(B171,DSSV_GVHD_TTTN!$D$3:$I$447,1,0)</f>
        <v>DH52111015</v>
      </c>
    </row>
    <row r="172" spans="1:10" ht="15" x14ac:dyDescent="0.3">
      <c r="A172" s="2" t="s">
        <v>1683</v>
      </c>
      <c r="B172" s="2" t="s">
        <v>549</v>
      </c>
      <c r="C172" s="2" t="s">
        <v>1684</v>
      </c>
      <c r="D172" s="2" t="s">
        <v>110</v>
      </c>
      <c r="E172" s="2" t="s">
        <v>975</v>
      </c>
      <c r="F172" s="2"/>
      <c r="G172" s="2" t="s">
        <v>1685</v>
      </c>
      <c r="H172" s="2" t="s">
        <v>1686</v>
      </c>
      <c r="I172" s="2"/>
      <c r="J172" t="str">
        <f>VLOOKUP(B172,DSSV_GVHD_TTTN!$D$3:$I$447,1,0)</f>
        <v>DH52111036</v>
      </c>
    </row>
    <row r="173" spans="1:10" ht="15" x14ac:dyDescent="0.3">
      <c r="A173" s="2" t="s">
        <v>1671</v>
      </c>
      <c r="B173" s="2" t="s">
        <v>599</v>
      </c>
      <c r="C173" s="2" t="s">
        <v>1668</v>
      </c>
      <c r="D173" s="2" t="s">
        <v>110</v>
      </c>
      <c r="E173" s="2" t="s">
        <v>986</v>
      </c>
      <c r="F173" s="2"/>
      <c r="G173" s="2" t="s">
        <v>1672</v>
      </c>
      <c r="H173" s="2" t="s">
        <v>1673</v>
      </c>
      <c r="I173" s="2"/>
      <c r="J173" t="str">
        <f>VLOOKUP(B173,DSSV_GVHD_TTTN!$D$3:$I$447,1,0)</f>
        <v>DH52111024</v>
      </c>
    </row>
    <row r="174" spans="1:10" ht="15" x14ac:dyDescent="0.3">
      <c r="A174" s="2" t="s">
        <v>1650</v>
      </c>
      <c r="B174" s="2" t="s">
        <v>567</v>
      </c>
      <c r="C174" s="2" t="s">
        <v>1651</v>
      </c>
      <c r="D174" s="2" t="s">
        <v>110</v>
      </c>
      <c r="E174" s="2" t="s">
        <v>984</v>
      </c>
      <c r="F174" s="2"/>
      <c r="G174" s="2" t="s">
        <v>1652</v>
      </c>
      <c r="H174" s="2" t="s">
        <v>1653</v>
      </c>
      <c r="I174" s="2"/>
      <c r="J174" t="str">
        <f>VLOOKUP(B174,DSSV_GVHD_TTTN!$D$3:$I$447,1,0)</f>
        <v>DH52112800</v>
      </c>
    </row>
    <row r="175" spans="1:10" ht="15" x14ac:dyDescent="0.3">
      <c r="A175" s="2" t="s">
        <v>1700</v>
      </c>
      <c r="B175" s="2" t="s">
        <v>525</v>
      </c>
      <c r="C175" s="2" t="s">
        <v>90</v>
      </c>
      <c r="D175" s="2" t="s">
        <v>1701</v>
      </c>
      <c r="E175" s="2" t="s">
        <v>977</v>
      </c>
      <c r="F175" s="2"/>
      <c r="G175" s="2" t="s">
        <v>1702</v>
      </c>
      <c r="H175" s="2" t="s">
        <v>1703</v>
      </c>
      <c r="I175" s="2"/>
      <c r="J175" t="str">
        <f>VLOOKUP(B175,DSSV_GVHD_TTTN!$D$3:$I$447,1,0)</f>
        <v>DH52111055</v>
      </c>
    </row>
    <row r="176" spans="1:10" ht="15" x14ac:dyDescent="0.3">
      <c r="A176" s="2" t="s">
        <v>1704</v>
      </c>
      <c r="B176" s="2" t="s">
        <v>446</v>
      </c>
      <c r="C176" s="2" t="s">
        <v>1705</v>
      </c>
      <c r="D176" s="2" t="s">
        <v>1706</v>
      </c>
      <c r="E176" s="2" t="s">
        <v>984</v>
      </c>
      <c r="F176" s="2"/>
      <c r="G176" s="2" t="s">
        <v>1707</v>
      </c>
      <c r="H176" s="2" t="s">
        <v>1708</v>
      </c>
      <c r="I176" s="2"/>
      <c r="J176" t="str">
        <f>VLOOKUP(B176,DSSV_GVHD_TTTN!$D$3:$I$447,1,0)</f>
        <v>DH52111056</v>
      </c>
    </row>
    <row r="177" spans="1:10" ht="15" x14ac:dyDescent="0.3">
      <c r="A177" s="2" t="s">
        <v>1720</v>
      </c>
      <c r="B177" s="2" t="s">
        <v>373</v>
      </c>
      <c r="C177" s="2" t="s">
        <v>1414</v>
      </c>
      <c r="D177" s="2" t="s">
        <v>114</v>
      </c>
      <c r="E177" s="2" t="s">
        <v>983</v>
      </c>
      <c r="F177" s="2"/>
      <c r="G177" s="2" t="s">
        <v>1721</v>
      </c>
      <c r="H177" s="2" t="s">
        <v>1722</v>
      </c>
      <c r="I177" s="2"/>
      <c r="J177" t="str">
        <f>VLOOKUP(B177,DSSV_GVHD_TTTN!$D$3:$I$447,1,0)</f>
        <v>DH52107579</v>
      </c>
    </row>
    <row r="178" spans="1:10" ht="15" x14ac:dyDescent="0.3">
      <c r="A178" s="2" t="s">
        <v>1723</v>
      </c>
      <c r="B178" s="2" t="s">
        <v>598</v>
      </c>
      <c r="C178" s="2" t="s">
        <v>1724</v>
      </c>
      <c r="D178" s="2" t="s">
        <v>1725</v>
      </c>
      <c r="E178" s="2" t="s">
        <v>981</v>
      </c>
      <c r="F178" s="2"/>
      <c r="G178" s="2" t="s">
        <v>1726</v>
      </c>
      <c r="H178" s="2" t="s">
        <v>1727</v>
      </c>
      <c r="I178" s="2"/>
      <c r="J178" t="str">
        <f>VLOOKUP(B178,DSSV_GVHD_TTTN!$D$3:$I$447,1,0)</f>
        <v>DH52106859</v>
      </c>
    </row>
    <row r="179" spans="1:10" ht="15" x14ac:dyDescent="0.3">
      <c r="A179" s="2" t="s">
        <v>1733</v>
      </c>
      <c r="B179" s="2" t="s">
        <v>1734</v>
      </c>
      <c r="C179" s="2" t="s">
        <v>1735</v>
      </c>
      <c r="D179" s="2" t="s">
        <v>1730</v>
      </c>
      <c r="E179" s="2" t="s">
        <v>976</v>
      </c>
      <c r="F179" s="2"/>
      <c r="G179" s="2" t="s">
        <v>1736</v>
      </c>
      <c r="H179" s="2" t="s">
        <v>1737</v>
      </c>
      <c r="I179" s="2"/>
      <c r="J179" t="str">
        <f>VLOOKUP(B179,DSSV_GVHD_TTTN!$D$3:$I$447,1,0)</f>
        <v>DH52111085</v>
      </c>
    </row>
    <row r="180" spans="1:10" ht="15" x14ac:dyDescent="0.3">
      <c r="A180" s="2" t="s">
        <v>1728</v>
      </c>
      <c r="B180" s="2" t="s">
        <v>537</v>
      </c>
      <c r="C180" s="2" t="s">
        <v>1729</v>
      </c>
      <c r="D180" s="2" t="s">
        <v>1730</v>
      </c>
      <c r="E180" s="2" t="s">
        <v>974</v>
      </c>
      <c r="F180" s="2"/>
      <c r="G180" s="2" t="s">
        <v>1731</v>
      </c>
      <c r="H180" s="2" t="s">
        <v>1732</v>
      </c>
      <c r="I180" s="2"/>
      <c r="J180" t="str">
        <f>VLOOKUP(B180,DSSV_GVHD_TTTN!$D$3:$I$447,1,0)</f>
        <v>DH52111083</v>
      </c>
    </row>
    <row r="181" spans="1:10" ht="15" x14ac:dyDescent="0.3">
      <c r="A181" s="2" t="s">
        <v>1756</v>
      </c>
      <c r="B181" s="2" t="s">
        <v>411</v>
      </c>
      <c r="C181" s="2" t="s">
        <v>1757</v>
      </c>
      <c r="D181" s="2" t="s">
        <v>115</v>
      </c>
      <c r="E181" s="2" t="s">
        <v>981</v>
      </c>
      <c r="F181" s="2"/>
      <c r="G181" s="2" t="s">
        <v>1758</v>
      </c>
      <c r="H181" s="2" t="s">
        <v>1759</v>
      </c>
      <c r="I181" s="2"/>
      <c r="J181" t="str">
        <f>VLOOKUP(B181,DSSV_GVHD_TTTN!$D$3:$I$447,1,0)</f>
        <v>DH52102716</v>
      </c>
    </row>
    <row r="182" spans="1:10" ht="15" x14ac:dyDescent="0.3">
      <c r="A182" s="2" t="s">
        <v>1751</v>
      </c>
      <c r="B182" s="2" t="s">
        <v>1752</v>
      </c>
      <c r="C182" s="2" t="s">
        <v>1753</v>
      </c>
      <c r="D182" s="2" t="s">
        <v>115</v>
      </c>
      <c r="E182" s="2" t="s">
        <v>980</v>
      </c>
      <c r="F182" s="2"/>
      <c r="G182" s="2" t="s">
        <v>1754</v>
      </c>
      <c r="H182" s="2" t="s">
        <v>1755</v>
      </c>
      <c r="I182" s="2"/>
      <c r="J182" t="e">
        <f>VLOOKUP(B182,DSSV_GVHD_TTTN!$D$3:$I$447,1,0)</f>
        <v>#N/A</v>
      </c>
    </row>
    <row r="183" spans="1:10" ht="15" x14ac:dyDescent="0.3">
      <c r="A183" s="2" t="s">
        <v>1742</v>
      </c>
      <c r="B183" s="2" t="s">
        <v>532</v>
      </c>
      <c r="C183" s="2" t="s">
        <v>1743</v>
      </c>
      <c r="D183" s="2" t="s">
        <v>115</v>
      </c>
      <c r="E183" s="2" t="s">
        <v>983</v>
      </c>
      <c r="F183" s="2"/>
      <c r="G183" s="2" t="s">
        <v>1744</v>
      </c>
      <c r="H183" s="2" t="s">
        <v>1745</v>
      </c>
      <c r="I183" s="2"/>
      <c r="J183" t="str">
        <f>VLOOKUP(B183,DSSV_GVHD_TTTN!$D$3:$I$447,1,0)</f>
        <v>DH52108453</v>
      </c>
    </row>
    <row r="184" spans="1:10" ht="15" x14ac:dyDescent="0.3">
      <c r="A184" s="2" t="s">
        <v>1746</v>
      </c>
      <c r="B184" s="2" t="s">
        <v>1747</v>
      </c>
      <c r="C184" s="2" t="s">
        <v>1748</v>
      </c>
      <c r="D184" s="2" t="s">
        <v>115</v>
      </c>
      <c r="E184" s="2" t="s">
        <v>987</v>
      </c>
      <c r="F184" s="2"/>
      <c r="G184" s="2" t="s">
        <v>1749</v>
      </c>
      <c r="H184" s="2" t="s">
        <v>1750</v>
      </c>
      <c r="I184" s="2"/>
      <c r="J184" t="e">
        <f>VLOOKUP(B184,DSSV_GVHD_TTTN!$D$3:$I$447,1,0)</f>
        <v>#N/A</v>
      </c>
    </row>
    <row r="185" spans="1:10" ht="15" x14ac:dyDescent="0.3">
      <c r="A185" s="2" t="s">
        <v>1738</v>
      </c>
      <c r="B185" s="2" t="s">
        <v>344</v>
      </c>
      <c r="C185" s="2" t="s">
        <v>1739</v>
      </c>
      <c r="D185" s="2" t="s">
        <v>115</v>
      </c>
      <c r="E185" s="2" t="s">
        <v>976</v>
      </c>
      <c r="F185" s="2"/>
      <c r="G185" s="2" t="s">
        <v>1740</v>
      </c>
      <c r="H185" s="2" t="s">
        <v>1741</v>
      </c>
      <c r="I185" s="2"/>
      <c r="J185" t="str">
        <f>VLOOKUP(B185,DSSV_GVHD_TTTN!$D$3:$I$447,1,0)</f>
        <v>DH52111086</v>
      </c>
    </row>
    <row r="186" spans="1:10" ht="15" x14ac:dyDescent="0.3">
      <c r="A186" s="2" t="s">
        <v>1760</v>
      </c>
      <c r="B186" s="2" t="s">
        <v>259</v>
      </c>
      <c r="C186" s="2" t="s">
        <v>1761</v>
      </c>
      <c r="D186" s="2" t="s">
        <v>115</v>
      </c>
      <c r="E186" s="2" t="s">
        <v>976</v>
      </c>
      <c r="F186" s="2"/>
      <c r="G186" s="2" t="s">
        <v>1762</v>
      </c>
      <c r="H186" s="2" t="s">
        <v>1763</v>
      </c>
      <c r="I186" s="2"/>
      <c r="J186" t="str">
        <f>VLOOKUP(B186,DSSV_GVHD_TTTN!$D$3:$I$447,1,0)</f>
        <v>DH52111107</v>
      </c>
    </row>
    <row r="187" spans="1:10" ht="15" x14ac:dyDescent="0.3">
      <c r="A187" s="2" t="s">
        <v>1780</v>
      </c>
      <c r="B187" s="2" t="s">
        <v>377</v>
      </c>
      <c r="C187" s="2" t="s">
        <v>1781</v>
      </c>
      <c r="D187" s="2" t="s">
        <v>116</v>
      </c>
      <c r="E187" s="2" t="s">
        <v>974</v>
      </c>
      <c r="F187" s="2"/>
      <c r="G187" s="2" t="s">
        <v>1782</v>
      </c>
      <c r="H187" s="2" t="s">
        <v>1783</v>
      </c>
      <c r="I187" s="2"/>
      <c r="J187" t="str">
        <f>VLOOKUP(B187,DSSV_GVHD_TTTN!$D$3:$I$447,1,0)</f>
        <v>DH52111122</v>
      </c>
    </row>
    <row r="188" spans="1:10" ht="15" x14ac:dyDescent="0.3">
      <c r="A188" s="2" t="s">
        <v>1764</v>
      </c>
      <c r="B188" s="2" t="s">
        <v>557</v>
      </c>
      <c r="C188" s="2" t="s">
        <v>1765</v>
      </c>
      <c r="D188" s="2" t="s">
        <v>116</v>
      </c>
      <c r="E188" s="2" t="s">
        <v>977</v>
      </c>
      <c r="F188" s="2"/>
      <c r="G188" s="2" t="s">
        <v>1766</v>
      </c>
      <c r="H188" s="2" t="s">
        <v>1767</v>
      </c>
      <c r="I188" s="2"/>
      <c r="J188" t="str">
        <f>VLOOKUP(B188,DSSV_GVHD_TTTN!$D$3:$I$447,1,0)</f>
        <v>DH52111112</v>
      </c>
    </row>
    <row r="189" spans="1:10" ht="15" x14ac:dyDescent="0.3">
      <c r="A189" s="2" t="s">
        <v>1768</v>
      </c>
      <c r="B189" s="2" t="s">
        <v>361</v>
      </c>
      <c r="C189" s="2" t="s">
        <v>1769</v>
      </c>
      <c r="D189" s="2" t="s">
        <v>116</v>
      </c>
      <c r="E189" s="2" t="s">
        <v>977</v>
      </c>
      <c r="F189" s="2"/>
      <c r="G189" s="2" t="s">
        <v>1770</v>
      </c>
      <c r="H189" s="2" t="s">
        <v>1771</v>
      </c>
      <c r="I189" s="2"/>
      <c r="J189" t="str">
        <f>VLOOKUP(B189,DSSV_GVHD_TTTN!$D$3:$I$447,1,0)</f>
        <v>DH52111115</v>
      </c>
    </row>
    <row r="190" spans="1:10" ht="15" x14ac:dyDescent="0.3">
      <c r="A190" s="2" t="s">
        <v>1772</v>
      </c>
      <c r="B190" s="2" t="s">
        <v>458</v>
      </c>
      <c r="C190" s="2" t="s">
        <v>1418</v>
      </c>
      <c r="D190" s="2" t="s">
        <v>116</v>
      </c>
      <c r="E190" s="2" t="s">
        <v>977</v>
      </c>
      <c r="F190" s="2"/>
      <c r="G190" s="2" t="s">
        <v>1773</v>
      </c>
      <c r="H190" s="2" t="s">
        <v>1774</v>
      </c>
      <c r="I190" s="2"/>
      <c r="J190" t="str">
        <f>VLOOKUP(B190,DSSV_GVHD_TTTN!$D$3:$I$447,1,0)</f>
        <v>DH52111118</v>
      </c>
    </row>
    <row r="191" spans="1:10" ht="15" x14ac:dyDescent="0.3">
      <c r="A191" s="2" t="s">
        <v>1775</v>
      </c>
      <c r="B191" s="2" t="s">
        <v>1776</v>
      </c>
      <c r="C191" s="2" t="s">
        <v>1777</v>
      </c>
      <c r="D191" s="2" t="s">
        <v>116</v>
      </c>
      <c r="E191" s="2" t="s">
        <v>975</v>
      </c>
      <c r="F191" s="2"/>
      <c r="G191" s="2" t="s">
        <v>1778</v>
      </c>
      <c r="H191" s="2" t="s">
        <v>1779</v>
      </c>
      <c r="I191" s="2"/>
      <c r="J191" t="e">
        <f>VLOOKUP(B191,DSSV_GVHD_TTTN!$D$3:$I$447,1,0)</f>
        <v>#N/A</v>
      </c>
    </row>
    <row r="192" spans="1:10" ht="15" x14ac:dyDescent="0.3">
      <c r="A192" s="2" t="s">
        <v>1784</v>
      </c>
      <c r="B192" s="2" t="s">
        <v>575</v>
      </c>
      <c r="C192" s="2" t="s">
        <v>1785</v>
      </c>
      <c r="D192" s="2" t="s">
        <v>1786</v>
      </c>
      <c r="E192" s="2" t="s">
        <v>986</v>
      </c>
      <c r="F192" s="2"/>
      <c r="G192" s="2" t="s">
        <v>1787</v>
      </c>
      <c r="H192" s="2" t="s">
        <v>1788</v>
      </c>
      <c r="I192" s="2"/>
      <c r="J192" t="str">
        <f>VLOOKUP(B192,DSSV_GVHD_TTTN!$D$3:$I$447,1,0)</f>
        <v>DH52111127</v>
      </c>
    </row>
    <row r="193" spans="1:10" ht="15" x14ac:dyDescent="0.3">
      <c r="A193" s="2" t="s">
        <v>1808</v>
      </c>
      <c r="B193" s="2" t="s">
        <v>232</v>
      </c>
      <c r="C193" s="2" t="s">
        <v>82</v>
      </c>
      <c r="D193" s="2" t="s">
        <v>118</v>
      </c>
      <c r="E193" s="2" t="s">
        <v>30</v>
      </c>
      <c r="F193" s="2"/>
      <c r="G193" s="2" t="s">
        <v>1809</v>
      </c>
      <c r="H193" s="2" t="s">
        <v>1810</v>
      </c>
      <c r="I193" s="2"/>
      <c r="J193" t="str">
        <f>VLOOKUP(B193,DSSV_GVHD_TTTN!$D$3:$I$447,1,0)</f>
        <v>DH52002723</v>
      </c>
    </row>
    <row r="194" spans="1:10" ht="15" x14ac:dyDescent="0.3">
      <c r="A194" s="2" t="s">
        <v>1815</v>
      </c>
      <c r="B194" s="2" t="s">
        <v>36</v>
      </c>
      <c r="C194" s="2" t="s">
        <v>119</v>
      </c>
      <c r="D194" s="2" t="s">
        <v>118</v>
      </c>
      <c r="E194" s="2" t="s">
        <v>23</v>
      </c>
      <c r="F194" s="2"/>
      <c r="G194" s="2" t="s">
        <v>37</v>
      </c>
      <c r="H194" s="2" t="s">
        <v>120</v>
      </c>
      <c r="I194" s="2"/>
      <c r="J194" t="e">
        <f>VLOOKUP(B194,DSSV_GVHD_TTTN!$D$3:$I$447,1,0)</f>
        <v>#N/A</v>
      </c>
    </row>
    <row r="195" spans="1:10" ht="15" x14ac:dyDescent="0.3">
      <c r="A195" s="2" t="s">
        <v>1793</v>
      </c>
      <c r="B195" s="2" t="s">
        <v>571</v>
      </c>
      <c r="C195" s="2" t="s">
        <v>117</v>
      </c>
      <c r="D195" s="2" t="s">
        <v>118</v>
      </c>
      <c r="E195" s="2" t="s">
        <v>978</v>
      </c>
      <c r="F195" s="2"/>
      <c r="G195" s="2" t="s">
        <v>1794</v>
      </c>
      <c r="H195" s="2" t="s">
        <v>1795</v>
      </c>
      <c r="I195" s="2"/>
      <c r="J195" t="str">
        <f>VLOOKUP(B195,DSSV_GVHD_TTTN!$D$3:$I$447,1,0)</f>
        <v>DH52104108</v>
      </c>
    </row>
    <row r="196" spans="1:10" ht="15" x14ac:dyDescent="0.3">
      <c r="A196" s="2" t="s">
        <v>1804</v>
      </c>
      <c r="B196" s="2" t="s">
        <v>423</v>
      </c>
      <c r="C196" s="2" t="s">
        <v>1805</v>
      </c>
      <c r="D196" s="2" t="s">
        <v>118</v>
      </c>
      <c r="E196" s="2" t="s">
        <v>980</v>
      </c>
      <c r="F196" s="2"/>
      <c r="G196" s="2" t="s">
        <v>1806</v>
      </c>
      <c r="H196" s="2" t="s">
        <v>1807</v>
      </c>
      <c r="I196" s="2"/>
      <c r="J196" t="str">
        <f>VLOOKUP(B196,DSSV_GVHD_TTTN!$D$3:$I$447,1,0)</f>
        <v>DH52106994</v>
      </c>
    </row>
    <row r="197" spans="1:10" ht="15" x14ac:dyDescent="0.3">
      <c r="A197" s="2" t="s">
        <v>1820</v>
      </c>
      <c r="B197" s="2" t="s">
        <v>346</v>
      </c>
      <c r="C197" s="2" t="s">
        <v>1821</v>
      </c>
      <c r="D197" s="2" t="s">
        <v>118</v>
      </c>
      <c r="E197" s="2" t="s">
        <v>980</v>
      </c>
      <c r="F197" s="2"/>
      <c r="G197" s="2" t="s">
        <v>1822</v>
      </c>
      <c r="H197" s="2" t="s">
        <v>1823</v>
      </c>
      <c r="I197" s="2"/>
      <c r="J197" t="str">
        <f>VLOOKUP(B197,DSSV_GVHD_TTTN!$D$3:$I$447,1,0)</f>
        <v>DH52106310</v>
      </c>
    </row>
    <row r="198" spans="1:10" ht="15" x14ac:dyDescent="0.3">
      <c r="A198" s="2" t="s">
        <v>1800</v>
      </c>
      <c r="B198" s="2" t="s">
        <v>365</v>
      </c>
      <c r="C198" s="2" t="s">
        <v>1801</v>
      </c>
      <c r="D198" s="2" t="s">
        <v>118</v>
      </c>
      <c r="E198" s="2" t="s">
        <v>982</v>
      </c>
      <c r="F198" s="2"/>
      <c r="G198" s="2" t="s">
        <v>1802</v>
      </c>
      <c r="H198" s="2" t="s">
        <v>1803</v>
      </c>
      <c r="I198" s="2"/>
      <c r="J198" t="str">
        <f>VLOOKUP(B198,DSSV_GVHD_TTTN!$D$3:$I$447,1,0)</f>
        <v>DH52107879</v>
      </c>
    </row>
    <row r="199" spans="1:10" ht="15" x14ac:dyDescent="0.3">
      <c r="A199" s="2" t="s">
        <v>1789</v>
      </c>
      <c r="B199" s="2" t="s">
        <v>1790</v>
      </c>
      <c r="C199" s="2" t="s">
        <v>179</v>
      </c>
      <c r="D199" s="2" t="s">
        <v>118</v>
      </c>
      <c r="E199" s="2" t="s">
        <v>976</v>
      </c>
      <c r="F199" s="2"/>
      <c r="G199" s="2" t="s">
        <v>1791</v>
      </c>
      <c r="H199" s="2" t="s">
        <v>1792</v>
      </c>
      <c r="I199" s="2"/>
      <c r="J199" t="str">
        <f>VLOOKUP(B199,DSSV_GVHD_TTTN!$D$3:$I$447,1,0)</f>
        <v>DH52111137</v>
      </c>
    </row>
    <row r="200" spans="1:10" ht="15" x14ac:dyDescent="0.3">
      <c r="A200" s="2" t="s">
        <v>1811</v>
      </c>
      <c r="B200" s="2" t="s">
        <v>1812</v>
      </c>
      <c r="C200" s="2" t="s">
        <v>1813</v>
      </c>
      <c r="D200" s="2" t="s">
        <v>118</v>
      </c>
      <c r="E200" s="2" t="s">
        <v>974</v>
      </c>
      <c r="F200" s="2"/>
      <c r="G200" s="2"/>
      <c r="H200" s="2" t="s">
        <v>1814</v>
      </c>
      <c r="I200" s="2"/>
      <c r="J200" t="str">
        <f>VLOOKUP(B200,DSSV_GVHD_TTTN!$D$3:$I$447,1,0)</f>
        <v>DH52111146</v>
      </c>
    </row>
    <row r="201" spans="1:10" ht="15" x14ac:dyDescent="0.3">
      <c r="A201" s="2" t="s">
        <v>1816</v>
      </c>
      <c r="B201" s="2" t="s">
        <v>331</v>
      </c>
      <c r="C201" s="2" t="s">
        <v>1817</v>
      </c>
      <c r="D201" s="2" t="s">
        <v>118</v>
      </c>
      <c r="E201" s="2" t="s">
        <v>977</v>
      </c>
      <c r="F201" s="2"/>
      <c r="G201" s="2" t="s">
        <v>1818</v>
      </c>
      <c r="H201" s="2" t="s">
        <v>1819</v>
      </c>
      <c r="I201" s="2"/>
      <c r="J201" t="str">
        <f>VLOOKUP(B201,DSSV_GVHD_TTTN!$D$3:$I$447,1,0)</f>
        <v>DH52111147</v>
      </c>
    </row>
    <row r="202" spans="1:10" ht="15" x14ac:dyDescent="0.3">
      <c r="A202" s="2" t="s">
        <v>1796</v>
      </c>
      <c r="B202" s="2" t="s">
        <v>465</v>
      </c>
      <c r="C202" s="2" t="s">
        <v>1797</v>
      </c>
      <c r="D202" s="2" t="s">
        <v>118</v>
      </c>
      <c r="E202" s="2" t="s">
        <v>975</v>
      </c>
      <c r="F202" s="2"/>
      <c r="G202" s="2" t="s">
        <v>1798</v>
      </c>
      <c r="H202" s="2" t="s">
        <v>1799</v>
      </c>
      <c r="I202" s="2"/>
      <c r="J202" t="str">
        <f>VLOOKUP(B202,DSSV_GVHD_TTTN!$D$3:$I$447,1,0)</f>
        <v>DH52111142</v>
      </c>
    </row>
    <row r="203" spans="1:10" ht="15" x14ac:dyDescent="0.3">
      <c r="A203" s="2" t="s">
        <v>1824</v>
      </c>
      <c r="B203" s="2" t="s">
        <v>471</v>
      </c>
      <c r="C203" s="2" t="s">
        <v>1825</v>
      </c>
      <c r="D203" s="2" t="s">
        <v>123</v>
      </c>
      <c r="E203" s="2" t="s">
        <v>981</v>
      </c>
      <c r="F203" s="2"/>
      <c r="G203" s="2" t="s">
        <v>1826</v>
      </c>
      <c r="H203" s="2" t="s">
        <v>1827</v>
      </c>
      <c r="I203" s="2"/>
      <c r="J203" t="str">
        <f>VLOOKUP(B203,DSSV_GVHD_TTTN!$D$3:$I$447,1,0)</f>
        <v>DH52102644</v>
      </c>
    </row>
    <row r="204" spans="1:10" ht="15" x14ac:dyDescent="0.3">
      <c r="A204" s="2" t="s">
        <v>1838</v>
      </c>
      <c r="B204" s="2" t="s">
        <v>1839</v>
      </c>
      <c r="C204" s="2" t="s">
        <v>1840</v>
      </c>
      <c r="D204" s="2" t="s">
        <v>124</v>
      </c>
      <c r="E204" s="2" t="s">
        <v>9</v>
      </c>
      <c r="F204" s="2"/>
      <c r="G204" s="2" t="s">
        <v>1841</v>
      </c>
      <c r="H204" s="2" t="s">
        <v>1842</v>
      </c>
      <c r="I204" s="2"/>
      <c r="J204" t="e">
        <f>VLOOKUP(B204,DSSV_GVHD_TTTN!$D$3:$I$447,1,0)</f>
        <v>#N/A</v>
      </c>
    </row>
    <row r="205" spans="1:10" ht="15" x14ac:dyDescent="0.3">
      <c r="A205" s="2" t="s">
        <v>1834</v>
      </c>
      <c r="B205" s="2" t="s">
        <v>472</v>
      </c>
      <c r="C205" s="2" t="s">
        <v>1835</v>
      </c>
      <c r="D205" s="2" t="s">
        <v>124</v>
      </c>
      <c r="E205" s="2" t="s">
        <v>983</v>
      </c>
      <c r="F205" s="2"/>
      <c r="G205" s="2" t="s">
        <v>1836</v>
      </c>
      <c r="H205" s="2" t="s">
        <v>1837</v>
      </c>
      <c r="I205" s="2"/>
      <c r="J205" t="str">
        <f>VLOOKUP(B205,DSSV_GVHD_TTTN!$D$3:$I$447,1,0)</f>
        <v>DH52107510</v>
      </c>
    </row>
    <row r="206" spans="1:10" ht="15" x14ac:dyDescent="0.3">
      <c r="A206" s="2" t="s">
        <v>1828</v>
      </c>
      <c r="B206" s="2" t="s">
        <v>520</v>
      </c>
      <c r="C206" s="2" t="s">
        <v>98</v>
      </c>
      <c r="D206" s="2" t="s">
        <v>124</v>
      </c>
      <c r="E206" s="2" t="s">
        <v>987</v>
      </c>
      <c r="F206" s="2"/>
      <c r="G206" s="2" t="s">
        <v>1829</v>
      </c>
      <c r="H206" s="2" t="s">
        <v>1830</v>
      </c>
      <c r="I206" s="2"/>
      <c r="J206" t="str">
        <f>VLOOKUP(B206,DSSV_GVHD_TTTN!$D$3:$I$447,1,0)</f>
        <v>DH52111166</v>
      </c>
    </row>
    <row r="207" spans="1:10" ht="15" x14ac:dyDescent="0.3">
      <c r="A207" s="2" t="s">
        <v>1831</v>
      </c>
      <c r="B207" s="2" t="s">
        <v>229</v>
      </c>
      <c r="C207" s="2" t="s">
        <v>98</v>
      </c>
      <c r="D207" s="2" t="s">
        <v>124</v>
      </c>
      <c r="E207" s="2" t="s">
        <v>976</v>
      </c>
      <c r="F207" s="2"/>
      <c r="G207" s="2" t="s">
        <v>1832</v>
      </c>
      <c r="H207" s="2" t="s">
        <v>1833</v>
      </c>
      <c r="I207" s="2"/>
      <c r="J207" t="str">
        <f>VLOOKUP(B207,DSSV_GVHD_TTTN!$D$3:$I$447,1,0)</f>
        <v>DH52111167</v>
      </c>
    </row>
    <row r="208" spans="1:10" ht="15" x14ac:dyDescent="0.3">
      <c r="A208" s="2" t="s">
        <v>1862</v>
      </c>
      <c r="B208" s="2" t="s">
        <v>589</v>
      </c>
      <c r="C208" s="2" t="s">
        <v>1863</v>
      </c>
      <c r="D208" s="2" t="s">
        <v>126</v>
      </c>
      <c r="E208" s="2" t="s">
        <v>980</v>
      </c>
      <c r="F208" s="2"/>
      <c r="G208" s="2" t="s">
        <v>1864</v>
      </c>
      <c r="H208" s="2" t="s">
        <v>1865</v>
      </c>
      <c r="I208" s="2"/>
      <c r="J208" t="str">
        <f>VLOOKUP(B208,DSSV_GVHD_TTTN!$D$3:$I$447,1,0)</f>
        <v>DH52101039</v>
      </c>
    </row>
    <row r="209" spans="1:10" ht="15" x14ac:dyDescent="0.3">
      <c r="A209" s="2" t="s">
        <v>1843</v>
      </c>
      <c r="B209" s="2" t="s">
        <v>357</v>
      </c>
      <c r="C209" s="2" t="s">
        <v>1844</v>
      </c>
      <c r="D209" s="2" t="s">
        <v>126</v>
      </c>
      <c r="E209" s="2" t="s">
        <v>982</v>
      </c>
      <c r="F209" s="2"/>
      <c r="G209" s="2" t="s">
        <v>1845</v>
      </c>
      <c r="H209" s="2" t="s">
        <v>1846</v>
      </c>
      <c r="I209" s="2"/>
      <c r="J209" t="str">
        <f>VLOOKUP(B209,DSSV_GVHD_TTTN!$D$3:$I$447,1,0)</f>
        <v>DH52103938</v>
      </c>
    </row>
    <row r="210" spans="1:10" ht="15" x14ac:dyDescent="0.3">
      <c r="A210" s="2" t="s">
        <v>1866</v>
      </c>
      <c r="B210" s="2" t="s">
        <v>622</v>
      </c>
      <c r="C210" s="2" t="s">
        <v>1867</v>
      </c>
      <c r="D210" s="2" t="s">
        <v>126</v>
      </c>
      <c r="E210" s="2" t="s">
        <v>982</v>
      </c>
      <c r="F210" s="2"/>
      <c r="G210" s="2" t="s">
        <v>1868</v>
      </c>
      <c r="H210" s="2" t="s">
        <v>1869</v>
      </c>
      <c r="I210" s="2"/>
      <c r="J210" t="str">
        <f>VLOOKUP(B210,DSSV_GVHD_TTTN!$D$3:$I$447,1,0)</f>
        <v>DH52107913</v>
      </c>
    </row>
    <row r="211" spans="1:10" ht="15" x14ac:dyDescent="0.3">
      <c r="A211" s="2" t="s">
        <v>1851</v>
      </c>
      <c r="B211" s="2" t="s">
        <v>285</v>
      </c>
      <c r="C211" s="2" t="s">
        <v>183</v>
      </c>
      <c r="D211" s="2" t="s">
        <v>126</v>
      </c>
      <c r="E211" s="2" t="s">
        <v>976</v>
      </c>
      <c r="F211" s="2"/>
      <c r="G211" s="2" t="s">
        <v>1852</v>
      </c>
      <c r="H211" s="2" t="s">
        <v>1853</v>
      </c>
      <c r="I211" s="2"/>
      <c r="J211" t="str">
        <f>VLOOKUP(B211,DSSV_GVHD_TTTN!$D$3:$I$447,1,0)</f>
        <v>DH52113292</v>
      </c>
    </row>
    <row r="212" spans="1:10" ht="15" x14ac:dyDescent="0.3">
      <c r="A212" s="2" t="s">
        <v>1854</v>
      </c>
      <c r="B212" s="2" t="s">
        <v>429</v>
      </c>
      <c r="C212" s="2" t="s">
        <v>1855</v>
      </c>
      <c r="D212" s="2" t="s">
        <v>126</v>
      </c>
      <c r="E212" s="2" t="s">
        <v>976</v>
      </c>
      <c r="F212" s="2"/>
      <c r="G212" s="2" t="s">
        <v>1856</v>
      </c>
      <c r="H212" s="2" t="s">
        <v>1857</v>
      </c>
      <c r="I212" s="2"/>
      <c r="J212" t="str">
        <f>VLOOKUP(B212,DSSV_GVHD_TTTN!$D$3:$I$447,1,0)</f>
        <v>DH52111174</v>
      </c>
    </row>
    <row r="213" spans="1:10" ht="15" x14ac:dyDescent="0.3">
      <c r="A213" s="2" t="s">
        <v>1847</v>
      </c>
      <c r="B213" s="2" t="s">
        <v>247</v>
      </c>
      <c r="C213" s="2" t="s">
        <v>1848</v>
      </c>
      <c r="D213" s="2" t="s">
        <v>126</v>
      </c>
      <c r="E213" s="2" t="s">
        <v>977</v>
      </c>
      <c r="F213" s="2"/>
      <c r="G213" s="2" t="s">
        <v>1849</v>
      </c>
      <c r="H213" s="2" t="s">
        <v>1850</v>
      </c>
      <c r="I213" s="2"/>
      <c r="J213" t="str">
        <f>VLOOKUP(B213,DSSV_GVHD_TTTN!$D$3:$I$447,1,0)</f>
        <v>DH52111171</v>
      </c>
    </row>
    <row r="214" spans="1:10" ht="15" x14ac:dyDescent="0.3">
      <c r="A214" s="2" t="s">
        <v>1858</v>
      </c>
      <c r="B214" s="2" t="s">
        <v>535</v>
      </c>
      <c r="C214" s="2" t="s">
        <v>1859</v>
      </c>
      <c r="D214" s="2" t="s">
        <v>126</v>
      </c>
      <c r="E214" s="2" t="s">
        <v>984</v>
      </c>
      <c r="F214" s="2"/>
      <c r="G214" s="2" t="s">
        <v>1860</v>
      </c>
      <c r="H214" s="2" t="s">
        <v>1861</v>
      </c>
      <c r="I214" s="2"/>
      <c r="J214" t="str">
        <f>VLOOKUP(B214,DSSV_GVHD_TTTN!$D$3:$I$447,1,0)</f>
        <v>DH52113196</v>
      </c>
    </row>
    <row r="215" spans="1:10" ht="15" x14ac:dyDescent="0.3">
      <c r="A215" s="2" t="s">
        <v>1875</v>
      </c>
      <c r="B215" s="2" t="s">
        <v>462</v>
      </c>
      <c r="C215" s="2" t="s">
        <v>1514</v>
      </c>
      <c r="D215" s="2" t="s">
        <v>1872</v>
      </c>
      <c r="E215" s="2" t="s">
        <v>27</v>
      </c>
      <c r="F215" s="2"/>
      <c r="G215" s="2" t="s">
        <v>1876</v>
      </c>
      <c r="H215" s="2" t="s">
        <v>1877</v>
      </c>
      <c r="I215" s="2"/>
      <c r="J215" t="str">
        <f>VLOOKUP(B215,DSSV_GVHD_TTTN!$D$3:$I$447,1,0)</f>
        <v>DH52003083</v>
      </c>
    </row>
    <row r="216" spans="1:10" ht="15" x14ac:dyDescent="0.3">
      <c r="A216" s="2" t="s">
        <v>1870</v>
      </c>
      <c r="B216" s="2" t="s">
        <v>378</v>
      </c>
      <c r="C216" s="2" t="s">
        <v>1871</v>
      </c>
      <c r="D216" s="2" t="s">
        <v>1872</v>
      </c>
      <c r="E216" s="2" t="s">
        <v>977</v>
      </c>
      <c r="F216" s="2"/>
      <c r="G216" s="2" t="s">
        <v>1873</v>
      </c>
      <c r="H216" s="2" t="s">
        <v>1874</v>
      </c>
      <c r="I216" s="2"/>
      <c r="J216" t="str">
        <f>VLOOKUP(B216,DSSV_GVHD_TTTN!$D$3:$I$447,1,0)</f>
        <v>DH52111186</v>
      </c>
    </row>
    <row r="217" spans="1:10" ht="15" x14ac:dyDescent="0.3">
      <c r="A217" s="2" t="s">
        <v>1878</v>
      </c>
      <c r="B217" s="2" t="s">
        <v>572</v>
      </c>
      <c r="C217" s="2" t="s">
        <v>1879</v>
      </c>
      <c r="D217" s="2" t="s">
        <v>1880</v>
      </c>
      <c r="E217" s="2" t="s">
        <v>978</v>
      </c>
      <c r="F217" s="2"/>
      <c r="G217" s="2" t="s">
        <v>1881</v>
      </c>
      <c r="H217" s="2" t="s">
        <v>1882</v>
      </c>
      <c r="I217" s="2"/>
      <c r="J217" t="str">
        <f>VLOOKUP(B217,DSSV_GVHD_TTTN!$D$3:$I$447,1,0)</f>
        <v>DH52101267</v>
      </c>
    </row>
    <row r="218" spans="1:10" ht="15" x14ac:dyDescent="0.3">
      <c r="A218" s="2" t="s">
        <v>1883</v>
      </c>
      <c r="B218" s="2" t="s">
        <v>587</v>
      </c>
      <c r="C218" s="2" t="s">
        <v>1884</v>
      </c>
      <c r="D218" s="2" t="s">
        <v>1885</v>
      </c>
      <c r="E218" s="2" t="s">
        <v>975</v>
      </c>
      <c r="F218" s="2"/>
      <c r="G218" s="2" t="s">
        <v>1886</v>
      </c>
      <c r="H218" s="2" t="s">
        <v>1887</v>
      </c>
      <c r="I218" s="2"/>
      <c r="J218" t="str">
        <f>VLOOKUP(B218,DSSV_GVHD_TTTN!$D$3:$I$447,1,0)</f>
        <v>DH52111201</v>
      </c>
    </row>
    <row r="219" spans="1:10" ht="15" x14ac:dyDescent="0.3">
      <c r="A219" s="2" t="s">
        <v>1888</v>
      </c>
      <c r="B219" s="2" t="s">
        <v>336</v>
      </c>
      <c r="C219" s="2" t="s">
        <v>1889</v>
      </c>
      <c r="D219" s="2" t="s">
        <v>1890</v>
      </c>
      <c r="E219" s="2" t="s">
        <v>976</v>
      </c>
      <c r="F219" s="2"/>
      <c r="G219" s="2" t="s">
        <v>1891</v>
      </c>
      <c r="H219" s="2" t="s">
        <v>1892</v>
      </c>
      <c r="I219" s="2"/>
      <c r="J219" t="str">
        <f>VLOOKUP(B219,DSSV_GVHD_TTTN!$D$3:$I$447,1,0)</f>
        <v>DH52111204</v>
      </c>
    </row>
    <row r="220" spans="1:10" ht="15" x14ac:dyDescent="0.3">
      <c r="A220" s="2" t="s">
        <v>1893</v>
      </c>
      <c r="B220" s="2" t="s">
        <v>529</v>
      </c>
      <c r="C220" s="2" t="s">
        <v>1894</v>
      </c>
      <c r="D220" s="2" t="s">
        <v>1895</v>
      </c>
      <c r="E220" s="2" t="s">
        <v>982</v>
      </c>
      <c r="F220" s="2"/>
      <c r="G220" s="2" t="s">
        <v>1896</v>
      </c>
      <c r="H220" s="2" t="s">
        <v>1897</v>
      </c>
      <c r="I220" s="2"/>
      <c r="J220" t="str">
        <f>VLOOKUP(B220,DSSV_GVHD_TTTN!$D$3:$I$447,1,0)</f>
        <v>DH52104857</v>
      </c>
    </row>
    <row r="221" spans="1:10" ht="15" x14ac:dyDescent="0.3">
      <c r="A221" s="2" t="s">
        <v>1905</v>
      </c>
      <c r="B221" s="2" t="s">
        <v>421</v>
      </c>
      <c r="C221" s="2" t="s">
        <v>1906</v>
      </c>
      <c r="D221" s="2" t="s">
        <v>128</v>
      </c>
      <c r="E221" s="2" t="s">
        <v>980</v>
      </c>
      <c r="F221" s="2"/>
      <c r="G221" s="2" t="s">
        <v>1907</v>
      </c>
      <c r="H221" s="2" t="s">
        <v>1908</v>
      </c>
      <c r="I221" s="2"/>
      <c r="J221" t="str">
        <f>VLOOKUP(B221,DSSV_GVHD_TTTN!$D$3:$I$447,1,0)</f>
        <v>DH52108297</v>
      </c>
    </row>
    <row r="222" spans="1:10" ht="15" x14ac:dyDescent="0.3">
      <c r="A222" s="2" t="s">
        <v>1898</v>
      </c>
      <c r="B222" s="2" t="s">
        <v>447</v>
      </c>
      <c r="C222" s="2" t="s">
        <v>1899</v>
      </c>
      <c r="D222" s="2" t="s">
        <v>128</v>
      </c>
      <c r="E222" s="2" t="s">
        <v>983</v>
      </c>
      <c r="F222" s="2"/>
      <c r="G222" s="2" t="s">
        <v>1900</v>
      </c>
      <c r="H222" s="2" t="s">
        <v>1901</v>
      </c>
      <c r="I222" s="2"/>
      <c r="J222" t="str">
        <f>VLOOKUP(B222,DSSV_GVHD_TTTN!$D$3:$I$447,1,0)</f>
        <v>DH52108592</v>
      </c>
    </row>
    <row r="223" spans="1:10" ht="15" x14ac:dyDescent="0.3">
      <c r="A223" s="2" t="s">
        <v>1902</v>
      </c>
      <c r="B223" s="2" t="s">
        <v>267</v>
      </c>
      <c r="C223" s="2" t="s">
        <v>62</v>
      </c>
      <c r="D223" s="2" t="s">
        <v>128</v>
      </c>
      <c r="E223" s="2" t="s">
        <v>975</v>
      </c>
      <c r="F223" s="2"/>
      <c r="G223" s="2" t="s">
        <v>1903</v>
      </c>
      <c r="H223" s="2" t="s">
        <v>1904</v>
      </c>
      <c r="I223" s="2"/>
      <c r="J223" t="str">
        <f>VLOOKUP(B223,DSSV_GVHD_TTTN!$D$3:$I$447,1,0)</f>
        <v>DH52111212</v>
      </c>
    </row>
    <row r="224" spans="1:10" ht="15" x14ac:dyDescent="0.3">
      <c r="A224" s="2" t="s">
        <v>1909</v>
      </c>
      <c r="B224" s="2" t="s">
        <v>328</v>
      </c>
      <c r="C224" s="2" t="s">
        <v>70</v>
      </c>
      <c r="D224" s="2" t="s">
        <v>128</v>
      </c>
      <c r="E224" s="2" t="s">
        <v>986</v>
      </c>
      <c r="F224" s="2"/>
      <c r="G224" s="2" t="s">
        <v>1910</v>
      </c>
      <c r="H224" s="2" t="s">
        <v>1911</v>
      </c>
      <c r="I224" s="2"/>
      <c r="J224" t="str">
        <f>VLOOKUP(B224,DSSV_GVHD_TTTN!$D$3:$I$447,1,0)</f>
        <v>DH52111216</v>
      </c>
    </row>
    <row r="225" spans="1:10" ht="15" x14ac:dyDescent="0.3">
      <c r="A225" s="2" t="s">
        <v>1940</v>
      </c>
      <c r="B225" s="2" t="s">
        <v>341</v>
      </c>
      <c r="C225" s="2" t="s">
        <v>1941</v>
      </c>
      <c r="D225" s="2" t="s">
        <v>130</v>
      </c>
      <c r="E225" s="2" t="s">
        <v>979</v>
      </c>
      <c r="F225" s="2"/>
      <c r="G225" s="2" t="s">
        <v>1942</v>
      </c>
      <c r="H225" s="2" t="s">
        <v>1943</v>
      </c>
      <c r="I225" s="2"/>
      <c r="J225" t="str">
        <f>VLOOKUP(B225,DSSV_GVHD_TTTN!$D$3:$I$447,1,0)</f>
        <v>DH52103590</v>
      </c>
    </row>
    <row r="226" spans="1:10" ht="15" x14ac:dyDescent="0.3">
      <c r="A226" s="2" t="s">
        <v>1944</v>
      </c>
      <c r="B226" s="2" t="s">
        <v>295</v>
      </c>
      <c r="C226" s="2" t="s">
        <v>111</v>
      </c>
      <c r="D226" s="2" t="s">
        <v>130</v>
      </c>
      <c r="E226" s="2" t="s">
        <v>976</v>
      </c>
      <c r="F226" s="2"/>
      <c r="G226" s="2" t="s">
        <v>1945</v>
      </c>
      <c r="H226" s="2" t="s">
        <v>1946</v>
      </c>
      <c r="I226" s="2"/>
      <c r="J226" t="str">
        <f>VLOOKUP(B226,DSSV_GVHD_TTTN!$D$3:$I$447,1,0)</f>
        <v>DH52111253</v>
      </c>
    </row>
    <row r="227" spans="1:10" ht="15" x14ac:dyDescent="0.3">
      <c r="A227" s="2" t="s">
        <v>1947</v>
      </c>
      <c r="B227" s="2" t="s">
        <v>363</v>
      </c>
      <c r="C227" s="2" t="s">
        <v>1948</v>
      </c>
      <c r="D227" s="2" t="s">
        <v>130</v>
      </c>
      <c r="E227" s="2" t="s">
        <v>977</v>
      </c>
      <c r="F227" s="2"/>
      <c r="G227" s="2" t="s">
        <v>1949</v>
      </c>
      <c r="H227" s="2" t="s">
        <v>1950</v>
      </c>
      <c r="I227" s="2"/>
      <c r="J227" t="str">
        <f>VLOOKUP(B227,DSSV_GVHD_TTTN!$D$3:$I$447,1,0)</f>
        <v>DH52111256</v>
      </c>
    </row>
    <row r="228" spans="1:10" ht="15" x14ac:dyDescent="0.3">
      <c r="A228" s="2" t="s">
        <v>1955</v>
      </c>
      <c r="B228" s="2" t="s">
        <v>364</v>
      </c>
      <c r="C228" s="2" t="s">
        <v>148</v>
      </c>
      <c r="D228" s="2" t="s">
        <v>130</v>
      </c>
      <c r="E228" s="2" t="s">
        <v>977</v>
      </c>
      <c r="F228" s="2"/>
      <c r="G228" s="2" t="s">
        <v>1956</v>
      </c>
      <c r="H228" s="2" t="s">
        <v>1957</v>
      </c>
      <c r="I228" s="2"/>
      <c r="J228" t="str">
        <f>VLOOKUP(B228,DSSV_GVHD_TTTN!$D$3:$I$447,1,0)</f>
        <v>DH52111258</v>
      </c>
    </row>
    <row r="229" spans="1:10" ht="15" x14ac:dyDescent="0.3">
      <c r="A229" s="2" t="s">
        <v>1951</v>
      </c>
      <c r="B229" s="2" t="s">
        <v>260</v>
      </c>
      <c r="C229" s="2" t="s">
        <v>1952</v>
      </c>
      <c r="D229" s="2" t="s">
        <v>130</v>
      </c>
      <c r="E229" s="2" t="s">
        <v>984</v>
      </c>
      <c r="F229" s="2"/>
      <c r="G229" s="2" t="s">
        <v>1953</v>
      </c>
      <c r="H229" s="2" t="s">
        <v>1954</v>
      </c>
      <c r="I229" s="2"/>
      <c r="J229" t="str">
        <f>VLOOKUP(B229,DSSV_GVHD_TTTN!$D$3:$I$447,1,0)</f>
        <v>DH52111257</v>
      </c>
    </row>
    <row r="230" spans="1:10" ht="15" x14ac:dyDescent="0.3">
      <c r="A230" s="2" t="s">
        <v>1967</v>
      </c>
      <c r="B230" s="2" t="s">
        <v>611</v>
      </c>
      <c r="C230" s="2" t="s">
        <v>1968</v>
      </c>
      <c r="D230" s="2" t="s">
        <v>1960</v>
      </c>
      <c r="E230" s="2" t="s">
        <v>987</v>
      </c>
      <c r="F230" s="2"/>
      <c r="G230" s="2" t="s">
        <v>1969</v>
      </c>
      <c r="H230" s="2" t="s">
        <v>1970</v>
      </c>
      <c r="I230" s="2"/>
      <c r="J230" t="str">
        <f>VLOOKUP(B230,DSSV_GVHD_TTTN!$D$3:$I$447,1,0)</f>
        <v>DH52108397</v>
      </c>
    </row>
    <row r="231" spans="1:10" ht="15" x14ac:dyDescent="0.3">
      <c r="A231" s="2" t="s">
        <v>1958</v>
      </c>
      <c r="B231" s="2" t="s">
        <v>414</v>
      </c>
      <c r="C231" s="2" t="s">
        <v>1959</v>
      </c>
      <c r="D231" s="2" t="s">
        <v>1960</v>
      </c>
      <c r="E231" s="2" t="s">
        <v>984</v>
      </c>
      <c r="F231" s="2"/>
      <c r="G231" s="2" t="s">
        <v>1961</v>
      </c>
      <c r="H231" s="2" t="s">
        <v>1962</v>
      </c>
      <c r="I231" s="2"/>
      <c r="J231" t="str">
        <f>VLOOKUP(B231,DSSV_GVHD_TTTN!$D$3:$I$447,1,0)</f>
        <v>DH52111263</v>
      </c>
    </row>
    <row r="232" spans="1:10" ht="15" x14ac:dyDescent="0.3">
      <c r="A232" s="2" t="s">
        <v>1963</v>
      </c>
      <c r="B232" s="2" t="s">
        <v>1964</v>
      </c>
      <c r="C232" s="2" t="s">
        <v>79</v>
      </c>
      <c r="D232" s="2" t="s">
        <v>1960</v>
      </c>
      <c r="E232" s="2" t="s">
        <v>984</v>
      </c>
      <c r="F232" s="2"/>
      <c r="G232" s="2" t="s">
        <v>1965</v>
      </c>
      <c r="H232" s="2" t="s">
        <v>1966</v>
      </c>
      <c r="I232" s="2"/>
      <c r="J232" t="str">
        <f>VLOOKUP(B232,DSSV_GVHD_TTTN!$D$3:$I$447,1,0)</f>
        <v>DH52113745</v>
      </c>
    </row>
    <row r="233" spans="1:10" ht="15" x14ac:dyDescent="0.3">
      <c r="A233" s="2" t="s">
        <v>1916</v>
      </c>
      <c r="B233" s="2" t="s">
        <v>514</v>
      </c>
      <c r="C233" s="2" t="s">
        <v>1917</v>
      </c>
      <c r="D233" s="2" t="s">
        <v>129</v>
      </c>
      <c r="E233" s="2" t="s">
        <v>978</v>
      </c>
      <c r="F233" s="2"/>
      <c r="G233" s="2" t="s">
        <v>1918</v>
      </c>
      <c r="H233" s="2" t="s">
        <v>1919</v>
      </c>
      <c r="I233" s="2"/>
      <c r="J233" t="str">
        <f>VLOOKUP(B233,DSSV_GVHD_TTTN!$D$3:$I$447,1,0)</f>
        <v>DH52100180</v>
      </c>
    </row>
    <row r="234" spans="1:10" ht="15" x14ac:dyDescent="0.3">
      <c r="A234" s="2" t="s">
        <v>1920</v>
      </c>
      <c r="B234" s="2" t="s">
        <v>1921</v>
      </c>
      <c r="C234" s="2" t="s">
        <v>671</v>
      </c>
      <c r="D234" s="2" t="s">
        <v>129</v>
      </c>
      <c r="E234" s="2" t="s">
        <v>978</v>
      </c>
      <c r="F234" s="2"/>
      <c r="G234" s="2" t="s">
        <v>1922</v>
      </c>
      <c r="H234" s="2" t="s">
        <v>1923</v>
      </c>
      <c r="I234" s="2"/>
      <c r="J234" t="e">
        <f>VLOOKUP(B234,DSSV_GVHD_TTTN!$D$3:$I$447,1,0)</f>
        <v>#N/A</v>
      </c>
    </row>
    <row r="235" spans="1:10" ht="15" x14ac:dyDescent="0.3">
      <c r="A235" s="2" t="s">
        <v>1927</v>
      </c>
      <c r="B235" s="2" t="s">
        <v>348</v>
      </c>
      <c r="C235" s="2" t="s">
        <v>1684</v>
      </c>
      <c r="D235" s="2" t="s">
        <v>129</v>
      </c>
      <c r="E235" s="2" t="s">
        <v>978</v>
      </c>
      <c r="F235" s="2"/>
      <c r="G235" s="2" t="s">
        <v>1928</v>
      </c>
      <c r="H235" s="2" t="s">
        <v>1929</v>
      </c>
      <c r="I235" s="2"/>
      <c r="J235" t="str">
        <f>VLOOKUP(B235,DSSV_GVHD_TTTN!$D$3:$I$447,1,0)</f>
        <v>DH52100937</v>
      </c>
    </row>
    <row r="236" spans="1:10" ht="15" x14ac:dyDescent="0.3">
      <c r="A236" s="2" t="s">
        <v>1930</v>
      </c>
      <c r="B236" s="2" t="s">
        <v>627</v>
      </c>
      <c r="C236" s="2" t="s">
        <v>1697</v>
      </c>
      <c r="D236" s="2" t="s">
        <v>129</v>
      </c>
      <c r="E236" s="2" t="s">
        <v>980</v>
      </c>
      <c r="F236" s="2"/>
      <c r="G236" s="2" t="s">
        <v>1931</v>
      </c>
      <c r="H236" s="2" t="s">
        <v>1932</v>
      </c>
      <c r="I236" s="2"/>
      <c r="J236" t="str">
        <f>VLOOKUP(B236,DSSV_GVHD_TTTN!$D$3:$I$447,1,0)</f>
        <v>DH52106740</v>
      </c>
    </row>
    <row r="237" spans="1:10" ht="15" x14ac:dyDescent="0.3">
      <c r="A237" s="2" t="s">
        <v>1924</v>
      </c>
      <c r="B237" s="2" t="s">
        <v>528</v>
      </c>
      <c r="C237" s="2" t="s">
        <v>203</v>
      </c>
      <c r="D237" s="2" t="s">
        <v>129</v>
      </c>
      <c r="E237" s="2" t="s">
        <v>976</v>
      </c>
      <c r="F237" s="2"/>
      <c r="G237" s="2" t="s">
        <v>1925</v>
      </c>
      <c r="H237" s="2" t="s">
        <v>1926</v>
      </c>
      <c r="I237" s="2"/>
      <c r="J237" t="str">
        <f>VLOOKUP(B237,DSSV_GVHD_TTTN!$D$3:$I$447,1,0)</f>
        <v>DH52111240</v>
      </c>
    </row>
    <row r="238" spans="1:10" ht="15" x14ac:dyDescent="0.3">
      <c r="A238" s="2" t="s">
        <v>1933</v>
      </c>
      <c r="B238" s="2" t="s">
        <v>249</v>
      </c>
      <c r="C238" s="2" t="s">
        <v>1934</v>
      </c>
      <c r="D238" s="2" t="s">
        <v>129</v>
      </c>
      <c r="E238" s="2" t="s">
        <v>974</v>
      </c>
      <c r="F238" s="2"/>
      <c r="G238" s="2" t="s">
        <v>1935</v>
      </c>
      <c r="H238" s="2" t="s">
        <v>1936</v>
      </c>
      <c r="I238" s="2"/>
      <c r="J238" t="str">
        <f>VLOOKUP(B238,DSSV_GVHD_TTTN!$D$3:$I$447,1,0)</f>
        <v>DH52111246</v>
      </c>
    </row>
    <row r="239" spans="1:10" ht="15" x14ac:dyDescent="0.3">
      <c r="A239" s="2" t="s">
        <v>1937</v>
      </c>
      <c r="B239" s="2" t="s">
        <v>456</v>
      </c>
      <c r="C239" s="2" t="s">
        <v>1211</v>
      </c>
      <c r="D239" s="2" t="s">
        <v>129</v>
      </c>
      <c r="E239" s="2" t="s">
        <v>977</v>
      </c>
      <c r="F239" s="2"/>
      <c r="G239" s="2" t="s">
        <v>1938</v>
      </c>
      <c r="H239" s="2" t="s">
        <v>1939</v>
      </c>
      <c r="I239" s="2"/>
      <c r="J239" t="str">
        <f>VLOOKUP(B239,DSSV_GVHD_TTTN!$D$3:$I$447,1,0)</f>
        <v>DH52111245</v>
      </c>
    </row>
    <row r="240" spans="1:10" ht="15" x14ac:dyDescent="0.3">
      <c r="A240" s="2" t="s">
        <v>1912</v>
      </c>
      <c r="B240" s="2" t="s">
        <v>407</v>
      </c>
      <c r="C240" s="2" t="s">
        <v>1913</v>
      </c>
      <c r="D240" s="2" t="s">
        <v>129</v>
      </c>
      <c r="E240" s="2" t="s">
        <v>986</v>
      </c>
      <c r="F240" s="2"/>
      <c r="G240" s="2" t="s">
        <v>1914</v>
      </c>
      <c r="H240" s="2" t="s">
        <v>1915</v>
      </c>
      <c r="I240" s="2"/>
      <c r="J240" t="str">
        <f>VLOOKUP(B240,DSSV_GVHD_TTTN!$D$3:$I$447,1,0)</f>
        <v>DH52111224</v>
      </c>
    </row>
    <row r="241" spans="1:10" ht="15" x14ac:dyDescent="0.3">
      <c r="A241" s="2" t="s">
        <v>1976</v>
      </c>
      <c r="B241" s="2" t="s">
        <v>507</v>
      </c>
      <c r="C241" s="2" t="s">
        <v>96</v>
      </c>
      <c r="D241" s="2" t="s">
        <v>1973</v>
      </c>
      <c r="E241" s="2" t="s">
        <v>981</v>
      </c>
      <c r="F241" s="2"/>
      <c r="G241" s="2" t="s">
        <v>1977</v>
      </c>
      <c r="H241" s="2" t="s">
        <v>1978</v>
      </c>
      <c r="I241" s="2"/>
      <c r="J241" t="str">
        <f>VLOOKUP(B241,DSSV_GVHD_TTTN!$D$3:$I$447,1,0)</f>
        <v>DH52103699</v>
      </c>
    </row>
    <row r="242" spans="1:10" ht="15" x14ac:dyDescent="0.3">
      <c r="A242" s="2" t="s">
        <v>1971</v>
      </c>
      <c r="B242" s="2" t="s">
        <v>389</v>
      </c>
      <c r="C242" s="2" t="s">
        <v>1972</v>
      </c>
      <c r="D242" s="2" t="s">
        <v>1973</v>
      </c>
      <c r="E242" s="2" t="s">
        <v>982</v>
      </c>
      <c r="F242" s="2"/>
      <c r="G242" s="2" t="s">
        <v>1974</v>
      </c>
      <c r="H242" s="2" t="s">
        <v>1975</v>
      </c>
      <c r="I242" s="2"/>
      <c r="J242" t="str">
        <f>VLOOKUP(B242,DSSV_GVHD_TTTN!$D$3:$I$447,1,0)</f>
        <v>DH52106969</v>
      </c>
    </row>
    <row r="243" spans="1:10" ht="15" x14ac:dyDescent="0.3">
      <c r="A243" s="2" t="s">
        <v>1979</v>
      </c>
      <c r="B243" s="2" t="s">
        <v>551</v>
      </c>
      <c r="C243" s="2" t="s">
        <v>1980</v>
      </c>
      <c r="D243" s="2" t="s">
        <v>1973</v>
      </c>
      <c r="E243" s="2" t="s">
        <v>987</v>
      </c>
      <c r="F243" s="2"/>
      <c r="G243" s="2" t="s">
        <v>1981</v>
      </c>
      <c r="H243" s="2" t="s">
        <v>1982</v>
      </c>
      <c r="I243" s="2"/>
      <c r="J243" t="str">
        <f>VLOOKUP(B243,DSSV_GVHD_TTTN!$D$3:$I$447,1,0)</f>
        <v>DH52112910</v>
      </c>
    </row>
    <row r="244" spans="1:10" ht="15" x14ac:dyDescent="0.3">
      <c r="A244" s="2" t="s">
        <v>1983</v>
      </c>
      <c r="B244" s="2" t="s">
        <v>352</v>
      </c>
      <c r="C244" s="2" t="s">
        <v>1984</v>
      </c>
      <c r="D244" s="2" t="s">
        <v>1985</v>
      </c>
      <c r="E244" s="2" t="s">
        <v>976</v>
      </c>
      <c r="F244" s="2"/>
      <c r="G244" s="2" t="s">
        <v>1986</v>
      </c>
      <c r="H244" s="2" t="s">
        <v>1987</v>
      </c>
      <c r="I244" s="2"/>
      <c r="J244" t="str">
        <f>VLOOKUP(B244,DSSV_GVHD_TTTN!$D$3:$I$447,1,0)</f>
        <v>DH52104298</v>
      </c>
    </row>
    <row r="245" spans="1:10" ht="15" x14ac:dyDescent="0.3">
      <c r="A245" s="2" t="s">
        <v>1988</v>
      </c>
      <c r="B245" s="2" t="s">
        <v>464</v>
      </c>
      <c r="C245" s="2" t="s">
        <v>61</v>
      </c>
      <c r="D245" s="2" t="s">
        <v>1989</v>
      </c>
      <c r="E245" s="2" t="s">
        <v>985</v>
      </c>
      <c r="F245" s="2"/>
      <c r="G245" s="2" t="s">
        <v>1990</v>
      </c>
      <c r="H245" s="2" t="s">
        <v>1991</v>
      </c>
      <c r="I245" s="2"/>
      <c r="J245" t="str">
        <f>VLOOKUP(B245,DSSV_GVHD_TTTN!$D$3:$I$447,1,0)</f>
        <v>DH52111285</v>
      </c>
    </row>
    <row r="246" spans="1:10" ht="15" x14ac:dyDescent="0.3">
      <c r="A246" s="2" t="s">
        <v>1992</v>
      </c>
      <c r="B246" s="2" t="s">
        <v>595</v>
      </c>
      <c r="C246" s="2" t="s">
        <v>1993</v>
      </c>
      <c r="D246" s="2" t="s">
        <v>1994</v>
      </c>
      <c r="E246" s="2" t="s">
        <v>986</v>
      </c>
      <c r="F246" s="2"/>
      <c r="G246" s="2" t="s">
        <v>1995</v>
      </c>
      <c r="H246" s="2" t="s">
        <v>1996</v>
      </c>
      <c r="I246" s="2"/>
      <c r="J246" t="str">
        <f>VLOOKUP(B246,DSSV_GVHD_TTTN!$D$3:$I$447,1,0)</f>
        <v>DH52111288</v>
      </c>
    </row>
    <row r="247" spans="1:10" ht="15" x14ac:dyDescent="0.3">
      <c r="A247" s="2" t="s">
        <v>1997</v>
      </c>
      <c r="B247" s="2" t="s">
        <v>518</v>
      </c>
      <c r="C247" s="2" t="s">
        <v>1998</v>
      </c>
      <c r="D247" s="2" t="s">
        <v>1999</v>
      </c>
      <c r="E247" s="2" t="s">
        <v>985</v>
      </c>
      <c r="F247" s="2"/>
      <c r="G247" s="2" t="s">
        <v>2000</v>
      </c>
      <c r="H247" s="2" t="s">
        <v>2001</v>
      </c>
      <c r="I247" s="2"/>
      <c r="J247" t="str">
        <f>VLOOKUP(B247,DSSV_GVHD_TTTN!$D$3:$I$447,1,0)</f>
        <v>DH52111293</v>
      </c>
    </row>
    <row r="248" spans="1:10" ht="15" x14ac:dyDescent="0.3">
      <c r="A248" s="2" t="s">
        <v>2002</v>
      </c>
      <c r="B248" s="2" t="s">
        <v>2003</v>
      </c>
      <c r="C248" s="2" t="s">
        <v>1086</v>
      </c>
      <c r="D248" s="2" t="s">
        <v>132</v>
      </c>
      <c r="E248" s="2" t="s">
        <v>75</v>
      </c>
      <c r="F248" s="2"/>
      <c r="G248" s="2" t="s">
        <v>2004</v>
      </c>
      <c r="H248" s="2" t="s">
        <v>2005</v>
      </c>
      <c r="I248" s="2"/>
      <c r="J248" t="str">
        <f>VLOOKUP(B248,DSSV_GVHD_TTTN!$D$3:$I$447,1,0)</f>
        <v>DH51903999</v>
      </c>
    </row>
    <row r="249" spans="1:10" ht="15" x14ac:dyDescent="0.3">
      <c r="A249" s="2" t="s">
        <v>2006</v>
      </c>
      <c r="B249" s="2" t="s">
        <v>592</v>
      </c>
      <c r="C249" s="2" t="s">
        <v>138</v>
      </c>
      <c r="D249" s="2" t="s">
        <v>132</v>
      </c>
      <c r="E249" s="2" t="s">
        <v>978</v>
      </c>
      <c r="F249" s="2"/>
      <c r="G249" s="2" t="s">
        <v>2007</v>
      </c>
      <c r="H249" s="2" t="s">
        <v>2008</v>
      </c>
      <c r="I249" s="2"/>
      <c r="J249" t="str">
        <f>VLOOKUP(B249,DSSV_GVHD_TTTN!$D$3:$I$447,1,0)</f>
        <v>DH52100465</v>
      </c>
    </row>
    <row r="250" spans="1:10" ht="15" x14ac:dyDescent="0.3">
      <c r="A250" s="2" t="s">
        <v>2009</v>
      </c>
      <c r="B250" s="2" t="s">
        <v>554</v>
      </c>
      <c r="C250" s="2" t="s">
        <v>79</v>
      </c>
      <c r="D250" s="2" t="s">
        <v>132</v>
      </c>
      <c r="E250" s="2" t="s">
        <v>980</v>
      </c>
      <c r="F250" s="2"/>
      <c r="G250" s="2" t="s">
        <v>2010</v>
      </c>
      <c r="H250" s="2" t="s">
        <v>2011</v>
      </c>
      <c r="I250" s="2"/>
      <c r="J250" t="str">
        <f>VLOOKUP(B250,DSSV_GVHD_TTTN!$D$3:$I$447,1,0)</f>
        <v>DH52103467</v>
      </c>
    </row>
    <row r="251" spans="1:10" ht="15" x14ac:dyDescent="0.3">
      <c r="A251" s="2" t="s">
        <v>2016</v>
      </c>
      <c r="B251" s="2" t="s">
        <v>312</v>
      </c>
      <c r="C251" s="2" t="s">
        <v>1697</v>
      </c>
      <c r="D251" s="2" t="s">
        <v>132</v>
      </c>
      <c r="E251" s="2" t="s">
        <v>979</v>
      </c>
      <c r="F251" s="2"/>
      <c r="G251" s="2" t="s">
        <v>2017</v>
      </c>
      <c r="H251" s="2" t="s">
        <v>2018</v>
      </c>
      <c r="I251" s="2"/>
      <c r="J251" t="str">
        <f>VLOOKUP(B251,DSSV_GVHD_TTTN!$D$3:$I$447,1,0)</f>
        <v>DH52111321</v>
      </c>
    </row>
    <row r="252" spans="1:10" ht="15" x14ac:dyDescent="0.3">
      <c r="A252" s="2" t="s">
        <v>2012</v>
      </c>
      <c r="B252" s="2" t="s">
        <v>449</v>
      </c>
      <c r="C252" s="2" t="s">
        <v>2013</v>
      </c>
      <c r="D252" s="2" t="s">
        <v>132</v>
      </c>
      <c r="E252" s="2" t="s">
        <v>974</v>
      </c>
      <c r="F252" s="2"/>
      <c r="G252" s="2" t="s">
        <v>2014</v>
      </c>
      <c r="H252" s="2" t="s">
        <v>2015</v>
      </c>
      <c r="I252" s="2"/>
      <c r="J252" t="str">
        <f>VLOOKUP(B252,DSSV_GVHD_TTTN!$D$3:$I$447,1,0)</f>
        <v>DH52111314</v>
      </c>
    </row>
    <row r="253" spans="1:10" ht="15" x14ac:dyDescent="0.3">
      <c r="A253" s="2" t="s">
        <v>2022</v>
      </c>
      <c r="B253" s="2" t="s">
        <v>2023</v>
      </c>
      <c r="C253" s="2" t="s">
        <v>2024</v>
      </c>
      <c r="D253" s="2" t="s">
        <v>133</v>
      </c>
      <c r="E253" s="2" t="s">
        <v>75</v>
      </c>
      <c r="F253" s="2"/>
      <c r="G253" s="2" t="s">
        <v>2025</v>
      </c>
      <c r="H253" s="2" t="s">
        <v>2026</v>
      </c>
      <c r="I253" s="2"/>
      <c r="J253" t="e">
        <f>VLOOKUP(B253,DSSV_GVHD_TTTN!$D$3:$I$447,1,0)</f>
        <v>#N/A</v>
      </c>
    </row>
    <row r="254" spans="1:10" ht="15" x14ac:dyDescent="0.3">
      <c r="A254" s="2" t="s">
        <v>2019</v>
      </c>
      <c r="B254" s="2" t="s">
        <v>268</v>
      </c>
      <c r="C254" s="2" t="s">
        <v>65</v>
      </c>
      <c r="D254" s="2" t="s">
        <v>133</v>
      </c>
      <c r="E254" s="2" t="s">
        <v>981</v>
      </c>
      <c r="F254" s="2"/>
      <c r="G254" s="2" t="s">
        <v>2020</v>
      </c>
      <c r="H254" s="2" t="s">
        <v>2021</v>
      </c>
      <c r="I254" s="2"/>
      <c r="J254" t="str">
        <f>VLOOKUP(B254,DSSV_GVHD_TTTN!$D$3:$I$447,1,0)</f>
        <v>DH52103214</v>
      </c>
    </row>
    <row r="255" spans="1:10" ht="15" x14ac:dyDescent="0.3">
      <c r="A255" s="2" t="s">
        <v>2027</v>
      </c>
      <c r="B255" s="2" t="s">
        <v>383</v>
      </c>
      <c r="C255" s="2" t="s">
        <v>2028</v>
      </c>
      <c r="D255" s="2" t="s">
        <v>133</v>
      </c>
      <c r="E255" s="2" t="s">
        <v>984</v>
      </c>
      <c r="F255" s="2"/>
      <c r="G255" s="2" t="s">
        <v>2029</v>
      </c>
      <c r="H255" s="2" t="s">
        <v>2030</v>
      </c>
      <c r="I255" s="2"/>
      <c r="J255" t="str">
        <f>VLOOKUP(B255,DSSV_GVHD_TTTN!$D$3:$I$447,1,0)</f>
        <v>DH52113373</v>
      </c>
    </row>
    <row r="256" spans="1:10" ht="15" x14ac:dyDescent="0.3">
      <c r="A256" s="2" t="s">
        <v>2031</v>
      </c>
      <c r="B256" s="2" t="s">
        <v>452</v>
      </c>
      <c r="C256" s="2" t="s">
        <v>2032</v>
      </c>
      <c r="D256" s="2" t="s">
        <v>136</v>
      </c>
      <c r="E256" s="2" t="s">
        <v>89</v>
      </c>
      <c r="F256" s="2"/>
      <c r="G256" s="2" t="s">
        <v>2033</v>
      </c>
      <c r="H256" s="2" t="s">
        <v>2034</v>
      </c>
      <c r="I256" s="2"/>
      <c r="J256" t="str">
        <f>VLOOKUP(B256,DSSV_GVHD_TTTN!$D$3:$I$447,1,0)</f>
        <v>DH51901114</v>
      </c>
    </row>
    <row r="257" spans="1:10" ht="15" x14ac:dyDescent="0.3">
      <c r="A257" s="2" t="s">
        <v>2044</v>
      </c>
      <c r="B257" s="2" t="s">
        <v>620</v>
      </c>
      <c r="C257" s="2" t="s">
        <v>2045</v>
      </c>
      <c r="D257" s="2" t="s">
        <v>137</v>
      </c>
      <c r="E257" s="2" t="s">
        <v>976</v>
      </c>
      <c r="F257" s="2"/>
      <c r="G257" s="2" t="s">
        <v>2046</v>
      </c>
      <c r="H257" s="2" t="s">
        <v>2047</v>
      </c>
      <c r="I257" s="2"/>
      <c r="J257" t="str">
        <f>VLOOKUP(B257,DSSV_GVHD_TTTN!$D$3:$I$447,1,0)</f>
        <v>DH52111358</v>
      </c>
    </row>
    <row r="258" spans="1:10" ht="15" x14ac:dyDescent="0.3">
      <c r="A258" s="2" t="s">
        <v>2040</v>
      </c>
      <c r="B258" s="2" t="s">
        <v>565</v>
      </c>
      <c r="C258" s="2" t="s">
        <v>2041</v>
      </c>
      <c r="D258" s="2" t="s">
        <v>137</v>
      </c>
      <c r="E258" s="2" t="s">
        <v>974</v>
      </c>
      <c r="F258" s="2"/>
      <c r="G258" s="2" t="s">
        <v>2042</v>
      </c>
      <c r="H258" s="2" t="s">
        <v>2043</v>
      </c>
      <c r="I258" s="2"/>
      <c r="J258" t="str">
        <f>VLOOKUP(B258,DSSV_GVHD_TTTN!$D$3:$I$447,1,0)</f>
        <v>DH52111357</v>
      </c>
    </row>
    <row r="259" spans="1:10" ht="15" x14ac:dyDescent="0.3">
      <c r="A259" s="2" t="s">
        <v>2035</v>
      </c>
      <c r="B259" s="2" t="s">
        <v>2036</v>
      </c>
      <c r="C259" s="2" t="s">
        <v>2037</v>
      </c>
      <c r="D259" s="2" t="s">
        <v>137</v>
      </c>
      <c r="E259" s="2" t="s">
        <v>975</v>
      </c>
      <c r="F259" s="2"/>
      <c r="G259" s="2" t="s">
        <v>2038</v>
      </c>
      <c r="H259" s="2" t="s">
        <v>2039</v>
      </c>
      <c r="I259" s="2"/>
      <c r="J259" t="e">
        <f>VLOOKUP(B259,DSSV_GVHD_TTTN!$D$3:$I$447,1,0)</f>
        <v>#N/A</v>
      </c>
    </row>
    <row r="260" spans="1:10" ht="15" x14ac:dyDescent="0.3">
      <c r="A260" s="2" t="s">
        <v>2048</v>
      </c>
      <c r="B260" s="2" t="s">
        <v>302</v>
      </c>
      <c r="C260" s="2" t="s">
        <v>99</v>
      </c>
      <c r="D260" s="2" t="s">
        <v>137</v>
      </c>
      <c r="E260" s="2" t="s">
        <v>985</v>
      </c>
      <c r="F260" s="2"/>
      <c r="G260" s="2"/>
      <c r="H260" s="2" t="s">
        <v>2049</v>
      </c>
      <c r="I260" s="2"/>
      <c r="J260" t="str">
        <f>VLOOKUP(B260,DSSV_GVHD_TTTN!$D$3:$I$447,1,0)</f>
        <v>DH52112805</v>
      </c>
    </row>
    <row r="261" spans="1:10" ht="15" x14ac:dyDescent="0.3">
      <c r="A261" s="2" t="s">
        <v>2050</v>
      </c>
      <c r="B261" s="2" t="s">
        <v>393</v>
      </c>
      <c r="C261" s="2" t="s">
        <v>2051</v>
      </c>
      <c r="D261" s="2" t="s">
        <v>140</v>
      </c>
      <c r="E261" s="2" t="s">
        <v>981</v>
      </c>
      <c r="F261" s="2"/>
      <c r="G261" s="2" t="s">
        <v>2052</v>
      </c>
      <c r="H261" s="2" t="s">
        <v>2053</v>
      </c>
      <c r="I261" s="2"/>
      <c r="J261" t="str">
        <f>VLOOKUP(B261,DSSV_GVHD_TTTN!$D$3:$I$447,1,0)</f>
        <v>DH52102758</v>
      </c>
    </row>
    <row r="262" spans="1:10" ht="15" x14ac:dyDescent="0.3">
      <c r="A262" s="2" t="s">
        <v>2058</v>
      </c>
      <c r="B262" s="2" t="s">
        <v>372</v>
      </c>
      <c r="C262" s="2" t="s">
        <v>1840</v>
      </c>
      <c r="D262" s="2" t="s">
        <v>140</v>
      </c>
      <c r="E262" s="2" t="s">
        <v>974</v>
      </c>
      <c r="F262" s="2"/>
      <c r="G262" s="2" t="s">
        <v>2059</v>
      </c>
      <c r="H262" s="2" t="s">
        <v>2060</v>
      </c>
      <c r="I262" s="2"/>
      <c r="J262" t="str">
        <f>VLOOKUP(B262,DSSV_GVHD_TTTN!$D$3:$I$447,1,0)</f>
        <v>DH52100776</v>
      </c>
    </row>
    <row r="263" spans="1:10" ht="15" x14ac:dyDescent="0.3">
      <c r="A263" s="2" t="s">
        <v>2054</v>
      </c>
      <c r="B263" s="2" t="s">
        <v>615</v>
      </c>
      <c r="C263" s="2" t="s">
        <v>2055</v>
      </c>
      <c r="D263" s="2" t="s">
        <v>140</v>
      </c>
      <c r="E263" s="2" t="s">
        <v>985</v>
      </c>
      <c r="F263" s="2"/>
      <c r="G263" s="2" t="s">
        <v>2056</v>
      </c>
      <c r="H263" s="2" t="s">
        <v>2057</v>
      </c>
      <c r="I263" s="2"/>
      <c r="J263" t="str">
        <f>VLOOKUP(B263,DSSV_GVHD_TTTN!$D$3:$I$447,1,0)</f>
        <v>DH52111392</v>
      </c>
    </row>
    <row r="264" spans="1:10" ht="15" x14ac:dyDescent="0.3">
      <c r="A264" s="2" t="s">
        <v>2061</v>
      </c>
      <c r="B264" s="2" t="s">
        <v>275</v>
      </c>
      <c r="C264" s="2" t="s">
        <v>2062</v>
      </c>
      <c r="D264" s="2" t="s">
        <v>2063</v>
      </c>
      <c r="E264" s="2" t="s">
        <v>28</v>
      </c>
      <c r="F264" s="2"/>
      <c r="G264" s="2" t="s">
        <v>2064</v>
      </c>
      <c r="H264" s="2" t="s">
        <v>2065</v>
      </c>
      <c r="I264" s="2"/>
      <c r="J264" t="str">
        <f>VLOOKUP(B264,DSSV_GVHD_TTTN!$D$3:$I$447,1,0)</f>
        <v>DH52007186</v>
      </c>
    </row>
    <row r="265" spans="1:10" ht="15" x14ac:dyDescent="0.3">
      <c r="A265" s="2" t="s">
        <v>2066</v>
      </c>
      <c r="B265" s="2" t="s">
        <v>2067</v>
      </c>
      <c r="C265" s="2" t="s">
        <v>2068</v>
      </c>
      <c r="D265" s="2" t="s">
        <v>141</v>
      </c>
      <c r="E265" s="2" t="s">
        <v>30</v>
      </c>
      <c r="F265" s="2"/>
      <c r="G265" s="2" t="s">
        <v>2069</v>
      </c>
      <c r="H265" s="2" t="s">
        <v>2070</v>
      </c>
      <c r="I265" s="2"/>
      <c r="J265" t="e">
        <f>VLOOKUP(B265,DSSV_GVHD_TTTN!$D$3:$I$447,1,0)</f>
        <v>#N/A</v>
      </c>
    </row>
    <row r="266" spans="1:10" ht="15" x14ac:dyDescent="0.3">
      <c r="A266" s="2" t="s">
        <v>2075</v>
      </c>
      <c r="B266" s="2" t="s">
        <v>278</v>
      </c>
      <c r="C266" s="2" t="s">
        <v>35</v>
      </c>
      <c r="D266" s="2" t="s">
        <v>141</v>
      </c>
      <c r="E266" s="2" t="s">
        <v>976</v>
      </c>
      <c r="F266" s="2"/>
      <c r="G266" s="2" t="s">
        <v>2076</v>
      </c>
      <c r="H266" s="2" t="s">
        <v>2077</v>
      </c>
      <c r="I266" s="2"/>
      <c r="J266" t="str">
        <f>VLOOKUP(B266,DSSV_GVHD_TTTN!$D$3:$I$447,1,0)</f>
        <v>DH52111401</v>
      </c>
    </row>
    <row r="267" spans="1:10" ht="15" x14ac:dyDescent="0.3">
      <c r="A267" s="2" t="s">
        <v>2078</v>
      </c>
      <c r="B267" s="2" t="s">
        <v>602</v>
      </c>
      <c r="C267" s="2" t="s">
        <v>149</v>
      </c>
      <c r="D267" s="2" t="s">
        <v>141</v>
      </c>
      <c r="E267" s="2" t="s">
        <v>976</v>
      </c>
      <c r="F267" s="2"/>
      <c r="G267" s="2" t="s">
        <v>2079</v>
      </c>
      <c r="H267" s="2" t="s">
        <v>2080</v>
      </c>
      <c r="I267" s="2"/>
      <c r="J267" t="str">
        <f>VLOOKUP(B267,DSSV_GVHD_TTTN!$D$3:$I$447,1,0)</f>
        <v>DH52111411</v>
      </c>
    </row>
    <row r="268" spans="1:10" ht="15" x14ac:dyDescent="0.3">
      <c r="A268" s="2" t="s">
        <v>2071</v>
      </c>
      <c r="B268" s="2" t="s">
        <v>403</v>
      </c>
      <c r="C268" s="2" t="s">
        <v>2072</v>
      </c>
      <c r="D268" s="2" t="s">
        <v>141</v>
      </c>
      <c r="E268" s="2" t="s">
        <v>984</v>
      </c>
      <c r="F268" s="2"/>
      <c r="G268" s="2" t="s">
        <v>2073</v>
      </c>
      <c r="H268" s="2" t="s">
        <v>2074</v>
      </c>
      <c r="I268" s="2"/>
      <c r="J268" t="str">
        <f>VLOOKUP(B268,DSSV_GVHD_TTTN!$D$3:$I$447,1,0)</f>
        <v>DH52111397</v>
      </c>
    </row>
    <row r="269" spans="1:10" ht="15" x14ac:dyDescent="0.3">
      <c r="A269" s="2" t="s">
        <v>2081</v>
      </c>
      <c r="B269" s="2" t="s">
        <v>530</v>
      </c>
      <c r="C269" s="2" t="s">
        <v>2082</v>
      </c>
      <c r="D269" s="2" t="s">
        <v>144</v>
      </c>
      <c r="E269" s="2" t="s">
        <v>982</v>
      </c>
      <c r="F269" s="2"/>
      <c r="G269" s="2" t="s">
        <v>2083</v>
      </c>
      <c r="H269" s="2" t="s">
        <v>2084</v>
      </c>
      <c r="I269" s="2"/>
      <c r="J269" t="str">
        <f>VLOOKUP(B269,DSSV_GVHD_TTTN!$D$3:$I$447,1,0)</f>
        <v>DH52101650</v>
      </c>
    </row>
    <row r="270" spans="1:10" ht="15" x14ac:dyDescent="0.3">
      <c r="A270" s="2" t="s">
        <v>2085</v>
      </c>
      <c r="B270" s="2" t="s">
        <v>311</v>
      </c>
      <c r="C270" s="2" t="s">
        <v>1735</v>
      </c>
      <c r="D270" s="2" t="s">
        <v>144</v>
      </c>
      <c r="E270" s="2" t="s">
        <v>987</v>
      </c>
      <c r="F270" s="2"/>
      <c r="G270" s="2" t="s">
        <v>2086</v>
      </c>
      <c r="H270" s="2" t="s">
        <v>2087</v>
      </c>
      <c r="I270" s="2"/>
      <c r="J270" t="str">
        <f>VLOOKUP(B270,DSSV_GVHD_TTTN!$D$3:$I$447,1,0)</f>
        <v>DH52108695</v>
      </c>
    </row>
    <row r="271" spans="1:10" ht="15" x14ac:dyDescent="0.3">
      <c r="A271" s="2" t="s">
        <v>2092</v>
      </c>
      <c r="B271" s="2" t="s">
        <v>325</v>
      </c>
      <c r="C271" s="2" t="s">
        <v>2093</v>
      </c>
      <c r="D271" s="2" t="s">
        <v>2089</v>
      </c>
      <c r="E271" s="2" t="s">
        <v>978</v>
      </c>
      <c r="F271" s="2"/>
      <c r="G271" s="2" t="s">
        <v>2094</v>
      </c>
      <c r="H271" s="2" t="s">
        <v>2095</v>
      </c>
      <c r="I271" s="2"/>
      <c r="J271" t="str">
        <f>VLOOKUP(B271,DSSV_GVHD_TTTN!$D$3:$I$447,1,0)</f>
        <v>DH52101695</v>
      </c>
    </row>
    <row r="272" spans="1:10" ht="15" x14ac:dyDescent="0.3">
      <c r="A272" s="2" t="s">
        <v>2096</v>
      </c>
      <c r="B272" s="2" t="s">
        <v>434</v>
      </c>
      <c r="C272" s="2" t="s">
        <v>2097</v>
      </c>
      <c r="D272" s="2" t="s">
        <v>2089</v>
      </c>
      <c r="E272" s="2" t="s">
        <v>974</v>
      </c>
      <c r="F272" s="2"/>
      <c r="G272" s="2" t="s">
        <v>2098</v>
      </c>
      <c r="H272" s="2" t="s">
        <v>2099</v>
      </c>
      <c r="I272" s="2"/>
      <c r="J272" t="str">
        <f>VLOOKUP(B272,DSSV_GVHD_TTTN!$D$3:$I$447,1,0)</f>
        <v>DH52111432</v>
      </c>
    </row>
    <row r="273" spans="1:10" ht="15" x14ac:dyDescent="0.3">
      <c r="A273" s="2" t="s">
        <v>2088</v>
      </c>
      <c r="B273" s="2" t="s">
        <v>360</v>
      </c>
      <c r="C273" s="2" t="s">
        <v>1295</v>
      </c>
      <c r="D273" s="2" t="s">
        <v>2089</v>
      </c>
      <c r="E273" s="2" t="s">
        <v>975</v>
      </c>
      <c r="F273" s="2"/>
      <c r="G273" s="2" t="s">
        <v>2090</v>
      </c>
      <c r="H273" s="2" t="s">
        <v>2091</v>
      </c>
      <c r="I273" s="2"/>
      <c r="J273" t="str">
        <f>VLOOKUP(B273,DSSV_GVHD_TTTN!$D$3:$I$447,1,0)</f>
        <v>DH52113344</v>
      </c>
    </row>
    <row r="274" spans="1:10" ht="15" x14ac:dyDescent="0.3">
      <c r="A274" s="2" t="s">
        <v>2100</v>
      </c>
      <c r="B274" s="2" t="s">
        <v>2101</v>
      </c>
      <c r="C274" s="2" t="s">
        <v>2102</v>
      </c>
      <c r="D274" s="2" t="s">
        <v>2103</v>
      </c>
      <c r="E274" s="2" t="s">
        <v>977</v>
      </c>
      <c r="F274" s="2"/>
      <c r="G274" s="2" t="s">
        <v>2104</v>
      </c>
      <c r="H274" s="2" t="s">
        <v>2105</v>
      </c>
      <c r="I274" s="2"/>
      <c r="J274" t="str">
        <f>VLOOKUP(B274,DSSV_GVHD_TTTN!$D$3:$I$447,1,0)</f>
        <v>DH52111438</v>
      </c>
    </row>
    <row r="275" spans="1:10" ht="15" x14ac:dyDescent="0.3">
      <c r="A275" s="2" t="s">
        <v>2106</v>
      </c>
      <c r="B275" s="2" t="s">
        <v>300</v>
      </c>
      <c r="C275" s="2" t="s">
        <v>2107</v>
      </c>
      <c r="D275" s="2" t="s">
        <v>2108</v>
      </c>
      <c r="E275" s="2" t="s">
        <v>979</v>
      </c>
      <c r="F275" s="2"/>
      <c r="G275" s="2" t="s">
        <v>2109</v>
      </c>
      <c r="H275" s="2" t="s">
        <v>2110</v>
      </c>
      <c r="I275" s="2"/>
      <c r="J275" t="str">
        <f>VLOOKUP(B275,DSSV_GVHD_TTTN!$D$3:$I$447,1,0)</f>
        <v>DH52109082</v>
      </c>
    </row>
    <row r="276" spans="1:10" ht="15" x14ac:dyDescent="0.3">
      <c r="A276" s="2" t="s">
        <v>2111</v>
      </c>
      <c r="B276" s="2" t="s">
        <v>609</v>
      </c>
      <c r="C276" s="2" t="s">
        <v>1311</v>
      </c>
      <c r="D276" s="2" t="s">
        <v>2112</v>
      </c>
      <c r="E276" s="2" t="s">
        <v>986</v>
      </c>
      <c r="F276" s="2"/>
      <c r="G276" s="2" t="s">
        <v>2113</v>
      </c>
      <c r="H276" s="2" t="s">
        <v>2114</v>
      </c>
      <c r="I276" s="2"/>
      <c r="J276" t="str">
        <f>VLOOKUP(B276,DSSV_GVHD_TTTN!$D$3:$I$447,1,0)</f>
        <v>DH52111439</v>
      </c>
    </row>
    <row r="277" spans="1:10" ht="15" x14ac:dyDescent="0.3">
      <c r="A277" s="2" t="s">
        <v>2120</v>
      </c>
      <c r="B277" s="2" t="s">
        <v>359</v>
      </c>
      <c r="C277" s="2" t="s">
        <v>2121</v>
      </c>
      <c r="D277" s="2" t="s">
        <v>145</v>
      </c>
      <c r="E277" s="2" t="s">
        <v>974</v>
      </c>
      <c r="F277" s="2"/>
      <c r="G277" s="2" t="s">
        <v>2122</v>
      </c>
      <c r="H277" s="2" t="s">
        <v>2123</v>
      </c>
      <c r="I277" s="2"/>
      <c r="J277" t="str">
        <f>VLOOKUP(B277,DSSV_GVHD_TTTN!$D$3:$I$447,1,0)</f>
        <v>DH52111445</v>
      </c>
    </row>
    <row r="278" spans="1:10" ht="15" x14ac:dyDescent="0.3">
      <c r="A278" s="2" t="s">
        <v>2115</v>
      </c>
      <c r="B278" s="2" t="s">
        <v>294</v>
      </c>
      <c r="C278" s="2" t="s">
        <v>2116</v>
      </c>
      <c r="D278" s="2" t="s">
        <v>2117</v>
      </c>
      <c r="E278" s="2" t="s">
        <v>974</v>
      </c>
      <c r="F278" s="2"/>
      <c r="G278" s="2" t="s">
        <v>2118</v>
      </c>
      <c r="H278" s="2" t="s">
        <v>2119</v>
      </c>
      <c r="I278" s="2"/>
      <c r="J278" t="str">
        <f>VLOOKUP(B278,DSSV_GVHD_TTTN!$D$3:$I$447,1,0)</f>
        <v>DH52111441</v>
      </c>
    </row>
    <row r="279" spans="1:10" ht="15" x14ac:dyDescent="0.3">
      <c r="A279" s="2" t="s">
        <v>2124</v>
      </c>
      <c r="B279" s="2" t="s">
        <v>233</v>
      </c>
      <c r="C279" s="2" t="s">
        <v>139</v>
      </c>
      <c r="D279" s="2" t="s">
        <v>146</v>
      </c>
      <c r="E279" s="2" t="s">
        <v>30</v>
      </c>
      <c r="F279" s="2"/>
      <c r="G279" s="2" t="s">
        <v>2125</v>
      </c>
      <c r="H279" s="2" t="s">
        <v>2126</v>
      </c>
      <c r="I279" s="2"/>
      <c r="J279" t="str">
        <f>VLOOKUP(B279,DSSV_GVHD_TTTN!$D$3:$I$447,1,0)</f>
        <v>DH52003409</v>
      </c>
    </row>
    <row r="280" spans="1:10" ht="15" x14ac:dyDescent="0.3">
      <c r="A280" s="2" t="s">
        <v>2127</v>
      </c>
      <c r="B280" s="2" t="s">
        <v>2128</v>
      </c>
      <c r="C280" s="2" t="s">
        <v>2129</v>
      </c>
      <c r="D280" s="2" t="s">
        <v>146</v>
      </c>
      <c r="E280" s="2" t="s">
        <v>977</v>
      </c>
      <c r="F280" s="2"/>
      <c r="G280" s="2" t="s">
        <v>2130</v>
      </c>
      <c r="H280" s="2" t="s">
        <v>2131</v>
      </c>
      <c r="I280" s="2"/>
      <c r="J280" t="str">
        <f>VLOOKUP(B280,DSSV_GVHD_TTTN!$D$3:$I$447,1,0)</f>
        <v>DH52111453</v>
      </c>
    </row>
    <row r="281" spans="1:10" ht="15" x14ac:dyDescent="0.3">
      <c r="A281" s="2" t="s">
        <v>2132</v>
      </c>
      <c r="B281" s="2" t="s">
        <v>394</v>
      </c>
      <c r="C281" s="2" t="s">
        <v>2133</v>
      </c>
      <c r="D281" s="2" t="s">
        <v>2134</v>
      </c>
      <c r="E281" s="2" t="s">
        <v>981</v>
      </c>
      <c r="F281" s="2"/>
      <c r="G281" s="2" t="s">
        <v>2135</v>
      </c>
      <c r="H281" s="2" t="s">
        <v>2136</v>
      </c>
      <c r="I281" s="2"/>
      <c r="J281" t="str">
        <f>VLOOKUP(B281,DSSV_GVHD_TTTN!$D$3:$I$447,1,0)</f>
        <v>DH52102172</v>
      </c>
    </row>
    <row r="282" spans="1:10" ht="15" x14ac:dyDescent="0.3">
      <c r="A282" s="2" t="s">
        <v>2137</v>
      </c>
      <c r="B282" s="2" t="s">
        <v>338</v>
      </c>
      <c r="C282" s="2" t="s">
        <v>2138</v>
      </c>
      <c r="D282" s="2" t="s">
        <v>2139</v>
      </c>
      <c r="E282" s="2" t="s">
        <v>978</v>
      </c>
      <c r="F282" s="2"/>
      <c r="G282" s="2" t="s">
        <v>2140</v>
      </c>
      <c r="H282" s="2" t="s">
        <v>2141</v>
      </c>
      <c r="I282" s="2"/>
      <c r="J282" t="str">
        <f>VLOOKUP(B282,DSSV_GVHD_TTTN!$D$3:$I$447,1,0)</f>
        <v>DH52105864</v>
      </c>
    </row>
    <row r="283" spans="1:10" ht="15" x14ac:dyDescent="0.3">
      <c r="A283" s="2" t="s">
        <v>2142</v>
      </c>
      <c r="B283" s="2" t="s">
        <v>2143</v>
      </c>
      <c r="C283" s="2" t="s">
        <v>142</v>
      </c>
      <c r="D283" s="2" t="s">
        <v>2144</v>
      </c>
      <c r="E283" s="2" t="s">
        <v>975</v>
      </c>
      <c r="F283" s="2"/>
      <c r="G283" s="2" t="s">
        <v>2145</v>
      </c>
      <c r="H283" s="2" t="s">
        <v>2146</v>
      </c>
      <c r="I283" s="2"/>
      <c r="J283" t="e">
        <f>VLOOKUP(B283,DSSV_GVHD_TTTN!$D$3:$I$447,1,0)</f>
        <v>#N/A</v>
      </c>
    </row>
    <row r="284" spans="1:10" ht="15" x14ac:dyDescent="0.3">
      <c r="A284" s="2" t="s">
        <v>2147</v>
      </c>
      <c r="B284" s="2" t="s">
        <v>550</v>
      </c>
      <c r="C284" s="2" t="s">
        <v>1311</v>
      </c>
      <c r="D284" s="2" t="s">
        <v>147</v>
      </c>
      <c r="E284" s="2" t="s">
        <v>978</v>
      </c>
      <c r="F284" s="2"/>
      <c r="G284" s="2" t="s">
        <v>2148</v>
      </c>
      <c r="H284" s="2" t="s">
        <v>2149</v>
      </c>
      <c r="I284" s="2"/>
      <c r="J284" t="str">
        <f>VLOOKUP(B284,DSSV_GVHD_TTTN!$D$3:$I$447,1,0)</f>
        <v>DH52101914</v>
      </c>
    </row>
    <row r="285" spans="1:10" ht="15" x14ac:dyDescent="0.3">
      <c r="A285" s="2" t="s">
        <v>2156</v>
      </c>
      <c r="B285" s="2" t="s">
        <v>217</v>
      </c>
      <c r="C285" s="2" t="s">
        <v>56</v>
      </c>
      <c r="D285" s="2" t="s">
        <v>147</v>
      </c>
      <c r="E285" s="2" t="s">
        <v>974</v>
      </c>
      <c r="F285" s="2"/>
      <c r="G285" s="2" t="s">
        <v>2157</v>
      </c>
      <c r="H285" s="2" t="s">
        <v>2158</v>
      </c>
      <c r="I285" s="2"/>
      <c r="J285" t="str">
        <f>VLOOKUP(B285,DSSV_GVHD_TTTN!$D$3:$I$447,1,0)</f>
        <v>DH52111471</v>
      </c>
    </row>
    <row r="286" spans="1:10" ht="15" x14ac:dyDescent="0.3">
      <c r="A286" s="2" t="s">
        <v>2159</v>
      </c>
      <c r="B286" s="2" t="s">
        <v>607</v>
      </c>
      <c r="C286" s="2" t="s">
        <v>2160</v>
      </c>
      <c r="D286" s="2" t="s">
        <v>147</v>
      </c>
      <c r="E286" s="2" t="s">
        <v>974</v>
      </c>
      <c r="F286" s="2"/>
      <c r="G286" s="2" t="s">
        <v>2161</v>
      </c>
      <c r="H286" s="2" t="s">
        <v>2162</v>
      </c>
      <c r="I286" s="2"/>
      <c r="J286" t="str">
        <f>VLOOKUP(B286,DSSV_GVHD_TTTN!$D$3:$I$447,1,0)</f>
        <v>DH52111481</v>
      </c>
    </row>
    <row r="287" spans="1:10" ht="15" x14ac:dyDescent="0.3">
      <c r="A287" s="2" t="s">
        <v>2163</v>
      </c>
      <c r="B287" s="2" t="s">
        <v>502</v>
      </c>
      <c r="C287" s="2" t="s">
        <v>188</v>
      </c>
      <c r="D287" s="2" t="s">
        <v>147</v>
      </c>
      <c r="E287" s="2" t="s">
        <v>974</v>
      </c>
      <c r="F287" s="2"/>
      <c r="G287" s="2" t="s">
        <v>2164</v>
      </c>
      <c r="H287" s="2" t="s">
        <v>2165</v>
      </c>
      <c r="I287" s="2"/>
      <c r="J287" t="str">
        <f>VLOOKUP(B287,DSSV_GVHD_TTTN!$D$3:$I$447,1,0)</f>
        <v>DH52111482</v>
      </c>
    </row>
    <row r="288" spans="1:10" ht="15" x14ac:dyDescent="0.3">
      <c r="A288" s="2" t="s">
        <v>2150</v>
      </c>
      <c r="B288" s="2" t="s">
        <v>369</v>
      </c>
      <c r="C288" s="2" t="s">
        <v>1311</v>
      </c>
      <c r="D288" s="2" t="s">
        <v>147</v>
      </c>
      <c r="E288" s="2" t="s">
        <v>985</v>
      </c>
      <c r="F288" s="2"/>
      <c r="G288" s="2" t="s">
        <v>2151</v>
      </c>
      <c r="H288" s="2" t="s">
        <v>2152</v>
      </c>
      <c r="I288" s="2"/>
      <c r="J288" t="str">
        <f>VLOOKUP(B288,DSSV_GVHD_TTTN!$D$3:$I$447,1,0)</f>
        <v>DH52111467</v>
      </c>
    </row>
    <row r="289" spans="1:10" ht="15" x14ac:dyDescent="0.3">
      <c r="A289" s="2" t="s">
        <v>2153</v>
      </c>
      <c r="B289" s="2" t="s">
        <v>265</v>
      </c>
      <c r="C289" s="2" t="s">
        <v>76</v>
      </c>
      <c r="D289" s="2" t="s">
        <v>147</v>
      </c>
      <c r="E289" s="2" t="s">
        <v>985</v>
      </c>
      <c r="F289" s="2"/>
      <c r="G289" s="2" t="s">
        <v>2154</v>
      </c>
      <c r="H289" s="2" t="s">
        <v>2155</v>
      </c>
      <c r="I289" s="2"/>
      <c r="J289" t="str">
        <f>VLOOKUP(B289,DSSV_GVHD_TTTN!$D$3:$I$447,1,0)</f>
        <v>DH52111469</v>
      </c>
    </row>
    <row r="290" spans="1:10" ht="15" x14ac:dyDescent="0.3">
      <c r="A290" s="2" t="s">
        <v>2168</v>
      </c>
      <c r="B290" s="2" t="s">
        <v>459</v>
      </c>
      <c r="C290" s="2" t="s">
        <v>111</v>
      </c>
      <c r="D290" s="2" t="s">
        <v>150</v>
      </c>
      <c r="E290" s="2" t="s">
        <v>974</v>
      </c>
      <c r="F290" s="2"/>
      <c r="G290" s="2" t="s">
        <v>2169</v>
      </c>
      <c r="H290" s="2" t="s">
        <v>2170</v>
      </c>
      <c r="I290" s="2"/>
      <c r="J290" t="str">
        <f>VLOOKUP(B290,DSSV_GVHD_TTTN!$D$3:$I$447,1,0)</f>
        <v>DH52111486</v>
      </c>
    </row>
    <row r="291" spans="1:10" ht="15" x14ac:dyDescent="0.3">
      <c r="A291" s="2" t="s">
        <v>2166</v>
      </c>
      <c r="B291" s="2" t="s">
        <v>264</v>
      </c>
      <c r="C291" s="2" t="s">
        <v>92</v>
      </c>
      <c r="D291" s="2" t="s">
        <v>150</v>
      </c>
      <c r="E291" s="2" t="s">
        <v>985</v>
      </c>
      <c r="F291" s="2"/>
      <c r="G291" s="2"/>
      <c r="H291" s="2" t="s">
        <v>2167</v>
      </c>
      <c r="I291" s="2"/>
      <c r="J291" t="str">
        <f>VLOOKUP(B291,DSSV_GVHD_TTTN!$D$3:$I$447,1,0)</f>
        <v>DH52111484</v>
      </c>
    </row>
    <row r="292" spans="1:10" ht="15" x14ac:dyDescent="0.3">
      <c r="A292" s="2" t="s">
        <v>2177</v>
      </c>
      <c r="B292" s="2" t="s">
        <v>238</v>
      </c>
      <c r="C292" s="2" t="s">
        <v>2178</v>
      </c>
      <c r="D292" s="2" t="s">
        <v>152</v>
      </c>
      <c r="E292" s="2" t="s">
        <v>979</v>
      </c>
      <c r="F292" s="2"/>
      <c r="G292" s="2" t="s">
        <v>2179</v>
      </c>
      <c r="H292" s="2" t="s">
        <v>2180</v>
      </c>
      <c r="I292" s="2"/>
      <c r="J292" t="str">
        <f>VLOOKUP(B292,DSSV_GVHD_TTTN!$D$3:$I$447,1,0)</f>
        <v>DH52109230</v>
      </c>
    </row>
    <row r="293" spans="1:10" ht="15" x14ac:dyDescent="0.3">
      <c r="A293" s="2" t="s">
        <v>2171</v>
      </c>
      <c r="B293" s="2" t="s">
        <v>402</v>
      </c>
      <c r="C293" s="2" t="s">
        <v>1410</v>
      </c>
      <c r="D293" s="2" t="s">
        <v>152</v>
      </c>
      <c r="E293" s="2" t="s">
        <v>977</v>
      </c>
      <c r="F293" s="2"/>
      <c r="G293" s="2" t="s">
        <v>2172</v>
      </c>
      <c r="H293" s="2" t="s">
        <v>2173</v>
      </c>
      <c r="I293" s="2"/>
      <c r="J293" t="str">
        <f>VLOOKUP(B293,DSSV_GVHD_TTTN!$D$3:$I$447,1,0)</f>
        <v>DH52111491</v>
      </c>
    </row>
    <row r="294" spans="1:10" ht="15" x14ac:dyDescent="0.3">
      <c r="A294" s="2" t="s">
        <v>2174</v>
      </c>
      <c r="B294" s="2" t="s">
        <v>412</v>
      </c>
      <c r="C294" s="2" t="s">
        <v>65</v>
      </c>
      <c r="D294" s="2" t="s">
        <v>152</v>
      </c>
      <c r="E294" s="2" t="s">
        <v>975</v>
      </c>
      <c r="F294" s="2"/>
      <c r="G294" s="2" t="s">
        <v>2175</v>
      </c>
      <c r="H294" s="2" t="s">
        <v>2176</v>
      </c>
      <c r="I294" s="2"/>
      <c r="J294" t="str">
        <f>VLOOKUP(B294,DSSV_GVHD_TTTN!$D$3:$I$447,1,0)</f>
        <v>DH52113784</v>
      </c>
    </row>
    <row r="295" spans="1:10" ht="15" x14ac:dyDescent="0.3">
      <c r="A295" s="2" t="s">
        <v>2200</v>
      </c>
      <c r="B295" s="2" t="s">
        <v>2201</v>
      </c>
      <c r="C295" s="2" t="s">
        <v>2202</v>
      </c>
      <c r="D295" s="2" t="s">
        <v>153</v>
      </c>
      <c r="E295" s="2" t="s">
        <v>30</v>
      </c>
      <c r="F295" s="2"/>
      <c r="G295" s="2" t="s">
        <v>2203</v>
      </c>
      <c r="H295" s="2" t="s">
        <v>2204</v>
      </c>
      <c r="I295" s="2"/>
      <c r="J295" t="e">
        <f>VLOOKUP(B295,DSSV_GVHD_TTTN!$D$3:$I$447,1,0)</f>
        <v>#N/A</v>
      </c>
    </row>
    <row r="296" spans="1:10" ht="15" x14ac:dyDescent="0.3">
      <c r="A296" s="2" t="s">
        <v>2181</v>
      </c>
      <c r="B296" s="2" t="s">
        <v>2182</v>
      </c>
      <c r="C296" s="2" t="s">
        <v>1550</v>
      </c>
      <c r="D296" s="2" t="s">
        <v>153</v>
      </c>
      <c r="E296" s="2" t="s">
        <v>978</v>
      </c>
      <c r="F296" s="2"/>
      <c r="G296" s="2" t="s">
        <v>2183</v>
      </c>
      <c r="H296" s="2" t="s">
        <v>2184</v>
      </c>
      <c r="I296" s="2"/>
      <c r="J296" t="e">
        <f>VLOOKUP(B296,DSSV_GVHD_TTTN!$D$3:$I$447,1,0)</f>
        <v>#N/A</v>
      </c>
    </row>
    <row r="297" spans="1:10" ht="15" x14ac:dyDescent="0.3">
      <c r="A297" s="2" t="s">
        <v>2205</v>
      </c>
      <c r="B297" s="2" t="s">
        <v>2206</v>
      </c>
      <c r="C297" s="2" t="s">
        <v>2207</v>
      </c>
      <c r="D297" s="2" t="s">
        <v>153</v>
      </c>
      <c r="E297" s="2" t="s">
        <v>980</v>
      </c>
      <c r="F297" s="2"/>
      <c r="G297" s="2" t="s">
        <v>2208</v>
      </c>
      <c r="H297" s="2" t="s">
        <v>2209</v>
      </c>
      <c r="I297" s="2"/>
      <c r="J297" t="e">
        <f>VLOOKUP(B297,DSSV_GVHD_TTTN!$D$3:$I$447,1,0)</f>
        <v>#N/A</v>
      </c>
    </row>
    <row r="298" spans="1:10" ht="15" x14ac:dyDescent="0.3">
      <c r="A298" s="2" t="s">
        <v>2192</v>
      </c>
      <c r="B298" s="2" t="s">
        <v>2193</v>
      </c>
      <c r="C298" s="2" t="s">
        <v>1141</v>
      </c>
      <c r="D298" s="2" t="s">
        <v>153</v>
      </c>
      <c r="E298" s="2" t="s">
        <v>982</v>
      </c>
      <c r="F298" s="2"/>
      <c r="G298" s="2" t="s">
        <v>2194</v>
      </c>
      <c r="H298" s="2" t="s">
        <v>2195</v>
      </c>
      <c r="I298" s="2"/>
      <c r="J298" t="e">
        <f>VLOOKUP(B298,DSSV_GVHD_TTTN!$D$3:$I$447,1,0)</f>
        <v>#N/A</v>
      </c>
    </row>
    <row r="299" spans="1:10" ht="15" x14ac:dyDescent="0.3">
      <c r="A299" s="2" t="s">
        <v>2196</v>
      </c>
      <c r="B299" s="2" t="s">
        <v>254</v>
      </c>
      <c r="C299" s="2" t="s">
        <v>2197</v>
      </c>
      <c r="D299" s="2" t="s">
        <v>153</v>
      </c>
      <c r="E299" s="2" t="s">
        <v>977</v>
      </c>
      <c r="F299" s="2"/>
      <c r="G299" s="2" t="s">
        <v>2198</v>
      </c>
      <c r="H299" s="2" t="s">
        <v>2199</v>
      </c>
      <c r="I299" s="2"/>
      <c r="J299" t="str">
        <f>VLOOKUP(B299,DSSV_GVHD_TTTN!$D$3:$I$447,1,0)</f>
        <v>DH52111509</v>
      </c>
    </row>
    <row r="300" spans="1:10" ht="15" x14ac:dyDescent="0.3">
      <c r="A300" s="2" t="s">
        <v>2185</v>
      </c>
      <c r="B300" s="2" t="s">
        <v>585</v>
      </c>
      <c r="C300" s="2" t="s">
        <v>2186</v>
      </c>
      <c r="D300" s="2" t="s">
        <v>153</v>
      </c>
      <c r="E300" s="2" t="s">
        <v>985</v>
      </c>
      <c r="F300" s="2"/>
      <c r="G300" s="2" t="s">
        <v>2187</v>
      </c>
      <c r="H300" s="2" t="s">
        <v>2188</v>
      </c>
      <c r="I300" s="2"/>
      <c r="J300" t="str">
        <f>VLOOKUP(B300,DSSV_GVHD_TTTN!$D$3:$I$447,1,0)</f>
        <v>DH52111505</v>
      </c>
    </row>
    <row r="301" spans="1:10" ht="15" x14ac:dyDescent="0.3">
      <c r="A301" s="2" t="s">
        <v>2189</v>
      </c>
      <c r="B301" s="2" t="s">
        <v>370</v>
      </c>
      <c r="C301" s="2" t="s">
        <v>179</v>
      </c>
      <c r="D301" s="2" t="s">
        <v>153</v>
      </c>
      <c r="E301" s="2" t="s">
        <v>985</v>
      </c>
      <c r="F301" s="2"/>
      <c r="G301" s="2" t="s">
        <v>2190</v>
      </c>
      <c r="H301" s="2" t="s">
        <v>2191</v>
      </c>
      <c r="I301" s="2"/>
      <c r="J301" t="str">
        <f>VLOOKUP(B301,DSSV_GVHD_TTTN!$D$3:$I$447,1,0)</f>
        <v>DH52111506</v>
      </c>
    </row>
    <row r="302" spans="1:10" ht="15" x14ac:dyDescent="0.3">
      <c r="A302" s="2" t="s">
        <v>2213</v>
      </c>
      <c r="B302" s="2" t="s">
        <v>2214</v>
      </c>
      <c r="C302" s="2" t="s">
        <v>2215</v>
      </c>
      <c r="D302" s="2" t="s">
        <v>154</v>
      </c>
      <c r="E302" s="2" t="s">
        <v>30</v>
      </c>
      <c r="F302" s="2"/>
      <c r="G302" s="2" t="s">
        <v>2216</v>
      </c>
      <c r="H302" s="2" t="s">
        <v>2217</v>
      </c>
      <c r="I302" s="2"/>
      <c r="J302" t="e">
        <f>VLOOKUP(B302,DSSV_GVHD_TTTN!$D$3:$I$447,1,0)</f>
        <v>#N/A</v>
      </c>
    </row>
    <row r="303" spans="1:10" ht="15" x14ac:dyDescent="0.3">
      <c r="A303" s="2" t="s">
        <v>2210</v>
      </c>
      <c r="B303" s="2" t="s">
        <v>436</v>
      </c>
      <c r="C303" s="2" t="s">
        <v>2037</v>
      </c>
      <c r="D303" s="2" t="s">
        <v>154</v>
      </c>
      <c r="E303" s="2" t="s">
        <v>981</v>
      </c>
      <c r="F303" s="2"/>
      <c r="G303" s="2" t="s">
        <v>2211</v>
      </c>
      <c r="H303" s="2" t="s">
        <v>2212</v>
      </c>
      <c r="I303" s="2"/>
      <c r="J303" t="str">
        <f>VLOOKUP(B303,DSSV_GVHD_TTTN!$D$3:$I$447,1,0)</f>
        <v>DH52103682</v>
      </c>
    </row>
    <row r="304" spans="1:10" ht="15" x14ac:dyDescent="0.3">
      <c r="A304" s="2" t="s">
        <v>2226</v>
      </c>
      <c r="B304" s="2" t="s">
        <v>356</v>
      </c>
      <c r="C304" s="2" t="s">
        <v>62</v>
      </c>
      <c r="D304" s="2" t="s">
        <v>154</v>
      </c>
      <c r="E304" s="2" t="s">
        <v>981</v>
      </c>
      <c r="F304" s="2"/>
      <c r="G304" s="2" t="s">
        <v>2227</v>
      </c>
      <c r="H304" s="2" t="s">
        <v>2228</v>
      </c>
      <c r="I304" s="2"/>
      <c r="J304" t="str">
        <f>VLOOKUP(B304,DSSV_GVHD_TTTN!$D$3:$I$447,1,0)</f>
        <v>DH52100231</v>
      </c>
    </row>
    <row r="305" spans="1:10" ht="15" x14ac:dyDescent="0.3">
      <c r="A305" s="2" t="s">
        <v>2239</v>
      </c>
      <c r="B305" s="2" t="s">
        <v>2240</v>
      </c>
      <c r="C305" s="2" t="s">
        <v>135</v>
      </c>
      <c r="D305" s="2" t="s">
        <v>154</v>
      </c>
      <c r="E305" s="2" t="s">
        <v>976</v>
      </c>
      <c r="F305" s="2"/>
      <c r="G305" s="2" t="s">
        <v>2241</v>
      </c>
      <c r="H305" s="2" t="s">
        <v>2242</v>
      </c>
      <c r="I305" s="2"/>
      <c r="J305" t="str">
        <f>VLOOKUP(B305,DSSV_GVHD_TTTN!$D$3:$I$447,1,0)</f>
        <v>DH52111560</v>
      </c>
    </row>
    <row r="306" spans="1:10" ht="15" x14ac:dyDescent="0.3">
      <c r="A306" s="2" t="s">
        <v>2218</v>
      </c>
      <c r="B306" s="2" t="s">
        <v>605</v>
      </c>
      <c r="C306" s="2" t="s">
        <v>2219</v>
      </c>
      <c r="D306" s="2" t="s">
        <v>154</v>
      </c>
      <c r="E306" s="2" t="s">
        <v>977</v>
      </c>
      <c r="F306" s="2"/>
      <c r="G306" s="2" t="s">
        <v>2220</v>
      </c>
      <c r="H306" s="2" t="s">
        <v>2221</v>
      </c>
      <c r="I306" s="2"/>
      <c r="J306" t="str">
        <f>VLOOKUP(B306,DSSV_GVHD_TTTN!$D$3:$I$447,1,0)</f>
        <v>DH52111529</v>
      </c>
    </row>
    <row r="307" spans="1:10" ht="15" x14ac:dyDescent="0.3">
      <c r="A307" s="2" t="s">
        <v>2229</v>
      </c>
      <c r="B307" s="2" t="s">
        <v>375</v>
      </c>
      <c r="C307" s="2" t="s">
        <v>62</v>
      </c>
      <c r="D307" s="2" t="s">
        <v>154</v>
      </c>
      <c r="E307" s="2" t="s">
        <v>977</v>
      </c>
      <c r="F307" s="2"/>
      <c r="G307" s="2" t="s">
        <v>2230</v>
      </c>
      <c r="H307" s="2" t="s">
        <v>2231</v>
      </c>
      <c r="I307" s="2"/>
      <c r="J307" t="str">
        <f>VLOOKUP(B307,DSSV_GVHD_TTTN!$D$3:$I$447,1,0)</f>
        <v>DH52111535</v>
      </c>
    </row>
    <row r="308" spans="1:10" ht="15" x14ac:dyDescent="0.3">
      <c r="A308" s="2" t="s">
        <v>2235</v>
      </c>
      <c r="B308" s="2" t="s">
        <v>577</v>
      </c>
      <c r="C308" s="2" t="s">
        <v>2236</v>
      </c>
      <c r="D308" s="2" t="s">
        <v>154</v>
      </c>
      <c r="E308" s="2" t="s">
        <v>977</v>
      </c>
      <c r="F308" s="2"/>
      <c r="G308" s="2" t="s">
        <v>2237</v>
      </c>
      <c r="H308" s="2" t="s">
        <v>2238</v>
      </c>
      <c r="I308" s="2"/>
      <c r="J308" t="str">
        <f>VLOOKUP(B308,DSSV_GVHD_TTTN!$D$3:$I$447,1,0)</f>
        <v>DH52111554</v>
      </c>
    </row>
    <row r="309" spans="1:10" ht="15" x14ac:dyDescent="0.3">
      <c r="A309" s="2" t="s">
        <v>2232</v>
      </c>
      <c r="B309" s="2" t="s">
        <v>546</v>
      </c>
      <c r="C309" s="2" t="s">
        <v>96</v>
      </c>
      <c r="D309" s="2" t="s">
        <v>154</v>
      </c>
      <c r="E309" s="2" t="s">
        <v>985</v>
      </c>
      <c r="F309" s="2"/>
      <c r="G309" s="2" t="s">
        <v>2233</v>
      </c>
      <c r="H309" s="2" t="s">
        <v>2234</v>
      </c>
      <c r="I309" s="2"/>
      <c r="J309" t="str">
        <f>VLOOKUP(B309,DSSV_GVHD_TTTN!$D$3:$I$447,1,0)</f>
        <v>DH52111541</v>
      </c>
    </row>
    <row r="310" spans="1:10" ht="15" x14ac:dyDescent="0.3">
      <c r="A310" s="2" t="s">
        <v>2222</v>
      </c>
      <c r="B310" s="2" t="s">
        <v>310</v>
      </c>
      <c r="C310" s="2" t="s">
        <v>2223</v>
      </c>
      <c r="D310" s="2" t="s">
        <v>154</v>
      </c>
      <c r="E310" s="2" t="s">
        <v>986</v>
      </c>
      <c r="F310" s="2"/>
      <c r="G310" s="2" t="s">
        <v>2224</v>
      </c>
      <c r="H310" s="2" t="s">
        <v>2225</v>
      </c>
      <c r="I310" s="2"/>
      <c r="J310" t="str">
        <f>VLOOKUP(B310,DSSV_GVHD_TTTN!$D$3:$I$447,1,0)</f>
        <v>DH52111531</v>
      </c>
    </row>
    <row r="311" spans="1:10" ht="15" x14ac:dyDescent="0.3">
      <c r="A311" s="2" t="s">
        <v>2243</v>
      </c>
      <c r="B311" s="2" t="s">
        <v>558</v>
      </c>
      <c r="C311" s="2" t="s">
        <v>1514</v>
      </c>
      <c r="D311" s="2" t="s">
        <v>155</v>
      </c>
      <c r="E311" s="2" t="s">
        <v>977</v>
      </c>
      <c r="F311" s="2"/>
      <c r="G311" s="2" t="s">
        <v>2244</v>
      </c>
      <c r="H311" s="2" t="s">
        <v>2245</v>
      </c>
      <c r="I311" s="2"/>
      <c r="J311" t="str">
        <f>VLOOKUP(B311,DSSV_GVHD_TTTN!$D$3:$I$447,1,0)</f>
        <v>DH52111563</v>
      </c>
    </row>
    <row r="312" spans="1:10" ht="15" x14ac:dyDescent="0.3">
      <c r="A312" s="2" t="s">
        <v>2246</v>
      </c>
      <c r="B312" s="2" t="s">
        <v>574</v>
      </c>
      <c r="C312" s="2" t="s">
        <v>2247</v>
      </c>
      <c r="D312" s="2" t="s">
        <v>2248</v>
      </c>
      <c r="E312" s="2" t="s">
        <v>980</v>
      </c>
      <c r="F312" s="2"/>
      <c r="G312" s="2" t="s">
        <v>2249</v>
      </c>
      <c r="H312" s="2" t="s">
        <v>2250</v>
      </c>
      <c r="I312" s="2"/>
      <c r="J312" t="str">
        <f>VLOOKUP(B312,DSSV_GVHD_TTTN!$D$3:$I$447,1,0)</f>
        <v>DH52105659</v>
      </c>
    </row>
    <row r="313" spans="1:10" ht="15" x14ac:dyDescent="0.3">
      <c r="A313" s="2" t="s">
        <v>2251</v>
      </c>
      <c r="B313" s="2" t="s">
        <v>531</v>
      </c>
      <c r="C313" s="2" t="s">
        <v>65</v>
      </c>
      <c r="D313" s="2" t="s">
        <v>2248</v>
      </c>
      <c r="E313" s="2" t="s">
        <v>987</v>
      </c>
      <c r="F313" s="2"/>
      <c r="G313" s="2" t="s">
        <v>2252</v>
      </c>
      <c r="H313" s="2" t="s">
        <v>2253</v>
      </c>
      <c r="I313" s="2"/>
      <c r="J313" t="str">
        <f>VLOOKUP(B313,DSSV_GVHD_TTTN!$D$3:$I$447,1,0)</f>
        <v>DH52108788</v>
      </c>
    </row>
    <row r="314" spans="1:10" ht="15" x14ac:dyDescent="0.3">
      <c r="A314" s="2" t="s">
        <v>2254</v>
      </c>
      <c r="B314" s="2" t="s">
        <v>467</v>
      </c>
      <c r="C314" s="2" t="s">
        <v>1952</v>
      </c>
      <c r="D314" s="2" t="s">
        <v>2248</v>
      </c>
      <c r="E314" s="2" t="s">
        <v>977</v>
      </c>
      <c r="F314" s="2"/>
      <c r="G314" s="2" t="s">
        <v>2255</v>
      </c>
      <c r="H314" s="2" t="s">
        <v>2256</v>
      </c>
      <c r="I314" s="2"/>
      <c r="J314" t="str">
        <f>VLOOKUP(B314,DSSV_GVHD_TTTN!$D$3:$I$447,1,0)</f>
        <v>DH52111570</v>
      </c>
    </row>
    <row r="315" spans="1:10" ht="15" x14ac:dyDescent="0.3">
      <c r="A315" s="2" t="s">
        <v>2269</v>
      </c>
      <c r="B315" s="2" t="s">
        <v>381</v>
      </c>
      <c r="C315" s="2" t="s">
        <v>58</v>
      </c>
      <c r="D315" s="2" t="s">
        <v>2259</v>
      </c>
      <c r="E315" s="2" t="s">
        <v>980</v>
      </c>
      <c r="F315" s="2"/>
      <c r="G315" s="2" t="s">
        <v>2270</v>
      </c>
      <c r="H315" s="2" t="s">
        <v>2271</v>
      </c>
      <c r="I315" s="2"/>
      <c r="J315" t="str">
        <f>VLOOKUP(B315,DSSV_GVHD_TTTN!$D$3:$I$447,1,0)</f>
        <v>DH52103494</v>
      </c>
    </row>
    <row r="316" spans="1:10" ht="15" x14ac:dyDescent="0.3">
      <c r="A316" s="2" t="s">
        <v>2262</v>
      </c>
      <c r="B316" s="2" t="s">
        <v>250</v>
      </c>
      <c r="C316" s="2" t="s">
        <v>2263</v>
      </c>
      <c r="D316" s="2" t="s">
        <v>2259</v>
      </c>
      <c r="E316" s="2" t="s">
        <v>979</v>
      </c>
      <c r="F316" s="2"/>
      <c r="G316" s="2" t="s">
        <v>2264</v>
      </c>
      <c r="H316" s="2" t="s">
        <v>2265</v>
      </c>
      <c r="I316" s="2"/>
      <c r="J316" t="str">
        <f>VLOOKUP(B316,DSSV_GVHD_TTTN!$D$3:$I$447,1,0)</f>
        <v>DH52111578</v>
      </c>
    </row>
    <row r="317" spans="1:10" ht="15" x14ac:dyDescent="0.3">
      <c r="A317" s="2" t="s">
        <v>2257</v>
      </c>
      <c r="B317" s="2" t="s">
        <v>469</v>
      </c>
      <c r="C317" s="2" t="s">
        <v>2258</v>
      </c>
      <c r="D317" s="2" t="s">
        <v>2259</v>
      </c>
      <c r="E317" s="2" t="s">
        <v>976</v>
      </c>
      <c r="F317" s="2"/>
      <c r="G317" s="2" t="s">
        <v>2260</v>
      </c>
      <c r="H317" s="2" t="s">
        <v>2261</v>
      </c>
      <c r="I317" s="2"/>
      <c r="J317" t="str">
        <f>VLOOKUP(B317,DSSV_GVHD_TTTN!$D$3:$I$447,1,0)</f>
        <v>DH52113345</v>
      </c>
    </row>
    <row r="318" spans="1:10" ht="15" x14ac:dyDescent="0.3">
      <c r="A318" s="2" t="s">
        <v>2266</v>
      </c>
      <c r="B318" s="2" t="s">
        <v>503</v>
      </c>
      <c r="C318" s="2" t="s">
        <v>171</v>
      </c>
      <c r="D318" s="2" t="s">
        <v>2259</v>
      </c>
      <c r="E318" s="2" t="s">
        <v>974</v>
      </c>
      <c r="F318" s="2"/>
      <c r="G318" s="2" t="s">
        <v>2267</v>
      </c>
      <c r="H318" s="2" t="s">
        <v>2268</v>
      </c>
      <c r="I318" s="2"/>
      <c r="J318" t="str">
        <f>VLOOKUP(B318,DSSV_GVHD_TTTN!$D$3:$I$447,1,0)</f>
        <v>DH52111579</v>
      </c>
    </row>
    <row r="319" spans="1:10" ht="15" x14ac:dyDescent="0.3">
      <c r="A319" s="2" t="s">
        <v>2272</v>
      </c>
      <c r="B319" s="2" t="s">
        <v>319</v>
      </c>
      <c r="C319" s="2" t="s">
        <v>2273</v>
      </c>
      <c r="D319" s="2" t="s">
        <v>2259</v>
      </c>
      <c r="E319" s="2" t="s">
        <v>985</v>
      </c>
      <c r="F319" s="2"/>
      <c r="G319" s="2" t="s">
        <v>2274</v>
      </c>
      <c r="H319" s="2" t="s">
        <v>2275</v>
      </c>
      <c r="I319" s="2"/>
      <c r="J319" t="str">
        <f>VLOOKUP(B319,DSSV_GVHD_TTTN!$D$3:$I$447,1,0)</f>
        <v>DH52113632</v>
      </c>
    </row>
    <row r="320" spans="1:10" ht="15" x14ac:dyDescent="0.3">
      <c r="A320" s="2" t="s">
        <v>2276</v>
      </c>
      <c r="B320" s="2" t="s">
        <v>401</v>
      </c>
      <c r="C320" s="2" t="s">
        <v>62</v>
      </c>
      <c r="D320" s="2" t="s">
        <v>2277</v>
      </c>
      <c r="E320" s="2" t="s">
        <v>982</v>
      </c>
      <c r="F320" s="2"/>
      <c r="G320" s="2" t="s">
        <v>2278</v>
      </c>
      <c r="H320" s="2" t="s">
        <v>2279</v>
      </c>
      <c r="I320" s="2"/>
      <c r="J320" t="str">
        <f>VLOOKUP(B320,DSSV_GVHD_TTTN!$D$3:$I$447,1,0)</f>
        <v>DH52106873</v>
      </c>
    </row>
    <row r="321" spans="1:10" ht="15" x14ac:dyDescent="0.3">
      <c r="A321" s="2" t="s">
        <v>2302</v>
      </c>
      <c r="B321" s="2" t="s">
        <v>418</v>
      </c>
      <c r="C321" s="2" t="s">
        <v>1572</v>
      </c>
      <c r="D321" s="2" t="s">
        <v>158</v>
      </c>
      <c r="E321" s="2" t="s">
        <v>983</v>
      </c>
      <c r="F321" s="2"/>
      <c r="G321" s="2" t="s">
        <v>2303</v>
      </c>
      <c r="H321" s="2" t="s">
        <v>2304</v>
      </c>
      <c r="I321" s="2"/>
      <c r="J321" t="str">
        <f>VLOOKUP(B321,DSSV_GVHD_TTTN!$D$3:$I$447,1,0)</f>
        <v>DH52105342</v>
      </c>
    </row>
    <row r="322" spans="1:10" ht="15" x14ac:dyDescent="0.3">
      <c r="A322" s="2" t="s">
        <v>2290</v>
      </c>
      <c r="B322" s="2" t="s">
        <v>293</v>
      </c>
      <c r="C322" s="2" t="s">
        <v>2291</v>
      </c>
      <c r="D322" s="2" t="s">
        <v>158</v>
      </c>
      <c r="E322" s="2" t="s">
        <v>977</v>
      </c>
      <c r="F322" s="2"/>
      <c r="G322" s="2" t="s">
        <v>2292</v>
      </c>
      <c r="H322" s="2" t="s">
        <v>2293</v>
      </c>
      <c r="I322" s="2"/>
      <c r="J322" t="str">
        <f>VLOOKUP(B322,DSSV_GVHD_TTTN!$D$3:$I$447,1,0)</f>
        <v>DH52111603</v>
      </c>
    </row>
    <row r="323" spans="1:10" ht="15" x14ac:dyDescent="0.3">
      <c r="A323" s="2" t="s">
        <v>2298</v>
      </c>
      <c r="B323" s="2" t="s">
        <v>397</v>
      </c>
      <c r="C323" s="2" t="s">
        <v>2299</v>
      </c>
      <c r="D323" s="2" t="s">
        <v>158</v>
      </c>
      <c r="E323" s="2" t="s">
        <v>977</v>
      </c>
      <c r="F323" s="2"/>
      <c r="G323" s="2" t="s">
        <v>2300</v>
      </c>
      <c r="H323" s="2" t="s">
        <v>2301</v>
      </c>
      <c r="I323" s="2"/>
      <c r="J323" t="str">
        <f>VLOOKUP(B323,DSSV_GVHD_TTTN!$D$3:$I$447,1,0)</f>
        <v>DH52111612</v>
      </c>
    </row>
    <row r="324" spans="1:10" ht="15" x14ac:dyDescent="0.3">
      <c r="A324" s="2" t="s">
        <v>2286</v>
      </c>
      <c r="B324" s="2" t="s">
        <v>440</v>
      </c>
      <c r="C324" s="2" t="s">
        <v>2287</v>
      </c>
      <c r="D324" s="2" t="s">
        <v>158</v>
      </c>
      <c r="E324" s="2" t="s">
        <v>975</v>
      </c>
      <c r="F324" s="2"/>
      <c r="G324" s="2" t="s">
        <v>2288</v>
      </c>
      <c r="H324" s="2" t="s">
        <v>2289</v>
      </c>
      <c r="I324" s="2"/>
      <c r="J324" t="str">
        <f>VLOOKUP(B324,DSSV_GVHD_TTTN!$D$3:$I$447,1,0)</f>
        <v>DH52112944</v>
      </c>
    </row>
    <row r="325" spans="1:10" ht="15" x14ac:dyDescent="0.3">
      <c r="A325" s="2" t="s">
        <v>2294</v>
      </c>
      <c r="B325" s="2" t="s">
        <v>2295</v>
      </c>
      <c r="C325" s="2" t="s">
        <v>96</v>
      </c>
      <c r="D325" s="2" t="s">
        <v>158</v>
      </c>
      <c r="E325" s="2" t="s">
        <v>985</v>
      </c>
      <c r="F325" s="2"/>
      <c r="G325" s="2" t="s">
        <v>2296</v>
      </c>
      <c r="H325" s="2" t="s">
        <v>2297</v>
      </c>
      <c r="I325" s="2"/>
      <c r="J325" t="str">
        <f>VLOOKUP(B325,DSSV_GVHD_TTTN!$D$3:$I$447,1,0)</f>
        <v>DH52111606</v>
      </c>
    </row>
    <row r="326" spans="1:10" ht="15" x14ac:dyDescent="0.3">
      <c r="A326" s="2" t="s">
        <v>2305</v>
      </c>
      <c r="B326" s="2" t="s">
        <v>473</v>
      </c>
      <c r="C326" s="2" t="s">
        <v>2129</v>
      </c>
      <c r="D326" s="2" t="s">
        <v>158</v>
      </c>
      <c r="E326" s="2" t="s">
        <v>986</v>
      </c>
      <c r="F326" s="2"/>
      <c r="G326" s="2" t="s">
        <v>2306</v>
      </c>
      <c r="H326" s="2" t="s">
        <v>2307</v>
      </c>
      <c r="I326" s="2"/>
      <c r="J326" t="str">
        <f>VLOOKUP(B326,DSSV_GVHD_TTTN!$D$3:$I$447,1,0)</f>
        <v>DH52111615</v>
      </c>
    </row>
    <row r="327" spans="1:10" ht="15" x14ac:dyDescent="0.3">
      <c r="A327" s="2" t="s">
        <v>2283</v>
      </c>
      <c r="B327" s="2" t="s">
        <v>613</v>
      </c>
      <c r="C327" s="2" t="s">
        <v>1777</v>
      </c>
      <c r="D327" s="2" t="s">
        <v>157</v>
      </c>
      <c r="E327" s="2" t="s">
        <v>979</v>
      </c>
      <c r="F327" s="2"/>
      <c r="G327" s="2" t="s">
        <v>2284</v>
      </c>
      <c r="H327" s="2" t="s">
        <v>2285</v>
      </c>
      <c r="I327" s="2"/>
      <c r="J327" t="str">
        <f>VLOOKUP(B327,DSSV_GVHD_TTTN!$D$3:$I$447,1,0)</f>
        <v>DH52108750</v>
      </c>
    </row>
    <row r="328" spans="1:10" ht="15" x14ac:dyDescent="0.3">
      <c r="A328" s="2" t="s">
        <v>2280</v>
      </c>
      <c r="B328" s="2" t="s">
        <v>309</v>
      </c>
      <c r="C328" s="2" t="s">
        <v>183</v>
      </c>
      <c r="D328" s="2" t="s">
        <v>157</v>
      </c>
      <c r="E328" s="2" t="s">
        <v>977</v>
      </c>
      <c r="F328" s="2"/>
      <c r="G328" s="2" t="s">
        <v>2281</v>
      </c>
      <c r="H328" s="2" t="s">
        <v>2282</v>
      </c>
      <c r="I328" s="2"/>
      <c r="J328" t="str">
        <f>VLOOKUP(B328,DSSV_GVHD_TTTN!$D$3:$I$447,1,0)</f>
        <v>DH52111584</v>
      </c>
    </row>
    <row r="329" spans="1:10" ht="15" x14ac:dyDescent="0.3">
      <c r="A329" s="2" t="s">
        <v>2308</v>
      </c>
      <c r="B329" s="2" t="s">
        <v>404</v>
      </c>
      <c r="C329" s="2" t="s">
        <v>2309</v>
      </c>
      <c r="D329" s="2" t="s">
        <v>159</v>
      </c>
      <c r="E329" s="2" t="s">
        <v>985</v>
      </c>
      <c r="F329" s="2"/>
      <c r="G329" s="2" t="s">
        <v>2310</v>
      </c>
      <c r="H329" s="2" t="s">
        <v>2311</v>
      </c>
      <c r="I329" s="2"/>
      <c r="J329" t="str">
        <f>VLOOKUP(B329,DSSV_GVHD_TTTN!$D$3:$I$447,1,0)</f>
        <v>DH52111617</v>
      </c>
    </row>
    <row r="330" spans="1:10" ht="15" x14ac:dyDescent="0.3">
      <c r="A330" s="2" t="s">
        <v>2312</v>
      </c>
      <c r="B330" s="2" t="s">
        <v>570</v>
      </c>
      <c r="C330" s="2" t="s">
        <v>2313</v>
      </c>
      <c r="D330" s="2" t="s">
        <v>2314</v>
      </c>
      <c r="E330" s="2" t="s">
        <v>982</v>
      </c>
      <c r="F330" s="2"/>
      <c r="G330" s="2" t="s">
        <v>2315</v>
      </c>
      <c r="H330" s="2" t="s">
        <v>2316</v>
      </c>
      <c r="I330" s="2"/>
      <c r="J330" t="str">
        <f>VLOOKUP(B330,DSSV_GVHD_TTTN!$D$3:$I$447,1,0)</f>
        <v>DH52107853</v>
      </c>
    </row>
    <row r="331" spans="1:10" ht="15" x14ac:dyDescent="0.3">
      <c r="A331" s="2" t="s">
        <v>2317</v>
      </c>
      <c r="B331" s="2" t="s">
        <v>355</v>
      </c>
      <c r="C331" s="2" t="s">
        <v>2318</v>
      </c>
      <c r="D331" s="2" t="s">
        <v>2319</v>
      </c>
      <c r="E331" s="2" t="s">
        <v>980</v>
      </c>
      <c r="F331" s="2"/>
      <c r="G331" s="2" t="s">
        <v>2320</v>
      </c>
      <c r="H331" s="2" t="s">
        <v>2321</v>
      </c>
      <c r="I331" s="2"/>
      <c r="J331" t="str">
        <f>VLOOKUP(B331,DSSV_GVHD_TTTN!$D$3:$I$447,1,0)</f>
        <v>DH52100077</v>
      </c>
    </row>
    <row r="332" spans="1:10" ht="15" x14ac:dyDescent="0.3">
      <c r="A332" s="2" t="s">
        <v>2322</v>
      </c>
      <c r="B332" s="2" t="s">
        <v>621</v>
      </c>
      <c r="C332" s="2" t="s">
        <v>117</v>
      </c>
      <c r="D332" s="2" t="s">
        <v>2319</v>
      </c>
      <c r="E332" s="2" t="s">
        <v>977</v>
      </c>
      <c r="F332" s="2"/>
      <c r="G332" s="2" t="s">
        <v>2323</v>
      </c>
      <c r="H332" s="2" t="s">
        <v>2324</v>
      </c>
      <c r="I332" s="2"/>
      <c r="J332" t="str">
        <f>VLOOKUP(B332,DSSV_GVHD_TTTN!$D$3:$I$447,1,0)</f>
        <v>DH52111637</v>
      </c>
    </row>
    <row r="333" spans="1:10" ht="15" x14ac:dyDescent="0.3">
      <c r="A333" s="2" t="s">
        <v>2325</v>
      </c>
      <c r="B333" s="2" t="s">
        <v>305</v>
      </c>
      <c r="C333" s="2" t="s">
        <v>2326</v>
      </c>
      <c r="D333" s="2" t="s">
        <v>2327</v>
      </c>
      <c r="E333" s="2" t="s">
        <v>986</v>
      </c>
      <c r="F333" s="2"/>
      <c r="G333" s="2" t="s">
        <v>2328</v>
      </c>
      <c r="H333" s="2" t="s">
        <v>2329</v>
      </c>
      <c r="I333" s="2"/>
      <c r="J333" t="str">
        <f>VLOOKUP(B333,DSSV_GVHD_TTTN!$D$3:$I$447,1,0)</f>
        <v>DH52111639</v>
      </c>
    </row>
    <row r="334" spans="1:10" ht="15" x14ac:dyDescent="0.3">
      <c r="A334" s="2" t="s">
        <v>2330</v>
      </c>
      <c r="B334" s="2" t="s">
        <v>495</v>
      </c>
      <c r="C334" s="2" t="s">
        <v>2331</v>
      </c>
      <c r="D334" s="2" t="s">
        <v>2327</v>
      </c>
      <c r="E334" s="2" t="s">
        <v>984</v>
      </c>
      <c r="F334" s="2"/>
      <c r="G334" s="2" t="s">
        <v>2332</v>
      </c>
      <c r="H334" s="2" t="s">
        <v>2333</v>
      </c>
      <c r="I334" s="2"/>
      <c r="J334" t="str">
        <f>VLOOKUP(B334,DSSV_GVHD_TTTN!$D$3:$I$447,1,0)</f>
        <v>DH52111649</v>
      </c>
    </row>
    <row r="335" spans="1:10" ht="15" x14ac:dyDescent="0.3">
      <c r="A335" s="2" t="s">
        <v>2334</v>
      </c>
      <c r="B335" s="2" t="s">
        <v>564</v>
      </c>
      <c r="C335" s="2" t="s">
        <v>2335</v>
      </c>
      <c r="D335" s="2" t="s">
        <v>160</v>
      </c>
      <c r="E335" s="2" t="s">
        <v>980</v>
      </c>
      <c r="F335" s="2"/>
      <c r="G335" s="2" t="s">
        <v>2336</v>
      </c>
      <c r="H335" s="2" t="s">
        <v>2337</v>
      </c>
      <c r="I335" s="2"/>
      <c r="J335" t="str">
        <f>VLOOKUP(B335,DSSV_GVHD_TTTN!$D$3:$I$447,1,0)</f>
        <v>DH52107035</v>
      </c>
    </row>
    <row r="336" spans="1:10" ht="15" x14ac:dyDescent="0.3">
      <c r="A336" s="2" t="s">
        <v>2338</v>
      </c>
      <c r="B336" s="2" t="s">
        <v>237</v>
      </c>
      <c r="C336" s="2" t="s">
        <v>79</v>
      </c>
      <c r="D336" s="2" t="s">
        <v>160</v>
      </c>
      <c r="E336" s="2" t="s">
        <v>979</v>
      </c>
      <c r="F336" s="2"/>
      <c r="G336" s="2" t="s">
        <v>2339</v>
      </c>
      <c r="H336" s="2" t="s">
        <v>2340</v>
      </c>
      <c r="I336" s="2"/>
      <c r="J336" t="str">
        <f>VLOOKUP(B336,DSSV_GVHD_TTTN!$D$3:$I$447,1,0)</f>
        <v>DH52109172</v>
      </c>
    </row>
    <row r="337" spans="1:10" ht="15" x14ac:dyDescent="0.3">
      <c r="A337" s="2" t="s">
        <v>2341</v>
      </c>
      <c r="B337" s="2" t="s">
        <v>252</v>
      </c>
      <c r="C337" s="2" t="s">
        <v>58</v>
      </c>
      <c r="D337" s="2" t="s">
        <v>160</v>
      </c>
      <c r="E337" s="2" t="s">
        <v>974</v>
      </c>
      <c r="F337" s="2"/>
      <c r="G337" s="2" t="s">
        <v>2342</v>
      </c>
      <c r="H337" s="2" t="s">
        <v>2343</v>
      </c>
      <c r="I337" s="2"/>
      <c r="J337" t="str">
        <f>VLOOKUP(B337,DSSV_GVHD_TTTN!$D$3:$I$447,1,0)</f>
        <v>DH52111659</v>
      </c>
    </row>
    <row r="338" spans="1:10" ht="15" x14ac:dyDescent="0.3">
      <c r="A338" s="2" t="s">
        <v>2344</v>
      </c>
      <c r="B338" s="2" t="s">
        <v>2345</v>
      </c>
      <c r="C338" s="2" t="s">
        <v>77</v>
      </c>
      <c r="D338" s="2" t="s">
        <v>162</v>
      </c>
      <c r="E338" s="2" t="s">
        <v>22</v>
      </c>
      <c r="F338" s="2"/>
      <c r="G338" s="2" t="s">
        <v>2346</v>
      </c>
      <c r="H338" s="2" t="s">
        <v>2347</v>
      </c>
      <c r="I338" s="2"/>
      <c r="J338" t="e">
        <f>VLOOKUP(B338,DSSV_GVHD_TTTN!$D$3:$I$447,1,0)</f>
        <v>#N/A</v>
      </c>
    </row>
    <row r="339" spans="1:10" ht="15" x14ac:dyDescent="0.3">
      <c r="A339" s="2" t="s">
        <v>2348</v>
      </c>
      <c r="B339" s="2" t="s">
        <v>322</v>
      </c>
      <c r="C339" s="2" t="s">
        <v>58</v>
      </c>
      <c r="D339" s="2" t="s">
        <v>163</v>
      </c>
      <c r="E339" s="2" t="s">
        <v>982</v>
      </c>
      <c r="F339" s="2"/>
      <c r="G339" s="2" t="s">
        <v>2349</v>
      </c>
      <c r="H339" s="2" t="s">
        <v>2350</v>
      </c>
      <c r="I339" s="2"/>
      <c r="J339" t="str">
        <f>VLOOKUP(B339,DSSV_GVHD_TTTN!$D$3:$I$447,1,0)</f>
        <v>DH52106677</v>
      </c>
    </row>
    <row r="340" spans="1:10" ht="15" x14ac:dyDescent="0.3">
      <c r="A340" s="2" t="s">
        <v>2375</v>
      </c>
      <c r="B340" s="2" t="s">
        <v>262</v>
      </c>
      <c r="C340" s="2" t="s">
        <v>148</v>
      </c>
      <c r="D340" s="2" t="s">
        <v>164</v>
      </c>
      <c r="E340" s="2" t="s">
        <v>24</v>
      </c>
      <c r="F340" s="2"/>
      <c r="G340" s="2" t="s">
        <v>2376</v>
      </c>
      <c r="H340" s="2" t="s">
        <v>2377</v>
      </c>
      <c r="I340" s="2"/>
      <c r="J340" t="str">
        <f>VLOOKUP(B340,DSSV_GVHD_TTTN!$D$3:$I$447,1,0)</f>
        <v>DH51901659</v>
      </c>
    </row>
    <row r="341" spans="1:10" ht="15" x14ac:dyDescent="0.3">
      <c r="A341" s="2" t="s">
        <v>2371</v>
      </c>
      <c r="B341" s="2" t="s">
        <v>279</v>
      </c>
      <c r="C341" s="2" t="s">
        <v>2372</v>
      </c>
      <c r="D341" s="2" t="s">
        <v>164</v>
      </c>
      <c r="E341" s="2" t="s">
        <v>974</v>
      </c>
      <c r="F341" s="2"/>
      <c r="G341" s="2" t="s">
        <v>2373</v>
      </c>
      <c r="H341" s="2" t="s">
        <v>2374</v>
      </c>
      <c r="I341" s="2"/>
      <c r="J341" t="str">
        <f>VLOOKUP(B341,DSSV_GVHD_TTTN!$D$3:$I$447,1,0)</f>
        <v>DH52111700</v>
      </c>
    </row>
    <row r="342" spans="1:10" ht="15" x14ac:dyDescent="0.3">
      <c r="A342" s="2" t="s">
        <v>2351</v>
      </c>
      <c r="B342" s="2" t="s">
        <v>586</v>
      </c>
      <c r="C342" s="2" t="s">
        <v>2352</v>
      </c>
      <c r="D342" s="2" t="s">
        <v>164</v>
      </c>
      <c r="E342" s="2" t="s">
        <v>977</v>
      </c>
      <c r="F342" s="2"/>
      <c r="G342" s="2" t="s">
        <v>2353</v>
      </c>
      <c r="H342" s="2" t="s">
        <v>2354</v>
      </c>
      <c r="I342" s="2"/>
      <c r="J342" t="str">
        <f>VLOOKUP(B342,DSSV_GVHD_TTTN!$D$3:$I$447,1,0)</f>
        <v>DH52111681</v>
      </c>
    </row>
    <row r="343" spans="1:10" ht="15" x14ac:dyDescent="0.3">
      <c r="A343" s="2" t="s">
        <v>2367</v>
      </c>
      <c r="B343" s="2" t="s">
        <v>291</v>
      </c>
      <c r="C343" s="2" t="s">
        <v>2368</v>
      </c>
      <c r="D343" s="2" t="s">
        <v>164</v>
      </c>
      <c r="E343" s="2" t="s">
        <v>975</v>
      </c>
      <c r="F343" s="2"/>
      <c r="G343" s="2" t="s">
        <v>2369</v>
      </c>
      <c r="H343" s="2" t="s">
        <v>2370</v>
      </c>
      <c r="I343" s="2"/>
      <c r="J343" t="str">
        <f>VLOOKUP(B343,DSSV_GVHD_TTTN!$D$3:$I$447,1,0)</f>
        <v>DH52113301</v>
      </c>
    </row>
    <row r="344" spans="1:10" ht="15" x14ac:dyDescent="0.3">
      <c r="A344" s="2" t="s">
        <v>2362</v>
      </c>
      <c r="B344" s="2" t="s">
        <v>343</v>
      </c>
      <c r="C344" s="2" t="s">
        <v>65</v>
      </c>
      <c r="D344" s="2" t="s">
        <v>164</v>
      </c>
      <c r="E344" s="2" t="s">
        <v>985</v>
      </c>
      <c r="F344" s="2"/>
      <c r="G344" s="2"/>
      <c r="H344" s="2" t="s">
        <v>2363</v>
      </c>
      <c r="I344" s="2"/>
      <c r="J344" t="str">
        <f>VLOOKUP(B344,DSSV_GVHD_TTTN!$D$3:$I$447,1,0)</f>
        <v>DH52111690</v>
      </c>
    </row>
    <row r="345" spans="1:10" ht="15" x14ac:dyDescent="0.3">
      <c r="A345" s="2" t="s">
        <v>2358</v>
      </c>
      <c r="B345" s="2" t="s">
        <v>2359</v>
      </c>
      <c r="C345" s="2" t="s">
        <v>68</v>
      </c>
      <c r="D345" s="2" t="s">
        <v>164</v>
      </c>
      <c r="E345" s="2" t="s">
        <v>986</v>
      </c>
      <c r="F345" s="2"/>
      <c r="G345" s="2" t="s">
        <v>2360</v>
      </c>
      <c r="H345" s="2" t="s">
        <v>2361</v>
      </c>
      <c r="I345" s="2"/>
      <c r="J345" t="e">
        <f>VLOOKUP(B345,DSSV_GVHD_TTTN!$D$3:$I$447,1,0)</f>
        <v>#N/A</v>
      </c>
    </row>
    <row r="346" spans="1:10" ht="15" x14ac:dyDescent="0.3">
      <c r="A346" s="2" t="s">
        <v>2364</v>
      </c>
      <c r="B346" s="2" t="s">
        <v>579</v>
      </c>
      <c r="C346" s="2" t="s">
        <v>61</v>
      </c>
      <c r="D346" s="2" t="s">
        <v>164</v>
      </c>
      <c r="E346" s="2" t="s">
        <v>986</v>
      </c>
      <c r="F346" s="2"/>
      <c r="G346" s="2" t="s">
        <v>2365</v>
      </c>
      <c r="H346" s="2" t="s">
        <v>2366</v>
      </c>
      <c r="I346" s="2"/>
      <c r="J346" t="str">
        <f>VLOOKUP(B346,DSSV_GVHD_TTTN!$D$3:$I$447,1,0)</f>
        <v>DH52111695</v>
      </c>
    </row>
    <row r="347" spans="1:10" ht="15" x14ac:dyDescent="0.3">
      <c r="A347" s="2" t="s">
        <v>2355</v>
      </c>
      <c r="B347" s="2" t="s">
        <v>463</v>
      </c>
      <c r="C347" s="2" t="s">
        <v>1545</v>
      </c>
      <c r="D347" s="2" t="s">
        <v>164</v>
      </c>
      <c r="E347" s="2" t="s">
        <v>984</v>
      </c>
      <c r="F347" s="2"/>
      <c r="G347" s="2" t="s">
        <v>2356</v>
      </c>
      <c r="H347" s="2" t="s">
        <v>2357</v>
      </c>
      <c r="I347" s="2"/>
      <c r="J347" t="str">
        <f>VLOOKUP(B347,DSSV_GVHD_TTTN!$D$3:$I$447,1,0)</f>
        <v>DH52111682</v>
      </c>
    </row>
    <row r="348" spans="1:10" ht="15" x14ac:dyDescent="0.3">
      <c r="A348" s="2" t="s">
        <v>2378</v>
      </c>
      <c r="B348" s="2" t="s">
        <v>427</v>
      </c>
      <c r="C348" s="2" t="s">
        <v>2379</v>
      </c>
      <c r="D348" s="2" t="s">
        <v>165</v>
      </c>
      <c r="E348" s="2" t="s">
        <v>985</v>
      </c>
      <c r="F348" s="2"/>
      <c r="G348" s="2" t="s">
        <v>2380</v>
      </c>
      <c r="H348" s="2" t="s">
        <v>2381</v>
      </c>
      <c r="I348" s="2"/>
      <c r="J348" t="str">
        <f>VLOOKUP(B348,DSSV_GVHD_TTTN!$D$3:$I$447,1,0)</f>
        <v>DH52111704</v>
      </c>
    </row>
    <row r="349" spans="1:10" ht="15" x14ac:dyDescent="0.3">
      <c r="A349" s="2" t="s">
        <v>2382</v>
      </c>
      <c r="B349" s="2" t="s">
        <v>548</v>
      </c>
      <c r="C349" s="2" t="s">
        <v>2383</v>
      </c>
      <c r="D349" s="2" t="s">
        <v>165</v>
      </c>
      <c r="E349" s="2" t="s">
        <v>985</v>
      </c>
      <c r="F349" s="2"/>
      <c r="G349" s="2" t="s">
        <v>2384</v>
      </c>
      <c r="H349" s="2" t="s">
        <v>2385</v>
      </c>
      <c r="I349" s="2"/>
      <c r="J349" t="str">
        <f>VLOOKUP(B349,DSSV_GVHD_TTTN!$D$3:$I$447,1,0)</f>
        <v>DH52113174</v>
      </c>
    </row>
    <row r="350" spans="1:10" ht="15" x14ac:dyDescent="0.3">
      <c r="A350" s="2" t="s">
        <v>2386</v>
      </c>
      <c r="B350" s="2" t="s">
        <v>276</v>
      </c>
      <c r="C350" s="2" t="s">
        <v>96</v>
      </c>
      <c r="D350" s="2" t="s">
        <v>166</v>
      </c>
      <c r="E350" s="2" t="s">
        <v>979</v>
      </c>
      <c r="F350" s="2"/>
      <c r="G350" s="2" t="s">
        <v>2387</v>
      </c>
      <c r="H350" s="2" t="s">
        <v>2388</v>
      </c>
      <c r="I350" s="2"/>
      <c r="J350" t="str">
        <f>VLOOKUP(B350,DSSV_GVHD_TTTN!$D$3:$I$447,1,0)</f>
        <v>DH52100199</v>
      </c>
    </row>
    <row r="351" spans="1:10" ht="15" x14ac:dyDescent="0.3">
      <c r="A351" s="2" t="s">
        <v>2389</v>
      </c>
      <c r="B351" s="2" t="s">
        <v>478</v>
      </c>
      <c r="C351" s="2" t="s">
        <v>2390</v>
      </c>
      <c r="D351" s="2" t="s">
        <v>166</v>
      </c>
      <c r="E351" s="2" t="s">
        <v>977</v>
      </c>
      <c r="F351" s="2"/>
      <c r="G351" s="2" t="s">
        <v>2391</v>
      </c>
      <c r="H351" s="2" t="s">
        <v>2392</v>
      </c>
      <c r="I351" s="2"/>
      <c r="J351" t="str">
        <f>VLOOKUP(B351,DSSV_GVHD_TTTN!$D$3:$I$447,1,0)</f>
        <v>DH52111716</v>
      </c>
    </row>
    <row r="352" spans="1:10" ht="15" x14ac:dyDescent="0.3">
      <c r="A352" s="2" t="s">
        <v>2396</v>
      </c>
      <c r="B352" s="2" t="s">
        <v>2397</v>
      </c>
      <c r="C352" s="2" t="s">
        <v>138</v>
      </c>
      <c r="D352" s="2" t="s">
        <v>168</v>
      </c>
      <c r="E352" s="2" t="s">
        <v>2398</v>
      </c>
      <c r="F352" s="2"/>
      <c r="G352" s="2" t="s">
        <v>2399</v>
      </c>
      <c r="H352" s="2" t="s">
        <v>2400</v>
      </c>
      <c r="I352" s="2"/>
      <c r="J352" t="e">
        <f>VLOOKUP(B352,DSSV_GVHD_TTTN!$D$3:$I$447,1,0)</f>
        <v>#N/A</v>
      </c>
    </row>
    <row r="353" spans="1:10" ht="15" x14ac:dyDescent="0.3">
      <c r="A353" s="2" t="s">
        <v>2393</v>
      </c>
      <c r="B353" s="2" t="s">
        <v>398</v>
      </c>
      <c r="C353" s="2" t="s">
        <v>2394</v>
      </c>
      <c r="D353" s="2" t="s">
        <v>168</v>
      </c>
      <c r="E353" s="2" t="s">
        <v>977</v>
      </c>
      <c r="F353" s="2"/>
      <c r="G353" s="2"/>
      <c r="H353" s="2" t="s">
        <v>2395</v>
      </c>
      <c r="I353" s="2"/>
      <c r="J353" t="str">
        <f>VLOOKUP(B353,DSSV_GVHD_TTTN!$D$3:$I$447,1,0)</f>
        <v>DH52111720</v>
      </c>
    </row>
    <row r="354" spans="1:10" ht="15" x14ac:dyDescent="0.3">
      <c r="A354" s="2" t="s">
        <v>2405</v>
      </c>
      <c r="B354" s="2" t="s">
        <v>354</v>
      </c>
      <c r="C354" s="2" t="s">
        <v>119</v>
      </c>
      <c r="D354" s="2" t="s">
        <v>169</v>
      </c>
      <c r="E354" s="2" t="s">
        <v>980</v>
      </c>
      <c r="F354" s="2"/>
      <c r="G354" s="2" t="s">
        <v>2406</v>
      </c>
      <c r="H354" s="2" t="s">
        <v>2407</v>
      </c>
      <c r="I354" s="2"/>
      <c r="J354" t="str">
        <f>VLOOKUP(B354,DSSV_GVHD_TTTN!$D$3:$I$447,1,0)</f>
        <v>DH52100133</v>
      </c>
    </row>
    <row r="355" spans="1:10" ht="15" x14ac:dyDescent="0.3">
      <c r="A355" s="2" t="s">
        <v>2401</v>
      </c>
      <c r="B355" s="2" t="s">
        <v>2402</v>
      </c>
      <c r="C355" s="2" t="s">
        <v>1884</v>
      </c>
      <c r="D355" s="2" t="s">
        <v>169</v>
      </c>
      <c r="E355" s="2" t="s">
        <v>982</v>
      </c>
      <c r="F355" s="2"/>
      <c r="G355" s="2" t="s">
        <v>2403</v>
      </c>
      <c r="H355" s="2" t="s">
        <v>2404</v>
      </c>
      <c r="I355" s="2"/>
      <c r="J355" t="e">
        <f>VLOOKUP(B355,DSSV_GVHD_TTTN!$D$3:$I$447,1,0)</f>
        <v>#N/A</v>
      </c>
    </row>
    <row r="356" spans="1:10" ht="15" x14ac:dyDescent="0.3">
      <c r="A356" s="2" t="s">
        <v>2443</v>
      </c>
      <c r="B356" s="2" t="s">
        <v>17</v>
      </c>
      <c r="C356" s="2" t="s">
        <v>2444</v>
      </c>
      <c r="D356" s="2" t="s">
        <v>177</v>
      </c>
      <c r="E356" s="2" t="s">
        <v>13</v>
      </c>
      <c r="F356" s="2"/>
      <c r="G356" s="2" t="s">
        <v>18</v>
      </c>
      <c r="H356" s="2" t="s">
        <v>2445</v>
      </c>
      <c r="I356" s="2"/>
      <c r="J356" t="str">
        <f>VLOOKUP(B356,DSSV_GVHD_TTTN!$D$3:$I$447,1,0)</f>
        <v>DH51904517</v>
      </c>
    </row>
    <row r="357" spans="1:10" ht="15" x14ac:dyDescent="0.3">
      <c r="A357" s="2" t="s">
        <v>2433</v>
      </c>
      <c r="B357" s="2" t="s">
        <v>337</v>
      </c>
      <c r="C357" s="2" t="s">
        <v>2434</v>
      </c>
      <c r="D357" s="2" t="s">
        <v>177</v>
      </c>
      <c r="E357" s="2" t="s">
        <v>978</v>
      </c>
      <c r="F357" s="2"/>
      <c r="G357" s="2" t="s">
        <v>2435</v>
      </c>
      <c r="H357" s="2" t="s">
        <v>2436</v>
      </c>
      <c r="I357" s="2"/>
      <c r="J357" t="str">
        <f>VLOOKUP(B357,DSSV_GVHD_TTTN!$D$3:$I$447,1,0)</f>
        <v>DH52101870</v>
      </c>
    </row>
    <row r="358" spans="1:10" ht="15" x14ac:dyDescent="0.3">
      <c r="A358" s="2" t="s">
        <v>2437</v>
      </c>
      <c r="B358" s="2" t="s">
        <v>395</v>
      </c>
      <c r="C358" s="2" t="s">
        <v>59</v>
      </c>
      <c r="D358" s="2" t="s">
        <v>177</v>
      </c>
      <c r="E358" s="2" t="s">
        <v>983</v>
      </c>
      <c r="F358" s="2"/>
      <c r="G358" s="2" t="s">
        <v>2438</v>
      </c>
      <c r="H358" s="2" t="s">
        <v>2439</v>
      </c>
      <c r="I358" s="2"/>
      <c r="J358" t="str">
        <f>VLOOKUP(B358,DSSV_GVHD_TTTN!$D$3:$I$447,1,0)</f>
        <v>DH52108018</v>
      </c>
    </row>
    <row r="359" spans="1:10" ht="15" x14ac:dyDescent="0.3">
      <c r="A359" s="2" t="s">
        <v>2446</v>
      </c>
      <c r="B359" s="2" t="s">
        <v>597</v>
      </c>
      <c r="C359" s="2" t="s">
        <v>2447</v>
      </c>
      <c r="D359" s="2" t="s">
        <v>177</v>
      </c>
      <c r="E359" s="2" t="s">
        <v>987</v>
      </c>
      <c r="F359" s="2"/>
      <c r="G359" s="2" t="s">
        <v>2448</v>
      </c>
      <c r="H359" s="2" t="s">
        <v>2449</v>
      </c>
      <c r="I359" s="2"/>
      <c r="J359" t="str">
        <f>VLOOKUP(B359,DSSV_GVHD_TTTN!$D$3:$I$447,1,0)</f>
        <v>DH52108690</v>
      </c>
    </row>
    <row r="360" spans="1:10" ht="15" x14ac:dyDescent="0.3">
      <c r="A360" s="2" t="s">
        <v>2440</v>
      </c>
      <c r="B360" s="2" t="s">
        <v>494</v>
      </c>
      <c r="C360" s="2" t="s">
        <v>112</v>
      </c>
      <c r="D360" s="2" t="s">
        <v>177</v>
      </c>
      <c r="E360" s="2" t="s">
        <v>984</v>
      </c>
      <c r="F360" s="2"/>
      <c r="G360" s="2" t="s">
        <v>2441</v>
      </c>
      <c r="H360" s="2" t="s">
        <v>2442</v>
      </c>
      <c r="I360" s="2"/>
      <c r="J360" t="str">
        <f>VLOOKUP(B360,DSSV_GVHD_TTTN!$D$3:$I$447,1,0)</f>
        <v>DH52113047</v>
      </c>
    </row>
    <row r="361" spans="1:10" ht="15" x14ac:dyDescent="0.3">
      <c r="A361" s="2" t="s">
        <v>2408</v>
      </c>
      <c r="B361" s="2" t="s">
        <v>509</v>
      </c>
      <c r="C361" s="2" t="s">
        <v>2409</v>
      </c>
      <c r="D361" s="2" t="s">
        <v>170</v>
      </c>
      <c r="E361" s="2" t="s">
        <v>982</v>
      </c>
      <c r="F361" s="2"/>
      <c r="G361" s="2" t="s">
        <v>2410</v>
      </c>
      <c r="H361" s="2" t="s">
        <v>2411</v>
      </c>
      <c r="I361" s="2"/>
      <c r="J361" t="str">
        <f>VLOOKUP(B361,DSSV_GVHD_TTTN!$D$3:$I$447,1,0)</f>
        <v>DH52100027</v>
      </c>
    </row>
    <row r="362" spans="1:10" ht="15" x14ac:dyDescent="0.3">
      <c r="A362" s="2" t="s">
        <v>2420</v>
      </c>
      <c r="B362" s="2" t="s">
        <v>173</v>
      </c>
      <c r="C362" s="2" t="s">
        <v>174</v>
      </c>
      <c r="D362" s="2" t="s">
        <v>172</v>
      </c>
      <c r="E362" s="2" t="s">
        <v>89</v>
      </c>
      <c r="F362" s="2"/>
      <c r="G362" s="2" t="s">
        <v>2421</v>
      </c>
      <c r="H362" s="2" t="s">
        <v>175</v>
      </c>
      <c r="I362" s="2"/>
      <c r="J362" t="e">
        <f>VLOOKUP(B362,DSSV_GVHD_TTTN!$D$3:$I$447,1,0)</f>
        <v>#N/A</v>
      </c>
    </row>
    <row r="363" spans="1:10" ht="15" x14ac:dyDescent="0.3">
      <c r="A363" s="2" t="s">
        <v>2416</v>
      </c>
      <c r="B363" s="2" t="s">
        <v>2417</v>
      </c>
      <c r="C363" s="2" t="s">
        <v>139</v>
      </c>
      <c r="D363" s="2" t="s">
        <v>172</v>
      </c>
      <c r="E363" s="2" t="s">
        <v>983</v>
      </c>
      <c r="F363" s="2"/>
      <c r="G363" s="2" t="s">
        <v>2418</v>
      </c>
      <c r="H363" s="2" t="s">
        <v>2419</v>
      </c>
      <c r="I363" s="2"/>
      <c r="J363" t="e">
        <f>VLOOKUP(B363,DSSV_GVHD_TTTN!$D$3:$I$447,1,0)</f>
        <v>#N/A</v>
      </c>
    </row>
    <row r="364" spans="1:10" ht="15" x14ac:dyDescent="0.3">
      <c r="A364" s="2" t="s">
        <v>2412</v>
      </c>
      <c r="B364" s="2" t="s">
        <v>388</v>
      </c>
      <c r="C364" s="2" t="s">
        <v>2413</v>
      </c>
      <c r="D364" s="2" t="s">
        <v>172</v>
      </c>
      <c r="E364" s="2" t="s">
        <v>977</v>
      </c>
      <c r="F364" s="2"/>
      <c r="G364" s="2" t="s">
        <v>2414</v>
      </c>
      <c r="H364" s="2" t="s">
        <v>2415</v>
      </c>
      <c r="I364" s="2"/>
      <c r="J364" t="str">
        <f>VLOOKUP(B364,DSSV_GVHD_TTTN!$D$3:$I$447,1,0)</f>
        <v>DH52111737</v>
      </c>
    </row>
    <row r="365" spans="1:10" ht="15" x14ac:dyDescent="0.3">
      <c r="A365" s="2" t="s">
        <v>2422</v>
      </c>
      <c r="B365" s="2" t="s">
        <v>455</v>
      </c>
      <c r="C365" s="2" t="s">
        <v>2423</v>
      </c>
      <c r="D365" s="2" t="s">
        <v>172</v>
      </c>
      <c r="E365" s="2" t="s">
        <v>977</v>
      </c>
      <c r="F365" s="2"/>
      <c r="G365" s="2" t="s">
        <v>2424</v>
      </c>
      <c r="H365" s="2" t="s">
        <v>2425</v>
      </c>
      <c r="I365" s="2"/>
      <c r="J365" t="str">
        <f>VLOOKUP(B365,DSSV_GVHD_TTTN!$D$3:$I$447,1,0)</f>
        <v>DH52111753</v>
      </c>
    </row>
    <row r="366" spans="1:10" ht="15" x14ac:dyDescent="0.3">
      <c r="A366" s="2" t="s">
        <v>2429</v>
      </c>
      <c r="B366" s="2" t="s">
        <v>219</v>
      </c>
      <c r="C366" s="2" t="s">
        <v>2430</v>
      </c>
      <c r="D366" s="2" t="s">
        <v>176</v>
      </c>
      <c r="E366" s="2" t="s">
        <v>11</v>
      </c>
      <c r="F366" s="2"/>
      <c r="G366" s="2" t="s">
        <v>2431</v>
      </c>
      <c r="H366" s="2" t="s">
        <v>2432</v>
      </c>
      <c r="I366" s="2"/>
      <c r="J366" t="str">
        <f>VLOOKUP(B366,DSSV_GVHD_TTTN!$D$3:$I$447,1,0)</f>
        <v>DH52004272</v>
      </c>
    </row>
    <row r="367" spans="1:10" ht="15" x14ac:dyDescent="0.3">
      <c r="A367" s="2" t="s">
        <v>2426</v>
      </c>
      <c r="B367" s="2" t="s">
        <v>608</v>
      </c>
      <c r="C367" s="2" t="s">
        <v>183</v>
      </c>
      <c r="D367" s="2" t="s">
        <v>176</v>
      </c>
      <c r="E367" s="2" t="s">
        <v>986</v>
      </c>
      <c r="F367" s="2"/>
      <c r="G367" s="2" t="s">
        <v>2427</v>
      </c>
      <c r="H367" s="2" t="s">
        <v>2428</v>
      </c>
      <c r="I367" s="2"/>
      <c r="J367" t="str">
        <f>VLOOKUP(B367,DSSV_GVHD_TTTN!$D$3:$I$447,1,0)</f>
        <v>DH52111756</v>
      </c>
    </row>
    <row r="368" spans="1:10" ht="15" x14ac:dyDescent="0.3">
      <c r="A368" s="2" t="s">
        <v>2450</v>
      </c>
      <c r="B368" s="2" t="s">
        <v>2451</v>
      </c>
      <c r="C368" s="2" t="s">
        <v>2452</v>
      </c>
      <c r="D368" s="2" t="s">
        <v>2453</v>
      </c>
      <c r="E368" s="2" t="s">
        <v>974</v>
      </c>
      <c r="F368" s="2"/>
      <c r="G368" s="2" t="s">
        <v>2454</v>
      </c>
      <c r="H368" s="2" t="s">
        <v>2455</v>
      </c>
      <c r="I368" s="2"/>
      <c r="J368" t="e">
        <f>VLOOKUP(B368,DSSV_GVHD_TTTN!$D$3:$I$447,1,0)</f>
        <v>#N/A</v>
      </c>
    </row>
    <row r="369" spans="1:10" ht="15" x14ac:dyDescent="0.3">
      <c r="A369" s="2" t="s">
        <v>2456</v>
      </c>
      <c r="B369" s="2" t="s">
        <v>505</v>
      </c>
      <c r="C369" s="2" t="s">
        <v>2457</v>
      </c>
      <c r="D369" s="2" t="s">
        <v>178</v>
      </c>
      <c r="E369" s="2" t="s">
        <v>24</v>
      </c>
      <c r="F369" s="2"/>
      <c r="G369" s="2" t="s">
        <v>2458</v>
      </c>
      <c r="H369" s="2" t="s">
        <v>2459</v>
      </c>
      <c r="I369" s="2"/>
      <c r="J369" t="str">
        <f>VLOOKUP(B369,DSSV_GVHD_TTTN!$D$3:$I$447,1,0)</f>
        <v>DH51904519</v>
      </c>
    </row>
    <row r="370" spans="1:10" ht="15" x14ac:dyDescent="0.3">
      <c r="A370" s="2" t="s">
        <v>2469</v>
      </c>
      <c r="B370" s="2" t="s">
        <v>292</v>
      </c>
      <c r="C370" s="2" t="s">
        <v>2470</v>
      </c>
      <c r="D370" s="2" t="s">
        <v>2462</v>
      </c>
      <c r="E370" s="2" t="s">
        <v>33</v>
      </c>
      <c r="F370" s="2"/>
      <c r="G370" s="2" t="s">
        <v>2471</v>
      </c>
      <c r="H370" s="2" t="s">
        <v>2472</v>
      </c>
      <c r="I370" s="2"/>
      <c r="J370" t="str">
        <f>VLOOKUP(B370,DSSV_GVHD_TTTN!$D$3:$I$447,1,0)</f>
        <v>DH51901412</v>
      </c>
    </row>
    <row r="371" spans="1:10" ht="15" x14ac:dyDescent="0.3">
      <c r="A371" s="2" t="s">
        <v>2465</v>
      </c>
      <c r="B371" s="2" t="s">
        <v>476</v>
      </c>
      <c r="C371" s="2" t="s">
        <v>2466</v>
      </c>
      <c r="D371" s="2" t="s">
        <v>2462</v>
      </c>
      <c r="E371" s="2" t="s">
        <v>981</v>
      </c>
      <c r="F371" s="2"/>
      <c r="G371" s="2" t="s">
        <v>2467</v>
      </c>
      <c r="H371" s="2" t="s">
        <v>2468</v>
      </c>
      <c r="I371" s="2"/>
      <c r="J371" t="str">
        <f>VLOOKUP(B371,DSSV_GVHD_TTTN!$D$3:$I$447,1,0)</f>
        <v>DH52100018</v>
      </c>
    </row>
    <row r="372" spans="1:10" ht="15" x14ac:dyDescent="0.3">
      <c r="A372" s="2" t="s">
        <v>2460</v>
      </c>
      <c r="B372" s="2" t="s">
        <v>367</v>
      </c>
      <c r="C372" s="2" t="s">
        <v>2461</v>
      </c>
      <c r="D372" s="2" t="s">
        <v>2462</v>
      </c>
      <c r="E372" s="2" t="s">
        <v>977</v>
      </c>
      <c r="F372" s="2"/>
      <c r="G372" s="2" t="s">
        <v>2463</v>
      </c>
      <c r="H372" s="2" t="s">
        <v>2464</v>
      </c>
      <c r="I372" s="2"/>
      <c r="J372" t="str">
        <f>VLOOKUP(B372,DSSV_GVHD_TTTN!$D$3:$I$447,1,0)</f>
        <v>DH52111780</v>
      </c>
    </row>
    <row r="373" spans="1:10" ht="15" x14ac:dyDescent="0.3">
      <c r="A373" s="2" t="s">
        <v>2473</v>
      </c>
      <c r="B373" s="2" t="s">
        <v>553</v>
      </c>
      <c r="C373" s="2" t="s">
        <v>92</v>
      </c>
      <c r="D373" s="2" t="s">
        <v>2474</v>
      </c>
      <c r="E373" s="2" t="s">
        <v>984</v>
      </c>
      <c r="F373" s="2"/>
      <c r="G373" s="2" t="s">
        <v>2475</v>
      </c>
      <c r="H373" s="2" t="s">
        <v>2476</v>
      </c>
      <c r="I373" s="2"/>
      <c r="J373" t="str">
        <f>VLOOKUP(B373,DSSV_GVHD_TTTN!$D$3:$I$447,1,0)</f>
        <v>DH52111787</v>
      </c>
    </row>
    <row r="374" spans="1:10" ht="15" x14ac:dyDescent="0.3">
      <c r="A374" s="2" t="s">
        <v>2485</v>
      </c>
      <c r="B374" s="2" t="s">
        <v>477</v>
      </c>
      <c r="C374" s="2" t="s">
        <v>138</v>
      </c>
      <c r="D374" s="2" t="s">
        <v>180</v>
      </c>
      <c r="E374" s="2" t="s">
        <v>981</v>
      </c>
      <c r="F374" s="2"/>
      <c r="G374" s="2" t="s">
        <v>2486</v>
      </c>
      <c r="H374" s="2" t="s">
        <v>2487</v>
      </c>
      <c r="I374" s="2"/>
      <c r="J374" t="str">
        <f>VLOOKUP(B374,DSSV_GVHD_TTTN!$D$3:$I$447,1,0)</f>
        <v>DH52107203</v>
      </c>
    </row>
    <row r="375" spans="1:10" ht="15" x14ac:dyDescent="0.3">
      <c r="A375" s="2" t="s">
        <v>2481</v>
      </c>
      <c r="B375" s="2" t="s">
        <v>321</v>
      </c>
      <c r="C375" s="2" t="s">
        <v>2482</v>
      </c>
      <c r="D375" s="2" t="s">
        <v>180</v>
      </c>
      <c r="E375" s="2" t="s">
        <v>982</v>
      </c>
      <c r="F375" s="2"/>
      <c r="G375" s="2" t="s">
        <v>2483</v>
      </c>
      <c r="H375" s="2" t="s">
        <v>2484</v>
      </c>
      <c r="I375" s="2"/>
      <c r="J375" t="str">
        <f>VLOOKUP(B375,DSSV_GVHD_TTTN!$D$3:$I$447,1,0)</f>
        <v>DH52107819</v>
      </c>
    </row>
    <row r="376" spans="1:10" ht="15" x14ac:dyDescent="0.3">
      <c r="A376" s="2" t="s">
        <v>2488</v>
      </c>
      <c r="B376" s="2" t="s">
        <v>2489</v>
      </c>
      <c r="C376" s="2" t="s">
        <v>2129</v>
      </c>
      <c r="D376" s="2" t="s">
        <v>180</v>
      </c>
      <c r="E376" s="2" t="s">
        <v>982</v>
      </c>
      <c r="F376" s="2"/>
      <c r="G376" s="2" t="s">
        <v>2490</v>
      </c>
      <c r="H376" s="2" t="s">
        <v>2491</v>
      </c>
      <c r="I376" s="2"/>
      <c r="J376" t="str">
        <f>VLOOKUP(B376,DSSV_GVHD_TTTN!$D$3:$I$447,1,0)</f>
        <v>DH52105184</v>
      </c>
    </row>
    <row r="377" spans="1:10" ht="15" x14ac:dyDescent="0.3">
      <c r="A377" s="2" t="s">
        <v>2477</v>
      </c>
      <c r="B377" s="2" t="s">
        <v>2478</v>
      </c>
      <c r="C377" s="2" t="s">
        <v>1410</v>
      </c>
      <c r="D377" s="2" t="s">
        <v>180</v>
      </c>
      <c r="E377" s="2" t="s">
        <v>986</v>
      </c>
      <c r="F377" s="2"/>
      <c r="G377" s="2" t="s">
        <v>2479</v>
      </c>
      <c r="H377" s="2" t="s">
        <v>2480</v>
      </c>
      <c r="I377" s="2"/>
      <c r="J377" t="str">
        <f>VLOOKUP(B377,DSSV_GVHD_TTTN!$D$3:$I$447,1,0)</f>
        <v>DH52111794</v>
      </c>
    </row>
    <row r="378" spans="1:10" ht="15" x14ac:dyDescent="0.3">
      <c r="A378" s="2" t="s">
        <v>2492</v>
      </c>
      <c r="B378" s="2" t="s">
        <v>482</v>
      </c>
      <c r="C378" s="2" t="s">
        <v>90</v>
      </c>
      <c r="D378" s="2" t="s">
        <v>2493</v>
      </c>
      <c r="E378" s="2" t="s">
        <v>975</v>
      </c>
      <c r="F378" s="2"/>
      <c r="G378" s="2" t="s">
        <v>2494</v>
      </c>
      <c r="H378" s="2" t="s">
        <v>2495</v>
      </c>
      <c r="I378" s="2"/>
      <c r="J378" t="str">
        <f>VLOOKUP(B378,DSSV_GVHD_TTTN!$D$3:$I$447,1,0)</f>
        <v>DH52111801</v>
      </c>
    </row>
    <row r="379" spans="1:10" ht="15" x14ac:dyDescent="0.3">
      <c r="A379" s="2" t="s">
        <v>2503</v>
      </c>
      <c r="B379" s="2" t="s">
        <v>234</v>
      </c>
      <c r="C379" s="2" t="s">
        <v>87</v>
      </c>
      <c r="D379" s="2" t="s">
        <v>181</v>
      </c>
      <c r="E379" s="2" t="s">
        <v>30</v>
      </c>
      <c r="F379" s="2"/>
      <c r="G379" s="2" t="s">
        <v>2504</v>
      </c>
      <c r="H379" s="2" t="s">
        <v>2505</v>
      </c>
      <c r="I379" s="2"/>
      <c r="J379" t="str">
        <f>VLOOKUP(B379,DSSV_GVHD_TTTN!$D$3:$I$447,1,0)</f>
        <v>DH52001474</v>
      </c>
    </row>
    <row r="380" spans="1:10" ht="15" x14ac:dyDescent="0.3">
      <c r="A380" s="2" t="s">
        <v>2510</v>
      </c>
      <c r="B380" s="2" t="s">
        <v>519</v>
      </c>
      <c r="C380" s="2" t="s">
        <v>2511</v>
      </c>
      <c r="D380" s="2" t="s">
        <v>181</v>
      </c>
      <c r="E380" s="2" t="s">
        <v>978</v>
      </c>
      <c r="F380" s="2"/>
      <c r="G380" s="2" t="s">
        <v>2512</v>
      </c>
      <c r="H380" s="2" t="s">
        <v>2513</v>
      </c>
      <c r="I380" s="2"/>
      <c r="J380" t="str">
        <f>VLOOKUP(B380,DSSV_GVHD_TTTN!$D$3:$I$447,1,0)</f>
        <v>DH52105312</v>
      </c>
    </row>
    <row r="381" spans="1:10" ht="15" x14ac:dyDescent="0.3">
      <c r="A381" s="2" t="s">
        <v>2500</v>
      </c>
      <c r="B381" s="2" t="s">
        <v>582</v>
      </c>
      <c r="C381" s="2" t="s">
        <v>1550</v>
      </c>
      <c r="D381" s="2" t="s">
        <v>181</v>
      </c>
      <c r="E381" s="2" t="s">
        <v>987</v>
      </c>
      <c r="F381" s="2"/>
      <c r="G381" s="2" t="s">
        <v>2501</v>
      </c>
      <c r="H381" s="2" t="s">
        <v>2502</v>
      </c>
      <c r="I381" s="2"/>
      <c r="J381" t="str">
        <f>VLOOKUP(B381,DSSV_GVHD_TTTN!$D$3:$I$447,1,0)</f>
        <v>DH52108772</v>
      </c>
    </row>
    <row r="382" spans="1:10" ht="15" x14ac:dyDescent="0.3">
      <c r="A382" s="2" t="s">
        <v>2496</v>
      </c>
      <c r="B382" s="2" t="s">
        <v>536</v>
      </c>
      <c r="C382" s="2" t="s">
        <v>2497</v>
      </c>
      <c r="D382" s="2" t="s">
        <v>181</v>
      </c>
      <c r="E382" s="2" t="s">
        <v>977</v>
      </c>
      <c r="F382" s="2"/>
      <c r="G382" s="2" t="s">
        <v>2498</v>
      </c>
      <c r="H382" s="2" t="s">
        <v>2499</v>
      </c>
      <c r="I382" s="2"/>
      <c r="J382" t="str">
        <f>VLOOKUP(B382,DSSV_GVHD_TTTN!$D$3:$I$447,1,0)</f>
        <v>DH52112786</v>
      </c>
    </row>
    <row r="383" spans="1:10" ht="15" x14ac:dyDescent="0.3">
      <c r="A383" s="2" t="s">
        <v>2506</v>
      </c>
      <c r="B383" s="2" t="s">
        <v>441</v>
      </c>
      <c r="C383" s="2" t="s">
        <v>2507</v>
      </c>
      <c r="D383" s="2" t="s">
        <v>181</v>
      </c>
      <c r="E383" s="2" t="s">
        <v>985</v>
      </c>
      <c r="F383" s="2"/>
      <c r="G383" s="2" t="s">
        <v>2508</v>
      </c>
      <c r="H383" s="2" t="s">
        <v>2509</v>
      </c>
      <c r="I383" s="2"/>
      <c r="J383" t="str">
        <f>VLOOKUP(B383,DSSV_GVHD_TTTN!$D$3:$I$447,1,0)</f>
        <v>DH52111814</v>
      </c>
    </row>
    <row r="384" spans="1:10" ht="15" x14ac:dyDescent="0.3">
      <c r="A384" s="2" t="s">
        <v>2514</v>
      </c>
      <c r="B384" s="2" t="s">
        <v>413</v>
      </c>
      <c r="C384" s="2" t="s">
        <v>2515</v>
      </c>
      <c r="D384" s="2" t="s">
        <v>2516</v>
      </c>
      <c r="E384" s="2" t="s">
        <v>977</v>
      </c>
      <c r="F384" s="2"/>
      <c r="G384" s="2" t="s">
        <v>2517</v>
      </c>
      <c r="H384" s="2" t="s">
        <v>2518</v>
      </c>
      <c r="I384" s="2"/>
      <c r="J384" t="str">
        <f>VLOOKUP(B384,DSSV_GVHD_TTTN!$D$3:$I$447,1,0)</f>
        <v>DH52111823</v>
      </c>
    </row>
    <row r="385" spans="1:10" ht="15" x14ac:dyDescent="0.3">
      <c r="A385" s="2" t="s">
        <v>2519</v>
      </c>
      <c r="B385" s="2" t="s">
        <v>526</v>
      </c>
      <c r="C385" s="2" t="s">
        <v>2520</v>
      </c>
      <c r="D385" s="2" t="s">
        <v>2521</v>
      </c>
      <c r="E385" s="2" t="s">
        <v>985</v>
      </c>
      <c r="F385" s="2"/>
      <c r="G385" s="2" t="s">
        <v>2522</v>
      </c>
      <c r="H385" s="2" t="s">
        <v>2523</v>
      </c>
      <c r="I385" s="2"/>
      <c r="J385" t="str">
        <f>VLOOKUP(B385,DSSV_GVHD_TTTN!$D$3:$I$447,1,0)</f>
        <v>DH52111824</v>
      </c>
    </row>
    <row r="386" spans="1:10" ht="15" x14ac:dyDescent="0.3">
      <c r="A386" s="2" t="s">
        <v>2524</v>
      </c>
      <c r="B386" s="2" t="s">
        <v>584</v>
      </c>
      <c r="C386" s="2" t="s">
        <v>2525</v>
      </c>
      <c r="D386" s="2" t="s">
        <v>2521</v>
      </c>
      <c r="E386" s="2" t="s">
        <v>985</v>
      </c>
      <c r="F386" s="2"/>
      <c r="G386" s="2"/>
      <c r="H386" s="2" t="s">
        <v>2526</v>
      </c>
      <c r="I386" s="2"/>
      <c r="J386" t="str">
        <f>VLOOKUP(B386,DSSV_GVHD_TTTN!$D$3:$I$447,1,0)</f>
        <v>DH52113777</v>
      </c>
    </row>
    <row r="387" spans="1:10" ht="15" x14ac:dyDescent="0.3">
      <c r="A387" s="2" t="s">
        <v>2534</v>
      </c>
      <c r="B387" s="2" t="s">
        <v>390</v>
      </c>
      <c r="C387" s="2" t="s">
        <v>68</v>
      </c>
      <c r="D387" s="2" t="s">
        <v>182</v>
      </c>
      <c r="E387" s="2" t="s">
        <v>982</v>
      </c>
      <c r="F387" s="2"/>
      <c r="G387" s="2" t="s">
        <v>2535</v>
      </c>
      <c r="H387" s="2" t="s">
        <v>2536</v>
      </c>
      <c r="I387" s="2"/>
      <c r="J387" t="str">
        <f>VLOOKUP(B387,DSSV_GVHD_TTTN!$D$3:$I$447,1,0)</f>
        <v>DH52106667</v>
      </c>
    </row>
    <row r="388" spans="1:10" ht="15" x14ac:dyDescent="0.3">
      <c r="A388" s="2" t="s">
        <v>2530</v>
      </c>
      <c r="B388" s="2" t="s">
        <v>430</v>
      </c>
      <c r="C388" s="2" t="s">
        <v>2531</v>
      </c>
      <c r="D388" s="2" t="s">
        <v>182</v>
      </c>
      <c r="E388" s="2" t="s">
        <v>976</v>
      </c>
      <c r="F388" s="2"/>
      <c r="G388" s="2" t="s">
        <v>2532</v>
      </c>
      <c r="H388" s="2" t="s">
        <v>2533</v>
      </c>
      <c r="I388" s="2"/>
      <c r="J388" t="str">
        <f>VLOOKUP(B388,DSSV_GVHD_TTTN!$D$3:$I$447,1,0)</f>
        <v>DH52111833</v>
      </c>
    </row>
    <row r="389" spans="1:10" ht="15" x14ac:dyDescent="0.3">
      <c r="A389" s="2" t="s">
        <v>2527</v>
      </c>
      <c r="B389" s="2" t="s">
        <v>221</v>
      </c>
      <c r="C389" s="2" t="s">
        <v>66</v>
      </c>
      <c r="D389" s="2" t="s">
        <v>182</v>
      </c>
      <c r="E389" s="2" t="s">
        <v>974</v>
      </c>
      <c r="F389" s="2"/>
      <c r="G389" s="2" t="s">
        <v>2528</v>
      </c>
      <c r="H389" s="2" t="s">
        <v>2529</v>
      </c>
      <c r="I389" s="2"/>
      <c r="J389" t="str">
        <f>VLOOKUP(B389,DSSV_GVHD_TTTN!$D$3:$I$447,1,0)</f>
        <v>DH52111832</v>
      </c>
    </row>
    <row r="390" spans="1:10" ht="15" x14ac:dyDescent="0.3">
      <c r="A390" s="2" t="s">
        <v>2553</v>
      </c>
      <c r="B390" s="2" t="s">
        <v>236</v>
      </c>
      <c r="C390" s="2" t="s">
        <v>2554</v>
      </c>
      <c r="D390" s="2" t="s">
        <v>2555</v>
      </c>
      <c r="E390" s="2" t="s">
        <v>978</v>
      </c>
      <c r="F390" s="2"/>
      <c r="G390" s="2" t="s">
        <v>2556</v>
      </c>
      <c r="H390" s="2" t="s">
        <v>2557</v>
      </c>
      <c r="I390" s="2"/>
      <c r="J390" t="str">
        <f>VLOOKUP(B390,DSSV_GVHD_TTTN!$D$3:$I$447,1,0)</f>
        <v>DH52101584</v>
      </c>
    </row>
    <row r="391" spans="1:10" ht="15" x14ac:dyDescent="0.3">
      <c r="A391" s="2" t="s">
        <v>2558</v>
      </c>
      <c r="B391" s="2" t="s">
        <v>280</v>
      </c>
      <c r="C391" s="2" t="s">
        <v>2559</v>
      </c>
      <c r="D391" s="2" t="s">
        <v>2555</v>
      </c>
      <c r="E391" s="2" t="s">
        <v>977</v>
      </c>
      <c r="F391" s="2"/>
      <c r="G391" s="2" t="s">
        <v>2560</v>
      </c>
      <c r="H391" s="2" t="s">
        <v>2561</v>
      </c>
      <c r="I391" s="2"/>
      <c r="J391" t="str">
        <f>VLOOKUP(B391,DSSV_GVHD_TTTN!$D$3:$I$447,1,0)</f>
        <v>DH52111863</v>
      </c>
    </row>
    <row r="392" spans="1:10" ht="15" x14ac:dyDescent="0.3">
      <c r="A392" s="2" t="s">
        <v>2544</v>
      </c>
      <c r="B392" s="2" t="s">
        <v>2545</v>
      </c>
      <c r="C392" s="2" t="s">
        <v>2129</v>
      </c>
      <c r="D392" s="2" t="s">
        <v>184</v>
      </c>
      <c r="E392" s="2" t="s">
        <v>987</v>
      </c>
      <c r="F392" s="2"/>
      <c r="G392" s="2" t="s">
        <v>2546</v>
      </c>
      <c r="H392" s="2" t="s">
        <v>2547</v>
      </c>
      <c r="I392" s="2"/>
      <c r="J392" t="str">
        <f>VLOOKUP(B392,DSSV_GVHD_TTTN!$D$3:$I$447,1,0)</f>
        <v>DH52108656</v>
      </c>
    </row>
    <row r="393" spans="1:10" ht="15" x14ac:dyDescent="0.3">
      <c r="A393" s="2" t="s">
        <v>2537</v>
      </c>
      <c r="B393" s="2" t="s">
        <v>428</v>
      </c>
      <c r="C393" s="2" t="s">
        <v>1187</v>
      </c>
      <c r="D393" s="2" t="s">
        <v>184</v>
      </c>
      <c r="E393" s="2" t="s">
        <v>979</v>
      </c>
      <c r="F393" s="2"/>
      <c r="G393" s="2" t="s">
        <v>2538</v>
      </c>
      <c r="H393" s="2" t="s">
        <v>2539</v>
      </c>
      <c r="I393" s="2"/>
      <c r="J393" t="str">
        <f>VLOOKUP(B393,DSSV_GVHD_TTTN!$D$3:$I$447,1,0)</f>
        <v>DH52111843</v>
      </c>
    </row>
    <row r="394" spans="1:10" ht="15" x14ac:dyDescent="0.3">
      <c r="A394" s="2" t="s">
        <v>2540</v>
      </c>
      <c r="B394" s="2" t="s">
        <v>241</v>
      </c>
      <c r="C394" s="2" t="s">
        <v>2541</v>
      </c>
      <c r="D394" s="2" t="s">
        <v>184</v>
      </c>
      <c r="E394" s="2" t="s">
        <v>976</v>
      </c>
      <c r="F394" s="2"/>
      <c r="G394" s="2" t="s">
        <v>2542</v>
      </c>
      <c r="H394" s="2" t="s">
        <v>2543</v>
      </c>
      <c r="I394" s="2"/>
      <c r="J394" t="str">
        <f>VLOOKUP(B394,DSSV_GVHD_TTTN!$D$3:$I$447,1,0)</f>
        <v>DH52111847</v>
      </c>
    </row>
    <row r="395" spans="1:10" ht="15" x14ac:dyDescent="0.3">
      <c r="A395" s="2" t="s">
        <v>2548</v>
      </c>
      <c r="B395" s="2" t="s">
        <v>559</v>
      </c>
      <c r="C395" s="2" t="s">
        <v>2549</v>
      </c>
      <c r="D395" s="2" t="s">
        <v>2550</v>
      </c>
      <c r="E395" s="2" t="s">
        <v>977</v>
      </c>
      <c r="F395" s="2"/>
      <c r="G395" s="2" t="s">
        <v>2551</v>
      </c>
      <c r="H395" s="2" t="s">
        <v>2552</v>
      </c>
      <c r="I395" s="2"/>
      <c r="J395" t="str">
        <f>VLOOKUP(B395,DSSV_GVHD_TTTN!$D$3:$I$447,1,0)</f>
        <v>DH52111857</v>
      </c>
    </row>
    <row r="396" spans="1:10" ht="15" x14ac:dyDescent="0.3">
      <c r="A396" s="2" t="s">
        <v>2562</v>
      </c>
      <c r="B396" s="2" t="s">
        <v>623</v>
      </c>
      <c r="C396" s="2" t="s">
        <v>2563</v>
      </c>
      <c r="D396" s="2" t="s">
        <v>2564</v>
      </c>
      <c r="E396" s="2" t="s">
        <v>985</v>
      </c>
      <c r="F396" s="2"/>
      <c r="G396" s="2" t="s">
        <v>2565</v>
      </c>
      <c r="H396" s="2" t="s">
        <v>2566</v>
      </c>
      <c r="I396" s="2"/>
      <c r="J396" t="str">
        <f>VLOOKUP(B396,DSSV_GVHD_TTTN!$D$3:$I$447,1,0)</f>
        <v>DH52113048</v>
      </c>
    </row>
    <row r="397" spans="1:10" ht="15" x14ac:dyDescent="0.3">
      <c r="A397" s="2" t="s">
        <v>2567</v>
      </c>
      <c r="B397" s="2" t="s">
        <v>2568</v>
      </c>
      <c r="C397" s="2" t="s">
        <v>2569</v>
      </c>
      <c r="D397" s="2" t="s">
        <v>2570</v>
      </c>
      <c r="E397" s="2" t="s">
        <v>976</v>
      </c>
      <c r="F397" s="2"/>
      <c r="G397" s="2" t="s">
        <v>2571</v>
      </c>
      <c r="H397" s="2" t="s">
        <v>2572</v>
      </c>
      <c r="I397" s="2"/>
      <c r="J397" t="str">
        <f>VLOOKUP(B397,DSSV_GVHD_TTTN!$D$3:$I$447,1,0)</f>
        <v>DH52113388</v>
      </c>
    </row>
    <row r="398" spans="1:10" ht="15" x14ac:dyDescent="0.3">
      <c r="A398" s="2" t="s">
        <v>2573</v>
      </c>
      <c r="B398" s="2" t="s">
        <v>333</v>
      </c>
      <c r="C398" s="2" t="s">
        <v>2574</v>
      </c>
      <c r="D398" s="2" t="s">
        <v>185</v>
      </c>
      <c r="E398" s="2" t="s">
        <v>976</v>
      </c>
      <c r="F398" s="2"/>
      <c r="G398" s="2" t="s">
        <v>2575</v>
      </c>
      <c r="H398" s="2" t="s">
        <v>2576</v>
      </c>
      <c r="I398" s="2"/>
      <c r="J398" t="str">
        <f>VLOOKUP(B398,DSSV_GVHD_TTTN!$D$3:$I$447,1,0)</f>
        <v>DH52111881</v>
      </c>
    </row>
    <row r="399" spans="1:10" ht="15" x14ac:dyDescent="0.3">
      <c r="A399" s="2" t="s">
        <v>2577</v>
      </c>
      <c r="B399" s="2" t="s">
        <v>2578</v>
      </c>
      <c r="C399" s="2" t="s">
        <v>81</v>
      </c>
      <c r="D399" s="2" t="s">
        <v>186</v>
      </c>
      <c r="E399" s="2" t="s">
        <v>983</v>
      </c>
      <c r="F399" s="2"/>
      <c r="G399" s="2" t="s">
        <v>2579</v>
      </c>
      <c r="H399" s="2" t="s">
        <v>2580</v>
      </c>
      <c r="I399" s="2"/>
      <c r="J399" t="str">
        <f>VLOOKUP(B399,DSSV_GVHD_TTTN!$D$3:$I$447,1,0)</f>
        <v>DH52111885</v>
      </c>
    </row>
    <row r="400" spans="1:10" ht="15" x14ac:dyDescent="0.3">
      <c r="A400" s="2" t="s">
        <v>2587</v>
      </c>
      <c r="B400" s="2" t="s">
        <v>274</v>
      </c>
      <c r="C400" s="2" t="s">
        <v>2236</v>
      </c>
      <c r="D400" s="2" t="s">
        <v>189</v>
      </c>
      <c r="E400" s="2" t="s">
        <v>975</v>
      </c>
      <c r="F400" s="2"/>
      <c r="G400" s="2" t="s">
        <v>2588</v>
      </c>
      <c r="H400" s="2" t="s">
        <v>2589</v>
      </c>
      <c r="I400" s="2"/>
      <c r="J400" t="str">
        <f>VLOOKUP(B400,DSSV_GVHD_TTTN!$D$3:$I$447,1,0)</f>
        <v>DH52111907</v>
      </c>
    </row>
    <row r="401" spans="1:10" ht="15" x14ac:dyDescent="0.3">
      <c r="A401" s="2" t="s">
        <v>2581</v>
      </c>
      <c r="B401" s="2" t="s">
        <v>289</v>
      </c>
      <c r="C401" s="2" t="s">
        <v>96</v>
      </c>
      <c r="D401" s="2" t="s">
        <v>189</v>
      </c>
      <c r="E401" s="2" t="s">
        <v>985</v>
      </c>
      <c r="F401" s="2"/>
      <c r="G401" s="2" t="s">
        <v>2582</v>
      </c>
      <c r="H401" s="2" t="s">
        <v>2583</v>
      </c>
      <c r="I401" s="2"/>
      <c r="J401" t="str">
        <f>VLOOKUP(B401,DSSV_GVHD_TTTN!$D$3:$I$447,1,0)</f>
        <v>DH52111904</v>
      </c>
    </row>
    <row r="402" spans="1:10" ht="15" x14ac:dyDescent="0.3">
      <c r="A402" s="2" t="s">
        <v>2584</v>
      </c>
      <c r="B402" s="2" t="s">
        <v>556</v>
      </c>
      <c r="C402" s="2" t="s">
        <v>61</v>
      </c>
      <c r="D402" s="2" t="s">
        <v>189</v>
      </c>
      <c r="E402" s="2" t="s">
        <v>985</v>
      </c>
      <c r="F402" s="2"/>
      <c r="G402" s="2" t="s">
        <v>2585</v>
      </c>
      <c r="H402" s="2" t="s">
        <v>2586</v>
      </c>
      <c r="I402" s="2"/>
      <c r="J402" t="str">
        <f>VLOOKUP(B402,DSSV_GVHD_TTTN!$D$3:$I$447,1,0)</f>
        <v>DH52113550</v>
      </c>
    </row>
    <row r="403" spans="1:10" ht="15" x14ac:dyDescent="0.3">
      <c r="A403" s="2" t="s">
        <v>2594</v>
      </c>
      <c r="B403" s="2" t="s">
        <v>506</v>
      </c>
      <c r="C403" s="2" t="s">
        <v>2595</v>
      </c>
      <c r="D403" s="2" t="s">
        <v>191</v>
      </c>
      <c r="E403" s="2" t="s">
        <v>6</v>
      </c>
      <c r="F403" s="2"/>
      <c r="G403" s="2" t="s">
        <v>2596</v>
      </c>
      <c r="H403" s="2" t="s">
        <v>2597</v>
      </c>
      <c r="I403" s="2"/>
      <c r="J403" t="str">
        <f>VLOOKUP(B403,DSSV_GVHD_TTTN!$D$3:$I$447,1,0)</f>
        <v>DH51904701</v>
      </c>
    </row>
    <row r="404" spans="1:10" ht="15" x14ac:dyDescent="0.3">
      <c r="A404" s="2" t="s">
        <v>2602</v>
      </c>
      <c r="B404" s="2" t="s">
        <v>468</v>
      </c>
      <c r="C404" s="2" t="s">
        <v>2603</v>
      </c>
      <c r="D404" s="2" t="s">
        <v>192</v>
      </c>
      <c r="E404" s="2" t="s">
        <v>976</v>
      </c>
      <c r="F404" s="2"/>
      <c r="G404" s="2" t="s">
        <v>2604</v>
      </c>
      <c r="H404" s="2" t="s">
        <v>2605</v>
      </c>
      <c r="I404" s="2"/>
      <c r="J404" t="str">
        <f>VLOOKUP(B404,DSSV_GVHD_TTTN!$D$3:$I$447,1,0)</f>
        <v>DH52111919</v>
      </c>
    </row>
    <row r="405" spans="1:10" ht="15" x14ac:dyDescent="0.3">
      <c r="A405" s="2" t="s">
        <v>2598</v>
      </c>
      <c r="B405" s="2" t="s">
        <v>366</v>
      </c>
      <c r="C405" s="2" t="s">
        <v>2599</v>
      </c>
      <c r="D405" s="2" t="s">
        <v>192</v>
      </c>
      <c r="E405" s="2" t="s">
        <v>977</v>
      </c>
      <c r="F405" s="2"/>
      <c r="G405" s="2" t="s">
        <v>2600</v>
      </c>
      <c r="H405" s="2" t="s">
        <v>2601</v>
      </c>
      <c r="I405" s="2"/>
      <c r="J405" t="str">
        <f>VLOOKUP(B405,DSSV_GVHD_TTTN!$D$3:$I$447,1,0)</f>
        <v>DH52111916</v>
      </c>
    </row>
    <row r="406" spans="1:10" ht="15" x14ac:dyDescent="0.3">
      <c r="A406" s="2" t="s">
        <v>2590</v>
      </c>
      <c r="B406" s="2" t="s">
        <v>257</v>
      </c>
      <c r="C406" s="2" t="s">
        <v>2591</v>
      </c>
      <c r="D406" s="2" t="s">
        <v>190</v>
      </c>
      <c r="E406" s="2" t="s">
        <v>979</v>
      </c>
      <c r="F406" s="2"/>
      <c r="G406" s="2" t="s">
        <v>2592</v>
      </c>
      <c r="H406" s="2" t="s">
        <v>2593</v>
      </c>
      <c r="I406" s="2"/>
      <c r="J406" t="str">
        <f>VLOOKUP(B406,DSSV_GVHD_TTTN!$D$3:$I$447,1,0)</f>
        <v>DH52111911</v>
      </c>
    </row>
    <row r="407" spans="1:10" ht="15" x14ac:dyDescent="0.3">
      <c r="A407" s="2" t="s">
        <v>2613</v>
      </c>
      <c r="B407" s="2" t="s">
        <v>313</v>
      </c>
      <c r="C407" s="2" t="s">
        <v>96</v>
      </c>
      <c r="D407" s="2" t="s">
        <v>193</v>
      </c>
      <c r="E407" s="2" t="s">
        <v>974</v>
      </c>
      <c r="F407" s="2"/>
      <c r="G407" s="2" t="s">
        <v>2614</v>
      </c>
      <c r="H407" s="2" t="s">
        <v>2615</v>
      </c>
      <c r="I407" s="2"/>
      <c r="J407" t="str">
        <f>VLOOKUP(B407,DSSV_GVHD_TTTN!$D$3:$I$447,1,0)</f>
        <v>DH52111930</v>
      </c>
    </row>
    <row r="408" spans="1:10" ht="15" x14ac:dyDescent="0.3">
      <c r="A408" s="2" t="s">
        <v>2606</v>
      </c>
      <c r="B408" s="2" t="s">
        <v>253</v>
      </c>
      <c r="C408" s="2" t="s">
        <v>143</v>
      </c>
      <c r="D408" s="2" t="s">
        <v>193</v>
      </c>
      <c r="E408" s="2" t="s">
        <v>977</v>
      </c>
      <c r="F408" s="2"/>
      <c r="G408" s="2" t="s">
        <v>2607</v>
      </c>
      <c r="H408" s="2" t="s">
        <v>2608</v>
      </c>
      <c r="I408" s="2"/>
      <c r="J408" t="str">
        <f>VLOOKUP(B408,DSSV_GVHD_TTTN!$D$3:$I$447,1,0)</f>
        <v>DH52111923</v>
      </c>
    </row>
    <row r="409" spans="1:10" ht="15" x14ac:dyDescent="0.3">
      <c r="A409" s="2" t="s">
        <v>2616</v>
      </c>
      <c r="B409" s="2" t="s">
        <v>2617</v>
      </c>
      <c r="C409" s="2" t="s">
        <v>65</v>
      </c>
      <c r="D409" s="2" t="s">
        <v>193</v>
      </c>
      <c r="E409" s="2" t="s">
        <v>977</v>
      </c>
      <c r="F409" s="2"/>
      <c r="G409" s="2" t="s">
        <v>2618</v>
      </c>
      <c r="H409" s="2" t="s">
        <v>2619</v>
      </c>
      <c r="I409" s="2"/>
      <c r="J409" t="e">
        <f>VLOOKUP(B409,DSSV_GVHD_TTTN!$D$3:$I$447,1,0)</f>
        <v>#N/A</v>
      </c>
    </row>
    <row r="410" spans="1:10" ht="15" x14ac:dyDescent="0.3">
      <c r="A410" s="2" t="s">
        <v>2609</v>
      </c>
      <c r="B410" s="2" t="s">
        <v>2610</v>
      </c>
      <c r="C410" s="2" t="s">
        <v>2394</v>
      </c>
      <c r="D410" s="2" t="s">
        <v>193</v>
      </c>
      <c r="E410" s="2" t="s">
        <v>985</v>
      </c>
      <c r="F410" s="2"/>
      <c r="G410" s="2" t="s">
        <v>2611</v>
      </c>
      <c r="H410" s="2" t="s">
        <v>2612</v>
      </c>
      <c r="I410" s="2"/>
      <c r="J410" t="e">
        <f>VLOOKUP(B410,DSSV_GVHD_TTTN!$D$3:$I$447,1,0)</f>
        <v>#N/A</v>
      </c>
    </row>
    <row r="411" spans="1:10" ht="15" x14ac:dyDescent="0.3">
      <c r="A411" s="2" t="s">
        <v>2620</v>
      </c>
      <c r="B411" s="2" t="s">
        <v>353</v>
      </c>
      <c r="C411" s="2" t="s">
        <v>1102</v>
      </c>
      <c r="D411" s="2" t="s">
        <v>2621</v>
      </c>
      <c r="E411" s="2" t="s">
        <v>980</v>
      </c>
      <c r="F411" s="2"/>
      <c r="G411" s="2" t="s">
        <v>2622</v>
      </c>
      <c r="H411" s="2" t="s">
        <v>2623</v>
      </c>
      <c r="I411" s="2"/>
      <c r="J411" t="str">
        <f>VLOOKUP(B411,DSSV_GVHD_TTTN!$D$3:$I$447,1,0)</f>
        <v>DH52103871</v>
      </c>
    </row>
    <row r="412" spans="1:10" ht="15" x14ac:dyDescent="0.3">
      <c r="A412" s="2" t="s">
        <v>2624</v>
      </c>
      <c r="B412" s="2" t="s">
        <v>2625</v>
      </c>
      <c r="C412" s="2" t="s">
        <v>2626</v>
      </c>
      <c r="D412" s="2" t="s">
        <v>2627</v>
      </c>
      <c r="E412" s="2" t="s">
        <v>22</v>
      </c>
      <c r="F412" s="2"/>
      <c r="G412" s="2" t="s">
        <v>2628</v>
      </c>
      <c r="H412" s="2" t="s">
        <v>2629</v>
      </c>
      <c r="I412" s="2"/>
      <c r="J412" t="e">
        <f>VLOOKUP(B412,DSSV_GVHD_TTTN!$D$3:$I$447,1,0)</f>
        <v>#N/A</v>
      </c>
    </row>
    <row r="413" spans="1:10" ht="15" x14ac:dyDescent="0.3">
      <c r="A413" s="2" t="s">
        <v>2630</v>
      </c>
      <c r="B413" s="2" t="s">
        <v>547</v>
      </c>
      <c r="C413" s="2" t="s">
        <v>2631</v>
      </c>
      <c r="D413" s="2" t="s">
        <v>2632</v>
      </c>
      <c r="E413" s="2" t="s">
        <v>985</v>
      </c>
      <c r="F413" s="2"/>
      <c r="G413" s="2" t="s">
        <v>2633</v>
      </c>
      <c r="H413" s="2" t="s">
        <v>2634</v>
      </c>
      <c r="I413" s="2"/>
      <c r="J413" t="str">
        <f>VLOOKUP(B413,DSSV_GVHD_TTTN!$D$3:$I$447,1,0)</f>
        <v>DH52111947</v>
      </c>
    </row>
    <row r="414" spans="1:10" ht="15" x14ac:dyDescent="0.3">
      <c r="A414" s="2" t="s">
        <v>2635</v>
      </c>
      <c r="B414" s="2" t="s">
        <v>225</v>
      </c>
      <c r="C414" s="2" t="s">
        <v>2636</v>
      </c>
      <c r="D414" s="2" t="s">
        <v>2637</v>
      </c>
      <c r="E414" s="2" t="s">
        <v>11</v>
      </c>
      <c r="F414" s="2"/>
      <c r="G414" s="2" t="s">
        <v>2638</v>
      </c>
      <c r="H414" s="2" t="s">
        <v>2639</v>
      </c>
      <c r="I414" s="2"/>
      <c r="J414" t="str">
        <f>VLOOKUP(B414,DSSV_GVHD_TTTN!$D$3:$I$447,1,0)</f>
        <v>DH52004106</v>
      </c>
    </row>
    <row r="415" spans="1:10" ht="15" x14ac:dyDescent="0.3">
      <c r="A415" s="2" t="s">
        <v>2659</v>
      </c>
      <c r="B415" s="2" t="s">
        <v>31</v>
      </c>
      <c r="C415" s="2" t="s">
        <v>196</v>
      </c>
      <c r="D415" s="2" t="s">
        <v>197</v>
      </c>
      <c r="E415" s="2" t="s">
        <v>9</v>
      </c>
      <c r="F415" s="2"/>
      <c r="G415" s="2" t="s">
        <v>32</v>
      </c>
      <c r="H415" s="2" t="s">
        <v>198</v>
      </c>
      <c r="I415" s="2"/>
      <c r="J415" t="str">
        <f>VLOOKUP(B415,DSSV_GVHD_TTTN!$D$3:$I$447,1,0)</f>
        <v>DH52005051</v>
      </c>
    </row>
    <row r="416" spans="1:10" ht="15" x14ac:dyDescent="0.3">
      <c r="A416" s="2" t="s">
        <v>2644</v>
      </c>
      <c r="B416" s="2" t="s">
        <v>14</v>
      </c>
      <c r="C416" s="2" t="s">
        <v>2645</v>
      </c>
      <c r="D416" s="2" t="s">
        <v>195</v>
      </c>
      <c r="E416" s="2" t="s">
        <v>13</v>
      </c>
      <c r="F416" s="2"/>
      <c r="G416" s="2" t="s">
        <v>15</v>
      </c>
      <c r="H416" s="2" t="s">
        <v>2646</v>
      </c>
      <c r="I416" s="2"/>
      <c r="J416" t="str">
        <f>VLOOKUP(B416,DSSV_GVHD_TTTN!$D$3:$I$447,1,0)</f>
        <v>DH51900424</v>
      </c>
    </row>
    <row r="417" spans="1:10" ht="15" x14ac:dyDescent="0.3">
      <c r="A417" s="2" t="s">
        <v>2654</v>
      </c>
      <c r="B417" s="2" t="s">
        <v>2655</v>
      </c>
      <c r="C417" s="2" t="s">
        <v>2656</v>
      </c>
      <c r="D417" s="2" t="s">
        <v>195</v>
      </c>
      <c r="E417" s="2" t="s">
        <v>987</v>
      </c>
      <c r="F417" s="2"/>
      <c r="G417" s="2" t="s">
        <v>2657</v>
      </c>
      <c r="H417" s="2" t="s">
        <v>2658</v>
      </c>
      <c r="I417" s="2"/>
      <c r="J417" t="str">
        <f>VLOOKUP(B417,DSSV_GVHD_TTTN!$D$3:$I$447,1,0)</f>
        <v>DH52108820</v>
      </c>
    </row>
    <row r="418" spans="1:10" ht="15" x14ac:dyDescent="0.3">
      <c r="A418" s="2" t="s">
        <v>2651</v>
      </c>
      <c r="B418" s="2" t="s">
        <v>384</v>
      </c>
      <c r="C418" s="2" t="s">
        <v>139</v>
      </c>
      <c r="D418" s="2" t="s">
        <v>195</v>
      </c>
      <c r="E418" s="2" t="s">
        <v>976</v>
      </c>
      <c r="F418" s="2"/>
      <c r="G418" s="2" t="s">
        <v>2652</v>
      </c>
      <c r="H418" s="2" t="s">
        <v>2653</v>
      </c>
      <c r="I418" s="2"/>
      <c r="J418" t="str">
        <f>VLOOKUP(B418,DSSV_GVHD_TTTN!$D$3:$I$447,1,0)</f>
        <v>DH52111969</v>
      </c>
    </row>
    <row r="419" spans="1:10" ht="15" x14ac:dyDescent="0.3">
      <c r="A419" s="2" t="s">
        <v>2640</v>
      </c>
      <c r="B419" s="2" t="s">
        <v>504</v>
      </c>
      <c r="C419" s="2" t="s">
        <v>2641</v>
      </c>
      <c r="D419" s="2" t="s">
        <v>195</v>
      </c>
      <c r="E419" s="2" t="s">
        <v>977</v>
      </c>
      <c r="F419" s="2"/>
      <c r="G419" s="2" t="s">
        <v>2642</v>
      </c>
      <c r="H419" s="2" t="s">
        <v>2643</v>
      </c>
      <c r="I419" s="2"/>
      <c r="J419" t="str">
        <f>VLOOKUP(B419,DSSV_GVHD_TTTN!$D$3:$I$447,1,0)</f>
        <v>DH52111957</v>
      </c>
    </row>
    <row r="420" spans="1:10" ht="15" x14ac:dyDescent="0.3">
      <c r="A420" s="2" t="s">
        <v>2647</v>
      </c>
      <c r="B420" s="2" t="s">
        <v>578</v>
      </c>
      <c r="C420" s="2" t="s">
        <v>2648</v>
      </c>
      <c r="D420" s="2" t="s">
        <v>195</v>
      </c>
      <c r="E420" s="2" t="s">
        <v>986</v>
      </c>
      <c r="F420" s="2"/>
      <c r="G420" s="2" t="s">
        <v>2649</v>
      </c>
      <c r="H420" s="2" t="s">
        <v>2650</v>
      </c>
      <c r="I420" s="2"/>
      <c r="J420" t="str">
        <f>VLOOKUP(B420,DSSV_GVHD_TTTN!$D$3:$I$447,1,0)</f>
        <v>DH52111968</v>
      </c>
    </row>
    <row r="421" spans="1:10" ht="15" x14ac:dyDescent="0.3">
      <c r="A421" s="2" t="s">
        <v>2674</v>
      </c>
      <c r="B421" s="2" t="s">
        <v>425</v>
      </c>
      <c r="C421" s="2" t="s">
        <v>65</v>
      </c>
      <c r="D421" s="2" t="s">
        <v>200</v>
      </c>
      <c r="E421" s="2" t="s">
        <v>987</v>
      </c>
      <c r="F421" s="2"/>
      <c r="G421" s="2" t="s">
        <v>2675</v>
      </c>
      <c r="H421" s="2" t="s">
        <v>2676</v>
      </c>
      <c r="I421" s="2"/>
      <c r="J421" t="str">
        <f>VLOOKUP(B421,DSSV_GVHD_TTTN!$D$3:$I$447,1,0)</f>
        <v>DH52108640</v>
      </c>
    </row>
    <row r="422" spans="1:10" ht="15" x14ac:dyDescent="0.3">
      <c r="A422" s="2" t="s">
        <v>2660</v>
      </c>
      <c r="B422" s="2" t="s">
        <v>437</v>
      </c>
      <c r="C422" s="2" t="s">
        <v>2661</v>
      </c>
      <c r="D422" s="2" t="s">
        <v>200</v>
      </c>
      <c r="E422" s="2" t="s">
        <v>975</v>
      </c>
      <c r="F422" s="2"/>
      <c r="G422" s="2" t="s">
        <v>2662</v>
      </c>
      <c r="H422" s="2" t="s">
        <v>2663</v>
      </c>
      <c r="I422" s="2"/>
      <c r="J422" t="str">
        <f>VLOOKUP(B422,DSSV_GVHD_TTTN!$D$3:$I$447,1,0)</f>
        <v>DH52111975</v>
      </c>
    </row>
    <row r="423" spans="1:10" ht="15" x14ac:dyDescent="0.3">
      <c r="A423" s="2" t="s">
        <v>2667</v>
      </c>
      <c r="B423" s="2" t="s">
        <v>2668</v>
      </c>
      <c r="C423" s="2" t="s">
        <v>96</v>
      </c>
      <c r="D423" s="2" t="s">
        <v>200</v>
      </c>
      <c r="E423" s="2" t="s">
        <v>975</v>
      </c>
      <c r="F423" s="2"/>
      <c r="G423" s="2" t="s">
        <v>2669</v>
      </c>
      <c r="H423" s="2" t="s">
        <v>2670</v>
      </c>
      <c r="I423" s="2"/>
      <c r="J423" t="str">
        <f>VLOOKUP(B423,DSSV_GVHD_TTTN!$D$3:$I$447,1,0)</f>
        <v>DH52113023</v>
      </c>
    </row>
    <row r="424" spans="1:10" ht="15" x14ac:dyDescent="0.3">
      <c r="A424" s="2" t="s">
        <v>2677</v>
      </c>
      <c r="B424" s="2" t="s">
        <v>492</v>
      </c>
      <c r="C424" s="2" t="s">
        <v>2678</v>
      </c>
      <c r="D424" s="2" t="s">
        <v>200</v>
      </c>
      <c r="E424" s="2" t="s">
        <v>975</v>
      </c>
      <c r="F424" s="2"/>
      <c r="G424" s="2" t="s">
        <v>2679</v>
      </c>
      <c r="H424" s="2" t="s">
        <v>2680</v>
      </c>
      <c r="I424" s="2"/>
      <c r="J424" t="str">
        <f>VLOOKUP(B424,DSSV_GVHD_TTTN!$D$3:$I$447,1,0)</f>
        <v>DH52111982</v>
      </c>
    </row>
    <row r="425" spans="1:10" ht="15" x14ac:dyDescent="0.3">
      <c r="A425" s="2" t="s">
        <v>2671</v>
      </c>
      <c r="B425" s="2" t="s">
        <v>583</v>
      </c>
      <c r="C425" s="2" t="s">
        <v>1668</v>
      </c>
      <c r="D425" s="2" t="s">
        <v>200</v>
      </c>
      <c r="E425" s="2" t="s">
        <v>985</v>
      </c>
      <c r="F425" s="2"/>
      <c r="G425" s="2" t="s">
        <v>2672</v>
      </c>
      <c r="H425" s="2" t="s">
        <v>2673</v>
      </c>
      <c r="I425" s="2"/>
      <c r="J425" t="str">
        <f>VLOOKUP(B425,DSSV_GVHD_TTTN!$D$3:$I$447,1,0)</f>
        <v>DH52111977</v>
      </c>
    </row>
    <row r="426" spans="1:10" ht="15" x14ac:dyDescent="0.3">
      <c r="A426" s="2" t="s">
        <v>2664</v>
      </c>
      <c r="B426" s="2" t="s">
        <v>517</v>
      </c>
      <c r="C426" s="2" t="s">
        <v>96</v>
      </c>
      <c r="D426" s="2" t="s">
        <v>200</v>
      </c>
      <c r="E426" s="2" t="s">
        <v>986</v>
      </c>
      <c r="F426" s="2"/>
      <c r="G426" s="2" t="s">
        <v>2665</v>
      </c>
      <c r="H426" s="2" t="s">
        <v>2666</v>
      </c>
      <c r="I426" s="2"/>
      <c r="J426" t="str">
        <f>VLOOKUP(B426,DSSV_GVHD_TTTN!$D$3:$I$447,1,0)</f>
        <v>DH52111976</v>
      </c>
    </row>
    <row r="427" spans="1:10" ht="15" x14ac:dyDescent="0.3">
      <c r="A427" s="2" t="s">
        <v>2681</v>
      </c>
      <c r="B427" s="2" t="s">
        <v>461</v>
      </c>
      <c r="C427" s="2" t="s">
        <v>2682</v>
      </c>
      <c r="D427" s="2" t="s">
        <v>2683</v>
      </c>
      <c r="E427" s="2" t="s">
        <v>975</v>
      </c>
      <c r="F427" s="2"/>
      <c r="G427" s="2" t="s">
        <v>2684</v>
      </c>
      <c r="H427" s="2" t="s">
        <v>2685</v>
      </c>
      <c r="I427" s="2"/>
      <c r="J427" t="str">
        <f>VLOOKUP(B427,DSSV_GVHD_TTTN!$D$3:$I$447,1,0)</f>
        <v>DH52111985</v>
      </c>
    </row>
    <row r="428" spans="1:10" ht="15" x14ac:dyDescent="0.3">
      <c r="A428" s="2" t="s">
        <v>2689</v>
      </c>
      <c r="B428" s="2" t="s">
        <v>2690</v>
      </c>
      <c r="C428" s="2" t="s">
        <v>2691</v>
      </c>
      <c r="D428" s="2" t="s">
        <v>201</v>
      </c>
      <c r="E428" s="2" t="s">
        <v>978</v>
      </c>
      <c r="F428" s="2"/>
      <c r="G428" s="2" t="s">
        <v>2692</v>
      </c>
      <c r="H428" s="2" t="s">
        <v>2693</v>
      </c>
      <c r="I428" s="2"/>
      <c r="J428" t="e">
        <f>VLOOKUP(B428,DSSV_GVHD_TTTN!$D$3:$I$447,1,0)</f>
        <v>#N/A</v>
      </c>
    </row>
    <row r="429" spans="1:10" ht="15" x14ac:dyDescent="0.3">
      <c r="A429" s="2" t="s">
        <v>2694</v>
      </c>
      <c r="B429" s="2" t="s">
        <v>593</v>
      </c>
      <c r="C429" s="2" t="s">
        <v>139</v>
      </c>
      <c r="D429" s="2" t="s">
        <v>201</v>
      </c>
      <c r="E429" s="2" t="s">
        <v>978</v>
      </c>
      <c r="F429" s="2"/>
      <c r="G429" s="2" t="s">
        <v>2695</v>
      </c>
      <c r="H429" s="2" t="s">
        <v>2696</v>
      </c>
      <c r="I429" s="2"/>
      <c r="J429" t="str">
        <f>VLOOKUP(B429,DSSV_GVHD_TTTN!$D$3:$I$447,1,0)</f>
        <v>DH52107408</v>
      </c>
    </row>
    <row r="430" spans="1:10" ht="15" x14ac:dyDescent="0.3">
      <c r="A430" s="2" t="s">
        <v>2697</v>
      </c>
      <c r="B430" s="2" t="s">
        <v>489</v>
      </c>
      <c r="C430" s="2" t="s">
        <v>1373</v>
      </c>
      <c r="D430" s="2" t="s">
        <v>201</v>
      </c>
      <c r="E430" s="2" t="s">
        <v>975</v>
      </c>
      <c r="F430" s="2"/>
      <c r="G430" s="2" t="s">
        <v>2698</v>
      </c>
      <c r="H430" s="2" t="s">
        <v>2699</v>
      </c>
      <c r="I430" s="2"/>
      <c r="J430" t="str">
        <f>VLOOKUP(B430,DSSV_GVHD_TTTN!$D$3:$I$447,1,0)</f>
        <v>DH52113150</v>
      </c>
    </row>
    <row r="431" spans="1:10" ht="15" x14ac:dyDescent="0.3">
      <c r="A431" s="2" t="s">
        <v>2686</v>
      </c>
      <c r="B431" s="2" t="s">
        <v>626</v>
      </c>
      <c r="C431" s="2" t="s">
        <v>100</v>
      </c>
      <c r="D431" s="2" t="s">
        <v>201</v>
      </c>
      <c r="E431" s="2" t="s">
        <v>985</v>
      </c>
      <c r="F431" s="2"/>
      <c r="G431" s="2" t="s">
        <v>2687</v>
      </c>
      <c r="H431" s="2" t="s">
        <v>2688</v>
      </c>
      <c r="I431" s="2"/>
      <c r="J431" t="str">
        <f>VLOOKUP(B431,DSSV_GVHD_TTTN!$D$3:$I$447,1,0)</f>
        <v>DH52111990</v>
      </c>
    </row>
    <row r="432" spans="1:10" ht="15" x14ac:dyDescent="0.3">
      <c r="A432" s="2" t="s">
        <v>2700</v>
      </c>
      <c r="B432" s="2" t="s">
        <v>408</v>
      </c>
      <c r="C432" s="2" t="s">
        <v>2701</v>
      </c>
      <c r="D432" s="2" t="s">
        <v>201</v>
      </c>
      <c r="E432" s="2" t="s">
        <v>985</v>
      </c>
      <c r="F432" s="2"/>
      <c r="G432" s="2" t="s">
        <v>2702</v>
      </c>
      <c r="H432" s="2" t="s">
        <v>2703</v>
      </c>
      <c r="I432" s="2"/>
      <c r="J432" t="str">
        <f>VLOOKUP(B432,DSSV_GVHD_TTTN!$D$3:$I$447,1,0)</f>
        <v>DH52111992</v>
      </c>
    </row>
    <row r="433" spans="1:10" ht="15" x14ac:dyDescent="0.3">
      <c r="A433" s="2" t="s">
        <v>2704</v>
      </c>
      <c r="B433" s="2" t="s">
        <v>320</v>
      </c>
      <c r="C433" s="2" t="s">
        <v>2705</v>
      </c>
      <c r="D433" s="2" t="s">
        <v>201</v>
      </c>
      <c r="E433" s="2" t="s">
        <v>985</v>
      </c>
      <c r="F433" s="2"/>
      <c r="G433" s="2" t="s">
        <v>2706</v>
      </c>
      <c r="H433" s="2" t="s">
        <v>2707</v>
      </c>
      <c r="I433" s="2"/>
      <c r="J433" t="str">
        <f>VLOOKUP(B433,DSSV_GVHD_TTTN!$D$3:$I$447,1,0)</f>
        <v>DH52111993</v>
      </c>
    </row>
    <row r="434" spans="1:10" ht="15" x14ac:dyDescent="0.3">
      <c r="A434" s="2" t="s">
        <v>2764</v>
      </c>
      <c r="B434" s="2" t="s">
        <v>561</v>
      </c>
      <c r="C434" s="2" t="s">
        <v>2765</v>
      </c>
      <c r="D434" s="2" t="s">
        <v>2766</v>
      </c>
      <c r="E434" s="2" t="s">
        <v>979</v>
      </c>
      <c r="F434" s="2"/>
      <c r="G434" s="2" t="s">
        <v>2767</v>
      </c>
      <c r="H434" s="2" t="s">
        <v>2768</v>
      </c>
      <c r="I434" s="2"/>
      <c r="J434" t="str">
        <f>VLOOKUP(B434,DSSV_GVHD_TTTN!$D$3:$I$447,1,0)</f>
        <v>DH52104708</v>
      </c>
    </row>
    <row r="435" spans="1:10" ht="15" x14ac:dyDescent="0.3">
      <c r="A435" s="2" t="s">
        <v>2720</v>
      </c>
      <c r="B435" s="2" t="s">
        <v>2721</v>
      </c>
      <c r="C435" s="2" t="s">
        <v>156</v>
      </c>
      <c r="D435" s="2" t="s">
        <v>202</v>
      </c>
      <c r="E435" s="2" t="s">
        <v>27</v>
      </c>
      <c r="F435" s="2"/>
      <c r="G435" s="2" t="s">
        <v>2722</v>
      </c>
      <c r="H435" s="2" t="s">
        <v>2723</v>
      </c>
      <c r="I435" s="2"/>
      <c r="J435" t="e">
        <f>VLOOKUP(B435,DSSV_GVHD_TTTN!$D$3:$I$447,1,0)</f>
        <v>#N/A</v>
      </c>
    </row>
    <row r="436" spans="1:10" ht="15" x14ac:dyDescent="0.3">
      <c r="A436" s="2" t="s">
        <v>2740</v>
      </c>
      <c r="B436" s="2" t="s">
        <v>228</v>
      </c>
      <c r="C436" s="2" t="s">
        <v>2741</v>
      </c>
      <c r="D436" s="2" t="s">
        <v>202</v>
      </c>
      <c r="E436" s="2" t="s">
        <v>11</v>
      </c>
      <c r="F436" s="2"/>
      <c r="G436" s="2" t="s">
        <v>2742</v>
      </c>
      <c r="H436" s="2" t="s">
        <v>2743</v>
      </c>
      <c r="I436" s="2"/>
      <c r="J436" t="str">
        <f>VLOOKUP(B436,DSSV_GVHD_TTTN!$D$3:$I$447,1,0)</f>
        <v>DH52004042</v>
      </c>
    </row>
    <row r="437" spans="1:10" ht="15" x14ac:dyDescent="0.3">
      <c r="A437" s="2" t="s">
        <v>2708</v>
      </c>
      <c r="B437" s="2" t="s">
        <v>426</v>
      </c>
      <c r="C437" s="2" t="s">
        <v>2709</v>
      </c>
      <c r="D437" s="2" t="s">
        <v>202</v>
      </c>
      <c r="E437" s="2" t="s">
        <v>980</v>
      </c>
      <c r="F437" s="2"/>
      <c r="G437" s="2" t="s">
        <v>2710</v>
      </c>
      <c r="H437" s="2" t="s">
        <v>2711</v>
      </c>
      <c r="I437" s="2"/>
      <c r="J437" t="str">
        <f>VLOOKUP(B437,DSSV_GVHD_TTTN!$D$3:$I$447,1,0)</f>
        <v>DH52107697</v>
      </c>
    </row>
    <row r="438" spans="1:10" ht="15" x14ac:dyDescent="0.3">
      <c r="A438" s="2" t="s">
        <v>2724</v>
      </c>
      <c r="B438" s="2" t="s">
        <v>417</v>
      </c>
      <c r="C438" s="2" t="s">
        <v>2725</v>
      </c>
      <c r="D438" s="2" t="s">
        <v>202</v>
      </c>
      <c r="E438" s="2" t="s">
        <v>980</v>
      </c>
      <c r="F438" s="2"/>
      <c r="G438" s="2" t="s">
        <v>2726</v>
      </c>
      <c r="H438" s="2" t="s">
        <v>2727</v>
      </c>
      <c r="I438" s="2"/>
      <c r="J438" t="str">
        <f>VLOOKUP(B438,DSSV_GVHD_TTTN!$D$3:$I$447,1,0)</f>
        <v>DH52100999</v>
      </c>
    </row>
    <row r="439" spans="1:10" ht="15" x14ac:dyDescent="0.3">
      <c r="A439" s="2" t="s">
        <v>2728</v>
      </c>
      <c r="B439" s="2" t="s">
        <v>435</v>
      </c>
      <c r="C439" s="2" t="s">
        <v>2729</v>
      </c>
      <c r="D439" s="2" t="s">
        <v>202</v>
      </c>
      <c r="E439" s="2" t="s">
        <v>982</v>
      </c>
      <c r="F439" s="2"/>
      <c r="G439" s="2" t="s">
        <v>2730</v>
      </c>
      <c r="H439" s="2" t="s">
        <v>2731</v>
      </c>
      <c r="I439" s="2"/>
      <c r="J439" t="str">
        <f>VLOOKUP(B439,DSSV_GVHD_TTTN!$D$3:$I$447,1,0)</f>
        <v>DH52104182</v>
      </c>
    </row>
    <row r="440" spans="1:10" ht="15" x14ac:dyDescent="0.3">
      <c r="A440" s="2" t="s">
        <v>2732</v>
      </c>
      <c r="B440" s="2" t="s">
        <v>324</v>
      </c>
      <c r="C440" s="2" t="s">
        <v>2733</v>
      </c>
      <c r="D440" s="2" t="s">
        <v>202</v>
      </c>
      <c r="E440" s="2" t="s">
        <v>982</v>
      </c>
      <c r="F440" s="2"/>
      <c r="G440" s="2" t="s">
        <v>2734</v>
      </c>
      <c r="H440" s="2" t="s">
        <v>2735</v>
      </c>
      <c r="I440" s="2"/>
      <c r="J440" t="str">
        <f>VLOOKUP(B440,DSSV_GVHD_TTTN!$D$3:$I$447,1,0)</f>
        <v>DH52106292</v>
      </c>
    </row>
    <row r="441" spans="1:10" ht="15" x14ac:dyDescent="0.3">
      <c r="A441" s="2" t="s">
        <v>2736</v>
      </c>
      <c r="B441" s="2" t="s">
        <v>590</v>
      </c>
      <c r="C441" s="2" t="s">
        <v>2737</v>
      </c>
      <c r="D441" s="2" t="s">
        <v>202</v>
      </c>
      <c r="E441" s="2" t="s">
        <v>982</v>
      </c>
      <c r="F441" s="2"/>
      <c r="G441" s="2" t="s">
        <v>2738</v>
      </c>
      <c r="H441" s="2" t="s">
        <v>2739</v>
      </c>
      <c r="I441" s="2"/>
      <c r="J441" t="str">
        <f>VLOOKUP(B441,DSSV_GVHD_TTTN!$D$3:$I$447,1,0)</f>
        <v>DH52109046</v>
      </c>
    </row>
    <row r="442" spans="1:10" ht="15" x14ac:dyDescent="0.3">
      <c r="A442" s="2" t="s">
        <v>2712</v>
      </c>
      <c r="B442" s="2" t="s">
        <v>576</v>
      </c>
      <c r="C442" s="2" t="s">
        <v>2713</v>
      </c>
      <c r="D442" s="2" t="s">
        <v>202</v>
      </c>
      <c r="E442" s="2" t="s">
        <v>986</v>
      </c>
      <c r="F442" s="2"/>
      <c r="G442" s="2" t="s">
        <v>2714</v>
      </c>
      <c r="H442" s="2" t="s">
        <v>2715</v>
      </c>
      <c r="I442" s="2"/>
      <c r="J442" t="str">
        <f>VLOOKUP(B442,DSSV_GVHD_TTTN!$D$3:$I$447,1,0)</f>
        <v>DH52112001</v>
      </c>
    </row>
    <row r="443" spans="1:10" ht="15" x14ac:dyDescent="0.3">
      <c r="A443" s="2" t="s">
        <v>2716</v>
      </c>
      <c r="B443" s="2" t="s">
        <v>386</v>
      </c>
      <c r="C443" s="2" t="s">
        <v>2717</v>
      </c>
      <c r="D443" s="2" t="s">
        <v>202</v>
      </c>
      <c r="E443" s="2" t="s">
        <v>984</v>
      </c>
      <c r="F443" s="2"/>
      <c r="G443" s="2" t="s">
        <v>2718</v>
      </c>
      <c r="H443" s="2" t="s">
        <v>2719</v>
      </c>
      <c r="I443" s="2"/>
      <c r="J443" t="str">
        <f>VLOOKUP(B443,DSSV_GVHD_TTTN!$D$3:$I$447,1,0)</f>
        <v>DH52112002</v>
      </c>
    </row>
    <row r="444" spans="1:10" ht="15" x14ac:dyDescent="0.3">
      <c r="A444" s="2" t="s">
        <v>2744</v>
      </c>
      <c r="B444" s="2" t="s">
        <v>329</v>
      </c>
      <c r="C444" s="2" t="s">
        <v>1427</v>
      </c>
      <c r="D444" s="2" t="s">
        <v>202</v>
      </c>
      <c r="E444" s="2" t="s">
        <v>984</v>
      </c>
      <c r="F444" s="2"/>
      <c r="G444" s="2" t="s">
        <v>2745</v>
      </c>
      <c r="H444" s="2" t="s">
        <v>2746</v>
      </c>
      <c r="I444" s="2"/>
      <c r="J444" t="str">
        <f>VLOOKUP(B444,DSSV_GVHD_TTTN!$D$3:$I$447,1,0)</f>
        <v>DH52112016</v>
      </c>
    </row>
    <row r="445" spans="1:10" ht="15" x14ac:dyDescent="0.3">
      <c r="A445" s="2" t="s">
        <v>2747</v>
      </c>
      <c r="B445" s="2" t="s">
        <v>351</v>
      </c>
      <c r="C445" s="2" t="s">
        <v>2748</v>
      </c>
      <c r="D445" s="2" t="s">
        <v>2749</v>
      </c>
      <c r="E445" s="2" t="s">
        <v>976</v>
      </c>
      <c r="F445" s="2"/>
      <c r="G445" s="2" t="s">
        <v>2750</v>
      </c>
      <c r="H445" s="2" t="s">
        <v>2751</v>
      </c>
      <c r="I445" s="2"/>
      <c r="J445" t="str">
        <f>VLOOKUP(B445,DSSV_GVHD_TTTN!$D$3:$I$447,1,0)</f>
        <v>DH52112019</v>
      </c>
    </row>
    <row r="446" spans="1:10" ht="15" x14ac:dyDescent="0.3">
      <c r="A446" s="2" t="s">
        <v>2752</v>
      </c>
      <c r="B446" s="2" t="s">
        <v>306</v>
      </c>
      <c r="C446" s="2" t="s">
        <v>167</v>
      </c>
      <c r="D446" s="2" t="s">
        <v>204</v>
      </c>
      <c r="E446" s="2" t="s">
        <v>980</v>
      </c>
      <c r="F446" s="2"/>
      <c r="G446" s="2" t="s">
        <v>2753</v>
      </c>
      <c r="H446" s="2" t="s">
        <v>2754</v>
      </c>
      <c r="I446" s="2"/>
      <c r="J446" t="str">
        <f>VLOOKUP(B446,DSSV_GVHD_TTTN!$D$3:$I$447,1,0)</f>
        <v>DH52104582</v>
      </c>
    </row>
    <row r="447" spans="1:10" ht="15" x14ac:dyDescent="0.3">
      <c r="A447" s="2" t="s">
        <v>2755</v>
      </c>
      <c r="B447" s="2" t="s">
        <v>405</v>
      </c>
      <c r="C447" s="2" t="s">
        <v>151</v>
      </c>
      <c r="D447" s="2" t="s">
        <v>2756</v>
      </c>
      <c r="E447" s="2" t="s">
        <v>985</v>
      </c>
      <c r="F447" s="2"/>
      <c r="G447" s="2" t="s">
        <v>2757</v>
      </c>
      <c r="H447" s="2" t="s">
        <v>2758</v>
      </c>
      <c r="I447" s="2"/>
      <c r="J447" t="str">
        <f>VLOOKUP(B447,DSSV_GVHD_TTTN!$D$3:$I$447,1,0)</f>
        <v>DH52112031</v>
      </c>
    </row>
    <row r="448" spans="1:10" ht="15" x14ac:dyDescent="0.3">
      <c r="A448" s="2" t="s">
        <v>2759</v>
      </c>
      <c r="B448" s="2" t="s">
        <v>490</v>
      </c>
      <c r="C448" s="2" t="s">
        <v>2760</v>
      </c>
      <c r="D448" s="2" t="s">
        <v>2761</v>
      </c>
      <c r="E448" s="2" t="s">
        <v>979</v>
      </c>
      <c r="F448" s="2"/>
      <c r="G448" s="2" t="s">
        <v>2762</v>
      </c>
      <c r="H448" s="2" t="s">
        <v>2763</v>
      </c>
      <c r="I448" s="2"/>
      <c r="J448" t="str">
        <f>VLOOKUP(B448,DSSV_GVHD_TTTN!$D$3:$I$447,1,0)</f>
        <v>DH52106342</v>
      </c>
    </row>
    <row r="449" spans="1:10" ht="15" x14ac:dyDescent="0.3">
      <c r="A449" s="2" t="s">
        <v>2769</v>
      </c>
      <c r="B449" s="2" t="s">
        <v>368</v>
      </c>
      <c r="C449" s="2" t="s">
        <v>2770</v>
      </c>
      <c r="D449" s="2" t="s">
        <v>205</v>
      </c>
      <c r="E449" s="2" t="s">
        <v>980</v>
      </c>
      <c r="F449" s="2"/>
      <c r="G449" s="2" t="s">
        <v>2771</v>
      </c>
      <c r="H449" s="2" t="s">
        <v>2772</v>
      </c>
      <c r="I449" s="2"/>
      <c r="J449" t="str">
        <f>VLOOKUP(B449,DSSV_GVHD_TTTN!$D$3:$I$447,1,0)</f>
        <v>DH52102720</v>
      </c>
    </row>
    <row r="450" spans="1:10" ht="15" x14ac:dyDescent="0.3">
      <c r="A450" s="2" t="s">
        <v>2782</v>
      </c>
      <c r="B450" s="2" t="s">
        <v>419</v>
      </c>
      <c r="C450" s="2" t="s">
        <v>65</v>
      </c>
      <c r="D450" s="2" t="s">
        <v>2783</v>
      </c>
      <c r="E450" s="2" t="s">
        <v>983</v>
      </c>
      <c r="F450" s="2"/>
      <c r="G450" s="2" t="s">
        <v>2784</v>
      </c>
      <c r="H450" s="2" t="s">
        <v>2785</v>
      </c>
      <c r="I450" s="2"/>
      <c r="J450" t="str">
        <f>VLOOKUP(B450,DSSV_GVHD_TTTN!$D$3:$I$447,1,0)</f>
        <v>DH52107801</v>
      </c>
    </row>
    <row r="451" spans="1:10" ht="15" x14ac:dyDescent="0.3">
      <c r="A451" s="2" t="s">
        <v>2773</v>
      </c>
      <c r="B451" s="2" t="s">
        <v>438</v>
      </c>
      <c r="C451" s="2" t="s">
        <v>2774</v>
      </c>
      <c r="D451" s="2" t="s">
        <v>2775</v>
      </c>
      <c r="E451" s="2" t="s">
        <v>981</v>
      </c>
      <c r="F451" s="2"/>
      <c r="G451" s="2" t="s">
        <v>2776</v>
      </c>
      <c r="H451" s="2" t="s">
        <v>2777</v>
      </c>
      <c r="I451" s="2"/>
      <c r="J451" t="str">
        <f>VLOOKUP(B451,DSSV_GVHD_TTTN!$D$3:$I$447,1,0)</f>
        <v>DH52102853</v>
      </c>
    </row>
    <row r="452" spans="1:10" ht="15" x14ac:dyDescent="0.3">
      <c r="A452" s="2" t="s">
        <v>2778</v>
      </c>
      <c r="B452" s="2" t="s">
        <v>315</v>
      </c>
      <c r="C452" s="2" t="s">
        <v>2779</v>
      </c>
      <c r="D452" s="2" t="s">
        <v>2775</v>
      </c>
      <c r="E452" s="2" t="s">
        <v>982</v>
      </c>
      <c r="F452" s="2"/>
      <c r="G452" s="2" t="s">
        <v>2780</v>
      </c>
      <c r="H452" s="2" t="s">
        <v>2781</v>
      </c>
      <c r="I452" s="2"/>
      <c r="J452" t="str">
        <f>VLOOKUP(B452,DSSV_GVHD_TTTN!$D$3:$I$447,1,0)</f>
        <v>DH52104782</v>
      </c>
    </row>
    <row r="453" spans="1:10" ht="15" x14ac:dyDescent="0.3">
      <c r="A453" s="2" t="s">
        <v>2799</v>
      </c>
      <c r="B453" s="2" t="s">
        <v>2800</v>
      </c>
      <c r="C453" s="2" t="s">
        <v>2801</v>
      </c>
      <c r="D453" s="2" t="s">
        <v>206</v>
      </c>
      <c r="E453" s="2" t="s">
        <v>89</v>
      </c>
      <c r="F453" s="2"/>
      <c r="G453" s="2" t="s">
        <v>2802</v>
      </c>
      <c r="H453" s="2" t="s">
        <v>2803</v>
      </c>
      <c r="I453" s="2"/>
      <c r="J453" t="e">
        <f>VLOOKUP(B453,DSSV_GVHD_TTTN!$D$3:$I$447,1,0)</f>
        <v>#N/A</v>
      </c>
    </row>
    <row r="454" spans="1:10" ht="15" x14ac:dyDescent="0.3">
      <c r="A454" s="2" t="s">
        <v>2790</v>
      </c>
      <c r="B454" s="2" t="s">
        <v>2791</v>
      </c>
      <c r="C454" s="2" t="s">
        <v>2792</v>
      </c>
      <c r="D454" s="2" t="s">
        <v>206</v>
      </c>
      <c r="E454" s="2" t="s">
        <v>23</v>
      </c>
      <c r="F454" s="2"/>
      <c r="G454" s="2" t="s">
        <v>2793</v>
      </c>
      <c r="H454" s="2" t="s">
        <v>2794</v>
      </c>
      <c r="I454" s="2"/>
      <c r="J454" t="e">
        <f>VLOOKUP(B454,DSSV_GVHD_TTTN!$D$3:$I$447,1,0)</f>
        <v>#N/A</v>
      </c>
    </row>
    <row r="455" spans="1:10" ht="15" x14ac:dyDescent="0.3">
      <c r="A455" s="2" t="s">
        <v>2795</v>
      </c>
      <c r="B455" s="2" t="s">
        <v>451</v>
      </c>
      <c r="C455" s="2" t="s">
        <v>2796</v>
      </c>
      <c r="D455" s="2" t="s">
        <v>206</v>
      </c>
      <c r="E455" s="2" t="s">
        <v>980</v>
      </c>
      <c r="F455" s="2"/>
      <c r="G455" s="2" t="s">
        <v>2797</v>
      </c>
      <c r="H455" s="2" t="s">
        <v>2798</v>
      </c>
      <c r="I455" s="2"/>
      <c r="J455" t="str">
        <f>VLOOKUP(B455,DSSV_GVHD_TTTN!$D$3:$I$447,1,0)</f>
        <v>DH52102487</v>
      </c>
    </row>
    <row r="456" spans="1:10" ht="15" x14ac:dyDescent="0.3">
      <c r="A456" s="2" t="s">
        <v>2786</v>
      </c>
      <c r="B456" s="2" t="s">
        <v>327</v>
      </c>
      <c r="C456" s="2" t="s">
        <v>2787</v>
      </c>
      <c r="D456" s="2" t="s">
        <v>206</v>
      </c>
      <c r="E456" s="2" t="s">
        <v>984</v>
      </c>
      <c r="F456" s="2"/>
      <c r="G456" s="2" t="s">
        <v>2788</v>
      </c>
      <c r="H456" s="2" t="s">
        <v>2789</v>
      </c>
      <c r="I456" s="2"/>
      <c r="J456" t="str">
        <f>VLOOKUP(B456,DSSV_GVHD_TTTN!$D$3:$I$447,1,0)</f>
        <v>DH52113755</v>
      </c>
    </row>
    <row r="457" spans="1:10" ht="15" x14ac:dyDescent="0.3">
      <c r="A457" s="2" t="s">
        <v>2804</v>
      </c>
      <c r="B457" s="2" t="s">
        <v>335</v>
      </c>
      <c r="C457" s="2" t="s">
        <v>127</v>
      </c>
      <c r="D457" s="2" t="s">
        <v>2805</v>
      </c>
      <c r="E457" s="2" t="s">
        <v>979</v>
      </c>
      <c r="F457" s="2"/>
      <c r="G457" s="2" t="s">
        <v>2806</v>
      </c>
      <c r="H457" s="2" t="s">
        <v>2807</v>
      </c>
      <c r="I457" s="2"/>
      <c r="J457" t="str">
        <f>VLOOKUP(B457,DSSV_GVHD_TTTN!$D$3:$I$447,1,0)</f>
        <v>DH52109137</v>
      </c>
    </row>
    <row r="458" spans="1:10" ht="15" x14ac:dyDescent="0.3">
      <c r="A458" s="2" t="s">
        <v>2808</v>
      </c>
      <c r="B458" s="2" t="s">
        <v>2809</v>
      </c>
      <c r="C458" s="2" t="s">
        <v>131</v>
      </c>
      <c r="D458" s="2" t="s">
        <v>207</v>
      </c>
      <c r="E458" s="2" t="s">
        <v>27</v>
      </c>
      <c r="F458" s="2"/>
      <c r="G458" s="2" t="s">
        <v>2810</v>
      </c>
      <c r="H458" s="2" t="s">
        <v>2811</v>
      </c>
      <c r="I458" s="2"/>
      <c r="J458" t="e">
        <f>VLOOKUP(B458,DSSV_GVHD_TTTN!$D$3:$I$447,1,0)</f>
        <v>#N/A</v>
      </c>
    </row>
    <row r="459" spans="1:10" ht="15" x14ac:dyDescent="0.3">
      <c r="A459" s="2" t="s">
        <v>2812</v>
      </c>
      <c r="B459" s="2" t="s">
        <v>545</v>
      </c>
      <c r="C459" s="2" t="s">
        <v>2813</v>
      </c>
      <c r="D459" s="2" t="s">
        <v>209</v>
      </c>
      <c r="E459" s="2" t="s">
        <v>985</v>
      </c>
      <c r="F459" s="2"/>
      <c r="G459" s="2" t="s">
        <v>2814</v>
      </c>
      <c r="H459" s="2" t="s">
        <v>2815</v>
      </c>
      <c r="I459" s="2"/>
      <c r="J459" t="str">
        <f>VLOOKUP(B459,DSSV_GVHD_TTTN!$D$3:$I$447,1,0)</f>
        <v>DH52113134</v>
      </c>
    </row>
    <row r="460" spans="1:10" ht="15" x14ac:dyDescent="0.3">
      <c r="A460" s="2" t="s">
        <v>2816</v>
      </c>
      <c r="B460" s="2" t="s">
        <v>475</v>
      </c>
      <c r="C460" s="2" t="s">
        <v>2817</v>
      </c>
      <c r="D460" s="2" t="s">
        <v>209</v>
      </c>
      <c r="E460" s="2" t="s">
        <v>986</v>
      </c>
      <c r="F460" s="2"/>
      <c r="G460" s="2" t="s">
        <v>2818</v>
      </c>
      <c r="H460" s="2" t="s">
        <v>2819</v>
      </c>
      <c r="I460" s="2"/>
      <c r="J460" t="str">
        <f>VLOOKUP(B460,DSSV_GVHD_TTTN!$D$3:$I$447,1,0)</f>
        <v>DH52112077</v>
      </c>
    </row>
    <row r="461" spans="1:10" ht="15" x14ac:dyDescent="0.3">
      <c r="A461" s="2" t="s">
        <v>2820</v>
      </c>
      <c r="B461" s="2" t="s">
        <v>499</v>
      </c>
      <c r="C461" s="2" t="s">
        <v>68</v>
      </c>
      <c r="D461" s="2" t="s">
        <v>209</v>
      </c>
      <c r="E461" s="2" t="s">
        <v>984</v>
      </c>
      <c r="F461" s="2"/>
      <c r="G461" s="2" t="s">
        <v>2821</v>
      </c>
      <c r="H461" s="2" t="s">
        <v>2822</v>
      </c>
      <c r="I461" s="2"/>
      <c r="J461" t="str">
        <f>VLOOKUP(B461,DSSV_GVHD_TTTN!$D$3:$I$447,1,0)</f>
        <v>DH52112079</v>
      </c>
    </row>
    <row r="462" spans="1:10" ht="15" x14ac:dyDescent="0.3">
      <c r="A462" s="2" t="s">
        <v>2831</v>
      </c>
      <c r="B462" s="2" t="s">
        <v>40</v>
      </c>
      <c r="C462" s="2" t="s">
        <v>121</v>
      </c>
      <c r="D462" s="2" t="s">
        <v>210</v>
      </c>
      <c r="E462" s="2" t="s">
        <v>8</v>
      </c>
      <c r="F462" s="2"/>
      <c r="G462" s="2" t="s">
        <v>41</v>
      </c>
      <c r="H462" s="2" t="s">
        <v>211</v>
      </c>
      <c r="I462" s="2"/>
      <c r="J462" t="e">
        <f>VLOOKUP(B462,DSSV_GVHD_TTTN!$D$3:$I$447,1,0)</f>
        <v>#N/A</v>
      </c>
    </row>
    <row r="463" spans="1:10" ht="15" x14ac:dyDescent="0.3">
      <c r="A463" s="2" t="s">
        <v>2827</v>
      </c>
      <c r="B463" s="2" t="s">
        <v>385</v>
      </c>
      <c r="C463" s="2" t="s">
        <v>2828</v>
      </c>
      <c r="D463" s="2" t="s">
        <v>210</v>
      </c>
      <c r="E463" s="2" t="s">
        <v>978</v>
      </c>
      <c r="F463" s="2"/>
      <c r="G463" s="2" t="s">
        <v>2829</v>
      </c>
      <c r="H463" s="2" t="s">
        <v>2830</v>
      </c>
      <c r="I463" s="2"/>
      <c r="J463" t="str">
        <f>VLOOKUP(B463,DSSV_GVHD_TTTN!$D$3:$I$447,1,0)</f>
        <v>DH52105346</v>
      </c>
    </row>
    <row r="464" spans="1:10" ht="15" x14ac:dyDescent="0.3">
      <c r="A464" s="2" t="s">
        <v>2838</v>
      </c>
      <c r="B464" s="2" t="s">
        <v>420</v>
      </c>
      <c r="C464" s="2" t="s">
        <v>2839</v>
      </c>
      <c r="D464" s="2" t="s">
        <v>210</v>
      </c>
      <c r="E464" s="2" t="s">
        <v>983</v>
      </c>
      <c r="F464" s="2"/>
      <c r="G464" s="2" t="s">
        <v>2840</v>
      </c>
      <c r="H464" s="2" t="s">
        <v>2841</v>
      </c>
      <c r="I464" s="2"/>
      <c r="J464" t="str">
        <f>VLOOKUP(B464,DSSV_GVHD_TTTN!$D$3:$I$447,1,0)</f>
        <v>DH52107369</v>
      </c>
    </row>
    <row r="465" spans="1:10" ht="15" x14ac:dyDescent="0.3">
      <c r="A465" s="2" t="s">
        <v>2836</v>
      </c>
      <c r="B465" s="2" t="s">
        <v>349</v>
      </c>
      <c r="C465" s="2" t="s">
        <v>100</v>
      </c>
      <c r="D465" s="2" t="s">
        <v>210</v>
      </c>
      <c r="E465" s="2" t="s">
        <v>979</v>
      </c>
      <c r="F465" s="2"/>
      <c r="G465" s="2"/>
      <c r="H465" s="2" t="s">
        <v>2837</v>
      </c>
      <c r="I465" s="2"/>
      <c r="J465" t="str">
        <f>VLOOKUP(B465,DSSV_GVHD_TTTN!$D$3:$I$447,1,0)</f>
        <v>DH52112108</v>
      </c>
    </row>
    <row r="466" spans="1:10" ht="15" x14ac:dyDescent="0.3">
      <c r="A466" s="2" t="s">
        <v>2832</v>
      </c>
      <c r="B466" s="2" t="s">
        <v>379</v>
      </c>
      <c r="C466" s="2" t="s">
        <v>2833</v>
      </c>
      <c r="D466" s="2" t="s">
        <v>210</v>
      </c>
      <c r="E466" s="2" t="s">
        <v>985</v>
      </c>
      <c r="F466" s="2"/>
      <c r="G466" s="2" t="s">
        <v>2834</v>
      </c>
      <c r="H466" s="2" t="s">
        <v>2835</v>
      </c>
      <c r="I466" s="2"/>
      <c r="J466" t="str">
        <f>VLOOKUP(B466,DSSV_GVHD_TTTN!$D$3:$I$447,1,0)</f>
        <v>DH52112109</v>
      </c>
    </row>
    <row r="467" spans="1:10" ht="15" x14ac:dyDescent="0.3">
      <c r="A467" s="2" t="s">
        <v>2842</v>
      </c>
      <c r="B467" s="2" t="s">
        <v>2843</v>
      </c>
      <c r="C467" s="2" t="s">
        <v>2844</v>
      </c>
      <c r="D467" s="2" t="s">
        <v>210</v>
      </c>
      <c r="E467" s="2" t="s">
        <v>985</v>
      </c>
      <c r="F467" s="2"/>
      <c r="G467" s="2" t="s">
        <v>2845</v>
      </c>
      <c r="H467" s="2" t="s">
        <v>2846</v>
      </c>
      <c r="I467" s="2"/>
      <c r="J467" t="str">
        <f>VLOOKUP(B467,DSSV_GVHD_TTTN!$D$3:$I$447,1,0)</f>
        <v>DH52112114</v>
      </c>
    </row>
    <row r="468" spans="1:10" ht="15" x14ac:dyDescent="0.3">
      <c r="A468" s="2" t="s">
        <v>2823</v>
      </c>
      <c r="B468" s="2" t="s">
        <v>288</v>
      </c>
      <c r="C468" s="2" t="s">
        <v>1327</v>
      </c>
      <c r="D468" s="2" t="s">
        <v>2824</v>
      </c>
      <c r="E468" s="2" t="s">
        <v>985</v>
      </c>
      <c r="F468" s="2"/>
      <c r="G468" s="2" t="s">
        <v>2825</v>
      </c>
      <c r="H468" s="2" t="s">
        <v>2826</v>
      </c>
      <c r="I468" s="2"/>
      <c r="J468" t="str">
        <f>VLOOKUP(B468,DSSV_GVHD_TTTN!$D$3:$I$447,1,0)</f>
        <v>DH52112095</v>
      </c>
    </row>
    <row r="469" spans="1:10" ht="15" x14ac:dyDescent="0.3">
      <c r="A469" s="2" t="s">
        <v>2847</v>
      </c>
      <c r="B469" s="2" t="s">
        <v>581</v>
      </c>
      <c r="C469" s="2" t="s">
        <v>2848</v>
      </c>
      <c r="D469" s="2" t="s">
        <v>212</v>
      </c>
      <c r="E469" s="2" t="s">
        <v>980</v>
      </c>
      <c r="F469" s="2"/>
      <c r="G469" s="2" t="s">
        <v>2849</v>
      </c>
      <c r="H469" s="2" t="s">
        <v>2850</v>
      </c>
      <c r="I469" s="2"/>
      <c r="J469" t="str">
        <f>VLOOKUP(B469,DSSV_GVHD_TTTN!$D$3:$I$447,1,0)</f>
        <v>DH52103727</v>
      </c>
    </row>
    <row r="470" spans="1:10" ht="15" x14ac:dyDescent="0.3">
      <c r="A470" s="2" t="s">
        <v>2851</v>
      </c>
      <c r="B470" s="2" t="s">
        <v>501</v>
      </c>
      <c r="C470" s="2" t="s">
        <v>1697</v>
      </c>
      <c r="D470" s="2" t="s">
        <v>212</v>
      </c>
      <c r="E470" s="2" t="s">
        <v>986</v>
      </c>
      <c r="F470" s="2"/>
      <c r="G470" s="2" t="s">
        <v>2852</v>
      </c>
      <c r="H470" s="2" t="s">
        <v>2853</v>
      </c>
      <c r="I470" s="2"/>
      <c r="J470" t="str">
        <f>VLOOKUP(B470,DSSV_GVHD_TTTN!$D$3:$I$447,1,0)</f>
        <v>DH52112118</v>
      </c>
    </row>
    <row r="471" spans="1:10" ht="15" x14ac:dyDescent="0.3">
      <c r="A471" s="2" t="s">
        <v>2854</v>
      </c>
      <c r="B471" s="2" t="s">
        <v>218</v>
      </c>
      <c r="C471" s="2" t="s">
        <v>90</v>
      </c>
      <c r="D471" s="2" t="s">
        <v>2855</v>
      </c>
      <c r="E471" s="2" t="s">
        <v>975</v>
      </c>
      <c r="F471" s="2"/>
      <c r="G471" s="2" t="s">
        <v>2856</v>
      </c>
      <c r="H471" s="2" t="s">
        <v>2857</v>
      </c>
      <c r="I471" s="2"/>
      <c r="J471" t="str">
        <f>VLOOKUP(B471,DSSV_GVHD_TTTN!$D$3:$I$447,1,0)</f>
        <v>DH52112120</v>
      </c>
    </row>
    <row r="472" spans="1:10" ht="15" x14ac:dyDescent="0.3">
      <c r="A472" s="2" t="s">
        <v>2867</v>
      </c>
      <c r="B472" s="2" t="s">
        <v>272</v>
      </c>
      <c r="C472" s="2" t="s">
        <v>2868</v>
      </c>
      <c r="D472" s="2" t="s">
        <v>2860</v>
      </c>
      <c r="E472" s="2" t="s">
        <v>975</v>
      </c>
      <c r="F472" s="2"/>
      <c r="G472" s="2" t="s">
        <v>2869</v>
      </c>
      <c r="H472" s="2" t="s">
        <v>2870</v>
      </c>
      <c r="I472" s="2"/>
      <c r="J472" t="str">
        <f>VLOOKUP(B472,DSSV_GVHD_TTTN!$D$3:$I$447,1,0)</f>
        <v>DH52112123</v>
      </c>
    </row>
    <row r="473" spans="1:10" ht="15" x14ac:dyDescent="0.3">
      <c r="A473" s="2" t="s">
        <v>2871</v>
      </c>
      <c r="B473" s="2" t="s">
        <v>273</v>
      </c>
      <c r="C473" s="2" t="s">
        <v>2872</v>
      </c>
      <c r="D473" s="2" t="s">
        <v>2860</v>
      </c>
      <c r="E473" s="2" t="s">
        <v>975</v>
      </c>
      <c r="F473" s="2"/>
      <c r="G473" s="2" t="s">
        <v>2873</v>
      </c>
      <c r="H473" s="2" t="s">
        <v>2874</v>
      </c>
      <c r="I473" s="2"/>
      <c r="J473" t="str">
        <f>VLOOKUP(B473,DSSV_GVHD_TTTN!$D$3:$I$447,1,0)</f>
        <v>DH52112124</v>
      </c>
    </row>
    <row r="474" spans="1:10" ht="15" x14ac:dyDescent="0.3">
      <c r="A474" s="2" t="s">
        <v>2858</v>
      </c>
      <c r="B474" s="2" t="s">
        <v>543</v>
      </c>
      <c r="C474" s="2" t="s">
        <v>2859</v>
      </c>
      <c r="D474" s="2" t="s">
        <v>2860</v>
      </c>
      <c r="E474" s="2" t="s">
        <v>985</v>
      </c>
      <c r="F474" s="2"/>
      <c r="G474" s="2" t="s">
        <v>2861</v>
      </c>
      <c r="H474" s="2" t="s">
        <v>2862</v>
      </c>
      <c r="I474" s="2"/>
      <c r="J474" t="str">
        <f>VLOOKUP(B474,DSSV_GVHD_TTTN!$D$3:$I$447,1,0)</f>
        <v>DH52112869</v>
      </c>
    </row>
    <row r="475" spans="1:10" ht="15" x14ac:dyDescent="0.3">
      <c r="A475" s="2" t="s">
        <v>2863</v>
      </c>
      <c r="B475" s="2" t="s">
        <v>409</v>
      </c>
      <c r="C475" s="2" t="s">
        <v>2864</v>
      </c>
      <c r="D475" s="2" t="s">
        <v>2860</v>
      </c>
      <c r="E475" s="2" t="s">
        <v>984</v>
      </c>
      <c r="F475" s="2"/>
      <c r="G475" s="2" t="s">
        <v>2865</v>
      </c>
      <c r="H475" s="2" t="s">
        <v>2866</v>
      </c>
      <c r="I475" s="2"/>
      <c r="J475" t="str">
        <f>VLOOKUP(B475,DSSV_GVHD_TTTN!$D$3:$I$447,1,0)</f>
        <v>DH52112122</v>
      </c>
    </row>
    <row r="476" spans="1:10" ht="15" x14ac:dyDescent="0.3">
      <c r="A476" s="2" t="s">
        <v>2875</v>
      </c>
      <c r="B476" s="2" t="s">
        <v>240</v>
      </c>
      <c r="C476" s="2" t="s">
        <v>2876</v>
      </c>
      <c r="D476" s="2" t="s">
        <v>2877</v>
      </c>
      <c r="E476" s="2" t="s">
        <v>976</v>
      </c>
      <c r="F476" s="2"/>
      <c r="G476" s="2"/>
      <c r="H476" s="2" t="s">
        <v>2878</v>
      </c>
      <c r="I476" s="2"/>
      <c r="J476" t="str">
        <f>VLOOKUP(B476,DSSV_GVHD_TTTN!$D$3:$I$447,1,0)</f>
        <v>DH52112127</v>
      </c>
    </row>
    <row r="477" spans="1:10" ht="15" x14ac:dyDescent="0.3">
      <c r="A477" s="2" t="s">
        <v>2879</v>
      </c>
      <c r="B477" s="2" t="s">
        <v>330</v>
      </c>
      <c r="C477" s="2" t="s">
        <v>2880</v>
      </c>
      <c r="D477" s="2" t="s">
        <v>2881</v>
      </c>
      <c r="E477" s="2" t="s">
        <v>981</v>
      </c>
      <c r="F477" s="2"/>
      <c r="G477" s="2" t="s">
        <v>2882</v>
      </c>
      <c r="H477" s="2" t="s">
        <v>2883</v>
      </c>
      <c r="I477" s="2"/>
      <c r="J477" t="str">
        <f>VLOOKUP(B477,DSSV_GVHD_TTTN!$D$3:$I$447,1,0)</f>
        <v>DH52100402</v>
      </c>
    </row>
  </sheetData>
  <autoFilter ref="A3:J477" xr:uid="{00000000-0009-0000-0000-000000000000}"/>
  <sortState xmlns:xlrd2="http://schemas.microsoft.com/office/spreadsheetml/2017/richdata2" ref="A4:J477">
    <sortCondition ref="D4:D477"/>
  </sortState>
  <mergeCells count="1">
    <mergeCell ref="A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DSSV_GVHD_TTTN</vt:lpstr>
      <vt:lpstr>DS_ĐKMH_P.ĐaoTao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2025-02-27T01:29:34Z</cp:lastPrinted>
  <dcterms:created xsi:type="dcterms:W3CDTF">2025-02-26T10:37:13Z</dcterms:created>
  <dcterms:modified xsi:type="dcterms:W3CDTF">2025-02-27T06:41:04Z</dcterms:modified>
</cp:coreProperties>
</file>