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ĐỒ ÁN\2022-2023\Đồ án HK1_2022_2023\DANH SÁCH KHOA PHÂN CÔNG\"/>
    </mc:Choice>
  </mc:AlternateContent>
  <bookViews>
    <workbookView xWindow="0" yWindow="0" windowWidth="21600" windowHeight="9735" firstSheet="1" activeTab="1"/>
  </bookViews>
  <sheets>
    <sheet name="SVĐK" sheetId="1" state="hidden" r:id="rId1"/>
    <sheet name="Khoa phân GV" sheetId="5" r:id="rId2"/>
    <sheet name="Sheet1" sheetId="6" state="hidden" r:id="rId3"/>
    <sheet name="Gốc ĐT" sheetId="3" r:id="rId4"/>
    <sheet name="Sheet2" sheetId="4" state="hidden" r:id="rId5"/>
  </sheets>
  <definedNames>
    <definedName name="_xlnm._FilterDatabase" localSheetId="3" hidden="1">'Gốc ĐT'!$A$3:$K$287</definedName>
    <definedName name="_xlnm._FilterDatabase" localSheetId="1" hidden="1">'Khoa phân GV'!$A$5:$X$192</definedName>
    <definedName name="_xlnm._FilterDatabase" localSheetId="0" hidden="1">SVĐK!$A$5:$W$245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4" i="3"/>
  <c r="J7" i="5" l="1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13" i="5"/>
  <c r="K13" i="5"/>
  <c r="L13" i="5"/>
  <c r="J14" i="5"/>
  <c r="K14" i="5"/>
  <c r="L14" i="5"/>
  <c r="J15" i="5"/>
  <c r="K15" i="5"/>
  <c r="L15" i="5"/>
  <c r="J16" i="5"/>
  <c r="K16" i="5"/>
  <c r="L16" i="5"/>
  <c r="J17" i="5"/>
  <c r="K17" i="5"/>
  <c r="L17" i="5"/>
  <c r="J18" i="5"/>
  <c r="K18" i="5"/>
  <c r="L18" i="5"/>
  <c r="J19" i="5"/>
  <c r="K19" i="5"/>
  <c r="L19" i="5"/>
  <c r="J20" i="5"/>
  <c r="K20" i="5"/>
  <c r="L20" i="5"/>
  <c r="J21" i="5"/>
  <c r="K21" i="5"/>
  <c r="L21" i="5"/>
  <c r="J22" i="5"/>
  <c r="K22" i="5"/>
  <c r="L22" i="5"/>
  <c r="J23" i="5"/>
  <c r="K23" i="5"/>
  <c r="L23" i="5"/>
  <c r="J24" i="5"/>
  <c r="K24" i="5"/>
  <c r="L24" i="5"/>
  <c r="J25" i="5"/>
  <c r="K25" i="5"/>
  <c r="L25" i="5"/>
  <c r="J26" i="5"/>
  <c r="K26" i="5"/>
  <c r="L26" i="5"/>
  <c r="J27" i="5"/>
  <c r="K27" i="5"/>
  <c r="L27" i="5"/>
  <c r="J28" i="5"/>
  <c r="K28" i="5"/>
  <c r="L28" i="5"/>
  <c r="J29" i="5"/>
  <c r="K29" i="5"/>
  <c r="L29" i="5"/>
  <c r="J30" i="5"/>
  <c r="K30" i="5"/>
  <c r="L30" i="5"/>
  <c r="J31" i="5"/>
  <c r="K31" i="5"/>
  <c r="L31" i="5"/>
  <c r="J32" i="5"/>
  <c r="K32" i="5"/>
  <c r="L32" i="5"/>
  <c r="J33" i="5"/>
  <c r="K33" i="5"/>
  <c r="L33" i="5"/>
  <c r="J34" i="5"/>
  <c r="K34" i="5"/>
  <c r="L34" i="5"/>
  <c r="J35" i="5"/>
  <c r="K35" i="5"/>
  <c r="L35" i="5"/>
  <c r="J36" i="5"/>
  <c r="K36" i="5"/>
  <c r="L36" i="5"/>
  <c r="J37" i="5"/>
  <c r="K37" i="5"/>
  <c r="L37" i="5"/>
  <c r="J38" i="5"/>
  <c r="K38" i="5"/>
  <c r="L38" i="5"/>
  <c r="J39" i="5"/>
  <c r="K39" i="5"/>
  <c r="L39" i="5"/>
  <c r="J40" i="5"/>
  <c r="K40" i="5"/>
  <c r="L40" i="5"/>
  <c r="J41" i="5"/>
  <c r="K41" i="5"/>
  <c r="L41" i="5"/>
  <c r="J42" i="5"/>
  <c r="K42" i="5"/>
  <c r="L42" i="5"/>
  <c r="J43" i="5"/>
  <c r="K43" i="5"/>
  <c r="L43" i="5"/>
  <c r="J44" i="5"/>
  <c r="K44" i="5"/>
  <c r="L44" i="5"/>
  <c r="J45" i="5"/>
  <c r="K45" i="5"/>
  <c r="L45" i="5"/>
  <c r="J46" i="5"/>
  <c r="K46" i="5"/>
  <c r="L46" i="5"/>
  <c r="J47" i="5"/>
  <c r="K47" i="5"/>
  <c r="L47" i="5"/>
  <c r="J48" i="5"/>
  <c r="K48" i="5"/>
  <c r="L48" i="5"/>
  <c r="J49" i="5"/>
  <c r="K49" i="5"/>
  <c r="L49" i="5"/>
  <c r="J50" i="5"/>
  <c r="K50" i="5"/>
  <c r="L50" i="5"/>
  <c r="J51" i="5"/>
  <c r="K51" i="5"/>
  <c r="L51" i="5"/>
  <c r="J52" i="5"/>
  <c r="K52" i="5"/>
  <c r="L52" i="5"/>
  <c r="J53" i="5"/>
  <c r="K53" i="5"/>
  <c r="L53" i="5"/>
  <c r="J54" i="5"/>
  <c r="K54" i="5"/>
  <c r="L54" i="5"/>
  <c r="J55" i="5"/>
  <c r="K55" i="5"/>
  <c r="L55" i="5"/>
  <c r="J56" i="5"/>
  <c r="K56" i="5"/>
  <c r="L56" i="5"/>
  <c r="J57" i="5"/>
  <c r="K57" i="5"/>
  <c r="L57" i="5"/>
  <c r="J58" i="5"/>
  <c r="K58" i="5"/>
  <c r="L58" i="5"/>
  <c r="J59" i="5"/>
  <c r="K59" i="5"/>
  <c r="L59" i="5"/>
  <c r="J60" i="5"/>
  <c r="K60" i="5"/>
  <c r="L60" i="5"/>
  <c r="J61" i="5"/>
  <c r="K61" i="5"/>
  <c r="L61" i="5"/>
  <c r="J62" i="5"/>
  <c r="K62" i="5"/>
  <c r="L62" i="5"/>
  <c r="J63" i="5"/>
  <c r="K63" i="5"/>
  <c r="L63" i="5"/>
  <c r="J64" i="5"/>
  <c r="K64" i="5"/>
  <c r="L64" i="5"/>
  <c r="J65" i="5"/>
  <c r="K65" i="5"/>
  <c r="L65" i="5"/>
  <c r="J66" i="5"/>
  <c r="K66" i="5"/>
  <c r="L66" i="5"/>
  <c r="J67" i="5"/>
  <c r="K67" i="5"/>
  <c r="L67" i="5"/>
  <c r="J68" i="5"/>
  <c r="K68" i="5"/>
  <c r="L68" i="5"/>
  <c r="J69" i="5"/>
  <c r="K69" i="5"/>
  <c r="L69" i="5"/>
  <c r="J70" i="5"/>
  <c r="K70" i="5"/>
  <c r="L70" i="5"/>
  <c r="J71" i="5"/>
  <c r="K71" i="5"/>
  <c r="L71" i="5"/>
  <c r="J72" i="5"/>
  <c r="K72" i="5"/>
  <c r="L72" i="5"/>
  <c r="J73" i="5"/>
  <c r="K73" i="5"/>
  <c r="L73" i="5"/>
  <c r="J74" i="5"/>
  <c r="K74" i="5"/>
  <c r="L74" i="5"/>
  <c r="J75" i="5"/>
  <c r="K75" i="5"/>
  <c r="L75" i="5"/>
  <c r="J76" i="5"/>
  <c r="K76" i="5"/>
  <c r="L76" i="5"/>
  <c r="J77" i="5"/>
  <c r="K77" i="5"/>
  <c r="L77" i="5"/>
  <c r="J78" i="5"/>
  <c r="K78" i="5"/>
  <c r="L78" i="5"/>
  <c r="J79" i="5"/>
  <c r="K79" i="5"/>
  <c r="L79" i="5"/>
  <c r="J80" i="5"/>
  <c r="K80" i="5"/>
  <c r="L80" i="5"/>
  <c r="J81" i="5"/>
  <c r="K81" i="5"/>
  <c r="L81" i="5"/>
  <c r="J82" i="5"/>
  <c r="K82" i="5"/>
  <c r="L82" i="5"/>
  <c r="J83" i="5"/>
  <c r="K83" i="5"/>
  <c r="L83" i="5"/>
  <c r="J84" i="5"/>
  <c r="K84" i="5"/>
  <c r="L84" i="5"/>
  <c r="J85" i="5"/>
  <c r="K85" i="5"/>
  <c r="L85" i="5"/>
  <c r="J86" i="5"/>
  <c r="K86" i="5"/>
  <c r="L86" i="5"/>
  <c r="J87" i="5"/>
  <c r="K87" i="5"/>
  <c r="L87" i="5"/>
  <c r="J88" i="5"/>
  <c r="K88" i="5"/>
  <c r="L88" i="5"/>
  <c r="J89" i="5"/>
  <c r="K89" i="5"/>
  <c r="L89" i="5"/>
  <c r="J90" i="5"/>
  <c r="K90" i="5"/>
  <c r="L90" i="5"/>
  <c r="J91" i="5"/>
  <c r="K91" i="5"/>
  <c r="L91" i="5"/>
  <c r="J92" i="5"/>
  <c r="K92" i="5"/>
  <c r="L92" i="5"/>
  <c r="J93" i="5"/>
  <c r="K93" i="5"/>
  <c r="L93" i="5"/>
  <c r="J94" i="5"/>
  <c r="K94" i="5"/>
  <c r="L94" i="5"/>
  <c r="J95" i="5"/>
  <c r="K95" i="5"/>
  <c r="L95" i="5"/>
  <c r="J96" i="5"/>
  <c r="K96" i="5"/>
  <c r="L96" i="5"/>
  <c r="J97" i="5"/>
  <c r="K97" i="5"/>
  <c r="L97" i="5"/>
  <c r="J98" i="5"/>
  <c r="K98" i="5"/>
  <c r="L98" i="5"/>
  <c r="J99" i="5"/>
  <c r="K99" i="5"/>
  <c r="L99" i="5"/>
  <c r="J100" i="5"/>
  <c r="K100" i="5"/>
  <c r="L100" i="5"/>
  <c r="J101" i="5"/>
  <c r="K101" i="5"/>
  <c r="L101" i="5"/>
  <c r="J102" i="5"/>
  <c r="K102" i="5"/>
  <c r="L102" i="5"/>
  <c r="J103" i="5"/>
  <c r="K103" i="5"/>
  <c r="L103" i="5"/>
  <c r="J104" i="5"/>
  <c r="K104" i="5"/>
  <c r="L104" i="5"/>
  <c r="J105" i="5"/>
  <c r="K105" i="5"/>
  <c r="L105" i="5"/>
  <c r="J106" i="5"/>
  <c r="K106" i="5"/>
  <c r="L106" i="5"/>
  <c r="J107" i="5"/>
  <c r="K107" i="5"/>
  <c r="L107" i="5"/>
  <c r="J108" i="5"/>
  <c r="K108" i="5"/>
  <c r="L108" i="5"/>
  <c r="J109" i="5"/>
  <c r="K109" i="5"/>
  <c r="L109" i="5"/>
  <c r="J110" i="5"/>
  <c r="K110" i="5"/>
  <c r="L110" i="5"/>
  <c r="J111" i="5"/>
  <c r="K111" i="5"/>
  <c r="L111" i="5"/>
  <c r="J112" i="5"/>
  <c r="K112" i="5"/>
  <c r="L112" i="5"/>
  <c r="J113" i="5"/>
  <c r="K113" i="5"/>
  <c r="L113" i="5"/>
  <c r="J114" i="5"/>
  <c r="K114" i="5"/>
  <c r="L114" i="5"/>
  <c r="J115" i="5"/>
  <c r="K115" i="5"/>
  <c r="L115" i="5"/>
  <c r="J116" i="5"/>
  <c r="K116" i="5"/>
  <c r="L116" i="5"/>
  <c r="J117" i="5"/>
  <c r="K117" i="5"/>
  <c r="L117" i="5"/>
  <c r="J118" i="5"/>
  <c r="K118" i="5"/>
  <c r="L118" i="5"/>
  <c r="J119" i="5"/>
  <c r="K119" i="5"/>
  <c r="L119" i="5"/>
  <c r="J120" i="5"/>
  <c r="K120" i="5"/>
  <c r="L120" i="5"/>
  <c r="J121" i="5"/>
  <c r="K121" i="5"/>
  <c r="L121" i="5"/>
  <c r="J122" i="5"/>
  <c r="K122" i="5"/>
  <c r="L122" i="5"/>
  <c r="J123" i="5"/>
  <c r="K123" i="5"/>
  <c r="L123" i="5"/>
  <c r="J124" i="5"/>
  <c r="K124" i="5"/>
  <c r="L124" i="5"/>
  <c r="J125" i="5"/>
  <c r="K125" i="5"/>
  <c r="L125" i="5"/>
  <c r="J126" i="5"/>
  <c r="K126" i="5"/>
  <c r="L126" i="5"/>
  <c r="J127" i="5"/>
  <c r="K127" i="5"/>
  <c r="L127" i="5"/>
  <c r="J128" i="5"/>
  <c r="K128" i="5"/>
  <c r="L128" i="5"/>
  <c r="J129" i="5"/>
  <c r="K129" i="5"/>
  <c r="L129" i="5"/>
  <c r="J130" i="5"/>
  <c r="K130" i="5"/>
  <c r="L130" i="5"/>
  <c r="J131" i="5"/>
  <c r="K131" i="5"/>
  <c r="L131" i="5"/>
  <c r="J132" i="5"/>
  <c r="K132" i="5"/>
  <c r="L132" i="5"/>
  <c r="J133" i="5"/>
  <c r="K133" i="5"/>
  <c r="L133" i="5"/>
  <c r="J134" i="5"/>
  <c r="K134" i="5"/>
  <c r="L134" i="5"/>
  <c r="J135" i="5"/>
  <c r="K135" i="5"/>
  <c r="L135" i="5"/>
  <c r="J136" i="5"/>
  <c r="K136" i="5"/>
  <c r="L136" i="5"/>
  <c r="J137" i="5"/>
  <c r="K137" i="5"/>
  <c r="L137" i="5"/>
  <c r="J138" i="5"/>
  <c r="K138" i="5"/>
  <c r="L138" i="5"/>
  <c r="J139" i="5"/>
  <c r="K139" i="5"/>
  <c r="L139" i="5"/>
  <c r="J140" i="5"/>
  <c r="K140" i="5"/>
  <c r="L140" i="5"/>
  <c r="J141" i="5"/>
  <c r="K141" i="5"/>
  <c r="L141" i="5"/>
  <c r="J142" i="5"/>
  <c r="K142" i="5"/>
  <c r="L142" i="5"/>
  <c r="J143" i="5"/>
  <c r="K143" i="5"/>
  <c r="L143" i="5"/>
  <c r="J144" i="5"/>
  <c r="K144" i="5"/>
  <c r="L144" i="5"/>
  <c r="J145" i="5"/>
  <c r="K145" i="5"/>
  <c r="L145" i="5"/>
  <c r="J146" i="5"/>
  <c r="K146" i="5"/>
  <c r="L146" i="5"/>
  <c r="J147" i="5"/>
  <c r="K147" i="5"/>
  <c r="L147" i="5"/>
  <c r="J148" i="5"/>
  <c r="K148" i="5"/>
  <c r="L148" i="5"/>
  <c r="J149" i="5"/>
  <c r="K149" i="5"/>
  <c r="L149" i="5"/>
  <c r="J150" i="5"/>
  <c r="K150" i="5"/>
  <c r="L150" i="5"/>
  <c r="J151" i="5"/>
  <c r="K151" i="5"/>
  <c r="L151" i="5"/>
  <c r="J152" i="5"/>
  <c r="K152" i="5"/>
  <c r="L152" i="5"/>
  <c r="J153" i="5"/>
  <c r="K153" i="5"/>
  <c r="L153" i="5"/>
  <c r="J154" i="5"/>
  <c r="K154" i="5"/>
  <c r="L154" i="5"/>
  <c r="J155" i="5"/>
  <c r="K155" i="5"/>
  <c r="L155" i="5"/>
  <c r="J156" i="5"/>
  <c r="K156" i="5"/>
  <c r="L156" i="5"/>
  <c r="J157" i="5"/>
  <c r="K157" i="5"/>
  <c r="L157" i="5"/>
  <c r="J158" i="5"/>
  <c r="K158" i="5"/>
  <c r="L158" i="5"/>
  <c r="J159" i="5"/>
  <c r="K159" i="5"/>
  <c r="L159" i="5"/>
  <c r="J160" i="5"/>
  <c r="K160" i="5"/>
  <c r="L160" i="5"/>
  <c r="J161" i="5"/>
  <c r="K161" i="5"/>
  <c r="L161" i="5"/>
  <c r="J162" i="5"/>
  <c r="K162" i="5"/>
  <c r="L162" i="5"/>
  <c r="J163" i="5"/>
  <c r="K163" i="5"/>
  <c r="L163" i="5"/>
  <c r="J164" i="5"/>
  <c r="K164" i="5"/>
  <c r="L164" i="5"/>
  <c r="J165" i="5"/>
  <c r="K165" i="5"/>
  <c r="L165" i="5"/>
  <c r="J166" i="5"/>
  <c r="K166" i="5"/>
  <c r="L166" i="5"/>
  <c r="J167" i="5"/>
  <c r="K167" i="5"/>
  <c r="L167" i="5"/>
  <c r="J168" i="5"/>
  <c r="K168" i="5"/>
  <c r="L168" i="5"/>
  <c r="J169" i="5"/>
  <c r="K169" i="5"/>
  <c r="L169" i="5"/>
  <c r="J170" i="5"/>
  <c r="K170" i="5"/>
  <c r="L170" i="5"/>
  <c r="J171" i="5"/>
  <c r="K171" i="5"/>
  <c r="L171" i="5"/>
  <c r="J172" i="5"/>
  <c r="K172" i="5"/>
  <c r="L172" i="5"/>
  <c r="J173" i="5"/>
  <c r="K173" i="5"/>
  <c r="L173" i="5"/>
  <c r="J174" i="5"/>
  <c r="K174" i="5"/>
  <c r="L174" i="5"/>
  <c r="J175" i="5"/>
  <c r="K175" i="5"/>
  <c r="L175" i="5"/>
  <c r="J176" i="5"/>
  <c r="K176" i="5"/>
  <c r="L176" i="5"/>
  <c r="J177" i="5"/>
  <c r="K177" i="5"/>
  <c r="L177" i="5"/>
  <c r="J178" i="5"/>
  <c r="K178" i="5"/>
  <c r="L178" i="5"/>
  <c r="J179" i="5"/>
  <c r="K179" i="5"/>
  <c r="L179" i="5"/>
  <c r="J180" i="5"/>
  <c r="K180" i="5"/>
  <c r="L180" i="5"/>
  <c r="J181" i="5"/>
  <c r="K181" i="5"/>
  <c r="L181" i="5"/>
  <c r="J182" i="5"/>
  <c r="K182" i="5"/>
  <c r="L182" i="5"/>
  <c r="J183" i="5"/>
  <c r="K183" i="5"/>
  <c r="L183" i="5"/>
  <c r="J184" i="5"/>
  <c r="K184" i="5"/>
  <c r="L184" i="5"/>
  <c r="J185" i="5"/>
  <c r="K185" i="5"/>
  <c r="L185" i="5"/>
  <c r="J186" i="5"/>
  <c r="K186" i="5"/>
  <c r="L186" i="5"/>
  <c r="J187" i="5"/>
  <c r="K187" i="5"/>
  <c r="L187" i="5"/>
  <c r="J188" i="5"/>
  <c r="K188" i="5"/>
  <c r="L188" i="5"/>
  <c r="J189" i="5"/>
  <c r="K189" i="5"/>
  <c r="L189" i="5"/>
  <c r="J190" i="5"/>
  <c r="K190" i="5"/>
  <c r="L190" i="5"/>
  <c r="J191" i="5"/>
  <c r="K191" i="5"/>
  <c r="L191" i="5"/>
  <c r="J192" i="5"/>
  <c r="K192" i="5"/>
  <c r="L192" i="5"/>
  <c r="J193" i="5"/>
  <c r="K193" i="5"/>
  <c r="L193" i="5"/>
  <c r="J194" i="5"/>
  <c r="K194" i="5"/>
  <c r="L194" i="5"/>
  <c r="J195" i="5"/>
  <c r="K195" i="5"/>
  <c r="L195" i="5"/>
  <c r="J196" i="5"/>
  <c r="K196" i="5"/>
  <c r="L196" i="5"/>
  <c r="J197" i="5"/>
  <c r="K197" i="5"/>
  <c r="L197" i="5"/>
  <c r="J198" i="5"/>
  <c r="K198" i="5"/>
  <c r="L198" i="5"/>
  <c r="J199" i="5"/>
  <c r="K199" i="5"/>
  <c r="L199" i="5"/>
  <c r="J200" i="5"/>
  <c r="K200" i="5"/>
  <c r="L200" i="5"/>
  <c r="J201" i="5"/>
  <c r="K201" i="5"/>
  <c r="L201" i="5"/>
  <c r="J202" i="5"/>
  <c r="K202" i="5"/>
  <c r="L202" i="5"/>
  <c r="J203" i="5"/>
  <c r="K203" i="5"/>
  <c r="L203" i="5"/>
  <c r="J204" i="5"/>
  <c r="K204" i="5"/>
  <c r="L204" i="5"/>
  <c r="J205" i="5"/>
  <c r="K205" i="5"/>
  <c r="L205" i="5"/>
  <c r="J206" i="5"/>
  <c r="K206" i="5"/>
  <c r="L206" i="5"/>
  <c r="J207" i="5"/>
  <c r="K207" i="5"/>
  <c r="L207" i="5"/>
  <c r="J208" i="5"/>
  <c r="K208" i="5"/>
  <c r="L208" i="5"/>
  <c r="J209" i="5"/>
  <c r="K209" i="5"/>
  <c r="L209" i="5"/>
  <c r="J210" i="5"/>
  <c r="K210" i="5"/>
  <c r="L210" i="5"/>
  <c r="J211" i="5"/>
  <c r="K211" i="5"/>
  <c r="L211" i="5"/>
  <c r="J212" i="5"/>
  <c r="K212" i="5"/>
  <c r="L212" i="5"/>
  <c r="J213" i="5"/>
  <c r="K213" i="5"/>
  <c r="L213" i="5"/>
  <c r="J214" i="5"/>
  <c r="K214" i="5"/>
  <c r="L214" i="5"/>
  <c r="J215" i="5"/>
  <c r="K215" i="5"/>
  <c r="L215" i="5"/>
  <c r="J216" i="5"/>
  <c r="K216" i="5"/>
  <c r="L216" i="5"/>
  <c r="J217" i="5"/>
  <c r="K217" i="5"/>
  <c r="L217" i="5"/>
  <c r="J218" i="5"/>
  <c r="K218" i="5"/>
  <c r="L218" i="5"/>
  <c r="J219" i="5"/>
  <c r="K219" i="5"/>
  <c r="L219" i="5"/>
  <c r="J220" i="5"/>
  <c r="K220" i="5"/>
  <c r="L220" i="5"/>
  <c r="J221" i="5"/>
  <c r="K221" i="5"/>
  <c r="L221" i="5"/>
  <c r="J222" i="5"/>
  <c r="K222" i="5"/>
  <c r="L222" i="5"/>
  <c r="J223" i="5"/>
  <c r="K223" i="5"/>
  <c r="L223" i="5"/>
  <c r="J224" i="5"/>
  <c r="K224" i="5"/>
  <c r="L224" i="5"/>
  <c r="J225" i="5"/>
  <c r="K225" i="5"/>
  <c r="L225" i="5"/>
  <c r="J226" i="5"/>
  <c r="K226" i="5"/>
  <c r="L226" i="5"/>
  <c r="J227" i="5"/>
  <c r="K227" i="5"/>
  <c r="L227" i="5"/>
  <c r="J228" i="5"/>
  <c r="K228" i="5"/>
  <c r="L228" i="5"/>
  <c r="J229" i="5"/>
  <c r="K229" i="5"/>
  <c r="L229" i="5"/>
  <c r="J230" i="5"/>
  <c r="K230" i="5"/>
  <c r="L230" i="5"/>
  <c r="J231" i="5"/>
  <c r="K231" i="5"/>
  <c r="L231" i="5"/>
  <c r="J232" i="5"/>
  <c r="K232" i="5"/>
  <c r="L232" i="5"/>
  <c r="J233" i="5"/>
  <c r="K233" i="5"/>
  <c r="L233" i="5"/>
  <c r="J234" i="5"/>
  <c r="K234" i="5"/>
  <c r="L234" i="5"/>
  <c r="J235" i="5"/>
  <c r="K235" i="5"/>
  <c r="L235" i="5"/>
  <c r="J236" i="5"/>
  <c r="K236" i="5"/>
  <c r="L236" i="5"/>
  <c r="J237" i="5"/>
  <c r="K237" i="5"/>
  <c r="L237" i="5"/>
  <c r="J238" i="5"/>
  <c r="K238" i="5"/>
  <c r="L238" i="5"/>
  <c r="J239" i="5"/>
  <c r="K239" i="5"/>
  <c r="L239" i="5"/>
  <c r="J240" i="5"/>
  <c r="K240" i="5"/>
  <c r="L240" i="5"/>
  <c r="J241" i="5"/>
  <c r="K241" i="5"/>
  <c r="L241" i="5"/>
  <c r="J242" i="5"/>
  <c r="K242" i="5"/>
  <c r="L242" i="5"/>
  <c r="J243" i="5"/>
  <c r="K243" i="5"/>
  <c r="L243" i="5"/>
  <c r="J244" i="5"/>
  <c r="K244" i="5"/>
  <c r="L244" i="5"/>
  <c r="J245" i="5"/>
  <c r="K245" i="5"/>
  <c r="L245" i="5"/>
  <c r="J246" i="5"/>
  <c r="K246" i="5"/>
  <c r="L246" i="5"/>
  <c r="J247" i="5"/>
  <c r="K247" i="5"/>
  <c r="L247" i="5"/>
  <c r="J248" i="5"/>
  <c r="K248" i="5"/>
  <c r="L248" i="5"/>
  <c r="J249" i="5"/>
  <c r="K249" i="5"/>
  <c r="L249" i="5"/>
  <c r="J250" i="5"/>
  <c r="K250" i="5"/>
  <c r="L250" i="5"/>
  <c r="J251" i="5"/>
  <c r="K251" i="5"/>
  <c r="L251" i="5"/>
  <c r="J252" i="5"/>
  <c r="K252" i="5"/>
  <c r="L252" i="5"/>
  <c r="J253" i="5"/>
  <c r="K253" i="5"/>
  <c r="L253" i="5"/>
  <c r="J254" i="5"/>
  <c r="K254" i="5"/>
  <c r="L254" i="5"/>
  <c r="J255" i="5"/>
  <c r="K255" i="5"/>
  <c r="L255" i="5"/>
  <c r="J256" i="5"/>
  <c r="K256" i="5"/>
  <c r="L256" i="5"/>
  <c r="J257" i="5"/>
  <c r="K257" i="5"/>
  <c r="L257" i="5"/>
  <c r="J258" i="5"/>
  <c r="K258" i="5"/>
  <c r="L258" i="5"/>
  <c r="J259" i="5"/>
  <c r="K259" i="5"/>
  <c r="L259" i="5"/>
  <c r="J260" i="5"/>
  <c r="K260" i="5"/>
  <c r="L260" i="5"/>
  <c r="J261" i="5"/>
  <c r="K261" i="5"/>
  <c r="L261" i="5"/>
  <c r="J262" i="5"/>
  <c r="K262" i="5"/>
  <c r="L262" i="5"/>
  <c r="J263" i="5"/>
  <c r="K263" i="5"/>
  <c r="L263" i="5"/>
  <c r="J264" i="5"/>
  <c r="K264" i="5"/>
  <c r="L264" i="5"/>
  <c r="J265" i="5"/>
  <c r="K265" i="5"/>
  <c r="L265" i="5"/>
  <c r="J266" i="5"/>
  <c r="K266" i="5"/>
  <c r="L266" i="5"/>
  <c r="J267" i="5"/>
  <c r="K267" i="5"/>
  <c r="L267" i="5"/>
  <c r="J268" i="5"/>
  <c r="K268" i="5"/>
  <c r="L268" i="5"/>
  <c r="J269" i="5"/>
  <c r="K269" i="5"/>
  <c r="L269" i="5"/>
  <c r="L6" i="5"/>
  <c r="K6" i="5"/>
  <c r="J6" i="5"/>
</calcChain>
</file>

<file path=xl/sharedStrings.xml><?xml version="1.0" encoding="utf-8"?>
<sst xmlns="http://schemas.openxmlformats.org/spreadsheetml/2006/main" count="5348" uniqueCount="1990">
  <si>
    <t>Trường ĐH Công nghệ Sài Gòn</t>
  </si>
  <si>
    <t>DANH SÁCH ĐỒ ÁN PHÂN TÍCH VÀ TKHT</t>
  </si>
  <si>
    <t>BẬC ĐÀO TẠO ĐẠI HỌC</t>
  </si>
  <si>
    <t>D19_TH VÀ HỌC LẠI</t>
  </si>
  <si>
    <t>Bản in của Khoa CNTT</t>
  </si>
  <si>
    <t>(SV đăng ký từ 08/09/2022  đến hết ngày 17/09/2022)</t>
  </si>
  <si>
    <t>(Lưu ý: Mỗi nhóm từ 1 -&gt; 2 sinh viên)</t>
  </si>
  <si>
    <t>STT</t>
  </si>
  <si>
    <t>MSSV</t>
  </si>
  <si>
    <t>HỌ TÊN</t>
  </si>
  <si>
    <t>Lớp</t>
  </si>
  <si>
    <t>Nhóm</t>
  </si>
  <si>
    <t>GVHD</t>
  </si>
  <si>
    <t>GHI CHÚ</t>
  </si>
  <si>
    <t>DH51904407</t>
  </si>
  <si>
    <t xml:space="preserve">PHẠM MINH </t>
  </si>
  <si>
    <t>TÀI</t>
  </si>
  <si>
    <t>D19_TH03</t>
  </si>
  <si>
    <t>DH51900558</t>
  </si>
  <si>
    <t xml:space="preserve">NGUYỄN TRUNG </t>
  </si>
  <si>
    <t>TÍNH</t>
  </si>
  <si>
    <t>DH51903352</t>
  </si>
  <si>
    <t>NGUYỄN HỮU DUY</t>
  </si>
  <si>
    <t>DH51902593</t>
  </si>
  <si>
    <t>NGUYỄN TRUNG DŨNG</t>
  </si>
  <si>
    <t>D19_TH08</t>
  </si>
  <si>
    <t>DH51904561</t>
  </si>
  <si>
    <t>NGUYỄN BÁ THOẠI</t>
  </si>
  <si>
    <t>DH51900491</t>
  </si>
  <si>
    <t>NGUYỄN HOÀNG TÀI</t>
  </si>
  <si>
    <t>DH51903394</t>
  </si>
  <si>
    <t>HOÀNG ĐẠO</t>
  </si>
  <si>
    <t>DH51903224</t>
  </si>
  <si>
    <t>CAO QUỐC BÌNH</t>
  </si>
  <si>
    <t>DH51901632</t>
  </si>
  <si>
    <t>Nguyễn Thành</t>
  </si>
  <si>
    <t>Nguyên</t>
  </si>
  <si>
    <t>D19_TH02</t>
  </si>
  <si>
    <t>DH51901622</t>
  </si>
  <si>
    <t>Đoàn Ngọc Trọng</t>
  </si>
  <si>
    <t>DH51903640</t>
  </si>
  <si>
    <t>NGUYỄN CAO HÙNG</t>
  </si>
  <si>
    <t>DH51904081</t>
  </si>
  <si>
    <t>TRẦN NGUYỄN HỮU NGHĨA</t>
  </si>
  <si>
    <t>DH51904553</t>
  </si>
  <si>
    <t>PHẠM QUỐC THỊNH</t>
  </si>
  <si>
    <t>DH51905085</t>
  </si>
  <si>
    <t xml:space="preserve">LÊ HOÀNG </t>
  </si>
  <si>
    <t>TUẤN</t>
  </si>
  <si>
    <t>DH51905574</t>
  </si>
  <si>
    <t>TRỊNH THẾ XUYÊN</t>
  </si>
  <si>
    <t>DH51904269</t>
  </si>
  <si>
    <t>Võ Vĩnh</t>
  </si>
  <si>
    <t>Phúc</t>
  </si>
  <si>
    <t>DH51904542</t>
  </si>
  <si>
    <t>Nguyễn Hồng Thiện</t>
  </si>
  <si>
    <t>DH51904548</t>
  </si>
  <si>
    <t>Lê Hà Đức Thịnh</t>
  </si>
  <si>
    <t>DH51905093</t>
  </si>
  <si>
    <t>Nguyễn Hoàng Phong</t>
  </si>
  <si>
    <t>DH51903460</t>
  </si>
  <si>
    <t>Lê Tùng Em</t>
  </si>
  <si>
    <t>DH51903937</t>
  </si>
  <si>
    <t>Nguyễn Phúc</t>
  </si>
  <si>
    <t>Lộc</t>
  </si>
  <si>
    <t>DH51902035</t>
  </si>
  <si>
    <t>Trần Nguyễn Hoàng Huy</t>
  </si>
  <si>
    <t>D19_TH07</t>
  </si>
  <si>
    <t>DH51902612</t>
  </si>
  <si>
    <t>Phan Đăng Linh</t>
  </si>
  <si>
    <t>DH51902326</t>
  </si>
  <si>
    <t>Nguyễn Giang Quế Trân</t>
  </si>
  <si>
    <t>DH51903215</t>
  </si>
  <si>
    <t>Trần Hoài Bão</t>
  </si>
  <si>
    <t>DH51902283</t>
  </si>
  <si>
    <t>Phạm Tấn Thuận</t>
  </si>
  <si>
    <t>DH51905061</t>
  </si>
  <si>
    <t>Phạm Hải Nam</t>
  </si>
  <si>
    <t>D19_TH06</t>
  </si>
  <si>
    <t>Dh51901817</t>
  </si>
  <si>
    <t>Hồ Văn Tiến</t>
  </si>
  <si>
    <t>Dh51902780</t>
  </si>
  <si>
    <t xml:space="preserve"> Lê Thanh Tâm</t>
  </si>
  <si>
    <t>DH51902306</t>
  </si>
  <si>
    <t>Trương Hoàng Vũ</t>
  </si>
  <si>
    <t>DH51902527</t>
  </si>
  <si>
    <t>Trần Huy Vũ</t>
  </si>
  <si>
    <t>DH51903383</t>
  </si>
  <si>
    <t>Nguyễn Đại Dương</t>
  </si>
  <si>
    <t>DH51900069</t>
  </si>
  <si>
    <t>Ngô Đức Phát</t>
  </si>
  <si>
    <t>DH51901884</t>
  </si>
  <si>
    <t>Võ Hà Vinh Tân</t>
  </si>
  <si>
    <t>DH51902901</t>
  </si>
  <si>
    <t>Mu Sa Sa Liêm</t>
  </si>
  <si>
    <t>DH51903588</t>
  </si>
  <si>
    <t>Nguyễn Trung Hiếu</t>
  </si>
  <si>
    <t>DH51800621</t>
  </si>
  <si>
    <t>Trần Quốc</t>
  </si>
  <si>
    <t>Minh</t>
  </si>
  <si>
    <t>D18_TH03</t>
  </si>
  <si>
    <t>DH51902662</t>
  </si>
  <si>
    <t>Hứa Văn</t>
  </si>
  <si>
    <t>Phú</t>
  </si>
  <si>
    <t>DH51902734</t>
  </si>
  <si>
    <t>Trần Hoàng</t>
  </si>
  <si>
    <t>Khang</t>
  </si>
  <si>
    <t>DH51902585</t>
  </si>
  <si>
    <t>Trần Đình Hiền</t>
  </si>
  <si>
    <t>DH51902549</t>
  </si>
  <si>
    <t xml:space="preserve">Phạm Trần Tiến Việt </t>
  </si>
  <si>
    <t>DH51902940</t>
  </si>
  <si>
    <t xml:space="preserve">Phạm Tuấn </t>
  </si>
  <si>
    <t>Anh</t>
  </si>
  <si>
    <t>DH51904889</t>
  </si>
  <si>
    <t xml:space="preserve">Đỗ Hoàng Việt </t>
  </si>
  <si>
    <t>DH51903277</t>
  </si>
  <si>
    <t xml:space="preserve">Lương Công </t>
  </si>
  <si>
    <t>Chương</t>
  </si>
  <si>
    <t>DH51904881</t>
  </si>
  <si>
    <t>Hoàng Thế Vĩ</t>
  </si>
  <si>
    <t>DH51904802</t>
  </si>
  <si>
    <t>Nguyễn Võ Ngọc Tú</t>
  </si>
  <si>
    <t>DH51903114</t>
  </si>
  <si>
    <t>Võ Thuy</t>
  </si>
  <si>
    <t>Kiều</t>
  </si>
  <si>
    <t>DH51904174</t>
  </si>
  <si>
    <t>Hồ Huy</t>
  </si>
  <si>
    <t>Nhiên</t>
  </si>
  <si>
    <t>DH51904792</t>
  </si>
  <si>
    <t>Trần Nhật Trường</t>
  </si>
  <si>
    <t>D19-TH03</t>
  </si>
  <si>
    <t>DH51904727</t>
  </si>
  <si>
    <t>Lê Hoàng Trí</t>
  </si>
  <si>
    <t>DH51905103</t>
  </si>
  <si>
    <t>Nguyễn Minh Nhật</t>
  </si>
  <si>
    <t>DH51902935</t>
  </si>
  <si>
    <t>Nguyễn Thanh Tuấn</t>
  </si>
  <si>
    <t>DH51904129</t>
  </si>
  <si>
    <t xml:space="preserve">Nguyễn Thanh Nhân </t>
  </si>
  <si>
    <t>DH51900261</t>
  </si>
  <si>
    <t xml:space="preserve">Võ Thanh Nhân </t>
  </si>
  <si>
    <t>DH51900972</t>
  </si>
  <si>
    <t>Phạm Đình Lê Kiệt</t>
  </si>
  <si>
    <t>DH51904546</t>
  </si>
  <si>
    <t>Hà Tấn Thịnh</t>
  </si>
  <si>
    <t>DH51901355</t>
  </si>
  <si>
    <t>Hồ Xuân Thịnh</t>
  </si>
  <si>
    <t>D19_TH01</t>
  </si>
  <si>
    <t>DH51904075</t>
  </si>
  <si>
    <t>Nguyễn Trọng Nghĩa</t>
  </si>
  <si>
    <t>DH51904259</t>
  </si>
  <si>
    <t>Nguyễn Thái</t>
  </si>
  <si>
    <t>DH51903858</t>
  </si>
  <si>
    <t xml:space="preserve">Lưu Trung </t>
  </si>
  <si>
    <t>Lâm</t>
  </si>
  <si>
    <t>DH51900159</t>
  </si>
  <si>
    <t>Đặng Thành</t>
  </si>
  <si>
    <t>Đạt</t>
  </si>
  <si>
    <t>DH51902985</t>
  </si>
  <si>
    <t xml:space="preserve">Phạm Nhật </t>
  </si>
  <si>
    <t>Duy</t>
  </si>
  <si>
    <t>DH51902981</t>
  </si>
  <si>
    <t xml:space="preserve">Nguyễn Thị </t>
  </si>
  <si>
    <t>Hường</t>
  </si>
  <si>
    <t>DH51904373</t>
  </si>
  <si>
    <t>Đặng Thái</t>
  </si>
  <si>
    <t>Sơn</t>
  </si>
  <si>
    <t>DH51900990</t>
  </si>
  <si>
    <t>Huỳnh Thanh</t>
  </si>
  <si>
    <t>Vỉ</t>
  </si>
  <si>
    <t>DH51900652</t>
  </si>
  <si>
    <t>Võ Huỳnh Đức</t>
  </si>
  <si>
    <t>DH51901362</t>
  </si>
  <si>
    <t>Hà Đức Duy</t>
  </si>
  <si>
    <t>DH51904201</t>
  </si>
  <si>
    <t>Nguyễn Minh</t>
  </si>
  <si>
    <t>Nhựt</t>
  </si>
  <si>
    <t>DH51904876</t>
  </si>
  <si>
    <t xml:space="preserve">Trần Đông  </t>
  </si>
  <si>
    <t>Vi</t>
  </si>
  <si>
    <t>DH51904255</t>
  </si>
  <si>
    <t>Nguyễn Hoàng</t>
  </si>
  <si>
    <t>D19-TH02</t>
  </si>
  <si>
    <t>DH51903286</t>
  </si>
  <si>
    <t xml:space="preserve">Dương Nguyên </t>
  </si>
  <si>
    <t>Cơ</t>
  </si>
  <si>
    <t>DH51902450</t>
  </si>
  <si>
    <t>Trần Thanh</t>
  </si>
  <si>
    <t>Vinh</t>
  </si>
  <si>
    <t>DH51900268</t>
  </si>
  <si>
    <t>Lê Ngọc</t>
  </si>
  <si>
    <t>Huy</t>
  </si>
  <si>
    <t>DH51900218</t>
  </si>
  <si>
    <t>Nguyễn Trọng</t>
  </si>
  <si>
    <t>Hiếu</t>
  </si>
  <si>
    <t>DH51903591</t>
  </si>
  <si>
    <t xml:space="preserve">Phan Trọng </t>
  </si>
  <si>
    <t>DH51904791</t>
  </si>
  <si>
    <t>Trần Minh Trường</t>
  </si>
  <si>
    <t>DH51900713</t>
  </si>
  <si>
    <t>Dương Ngọc</t>
  </si>
  <si>
    <t>DH51900963</t>
  </si>
  <si>
    <t>Nguyễn Hoàng Gia</t>
  </si>
  <si>
    <t>Bảo</t>
  </si>
  <si>
    <t>DH51903232</t>
  </si>
  <si>
    <t xml:space="preserve">Phạm Văn </t>
  </si>
  <si>
    <t xml:space="preserve">Bình </t>
  </si>
  <si>
    <t>DH51903543</t>
  </si>
  <si>
    <t>Lê Thị</t>
  </si>
  <si>
    <t>Hậu</t>
  </si>
  <si>
    <t>DH51905466</t>
  </si>
  <si>
    <t>Lê Sơn</t>
  </si>
  <si>
    <t>Hải</t>
  </si>
  <si>
    <t>DH51901114</t>
  </si>
  <si>
    <t>Nguyễn Thị Kim</t>
  </si>
  <si>
    <t>Ngân</t>
  </si>
  <si>
    <t>DH51904906</t>
  </si>
  <si>
    <t>Nguyễn Hải</t>
  </si>
  <si>
    <t>DH51902558</t>
  </si>
  <si>
    <t>Lương Quang</t>
  </si>
  <si>
    <t>D19-TH07</t>
  </si>
  <si>
    <t>DH51905519</t>
  </si>
  <si>
    <t>Hà Trung</t>
  </si>
  <si>
    <t>Phi</t>
  </si>
  <si>
    <t>DH51904681</t>
  </si>
  <si>
    <t>Nguyễn Thanh</t>
  </si>
  <si>
    <t>Trà</t>
  </si>
  <si>
    <t>DH51900154</t>
  </si>
  <si>
    <t xml:space="preserve">Lê Chí </t>
  </si>
  <si>
    <t>Vĩ</t>
  </si>
  <si>
    <t>DH51900551</t>
  </si>
  <si>
    <t xml:space="preserve">Trần Nhật </t>
  </si>
  <si>
    <t>Hoàng</t>
  </si>
  <si>
    <t>DH51901179</t>
  </si>
  <si>
    <t xml:space="preserve">Lê Phương </t>
  </si>
  <si>
    <t>Nam</t>
  </si>
  <si>
    <t>DH51900684</t>
  </si>
  <si>
    <t xml:space="preserve">Nguyễn Thế </t>
  </si>
  <si>
    <t>Vân</t>
  </si>
  <si>
    <t>DH51902544</t>
  </si>
  <si>
    <t xml:space="preserve">Nguyễn Thị Thùy </t>
  </si>
  <si>
    <t>Linh</t>
  </si>
  <si>
    <t>DH51902674</t>
  </si>
  <si>
    <t xml:space="preserve">Văn Tấn </t>
  </si>
  <si>
    <t>Đồng</t>
  </si>
  <si>
    <t>DH51902497</t>
  </si>
  <si>
    <t>Phạm Nhật</t>
  </si>
  <si>
    <t>An</t>
  </si>
  <si>
    <t>DH51900440</t>
  </si>
  <si>
    <t xml:space="preserve">Giang Công </t>
  </si>
  <si>
    <t>DH51903464</t>
  </si>
  <si>
    <t xml:space="preserve">Nguyễn Đinh Trường </t>
  </si>
  <si>
    <t>Giang</t>
  </si>
  <si>
    <t>DH51902892</t>
  </si>
  <si>
    <t>Bùi Phi</t>
  </si>
  <si>
    <t>Long</t>
  </si>
  <si>
    <t>DH51902377</t>
  </si>
  <si>
    <t xml:space="preserve">Biện Thành </t>
  </si>
  <si>
    <t>Được</t>
  </si>
  <si>
    <t>DH51904981</t>
  </si>
  <si>
    <t xml:space="preserve">Nguyễn Thành </t>
  </si>
  <si>
    <t>Đỉnh</t>
  </si>
  <si>
    <t>d19_TH07</t>
  </si>
  <si>
    <t>DH51902047</t>
  </si>
  <si>
    <t>Bình</t>
  </si>
  <si>
    <t>D19_TH7</t>
  </si>
  <si>
    <t>DH51904533</t>
  </si>
  <si>
    <t>Nguyễn Hạo</t>
  </si>
  <si>
    <t>Thiên</t>
  </si>
  <si>
    <t>D19_TH04</t>
  </si>
  <si>
    <t>Hồ Công</t>
  </si>
  <si>
    <t>Hậu</t>
  </si>
  <si>
    <t>DH51904831</t>
  </si>
  <si>
    <t>Lều Huy</t>
  </si>
  <si>
    <t>Tùng</t>
  </si>
  <si>
    <t>DH51904517</t>
  </si>
  <si>
    <t>Tôn Đức</t>
  </si>
  <si>
    <t>Thắng</t>
  </si>
  <si>
    <t>DH51903115</t>
  </si>
  <si>
    <t xml:space="preserve">Trương Vĩnh </t>
  </si>
  <si>
    <t>Thành</t>
  </si>
  <si>
    <t>DH51902793</t>
  </si>
  <si>
    <t>Tỉa Hứa Hoàng</t>
  </si>
  <si>
    <t>Vũ</t>
  </si>
  <si>
    <t>DH51905352</t>
  </si>
  <si>
    <t xml:space="preserve">Lương Thanh </t>
  </si>
  <si>
    <t>Công</t>
  </si>
  <si>
    <t>D19-TH09</t>
  </si>
  <si>
    <t>DH51905377</t>
  </si>
  <si>
    <t xml:space="preserve">Nguyễn Minh </t>
  </si>
  <si>
    <t>DH51904019</t>
  </si>
  <si>
    <t xml:space="preserve">Trương Thị Hồng </t>
  </si>
  <si>
    <t>Mỹ</t>
  </si>
  <si>
    <t>D19_TH05</t>
  </si>
  <si>
    <t>DH51904880</t>
  </si>
  <si>
    <t>Võ Thúy</t>
  </si>
  <si>
    <t>DH519404104</t>
  </si>
  <si>
    <t xml:space="preserve">Nguyễn Hiển </t>
  </si>
  <si>
    <t>DH51903669</t>
  </si>
  <si>
    <t xml:space="preserve">Nguyễn Quang </t>
  </si>
  <si>
    <t>DH51904432</t>
  </si>
  <si>
    <t>Tống Thành</t>
  </si>
  <si>
    <t>Tân</t>
  </si>
  <si>
    <t>DH51903251</t>
  </si>
  <si>
    <t>Nguyễn Ngọc</t>
  </si>
  <si>
    <t>Châu</t>
  </si>
  <si>
    <t>DH51900870</t>
  </si>
  <si>
    <t>Ngô Mạnh</t>
  </si>
  <si>
    <t>Cường</t>
  </si>
  <si>
    <t>DH51903534</t>
  </si>
  <si>
    <t>Quan Chương</t>
  </si>
  <si>
    <t>Hân</t>
  </si>
  <si>
    <t>DH51904385</t>
  </si>
  <si>
    <t xml:space="preserve">Phan Ngọc </t>
  </si>
  <si>
    <t>DH51904244</t>
  </si>
  <si>
    <t xml:space="preserve">Trần Anh </t>
  </si>
  <si>
    <t>DH51901532</t>
  </si>
  <si>
    <t xml:space="preserve">Nguyễn Nhựt </t>
  </si>
  <si>
    <t>DH51900290</t>
  </si>
  <si>
    <t xml:space="preserve">Huỳnh Tuấn </t>
  </si>
  <si>
    <t>Phát</t>
  </si>
  <si>
    <t>DH51901630</t>
  </si>
  <si>
    <t>Lê Anh</t>
  </si>
  <si>
    <t xml:space="preserve">Kiệt </t>
  </si>
  <si>
    <t>DH51903343</t>
  </si>
  <si>
    <t xml:space="preserve">Huỳnh Chí </t>
  </si>
  <si>
    <t>D19_TH09</t>
  </si>
  <si>
    <t>DH51905541</t>
  </si>
  <si>
    <t>Nguyễn Lê</t>
  </si>
  <si>
    <t>DH51903876</t>
  </si>
  <si>
    <t xml:space="preserve">Đặng Thạnh Nhất </t>
  </si>
  <si>
    <t>DH51900920</t>
  </si>
  <si>
    <t xml:space="preserve">Nguyễn Trường </t>
  </si>
  <si>
    <t>Thơ</t>
  </si>
  <si>
    <t>DH51900226</t>
  </si>
  <si>
    <t>Phan Chí</t>
  </si>
  <si>
    <t>Hạo</t>
  </si>
  <si>
    <t>DH51904862</t>
  </si>
  <si>
    <t xml:space="preserve">Phạm Thanh </t>
  </si>
  <si>
    <t>Văn</t>
  </si>
  <si>
    <t>DH51905495</t>
  </si>
  <si>
    <t xml:space="preserve">Nguyễn Văn Thanh </t>
  </si>
  <si>
    <t>Đức</t>
  </si>
  <si>
    <t>DH51905431</t>
  </si>
  <si>
    <t>Nguyễn Trung</t>
  </si>
  <si>
    <t>Kiên</t>
  </si>
  <si>
    <t>DH51900576</t>
  </si>
  <si>
    <t>Phạm Ngọc</t>
  </si>
  <si>
    <t>Quang</t>
  </si>
  <si>
    <t>DH51900957</t>
  </si>
  <si>
    <t xml:space="preserve">Đặng Minh </t>
  </si>
  <si>
    <t>Luân</t>
  </si>
  <si>
    <t>DH51903672</t>
  </si>
  <si>
    <t>Nguyễn Quốc</t>
  </si>
  <si>
    <t>DH51901916</t>
  </si>
  <si>
    <t>Nguyễn Đức</t>
  </si>
  <si>
    <t>Độ</t>
  </si>
  <si>
    <t>DH51905009</t>
  </si>
  <si>
    <t xml:space="preserve">Nguyễn Quốc </t>
  </si>
  <si>
    <t>DH51901734</t>
  </si>
  <si>
    <t xml:space="preserve">Bùi Thành </t>
  </si>
  <si>
    <t>DH51904680</t>
  </si>
  <si>
    <t>Đoàn Chí</t>
  </si>
  <si>
    <t>Tôn</t>
  </si>
  <si>
    <t>DH51903684</t>
  </si>
  <si>
    <t>Tào Quang</t>
  </si>
  <si>
    <t>DH51903397</t>
  </si>
  <si>
    <t>Đỗ Đức</t>
  </si>
  <si>
    <t>DH51904003</t>
  </si>
  <si>
    <t>Trịnh Ngô Tân</t>
  </si>
  <si>
    <t>DH51902991</t>
  </si>
  <si>
    <t xml:space="preserve">Hoàng Nguyễn Hoài </t>
  </si>
  <si>
    <t>Thương</t>
  </si>
  <si>
    <t>DH51905154</t>
  </si>
  <si>
    <t xml:space="preserve">Nguyễn Hữu </t>
  </si>
  <si>
    <t>Tài</t>
  </si>
  <si>
    <t>DH519025239</t>
  </si>
  <si>
    <t xml:space="preserve">Vũ Thị </t>
  </si>
  <si>
    <t>Ninh</t>
  </si>
  <si>
    <t>DH51902465</t>
  </si>
  <si>
    <t xml:space="preserve">Đinh Thị Kim </t>
  </si>
  <si>
    <t>DH51905120</t>
  </si>
  <si>
    <t xml:space="preserve">Văn Minh </t>
  </si>
  <si>
    <t xml:space="preserve">Triết </t>
  </si>
  <si>
    <t>DH51900917</t>
  </si>
  <si>
    <t xml:space="preserve">Trần Quốc </t>
  </si>
  <si>
    <t>DH51904426</t>
  </si>
  <si>
    <t xml:space="preserve">Lâm Ngọc </t>
  </si>
  <si>
    <t>DH51901655</t>
  </si>
  <si>
    <t>Huỳnh Quốc</t>
  </si>
  <si>
    <t>DH51901659</t>
  </si>
  <si>
    <t xml:space="preserve">Trần Tấn </t>
  </si>
  <si>
    <t>DH51901924</t>
  </si>
  <si>
    <t>DH51901746</t>
  </si>
  <si>
    <t xml:space="preserve">Nguyễn Hồ Hoàng </t>
  </si>
  <si>
    <t>Việt</t>
  </si>
  <si>
    <t>DH51901413</t>
  </si>
  <si>
    <t>Trần Đức                                        Huy</t>
  </si>
  <si>
    <t>DH51901119</t>
  </si>
  <si>
    <t xml:space="preserve">Cao Thành </t>
  </si>
  <si>
    <t>DH51903999</t>
  </si>
  <si>
    <t xml:space="preserve">Nguyễn Bảo </t>
  </si>
  <si>
    <t>DH51903595</t>
  </si>
  <si>
    <t>Thái Trung</t>
  </si>
  <si>
    <t>DH51904321</t>
  </si>
  <si>
    <t>Phạm Minh</t>
  </si>
  <si>
    <t xml:space="preserve">Quân </t>
  </si>
  <si>
    <t>DH51905184</t>
  </si>
  <si>
    <t xml:space="preserve">Bùi Trung </t>
  </si>
  <si>
    <t>Tình</t>
  </si>
  <si>
    <t>DH51903680</t>
  </si>
  <si>
    <t xml:space="preserve">Phan Đức </t>
  </si>
  <si>
    <t>DH51900184</t>
  </si>
  <si>
    <t>Nhân</t>
  </si>
  <si>
    <t>DH519002966</t>
  </si>
  <si>
    <t>Nguyễn Tuấn</t>
  </si>
  <si>
    <t>Khôi</t>
  </si>
  <si>
    <t>DH51904155</t>
  </si>
  <si>
    <t>Lê Bảo</t>
  </si>
  <si>
    <t>Nhi</t>
  </si>
  <si>
    <t>DH51901785</t>
  </si>
  <si>
    <t xml:space="preserve">Ngô Thành </t>
  </si>
  <si>
    <t>DH51905602</t>
  </si>
  <si>
    <t xml:space="preserve">Bình Nữ Hoài </t>
  </si>
  <si>
    <t>DH51904677</t>
  </si>
  <si>
    <t xml:space="preserve">Nguyễn Hảo </t>
  </si>
  <si>
    <t>Toàn</t>
  </si>
  <si>
    <t>DH51904238</t>
  </si>
  <si>
    <t>Đỗ Ngọc</t>
  </si>
  <si>
    <t xml:space="preserve"> D19_TH09</t>
  </si>
  <si>
    <t>DH51903237</t>
  </si>
  <si>
    <t>Nguyễn Chí</t>
  </si>
  <si>
    <t>Cang</t>
  </si>
  <si>
    <t>DH51902951</t>
  </si>
  <si>
    <t xml:space="preserve">Cao Nhất </t>
  </si>
  <si>
    <t>DH51900751</t>
  </si>
  <si>
    <t>Ngô Tuấn</t>
  </si>
  <si>
    <t>DH51903922</t>
  </si>
  <si>
    <t>DH51903057</t>
  </si>
  <si>
    <t xml:space="preserve">Nguyễn Anh </t>
  </si>
  <si>
    <t>DH51905152</t>
  </si>
  <si>
    <t>Lầu Quay</t>
  </si>
  <si>
    <t>Chắn</t>
  </si>
  <si>
    <t>DH51903781</t>
  </si>
  <si>
    <t>Trần Minh</t>
  </si>
  <si>
    <t>DH51905149</t>
  </si>
  <si>
    <t>Dương Ngọc Thanh</t>
  </si>
  <si>
    <t>Trí</t>
  </si>
  <si>
    <t>DH51904267</t>
  </si>
  <si>
    <t xml:space="preserve">Trần </t>
  </si>
  <si>
    <t>DH51902364</t>
  </si>
  <si>
    <t>Phạm Văn</t>
  </si>
  <si>
    <t>DH51903096</t>
  </si>
  <si>
    <t>Bằng</t>
  </si>
  <si>
    <t>DH51900909</t>
  </si>
  <si>
    <t xml:space="preserve">Nguyễn Đức </t>
  </si>
  <si>
    <t>Tâm</t>
  </si>
  <si>
    <t>DH51902227</t>
  </si>
  <si>
    <t xml:space="preserve">Nguyễn Long </t>
  </si>
  <si>
    <t>DH51903295</t>
  </si>
  <si>
    <t>Lương Tấn</t>
  </si>
  <si>
    <t>DH51901873</t>
  </si>
  <si>
    <t xml:space="preserve">Trần Ngọc Thanh </t>
  </si>
  <si>
    <t>DH51902397</t>
  </si>
  <si>
    <t>Đặng Thị Ngọc</t>
  </si>
  <si>
    <t>Trâm</t>
  </si>
  <si>
    <t>DH51905117</t>
  </si>
  <si>
    <t>Trần Trung</t>
  </si>
  <si>
    <t>DH51900424</t>
  </si>
  <si>
    <t>Lương Quốc</t>
  </si>
  <si>
    <t>Trung</t>
  </si>
  <si>
    <t>DH51900743</t>
  </si>
  <si>
    <t>Nguyễn Kha</t>
  </si>
  <si>
    <t>Lil</t>
  </si>
  <si>
    <t>DH51903427</t>
  </si>
  <si>
    <t>Lương Ngọc Hải</t>
  </si>
  <si>
    <t>Đăng</t>
  </si>
  <si>
    <t>DH51900204</t>
  </si>
  <si>
    <t>Nguyễn Trường</t>
  </si>
  <si>
    <t>DH51904466</t>
  </si>
  <si>
    <t>Trần Văn</t>
  </si>
  <si>
    <t>Thanh</t>
  </si>
  <si>
    <t>DH51905003</t>
  </si>
  <si>
    <t xml:space="preserve">Bùi Chí </t>
  </si>
  <si>
    <t>DH51902994</t>
  </si>
  <si>
    <t>Lê Hữu</t>
  </si>
  <si>
    <t>DH51904696</t>
  </si>
  <si>
    <t>Phùng Thị Ngọc</t>
  </si>
  <si>
    <t>Trang</t>
  </si>
  <si>
    <t>DH51904163</t>
  </si>
  <si>
    <t xml:space="preserve">Nguyễn Hoàng Yến </t>
  </si>
  <si>
    <t>DH51900808</t>
  </si>
  <si>
    <t>Ánh</t>
  </si>
  <si>
    <t>DH51900969</t>
  </si>
  <si>
    <t xml:space="preserve">Hà Hiếu </t>
  </si>
  <si>
    <t>DH51902391</t>
  </si>
  <si>
    <t xml:space="preserve">Triệu Nam </t>
  </si>
  <si>
    <t>Quảng</t>
  </si>
  <si>
    <t>DH51904209</t>
  </si>
  <si>
    <t xml:space="preserve">Nguyễn Thị Hồng </t>
  </si>
  <si>
    <t>Oanh</t>
  </si>
  <si>
    <t>DH51904780</t>
  </si>
  <si>
    <t xml:space="preserve">Huỳnh Hữu </t>
  </si>
  <si>
    <t>Trường</t>
  </si>
  <si>
    <t>DH51905324</t>
  </si>
  <si>
    <t>Ngô Tấn</t>
  </si>
  <si>
    <t>DH51901400</t>
  </si>
  <si>
    <t xml:space="preserve">Nguyễn Đăng Phương </t>
  </si>
  <si>
    <t>DH51901080</t>
  </si>
  <si>
    <t>Nguyễn Phú</t>
  </si>
  <si>
    <t>Thuận</t>
  </si>
  <si>
    <t>DH51904214</t>
  </si>
  <si>
    <t>Huỳnh Văn</t>
  </si>
  <si>
    <t>DH51902834</t>
  </si>
  <si>
    <t>Nguyễn Thị Diễm</t>
  </si>
  <si>
    <t>My</t>
  </si>
  <si>
    <t>DH51901801</t>
  </si>
  <si>
    <t>Lâm Chí</t>
  </si>
  <si>
    <t>DH51901588</t>
  </si>
  <si>
    <t xml:space="preserve">Trần Thanh </t>
  </si>
  <si>
    <t>Dh51904020</t>
  </si>
  <si>
    <t xml:space="preserve">Đỗ Thành </t>
  </si>
  <si>
    <t>DH51903910</t>
  </si>
  <si>
    <t xml:space="preserve">Hà Hoàng </t>
  </si>
  <si>
    <t>DH51903753</t>
  </si>
  <si>
    <t>Lại Duy</t>
  </si>
  <si>
    <t>Kha</t>
  </si>
  <si>
    <t>DH51901711</t>
  </si>
  <si>
    <t xml:space="preserve">Lê Trung </t>
  </si>
  <si>
    <t>DH51900974</t>
  </si>
  <si>
    <t>Nguyễn Văn</t>
  </si>
  <si>
    <t>DH51900365</t>
  </si>
  <si>
    <t>Vũ Cao</t>
  </si>
  <si>
    <t>DH51901192</t>
  </si>
  <si>
    <t xml:space="preserve">Nguyễn Gia </t>
  </si>
  <si>
    <t>DH51903425</t>
  </si>
  <si>
    <t xml:space="preserve">Trịnh Tiến </t>
  </si>
  <si>
    <t>DH51900578</t>
  </si>
  <si>
    <t>Tạ Trường</t>
  </si>
  <si>
    <t>DH51901116</t>
  </si>
  <si>
    <t>Nguyễn Mai Huy</t>
  </si>
  <si>
    <t>Hoàng</t>
  </si>
  <si>
    <t>DH51903539</t>
  </si>
  <si>
    <t xml:space="preserve">Huỳnh Văn </t>
  </si>
  <si>
    <t>DH51903389</t>
  </si>
  <si>
    <t>Hồ Đình</t>
  </si>
  <si>
    <t>Đại</t>
  </si>
  <si>
    <t>DH51903563</t>
  </si>
  <si>
    <t>Hình Tân</t>
  </si>
  <si>
    <t>Hiệp</t>
  </si>
  <si>
    <t>DH51904261</t>
  </si>
  <si>
    <t xml:space="preserve">Nguyễn Trần Văn Anh </t>
  </si>
  <si>
    <t>DH51904066</t>
  </si>
  <si>
    <t xml:space="preserve">Đào Trọng </t>
  </si>
  <si>
    <t>Nghĩa</t>
  </si>
  <si>
    <t>DH51904787</t>
  </si>
  <si>
    <t xml:space="preserve">Nguyễn Văn </t>
  </si>
  <si>
    <t>DH51901975</t>
  </si>
  <si>
    <t>DH51902365</t>
  </si>
  <si>
    <t>Nguyễn Trang Anh</t>
  </si>
  <si>
    <t>DH51902489</t>
  </si>
  <si>
    <t>Trần Xuân</t>
  </si>
  <si>
    <t>DH51902248</t>
  </si>
  <si>
    <t xml:space="preserve">Ngô Công </t>
  </si>
  <si>
    <t>DH51900628</t>
  </si>
  <si>
    <t>Tạ Minh</t>
  </si>
  <si>
    <t>DH51902909</t>
  </si>
  <si>
    <t>Trần Quang</t>
  </si>
  <si>
    <t>DH51904863</t>
  </si>
  <si>
    <t xml:space="preserve">Tiêu Đình </t>
  </si>
  <si>
    <t>DH51903716</t>
  </si>
  <si>
    <t>Huynh</t>
  </si>
  <si>
    <t>DH51904901</t>
  </si>
  <si>
    <t xml:space="preserve">Hồ Nguyễn Bảo Trường </t>
  </si>
  <si>
    <t>DH51901148</t>
  </si>
  <si>
    <t xml:space="preserve">Đặng Văn </t>
  </si>
  <si>
    <t>Tuyến</t>
  </si>
  <si>
    <t>DH51903513</t>
  </si>
  <si>
    <t>Quách Tuấn</t>
  </si>
  <si>
    <t>Hào</t>
  </si>
  <si>
    <t>DH51903608</t>
  </si>
  <si>
    <t>Văn Quốc</t>
  </si>
  <si>
    <t>Hòa</t>
  </si>
  <si>
    <t>DH51901792</t>
  </si>
  <si>
    <t xml:space="preserve">Ngô Hoài </t>
  </si>
  <si>
    <t>DH51900360</t>
  </si>
  <si>
    <t>DH51901152</t>
  </si>
  <si>
    <t xml:space="preserve">Hà Ngọc </t>
  </si>
  <si>
    <t>DH51905046</t>
  </si>
  <si>
    <t>Kha Trí</t>
  </si>
  <si>
    <t>Hùng</t>
  </si>
  <si>
    <t>DH51901186</t>
  </si>
  <si>
    <t>Đoàn Trần Nhật</t>
  </si>
  <si>
    <t>Tiến</t>
  </si>
  <si>
    <t>DH51904899</t>
  </si>
  <si>
    <t xml:space="preserve">Võ Hùng Tuấn </t>
  </si>
  <si>
    <t>DH51904938</t>
  </si>
  <si>
    <t>Đặng Nguyễn</t>
  </si>
  <si>
    <t>Vương</t>
  </si>
  <si>
    <t>DH51903784</t>
  </si>
  <si>
    <t xml:space="preserve">Khang </t>
  </si>
  <si>
    <t>DH51903919</t>
  </si>
  <si>
    <t xml:space="preserve">Nguyễn  Thành </t>
  </si>
  <si>
    <t>DH51904922</t>
  </si>
  <si>
    <t>Lưu Đình</t>
  </si>
  <si>
    <t>Vọng</t>
  </si>
  <si>
    <t>DH51900936</t>
  </si>
  <si>
    <t>DH51900510</t>
  </si>
  <si>
    <t xml:space="preserve">Trịnh Hoàng </t>
  </si>
  <si>
    <t>DH51904122</t>
  </si>
  <si>
    <t xml:space="preserve">Lê Hoàng </t>
  </si>
  <si>
    <t>DH51900846</t>
  </si>
  <si>
    <t xml:space="preserve">Nguyễn Tiến </t>
  </si>
  <si>
    <t>DH51904204</t>
  </si>
  <si>
    <t>DH51905080</t>
  </si>
  <si>
    <t>Tô Tín</t>
  </si>
  <si>
    <t>Hành</t>
  </si>
  <si>
    <t>DH51904741</t>
  </si>
  <si>
    <t>Trương Hoàng</t>
  </si>
  <si>
    <t>Triều</t>
  </si>
  <si>
    <t>D19-TH05</t>
  </si>
  <si>
    <t>DH51901818</t>
  </si>
  <si>
    <t>DH51901633</t>
  </si>
  <si>
    <t xml:space="preserve">Hồ Tấn </t>
  </si>
  <si>
    <t>DH51901274</t>
  </si>
  <si>
    <t xml:space="preserve">Phan Thanh </t>
  </si>
  <si>
    <t>DH51903024</t>
  </si>
  <si>
    <t>Phạm Hữu</t>
  </si>
  <si>
    <t>DH51904363</t>
  </si>
  <si>
    <t xml:space="preserve">Trần Đoàn Thanh </t>
  </si>
  <si>
    <t>Sang</t>
  </si>
  <si>
    <t>DH51801691</t>
  </si>
  <si>
    <t xml:space="preserve">Nguyễn Công </t>
  </si>
  <si>
    <t xml:space="preserve">Tính </t>
  </si>
  <si>
    <t>D18_TH05</t>
  </si>
  <si>
    <t>DH51903307</t>
  </si>
  <si>
    <t>Danh</t>
  </si>
  <si>
    <t>DH51902345</t>
  </si>
  <si>
    <t>Trần Triệu</t>
  </si>
  <si>
    <t>Tấn</t>
  </si>
  <si>
    <t>DH51902196</t>
  </si>
  <si>
    <t>Dương Văn Thiên</t>
  </si>
  <si>
    <t>DH51903060</t>
  </si>
  <si>
    <t>Bế Lãng</t>
  </si>
  <si>
    <t xml:space="preserve">DH51901412 </t>
  </si>
  <si>
    <t xml:space="preserve">Trần Văn Ngọc </t>
  </si>
  <si>
    <t>Thi</t>
  </si>
  <si>
    <t>DH51905489</t>
  </si>
  <si>
    <t>Lê Đoàn</t>
  </si>
  <si>
    <t>Thái</t>
  </si>
  <si>
    <t>DH51901579</t>
  </si>
  <si>
    <t xml:space="preserve">Trịnh Hiếu </t>
  </si>
  <si>
    <t>DH51903413</t>
  </si>
  <si>
    <t>Dh51902106</t>
  </si>
  <si>
    <t xml:space="preserve">Nguyễn Hoàng </t>
  </si>
  <si>
    <t>DH51904519</t>
  </si>
  <si>
    <t xml:space="preserve">Ngô Định </t>
  </si>
  <si>
    <t>Thế</t>
  </si>
  <si>
    <t>DH51903138</t>
  </si>
  <si>
    <t>Cao Hoàng</t>
  </si>
  <si>
    <t>DH51901298</t>
  </si>
  <si>
    <t xml:space="preserve">Trần Thị Tuyết 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</si>
  <si>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</si>
  <si>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</si>
  <si>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</si>
  <si>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</si>
  <si>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</si>
  <si>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</si>
  <si>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</si>
  <si>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</si>
  <si>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</si>
  <si>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0523347213</t>
  </si>
  <si>
    <t>DH51900204@student.stu.edu.vn</t>
  </si>
  <si>
    <t>2</t>
  </si>
  <si>
    <t>0938797884</t>
  </si>
  <si>
    <t>DH51902497@student.stu.edu.vn</t>
  </si>
  <si>
    <t>3</t>
  </si>
  <si>
    <t>Phạm Tuấn</t>
  </si>
  <si>
    <t>0346813221</t>
  </si>
  <si>
    <t>DH51902940@student.stu.edu.vn</t>
  </si>
  <si>
    <t>4</t>
  </si>
  <si>
    <t>0352737369</t>
  </si>
  <si>
    <t>DH51900808@student.stu.edu.vn</t>
  </si>
  <si>
    <t>5</t>
  </si>
  <si>
    <t>0935485369</t>
  </si>
  <si>
    <t>DH51900963@student.stu.edu.vn</t>
  </si>
  <si>
    <t>6</t>
  </si>
  <si>
    <t>Trần Hoài</t>
  </si>
  <si>
    <t>Bão</t>
  </si>
  <si>
    <t>0973599401</t>
  </si>
  <si>
    <t>DH51903215@student.stu.edu.vn</t>
  </si>
  <si>
    <t>7</t>
  </si>
  <si>
    <t>0938929526</t>
  </si>
  <si>
    <t>DH51903096@student.stu.edu.vn</t>
  </si>
  <si>
    <t>8</t>
  </si>
  <si>
    <t>Cao Quốc</t>
  </si>
  <si>
    <t>0326732670</t>
  </si>
  <si>
    <t>DH51903224@student.stu.edu.vn</t>
  </si>
  <si>
    <t>9</t>
  </si>
  <si>
    <t>0337146622</t>
  </si>
  <si>
    <t>DH51902047@student.stu.edu.vn</t>
  </si>
  <si>
    <t>10</t>
  </si>
  <si>
    <t>0859770230</t>
  </si>
  <si>
    <t>DH51903232@student.stu.edu.vn</t>
  </si>
  <si>
    <t>11</t>
  </si>
  <si>
    <t>0932658710</t>
  </si>
  <si>
    <t>DH51902489@student.stu.edu.vn</t>
  </si>
  <si>
    <t>12</t>
  </si>
  <si>
    <t>0349688057</t>
  </si>
  <si>
    <t>DH51903237@student.stu.edu.vn</t>
  </si>
  <si>
    <t>13</t>
  </si>
  <si>
    <t>0368203640</t>
  </si>
  <si>
    <t>DH51905152@student.stu.edu.vn</t>
  </si>
  <si>
    <t>14</t>
  </si>
  <si>
    <t>0927277744</t>
  </si>
  <si>
    <t>DH51902196@student.stu.edu.vn</t>
  </si>
  <si>
    <t>15</t>
  </si>
  <si>
    <t>0927228199</t>
  </si>
  <si>
    <t>DH51903251@student.stu.edu.vn</t>
  </si>
  <si>
    <t>16</t>
  </si>
  <si>
    <t>Lương Công</t>
  </si>
  <si>
    <t>0334582742</t>
  </si>
  <si>
    <t>DH51903277@student.stu.edu.vn</t>
  </si>
  <si>
    <t>17</t>
  </si>
  <si>
    <t>DH51800512</t>
  </si>
  <si>
    <t>0368908908</t>
  </si>
  <si>
    <t>DH51800512@student.stu.edu.vn</t>
  </si>
  <si>
    <t>18</t>
  </si>
  <si>
    <t>Bùi Thành</t>
  </si>
  <si>
    <t>0935530085</t>
  </si>
  <si>
    <t>DH51901734@student.stu.edu.vn</t>
  </si>
  <si>
    <t>19</t>
  </si>
  <si>
    <t>Lương Thanh</t>
  </si>
  <si>
    <t>0907280106</t>
  </si>
  <si>
    <t>DH51905352@student.stu.edu.vn</t>
  </si>
  <si>
    <t>20</t>
  </si>
  <si>
    <t>0984615470</t>
  </si>
  <si>
    <t>DH51901975@student.stu.edu.vn</t>
  </si>
  <si>
    <t>21</t>
  </si>
  <si>
    <t>Dương Nguyên</t>
  </si>
  <si>
    <t>0902517741</t>
  </si>
  <si>
    <t>DH51903286@student.stu.edu.vn</t>
  </si>
  <si>
    <t>22</t>
  </si>
  <si>
    <t>0908911973</t>
  </si>
  <si>
    <t>DH51901801@student.stu.edu.vn</t>
  </si>
  <si>
    <t>23</t>
  </si>
  <si>
    <t>0987570010</t>
  </si>
  <si>
    <t>DH51903295@student.stu.edu.vn</t>
  </si>
  <si>
    <t>24</t>
  </si>
  <si>
    <t>0833012475</t>
  </si>
  <si>
    <t>DH51900870@student.stu.edu.vn</t>
  </si>
  <si>
    <t>25</t>
  </si>
  <si>
    <t>DH51905375</t>
  </si>
  <si>
    <t>0931871959</t>
  </si>
  <si>
    <t>DH51905375@student.stu.edu.vn</t>
  </si>
  <si>
    <t>26</t>
  </si>
  <si>
    <t>0799372645</t>
  </si>
  <si>
    <t>DH51903307@student.stu.edu.vn</t>
  </si>
  <si>
    <t>27</t>
  </si>
  <si>
    <t>Dũng</t>
  </si>
  <si>
    <t>0942597170</t>
  </si>
  <si>
    <t>DH51902593@student.stu.edu.vn</t>
  </si>
  <si>
    <t>28</t>
  </si>
  <si>
    <t>0337803128</t>
  </si>
  <si>
    <t>DH51903060@student.stu.edu.vn</t>
  </si>
  <si>
    <t>29</t>
  </si>
  <si>
    <t>Hà Đức</t>
  </si>
  <si>
    <t>0932519783</t>
  </si>
  <si>
    <t>DH51901362@student.stu.edu.vn</t>
  </si>
  <si>
    <t>30</t>
  </si>
  <si>
    <t>Huỳnh Chí</t>
  </si>
  <si>
    <t>0932337257</t>
  </si>
  <si>
    <t>DH51903343@student.stu.edu.vn</t>
  </si>
  <si>
    <t>31</t>
  </si>
  <si>
    <t>Nguyễn Hữu</t>
  </si>
  <si>
    <t>0901931226</t>
  </si>
  <si>
    <t>DH51903352@student.stu.edu.vn</t>
  </si>
  <si>
    <t>32</t>
  </si>
  <si>
    <t>0968682001</t>
  </si>
  <si>
    <t>DH51902985@student.stu.edu.vn</t>
  </si>
  <si>
    <t>33</t>
  </si>
  <si>
    <t>0382298651</t>
  </si>
  <si>
    <t>DH51901588@student.stu.edu.vn</t>
  </si>
  <si>
    <t>34</t>
  </si>
  <si>
    <t>Nguyễn Đại</t>
  </si>
  <si>
    <t>Dương</t>
  </si>
  <si>
    <t>0869282917</t>
  </si>
  <si>
    <t>DH51903383@student.stu.edu.vn</t>
  </si>
  <si>
    <t>35</t>
  </si>
  <si>
    <t>0942032907</t>
  </si>
  <si>
    <t>DH51903389@student.stu.edu.vn</t>
  </si>
  <si>
    <t>36</t>
  </si>
  <si>
    <t>Đạo</t>
  </si>
  <si>
    <t>0915717022</t>
  </si>
  <si>
    <t>DH51903394@student.stu.edu.vn</t>
  </si>
  <si>
    <t>37</t>
  </si>
  <si>
    <t>DH51802382</t>
  </si>
  <si>
    <t>Bùi Tấn</t>
  </si>
  <si>
    <t>0963335315</t>
  </si>
  <si>
    <t>DH51802382@student.stu.edu.vn</t>
  </si>
  <si>
    <t>38</t>
  </si>
  <si>
    <t>Cao Thành</t>
  </si>
  <si>
    <t>0938772106</t>
  </si>
  <si>
    <t>DH51901119@student.stu.edu.vn</t>
  </si>
  <si>
    <t>39</t>
  </si>
  <si>
    <t>0938433516</t>
  </si>
  <si>
    <t>DH51900159@student.stu.edu.vn</t>
  </si>
  <si>
    <t>40</t>
  </si>
  <si>
    <t>0357000530</t>
  </si>
  <si>
    <t>DH51903397@student.stu.edu.vn</t>
  </si>
  <si>
    <t>41</t>
  </si>
  <si>
    <t>Hồ Tấn</t>
  </si>
  <si>
    <t>0968606383</t>
  </si>
  <si>
    <t>DH51901633@student.stu.edu.vn</t>
  </si>
  <si>
    <t>42</t>
  </si>
  <si>
    <t>0338154435</t>
  </si>
  <si>
    <t>DH51902994@student.stu.edu.vn</t>
  </si>
  <si>
    <t>43</t>
  </si>
  <si>
    <t>0938783641</t>
  </si>
  <si>
    <t>DH51903413@student.stu.edu.vn</t>
  </si>
  <si>
    <t>44</t>
  </si>
  <si>
    <t>Nguyễn Tiến</t>
  </si>
  <si>
    <t>0704786072</t>
  </si>
  <si>
    <t>DH51900846@student.stu.edu.vn</t>
  </si>
  <si>
    <t>45</t>
  </si>
  <si>
    <t>DH51903417</t>
  </si>
  <si>
    <t>0328743692</t>
  </si>
  <si>
    <t>DH51903417@student.stu.edu.vn</t>
  </si>
  <si>
    <t>46</t>
  </si>
  <si>
    <t>Trịnh Tiến</t>
  </si>
  <si>
    <t>0346262925</t>
  </si>
  <si>
    <t>DH51903425@student.stu.edu.vn</t>
  </si>
  <si>
    <t>47</t>
  </si>
  <si>
    <t>0847846688</t>
  </si>
  <si>
    <t>DH51903427@student.stu.edu.vn</t>
  </si>
  <si>
    <t>48</t>
  </si>
  <si>
    <t>DH51905359</t>
  </si>
  <si>
    <t>Nguyễn Quang</t>
  </si>
  <si>
    <t>0909401514</t>
  </si>
  <si>
    <t>DH51905359@student.stu.edu.vn</t>
  </si>
  <si>
    <t>49</t>
  </si>
  <si>
    <t>DH51903431</t>
  </si>
  <si>
    <t>Võ Nguyễn Hải</t>
  </si>
  <si>
    <t>0839826071</t>
  </si>
  <si>
    <t>DH51903431@student.stu.edu.vn</t>
  </si>
  <si>
    <t>50</t>
  </si>
  <si>
    <t>0796924173</t>
  </si>
  <si>
    <t>DH51904981@student.stu.edu.vn</t>
  </si>
  <si>
    <t>51</t>
  </si>
  <si>
    <t>0948059007</t>
  </si>
  <si>
    <t>DH51901916@student.stu.edu.vn</t>
  </si>
  <si>
    <t>52</t>
  </si>
  <si>
    <t>Văn Tấn</t>
  </si>
  <si>
    <t>0949172739</t>
  </si>
  <si>
    <t>DH51902674@student.stu.edu.vn</t>
  </si>
  <si>
    <t>53</t>
  </si>
  <si>
    <t>Nguyễn Văn Thanh</t>
  </si>
  <si>
    <t>0981545702</t>
  </si>
  <si>
    <t>DH51905495@student.stu.edu.vn</t>
  </si>
  <si>
    <t>54</t>
  </si>
  <si>
    <t>Võ Huỳnh</t>
  </si>
  <si>
    <t>0976447972</t>
  </si>
  <si>
    <t>DH51900652@student.stu.edu.vn</t>
  </si>
  <si>
    <t>55</t>
  </si>
  <si>
    <t>Biện Thành</t>
  </si>
  <si>
    <t>0929042091</t>
  </si>
  <si>
    <t>DH51902377@student.stu.edu.vn</t>
  </si>
  <si>
    <t>56</t>
  </si>
  <si>
    <t>Lê Tùng</t>
  </si>
  <si>
    <t>Em</t>
  </si>
  <si>
    <t>0859002124</t>
  </si>
  <si>
    <t>DH51903460@student.stu.edu.vn</t>
  </si>
  <si>
    <t>57</t>
  </si>
  <si>
    <t>Nguyễn Đinh Trường</t>
  </si>
  <si>
    <t>0906806292</t>
  </si>
  <si>
    <t>DH51903464@student.stu.edu.vn</t>
  </si>
  <si>
    <t>58</t>
  </si>
  <si>
    <t>0384539162</t>
  </si>
  <si>
    <t>DH51905466@student.stu.edu.vn</t>
  </si>
  <si>
    <t>59</t>
  </si>
  <si>
    <t>Nguyễn Long</t>
  </si>
  <si>
    <t>0902599058</t>
  </si>
  <si>
    <t>DH51902227@student.stu.edu.vn</t>
  </si>
  <si>
    <t>60</t>
  </si>
  <si>
    <t>Trịnh Hiếu</t>
  </si>
  <si>
    <t>0766810771</t>
  </si>
  <si>
    <t>DH51901579@student.stu.edu.vn</t>
  </si>
  <si>
    <t>61</t>
  </si>
  <si>
    <t>0938453833</t>
  </si>
  <si>
    <t>DH51905080@student.stu.edu.vn</t>
  </si>
  <si>
    <t>62</t>
  </si>
  <si>
    <t>0377150838</t>
  </si>
  <si>
    <t>DH51903513@student.stu.edu.vn</t>
  </si>
  <si>
    <t>63</t>
  </si>
  <si>
    <t>0352204383</t>
  </si>
  <si>
    <t>DH51900226@student.stu.edu.vn</t>
  </si>
  <si>
    <t>64</t>
  </si>
  <si>
    <t>0364771704</t>
  </si>
  <si>
    <t>DH51903534@student.stu.edu.vn</t>
  </si>
  <si>
    <t>65</t>
  </si>
  <si>
    <t>DH51900690</t>
  </si>
  <si>
    <t>Hồ Công</t>
  </si>
  <si>
    <t>0948513161</t>
  </si>
  <si>
    <t>DH51900690@student.stu.edu.vn</t>
  </si>
  <si>
    <t>66</t>
  </si>
  <si>
    <t>0784117820</t>
  </si>
  <si>
    <t>DH51903539@student.stu.edu.vn</t>
  </si>
  <si>
    <t>67</t>
  </si>
  <si>
    <t>0767039678</t>
  </si>
  <si>
    <t>DH51903543@student.stu.edu.vn</t>
  </si>
  <si>
    <t>68</t>
  </si>
  <si>
    <t>Trần Đình</t>
  </si>
  <si>
    <t>Hiền</t>
  </si>
  <si>
    <t>0843999346</t>
  </si>
  <si>
    <t>DH51902585@student.stu.edu.vn</t>
  </si>
  <si>
    <t>69</t>
  </si>
  <si>
    <t>0966492994</t>
  </si>
  <si>
    <t>DH51903563@student.stu.edu.vn</t>
  </si>
  <si>
    <t>70</t>
  </si>
  <si>
    <t>Phan Thanh</t>
  </si>
  <si>
    <t>0866016430</t>
  </si>
  <si>
    <t>DH51901274@student.stu.edu.vn</t>
  </si>
  <si>
    <t>71</t>
  </si>
  <si>
    <t>Lê Trung</t>
  </si>
  <si>
    <t>0357794925</t>
  </si>
  <si>
    <t>DH51901711@student.stu.edu.vn</t>
  </si>
  <si>
    <t>72</t>
  </si>
  <si>
    <t>Ngô Công</t>
  </si>
  <si>
    <t>0984727718</t>
  </si>
  <si>
    <t>DH51902248@student.stu.edu.vn</t>
  </si>
  <si>
    <t>73</t>
  </si>
  <si>
    <t>DH51900666</t>
  </si>
  <si>
    <t>0847005258</t>
  </si>
  <si>
    <t>DH51900666@student.stu.edu.vn</t>
  </si>
  <si>
    <t>74</t>
  </si>
  <si>
    <t>0931487873</t>
  </si>
  <si>
    <t>DH51900218@student.stu.edu.vn</t>
  </si>
  <si>
    <t>75</t>
  </si>
  <si>
    <t>0363575163</t>
  </si>
  <si>
    <t>DH51903588@student.stu.edu.vn</t>
  </si>
  <si>
    <t>76</t>
  </si>
  <si>
    <t>Phan Trọng</t>
  </si>
  <si>
    <t>0829333808</t>
  </si>
  <si>
    <t>DH51903591@student.stu.edu.vn</t>
  </si>
  <si>
    <t>77</t>
  </si>
  <si>
    <t>0945132125</t>
  </si>
  <si>
    <t>DH51903595@student.stu.edu.vn</t>
  </si>
  <si>
    <t>78</t>
  </si>
  <si>
    <t>0345173395</t>
  </si>
  <si>
    <t>DH51903608@student.stu.edu.vn</t>
  </si>
  <si>
    <t>79</t>
  </si>
  <si>
    <t>DH51903616</t>
  </si>
  <si>
    <t>Đoàn Minh</t>
  </si>
  <si>
    <t>0933847580</t>
  </si>
  <si>
    <t>DH51903616@student.stu.edu.vn</t>
  </si>
  <si>
    <t>80</t>
  </si>
  <si>
    <t>0911981836</t>
  </si>
  <si>
    <t>DH51905541@student.stu.edu.vn</t>
  </si>
  <si>
    <t>81</t>
  </si>
  <si>
    <t>Nguyễn Mai Huy</t>
  </si>
  <si>
    <t>0588083639</t>
  </si>
  <si>
    <t>DH51901116@student.stu.edu.vn</t>
  </si>
  <si>
    <t>82</t>
  </si>
  <si>
    <t>Trần Nhật</t>
  </si>
  <si>
    <t>0854929207</t>
  </si>
  <si>
    <t>DH51900551@student.stu.edu.vn</t>
  </si>
  <si>
    <t>83</t>
  </si>
  <si>
    <t>0356065109</t>
  </si>
  <si>
    <t>DH51905046@student.stu.edu.vn</t>
  </si>
  <si>
    <t>84</t>
  </si>
  <si>
    <t>Nguyễn Cao</t>
  </si>
  <si>
    <t>0932869836</t>
  </si>
  <si>
    <t>DH51903640@student.stu.edu.vn</t>
  </si>
  <si>
    <t>85</t>
  </si>
  <si>
    <t>Hà Hiếu</t>
  </si>
  <si>
    <t>0946773306</t>
  </si>
  <si>
    <t>DH51900969@student.stu.edu.vn</t>
  </si>
  <si>
    <t>86</t>
  </si>
  <si>
    <t>0365941404</t>
  </si>
  <si>
    <t>DH51901655@student.stu.edu.vn</t>
  </si>
  <si>
    <t>87</t>
  </si>
  <si>
    <t>0936097701</t>
  </si>
  <si>
    <t>DH51900268@student.stu.edu.vn</t>
  </si>
  <si>
    <t>88</t>
  </si>
  <si>
    <t>0907150126</t>
  </si>
  <si>
    <t>DH51905377@student.stu.edu.vn</t>
  </si>
  <si>
    <t>89</t>
  </si>
  <si>
    <t>Nguyễn Nhựt</t>
  </si>
  <si>
    <t>0386055911</t>
  </si>
  <si>
    <t>DH51901532@student.stu.edu.vn</t>
  </si>
  <si>
    <t>90</t>
  </si>
  <si>
    <t>0382594757</t>
  </si>
  <si>
    <t>DH51903669@student.stu.edu.vn</t>
  </si>
  <si>
    <t>91</t>
  </si>
  <si>
    <t>0369173417</t>
  </si>
  <si>
    <t>DH51903672@student.stu.edu.vn</t>
  </si>
  <si>
    <t>92</t>
  </si>
  <si>
    <t>0338234017</t>
  </si>
  <si>
    <t>DH51905009@student.stu.edu.vn</t>
  </si>
  <si>
    <t>93</t>
  </si>
  <si>
    <t>0913604818</t>
  </si>
  <si>
    <t>DH51902365@student.stu.edu.vn</t>
  </si>
  <si>
    <t>94</t>
  </si>
  <si>
    <t>DH51800124</t>
  </si>
  <si>
    <t>Nguyễn Trần Tuấn</t>
  </si>
  <si>
    <t>D18_TH04</t>
  </si>
  <si>
    <t>0789703120</t>
  </si>
  <si>
    <t>DH51800124@student.stu.edu.vn</t>
  </si>
  <si>
    <t>95</t>
  </si>
  <si>
    <t>Phan Đức</t>
  </si>
  <si>
    <t>0975478414</t>
  </si>
  <si>
    <t>DH51903680@student.stu.edu.vn</t>
  </si>
  <si>
    <t>96</t>
  </si>
  <si>
    <t>0941643124</t>
  </si>
  <si>
    <t>DH51900578@student.stu.edu.vn</t>
  </si>
  <si>
    <t>97</t>
  </si>
  <si>
    <t>0799714281</t>
  </si>
  <si>
    <t>DH51903684@student.stu.edu.vn</t>
  </si>
  <si>
    <t>98</t>
  </si>
  <si>
    <t>Trần Đức</t>
  </si>
  <si>
    <t>0965388634</t>
  </si>
  <si>
    <t>DH51901413@student.stu.edu.vn</t>
  </si>
  <si>
    <t>99</t>
  </si>
  <si>
    <t>Trần Nguyễn Hoàng</t>
  </si>
  <si>
    <t>0982738308</t>
  </si>
  <si>
    <t>DH51902035@student.stu.edu.vn</t>
  </si>
  <si>
    <t>100</t>
  </si>
  <si>
    <t>DH51801464</t>
  </si>
  <si>
    <t>0907774011</t>
  </si>
  <si>
    <t>DH51801464@student.stu.edu.vn</t>
  </si>
  <si>
    <t>101</t>
  </si>
  <si>
    <t>0379134900</t>
  </si>
  <si>
    <t>DH51903716@student.stu.edu.vn</t>
  </si>
  <si>
    <t>102</t>
  </si>
  <si>
    <t>Nguyễn Thị</t>
  </si>
  <si>
    <t>0983905990</t>
  </si>
  <si>
    <t>DH51902981@student.stu.edu.vn</t>
  </si>
  <si>
    <t>103</t>
  </si>
  <si>
    <t>0909214969</t>
  </si>
  <si>
    <t>DH51903753@student.stu.edu.vn</t>
  </si>
  <si>
    <t>104</t>
  </si>
  <si>
    <t>DH51804821</t>
  </si>
  <si>
    <t>Cao Vũ</t>
  </si>
  <si>
    <t>D18_TH12</t>
  </si>
  <si>
    <t>0968910073</t>
  </si>
  <si>
    <t>DH51804821@student.stu.edu.vn</t>
  </si>
  <si>
    <t>105</t>
  </si>
  <si>
    <t>0396805653</t>
  </si>
  <si>
    <t>DH51902734@student.stu.edu.vn</t>
  </si>
  <si>
    <t>106</t>
  </si>
  <si>
    <t>0935713289</t>
  </si>
  <si>
    <t>DH51903781@student.stu.edu.vn</t>
  </si>
  <si>
    <t>107</t>
  </si>
  <si>
    <t>Trương Vĩnh</t>
  </si>
  <si>
    <t>0972393984</t>
  </si>
  <si>
    <t>DH51903784@student.stu.edu.vn</t>
  </si>
  <si>
    <t>108</t>
  </si>
  <si>
    <t>DH51902966</t>
  </si>
  <si>
    <t>0837200376</t>
  </si>
  <si>
    <t>DH51902966@student.stu.edu.vn</t>
  </si>
  <si>
    <t>109</t>
  </si>
  <si>
    <t>0764631956</t>
  </si>
  <si>
    <t>DH51905431@student.stu.edu.vn</t>
  </si>
  <si>
    <t>110</t>
  </si>
  <si>
    <t>Kiệt</t>
  </si>
  <si>
    <t>0373369445</t>
  </si>
  <si>
    <t>DH51901630@student.stu.edu.vn</t>
  </si>
  <si>
    <t>111</t>
  </si>
  <si>
    <t>Phạm Đình Lê</t>
  </si>
  <si>
    <t>0378387649</t>
  </si>
  <si>
    <t>DH51900972@student.stu.edu.vn</t>
  </si>
  <si>
    <t>112</t>
  </si>
  <si>
    <t>0965365860</t>
  </si>
  <si>
    <t>DH51903114@student.stu.edu.vn</t>
  </si>
  <si>
    <t>113</t>
  </si>
  <si>
    <t>Lưu Trung</t>
  </si>
  <si>
    <t>0938362793</t>
  </si>
  <si>
    <t>DH51903858@student.stu.edu.vn</t>
  </si>
  <si>
    <t>114</t>
  </si>
  <si>
    <t>Nguyễn Đăng Phương</t>
  </si>
  <si>
    <t>0947553408</t>
  </si>
  <si>
    <t>DH51901400@student.stu.edu.vn</t>
  </si>
  <si>
    <t>115</t>
  </si>
  <si>
    <t>0394114948</t>
  </si>
  <si>
    <t>DH51900917@student.stu.edu.vn</t>
  </si>
  <si>
    <t>116</t>
  </si>
  <si>
    <t>Mu Sa Sa</t>
  </si>
  <si>
    <t>Liêm</t>
  </si>
  <si>
    <t>0356842700</t>
  </si>
  <si>
    <t>DH51902901@student.stu.edu.vn</t>
  </si>
  <si>
    <t>117</t>
  </si>
  <si>
    <t>0383067610</t>
  </si>
  <si>
    <t>DH51900743@student.stu.edu.vn</t>
  </si>
  <si>
    <t>118</t>
  </si>
  <si>
    <t>Đặng Thạnh Nhất</t>
  </si>
  <si>
    <t>0969552196</t>
  </si>
  <si>
    <t>DH51903876@student.stu.edu.vn</t>
  </si>
  <si>
    <t>119</t>
  </si>
  <si>
    <t>Nguyễn Thị Thùy</t>
  </si>
  <si>
    <t>0347342991</t>
  </si>
  <si>
    <t>DH51902544@student.stu.edu.vn</t>
  </si>
  <si>
    <t>120</t>
  </si>
  <si>
    <t>Phan Đăng</t>
  </si>
  <si>
    <t>0828224006</t>
  </si>
  <si>
    <t>DH51902612@student.stu.edu.vn</t>
  </si>
  <si>
    <t>121</t>
  </si>
  <si>
    <t>0333046304</t>
  </si>
  <si>
    <t>DH51902892@student.stu.edu.vn</t>
  </si>
  <si>
    <t>122</t>
  </si>
  <si>
    <t>Hà Hoàng</t>
  </si>
  <si>
    <t>0898668731</t>
  </si>
  <si>
    <t>DH51903910@student.stu.edu.vn</t>
  </si>
  <si>
    <t>123</t>
  </si>
  <si>
    <t>DH51901784</t>
  </si>
  <si>
    <t>Huỳnh Đặng Phi</t>
  </si>
  <si>
    <t>0946605719</t>
  </si>
  <si>
    <t>DH51901784@student.stu.edu.vn</t>
  </si>
  <si>
    <t>124</t>
  </si>
  <si>
    <t>DH51902106</t>
  </si>
  <si>
    <t>0911934195</t>
  </si>
  <si>
    <t>DH51902106@student.stu.edu.vn</t>
  </si>
  <si>
    <t>125</t>
  </si>
  <si>
    <t>0774755109</t>
  </si>
  <si>
    <t>DH51903919@student.stu.edu.vn</t>
  </si>
  <si>
    <t>126</t>
  </si>
  <si>
    <t>0335359519</t>
  </si>
  <si>
    <t>DH51903922@student.stu.edu.vn</t>
  </si>
  <si>
    <t>127</t>
  </si>
  <si>
    <t>0384731507</t>
  </si>
  <si>
    <t>DH51903937@student.stu.edu.vn</t>
  </si>
  <si>
    <t>128</t>
  </si>
  <si>
    <t>Đặng Minh</t>
  </si>
  <si>
    <t>0397271110</t>
  </si>
  <si>
    <t>DH51900957@student.stu.edu.vn</t>
  </si>
  <si>
    <t>129</t>
  </si>
  <si>
    <t>DH51903951</t>
  </si>
  <si>
    <t>Hà Tấn</t>
  </si>
  <si>
    <t>0945154409</t>
  </si>
  <si>
    <t>DH51903951@student.stu.edu.vn</t>
  </si>
  <si>
    <t>130</t>
  </si>
  <si>
    <t>0399183154</t>
  </si>
  <si>
    <t>DH51900936@student.stu.edu.vn</t>
  </si>
  <si>
    <t>131</t>
  </si>
  <si>
    <t>Nguyễn Bảo</t>
  </si>
  <si>
    <t>0925439002</t>
  </si>
  <si>
    <t>DH51903999@student.stu.edu.vn</t>
  </si>
  <si>
    <t>132</t>
  </si>
  <si>
    <t>DH51904001</t>
  </si>
  <si>
    <t>Tạ Phạm Bình</t>
  </si>
  <si>
    <t>0357315184</t>
  </si>
  <si>
    <t>DH51904001@student.stu.edu.vn</t>
  </si>
  <si>
    <t>133</t>
  </si>
  <si>
    <t>0772719447</t>
  </si>
  <si>
    <t>tqminh.0907@gmail.com</t>
  </si>
  <si>
    <t>134</t>
  </si>
  <si>
    <t>Trần Thị Tuyết</t>
  </si>
  <si>
    <t>0376411666</t>
  </si>
  <si>
    <t>DH51901298@student.stu.edu.vn</t>
  </si>
  <si>
    <t>135</t>
  </si>
  <si>
    <t>0934957060</t>
  </si>
  <si>
    <t>DH51904003@student.stu.edu.vn</t>
  </si>
  <si>
    <t>136</t>
  </si>
  <si>
    <t>0944562018</t>
  </si>
  <si>
    <t>DH51902834@student.stu.edu.vn</t>
  </si>
  <si>
    <t>137</t>
  </si>
  <si>
    <t>Trương Thị Hồng</t>
  </si>
  <si>
    <t>0372063644</t>
  </si>
  <si>
    <t>DH51904019@student.stu.edu.vn</t>
  </si>
  <si>
    <t>138</t>
  </si>
  <si>
    <t>DH51904020</t>
  </si>
  <si>
    <t>Đỗ Thành</t>
  </si>
  <si>
    <t>0584356657</t>
  </si>
  <si>
    <t>DH51904020@student.stu.edu.vn</t>
  </si>
  <si>
    <t>139</t>
  </si>
  <si>
    <t>Lê Phương</t>
  </si>
  <si>
    <t>0354101746</t>
  </si>
  <si>
    <t>DH51901179@student.stu.edu.vn</t>
  </si>
  <si>
    <t>140</t>
  </si>
  <si>
    <t>Ngô Hoài</t>
  </si>
  <si>
    <t>0931884721</t>
  </si>
  <si>
    <t>DH51901792@student.stu.edu.vn</t>
  </si>
  <si>
    <t>141</t>
  </si>
  <si>
    <t>Phạm Hải</t>
  </si>
  <si>
    <t>0379206934</t>
  </si>
  <si>
    <t>DH51905061@student.stu.edu.vn</t>
  </si>
  <si>
    <t>142</t>
  </si>
  <si>
    <t>Đinh Thị Kim</t>
  </si>
  <si>
    <t>0398704769</t>
  </si>
  <si>
    <t>DH51902465@student.stu.edu.vn</t>
  </si>
  <si>
    <t>143</t>
  </si>
  <si>
    <t>0938621594</t>
  </si>
  <si>
    <t>DH51901114@student.stu.edu.vn</t>
  </si>
  <si>
    <t>144</t>
  </si>
  <si>
    <t>Đào Trọng</t>
  </si>
  <si>
    <t>0346161280</t>
  </si>
  <si>
    <t>DH51904066@student.stu.edu.vn</t>
  </si>
  <si>
    <t>145</t>
  </si>
  <si>
    <t>0931320161</t>
  </si>
  <si>
    <t>DH51904075@student.stu.edu.vn</t>
  </si>
  <si>
    <t>146</t>
  </si>
  <si>
    <t>Trần Nguyễn Hữu</t>
  </si>
  <si>
    <t>0765305580</t>
  </si>
  <si>
    <t>DH51904081@student.stu.edu.vn</t>
  </si>
  <si>
    <t>147</t>
  </si>
  <si>
    <t>0941494445</t>
  </si>
  <si>
    <t>DH51900713@student.stu.edu.vn</t>
  </si>
  <si>
    <t>148</t>
  </si>
  <si>
    <t>DH51904104</t>
  </si>
  <si>
    <t>Nguyễn Hiển</t>
  </si>
  <si>
    <t>0334829504</t>
  </si>
  <si>
    <t>DH51904104@student.stu.edu.vn</t>
  </si>
  <si>
    <t>149</t>
  </si>
  <si>
    <t>0961324964</t>
  </si>
  <si>
    <t>DH51901632@student.stu.edu.vn</t>
  </si>
  <si>
    <t>150</t>
  </si>
  <si>
    <t>0384370560</t>
  </si>
  <si>
    <t>DH51902364@student.stu.edu.vn</t>
  </si>
  <si>
    <t>151</t>
  </si>
  <si>
    <t>DH51902965</t>
  </si>
  <si>
    <t>Vũ Đình</t>
  </si>
  <si>
    <t>0385921364</t>
  </si>
  <si>
    <t>DH51902965@student.stu.edu.vn</t>
  </si>
  <si>
    <t>152</t>
  </si>
  <si>
    <t>Lê Hoàng</t>
  </si>
  <si>
    <t>0901128634</t>
  </si>
  <si>
    <t>DH51904122@student.stu.edu.vn</t>
  </si>
  <si>
    <t>153</t>
  </si>
  <si>
    <t>Ngô Thành</t>
  </si>
  <si>
    <t>0355213825</t>
  </si>
  <si>
    <t>DH51901785@student.stu.edu.vn</t>
  </si>
  <si>
    <t>154</t>
  </si>
  <si>
    <t>0898833464</t>
  </si>
  <si>
    <t>DH51904129@student.stu.edu.vn</t>
  </si>
  <si>
    <t>155</t>
  </si>
  <si>
    <t>0776680008</t>
  </si>
  <si>
    <t>DH51900184@student.stu.edu.vn</t>
  </si>
  <si>
    <t>156</t>
  </si>
  <si>
    <t>DH51801337</t>
  </si>
  <si>
    <t>Nguyễn Vũ Thành</t>
  </si>
  <si>
    <t>0933450091</t>
  </si>
  <si>
    <t>DH51801337@student.stu.edu.vn</t>
  </si>
  <si>
    <t>157</t>
  </si>
  <si>
    <t>Võ Thanh</t>
  </si>
  <si>
    <t>0783733506</t>
  </si>
  <si>
    <t>DH51900261@student.stu.edu.vn</t>
  </si>
  <si>
    <t>158</t>
  </si>
  <si>
    <t>Nhật</t>
  </si>
  <si>
    <t>0866622409</t>
  </si>
  <si>
    <t>DH51905103@student.stu.edu.vn</t>
  </si>
  <si>
    <t>159</t>
  </si>
  <si>
    <t>0339397047</t>
  </si>
  <si>
    <t>DH51904155@student.stu.edu.vn</t>
  </si>
  <si>
    <t>160</t>
  </si>
  <si>
    <t>Nguyễn Hoàng Yến</t>
  </si>
  <si>
    <t>0908127858</t>
  </si>
  <si>
    <t>DH51904163@student.stu.edu.vn</t>
  </si>
  <si>
    <t>161</t>
  </si>
  <si>
    <t>0368093778</t>
  </si>
  <si>
    <t>DH51904174@student.stu.edu.vn</t>
  </si>
  <si>
    <t>162</t>
  </si>
  <si>
    <t>0935579490</t>
  </si>
  <si>
    <t>DH51904201@student.stu.edu.vn</t>
  </si>
  <si>
    <t>163</t>
  </si>
  <si>
    <t>0379267321</t>
  </si>
  <si>
    <t>DH51904204@student.stu.edu.vn</t>
  </si>
  <si>
    <t>164</t>
  </si>
  <si>
    <t>DH51905239</t>
  </si>
  <si>
    <t>Vũ Thị</t>
  </si>
  <si>
    <t>0338021867</t>
  </si>
  <si>
    <t>DH51905239@student.stu.edu.vn</t>
  </si>
  <si>
    <t>165</t>
  </si>
  <si>
    <t>Nguyễn Thị Hồng</t>
  </si>
  <si>
    <t>0857649997</t>
  </si>
  <si>
    <t>DH51904209@student.stu.edu.vn</t>
  </si>
  <si>
    <t>166</t>
  </si>
  <si>
    <t>Huỳnh Tuấn</t>
  </si>
  <si>
    <t>0335505009</t>
  </si>
  <si>
    <t>DH51900290@student.stu.edu.vn</t>
  </si>
  <si>
    <t>167</t>
  </si>
  <si>
    <t>0768619315</t>
  </si>
  <si>
    <t>DH51904214@student.stu.edu.vn</t>
  </si>
  <si>
    <t>168</t>
  </si>
  <si>
    <t>Ngô Đức</t>
  </si>
  <si>
    <t>0339191111</t>
  </si>
  <si>
    <t>DH51900069@student.stu.edu.vn</t>
  </si>
  <si>
    <t>169</t>
  </si>
  <si>
    <t>0394680684</t>
  </si>
  <si>
    <t>DH51905324@student.stu.edu.vn</t>
  </si>
  <si>
    <t>170</t>
  </si>
  <si>
    <t>0857435466</t>
  </si>
  <si>
    <t>DH51905519@student.stu.edu.vn</t>
  </si>
  <si>
    <t>171</t>
  </si>
  <si>
    <t>0965965933</t>
  </si>
  <si>
    <t>DH51900365@student.stu.edu.vn</t>
  </si>
  <si>
    <t>172</t>
  </si>
  <si>
    <t>Phong</t>
  </si>
  <si>
    <t>0398031643</t>
  </si>
  <si>
    <t>DH51905093@student.stu.edu.vn</t>
  </si>
  <si>
    <t>173</t>
  </si>
  <si>
    <t>0886754802</t>
  </si>
  <si>
    <t>DH51904238@student.stu.edu.vn</t>
  </si>
  <si>
    <t>174</t>
  </si>
  <si>
    <t>0367346343</t>
  </si>
  <si>
    <t>DH51902662@student.stu.edu.vn</t>
  </si>
  <si>
    <t>175</t>
  </si>
  <si>
    <t>0974042503</t>
  </si>
  <si>
    <t>DH51902558@student.stu.edu.vn</t>
  </si>
  <si>
    <t>176</t>
  </si>
  <si>
    <t>Trần Anh</t>
  </si>
  <si>
    <t>0348614182</t>
  </si>
  <si>
    <t>DH51904244@student.stu.edu.vn</t>
  </si>
  <si>
    <t>177</t>
  </si>
  <si>
    <t>Nguyễn Anh</t>
  </si>
  <si>
    <t>0387868471</t>
  </si>
  <si>
    <t>DH51903057@student.stu.edu.vn</t>
  </si>
  <si>
    <t>178</t>
  </si>
  <si>
    <t>0357555302</t>
  </si>
  <si>
    <t>DH51904255@student.stu.edu.vn</t>
  </si>
  <si>
    <t>179</t>
  </si>
  <si>
    <t>0899656100</t>
  </si>
  <si>
    <t>DH51904259@student.stu.edu.vn</t>
  </si>
  <si>
    <t>180</t>
  </si>
  <si>
    <t>Nguyễn Trần Văn Anh</t>
  </si>
  <si>
    <t>0355713701</t>
  </si>
  <si>
    <t>DH51904261@student.stu.edu.vn</t>
  </si>
  <si>
    <t>181</t>
  </si>
  <si>
    <t>Trần</t>
  </si>
  <si>
    <t>0353239934</t>
  </si>
  <si>
    <t>DH51904267@student.stu.edu.vn</t>
  </si>
  <si>
    <t>182</t>
  </si>
  <si>
    <t>0898389469</t>
  </si>
  <si>
    <t>DH51904269@student.stu.edu.vn</t>
  </si>
  <si>
    <t>183</t>
  </si>
  <si>
    <t>0368257846</t>
  </si>
  <si>
    <t>DH51900576@student.stu.edu.vn</t>
  </si>
  <si>
    <t>184</t>
  </si>
  <si>
    <t>Triệu Nam</t>
  </si>
  <si>
    <t>0933648149</t>
  </si>
  <si>
    <t>DH51902391@student.stu.edu.vn</t>
  </si>
  <si>
    <t>185</t>
  </si>
  <si>
    <t>DH51901120</t>
  </si>
  <si>
    <t>Quân</t>
  </si>
  <si>
    <t>0902492732</t>
  </si>
  <si>
    <t>DH51901120@student.stu.edu.vn</t>
  </si>
  <si>
    <t>186</t>
  </si>
  <si>
    <t>DH51805435</t>
  </si>
  <si>
    <t>0396824910</t>
  </si>
  <si>
    <t>DH51805435@student.stu.edu.vn</t>
  </si>
  <si>
    <t>187</t>
  </si>
  <si>
    <t>0963008977</t>
  </si>
  <si>
    <t>DH51904321@student.stu.edu.vn</t>
  </si>
  <si>
    <t>188</t>
  </si>
  <si>
    <t>Trần Đoàn Thanh</t>
  </si>
  <si>
    <t>0975844951</t>
  </si>
  <si>
    <t>DH51904363@student.stu.edu.vn</t>
  </si>
  <si>
    <t>189</t>
  </si>
  <si>
    <t>0904298354</t>
  </si>
  <si>
    <t>DH51904373@student.stu.edu.vn</t>
  </si>
  <si>
    <t>190</t>
  </si>
  <si>
    <t>Giang Công</t>
  </si>
  <si>
    <t>0933677321</t>
  </si>
  <si>
    <t>DH51900440@student.stu.edu.vn</t>
  </si>
  <si>
    <t>191</t>
  </si>
  <si>
    <t>Hà Ngọc</t>
  </si>
  <si>
    <t>0387467813</t>
  </si>
  <si>
    <t>DH51901152@student.stu.edu.vn</t>
  </si>
  <si>
    <t>192</t>
  </si>
  <si>
    <t>Phan Ngọc</t>
  </si>
  <si>
    <t>0334653923</t>
  </si>
  <si>
    <t>DH51904385@student.stu.edu.vn</t>
  </si>
  <si>
    <t>193</t>
  </si>
  <si>
    <t>0903622198</t>
  </si>
  <si>
    <t>DH51900491@student.stu.edu.vn</t>
  </si>
  <si>
    <t>194</t>
  </si>
  <si>
    <t>0794925005</t>
  </si>
  <si>
    <t>DH51905154@student.stu.edu.vn</t>
  </si>
  <si>
    <t>195</t>
  </si>
  <si>
    <t>0387959740</t>
  </si>
  <si>
    <t>DH51904407@student.stu.edu.vn</t>
  </si>
  <si>
    <t>196</t>
  </si>
  <si>
    <t>Trần Tấn</t>
  </si>
  <si>
    <t>0763987837</t>
  </si>
  <si>
    <t>DH51901659@student.stu.edu.vn</t>
  </si>
  <si>
    <t>197</t>
  </si>
  <si>
    <t>DH51902780</t>
  </si>
  <si>
    <t>Lê Thanh</t>
  </si>
  <si>
    <t>0972147363</t>
  </si>
  <si>
    <t>DH51902780@student.stu.edu.vn</t>
  </si>
  <si>
    <t>198</t>
  </si>
  <si>
    <t>0393432713</t>
  </si>
  <si>
    <t>DH51900909@student.stu.edu.vn</t>
  </si>
  <si>
    <t>199</t>
  </si>
  <si>
    <t>0337762110</t>
  </si>
  <si>
    <t>DH51900974@student.stu.edu.vn</t>
  </si>
  <si>
    <t>200</t>
  </si>
  <si>
    <t>Trần Ngọc Thanh</t>
  </si>
  <si>
    <t>0329918001</t>
  </si>
  <si>
    <t>DH51901873@student.stu.edu.vn</t>
  </si>
  <si>
    <t>201</t>
  </si>
  <si>
    <t>Lâm Ngọc</t>
  </si>
  <si>
    <t>0798571746</t>
  </si>
  <si>
    <t>DH51904426@student.stu.edu.vn</t>
  </si>
  <si>
    <t>202</t>
  </si>
  <si>
    <t>0937935177</t>
  </si>
  <si>
    <t>DH51904432@student.stu.edu.vn</t>
  </si>
  <si>
    <t>203</t>
  </si>
  <si>
    <t>Võ Hà Vinh</t>
  </si>
  <si>
    <t>0378189209</t>
  </si>
  <si>
    <t>DH51901884@student.stu.edu.vn</t>
  </si>
  <si>
    <t>204</t>
  </si>
  <si>
    <t>0582324029</t>
  </si>
  <si>
    <t>DH51902345@student.stu.edu.vn</t>
  </si>
  <si>
    <t>205</t>
  </si>
  <si>
    <t>0982597167</t>
  </si>
  <si>
    <t>DH51905489@student.stu.edu.vn</t>
  </si>
  <si>
    <t>206</t>
  </si>
  <si>
    <t>Bùi Chí</t>
  </si>
  <si>
    <t>0947573157</t>
  </si>
  <si>
    <t>DH51905003@student.stu.edu.vn</t>
  </si>
  <si>
    <t>207</t>
  </si>
  <si>
    <t>0354034706</t>
  </si>
  <si>
    <t>DH51904466@student.stu.edu.vn</t>
  </si>
  <si>
    <t>208</t>
  </si>
  <si>
    <t>0777843892</t>
  </si>
  <si>
    <t>DH51900751@student.stu.edu.vn</t>
  </si>
  <si>
    <t>209</t>
  </si>
  <si>
    <t>0355745123</t>
  </si>
  <si>
    <t>DH51900360@student.stu.edu.vn</t>
  </si>
  <si>
    <t>210</t>
  </si>
  <si>
    <t>0931869459</t>
  </si>
  <si>
    <t>DH51905117@student.stu.edu.vn</t>
  </si>
  <si>
    <t>211</t>
  </si>
  <si>
    <t>Trịnh Hoàng</t>
  </si>
  <si>
    <t>0366854114</t>
  </si>
  <si>
    <t>DH51900510@student.stu.edu.vn</t>
  </si>
  <si>
    <t>212</t>
  </si>
  <si>
    <t>0966399763</t>
  </si>
  <si>
    <t>DH51903115@student.stu.edu.vn</t>
  </si>
  <si>
    <t>213</t>
  </si>
  <si>
    <t>0767516458</t>
  </si>
  <si>
    <t>DH51904517@student.stu.edu.vn</t>
  </si>
  <si>
    <t>214</t>
  </si>
  <si>
    <t>Ngô Định</t>
  </si>
  <si>
    <t>0347473674</t>
  </si>
  <si>
    <t>DH51904519@student.stu.edu.vn</t>
  </si>
  <si>
    <t>215</t>
  </si>
  <si>
    <t>DH51901412</t>
  </si>
  <si>
    <t>Trần Văn Ngọc</t>
  </si>
  <si>
    <t>0356397599</t>
  </si>
  <si>
    <t>DH51901412@student.stu.edu.vn</t>
  </si>
  <si>
    <t>216</t>
  </si>
  <si>
    <t>Nguyễn Hạo</t>
  </si>
  <si>
    <t>0385035290</t>
  </si>
  <si>
    <t>DH51904533@student.stu.edu.vn</t>
  </si>
  <si>
    <t>217</t>
  </si>
  <si>
    <t>Nguyễn Hồng</t>
  </si>
  <si>
    <t>Thiện</t>
  </si>
  <si>
    <t>0972127887</t>
  </si>
  <si>
    <t>DH51904542@student.stu.edu.vn</t>
  </si>
  <si>
    <t>218</t>
  </si>
  <si>
    <t>Thịnh</t>
  </si>
  <si>
    <t>0795196882</t>
  </si>
  <si>
    <t>DH51904546@student.stu.edu.vn</t>
  </si>
  <si>
    <t>219</t>
  </si>
  <si>
    <t>Hồ Xuân</t>
  </si>
  <si>
    <t>0961903473</t>
  </si>
  <si>
    <t>DH51901355@student.stu.edu.vn</t>
  </si>
  <si>
    <t>220</t>
  </si>
  <si>
    <t>Lê Hà Đức</t>
  </si>
  <si>
    <t>0852093924</t>
  </si>
  <si>
    <t>DH51904548@student.stu.edu.vn</t>
  </si>
  <si>
    <t>221</t>
  </si>
  <si>
    <t>Phạm Quốc</t>
  </si>
  <si>
    <t>0932625853</t>
  </si>
  <si>
    <t>DH51904553@student.stu.edu.vn</t>
  </si>
  <si>
    <t>222</t>
  </si>
  <si>
    <t>Nguyễn Bá</t>
  </si>
  <si>
    <t>Thoại</t>
  </si>
  <si>
    <t>0938891784</t>
  </si>
  <si>
    <t>DH51904561@student.stu.edu.vn</t>
  </si>
  <si>
    <t>223</t>
  </si>
  <si>
    <t>0362575373</t>
  </si>
  <si>
    <t>DH51900920@student.stu.edu.vn</t>
  </si>
  <si>
    <t>224</t>
  </si>
  <si>
    <t>0832858907</t>
  </si>
  <si>
    <t>DH51901080@student.stu.edu.vn</t>
  </si>
  <si>
    <t>225</t>
  </si>
  <si>
    <t>Phạm Tấn</t>
  </si>
  <si>
    <t>0765650452</t>
  </si>
  <si>
    <t>DH51902283@student.stu.edu.vn</t>
  </si>
  <si>
    <t>226</t>
  </si>
  <si>
    <t>0902798537</t>
  </si>
  <si>
    <t>DH51901818@student.stu.edu.vn</t>
  </si>
  <si>
    <t>227</t>
  </si>
  <si>
    <t>Bình Nữ Hoài</t>
  </si>
  <si>
    <t>0353619517</t>
  </si>
  <si>
    <t>DH51905602@student.stu.edu.vn</t>
  </si>
  <si>
    <t>228</t>
  </si>
  <si>
    <t>Hoàng Nguyễn Hoài</t>
  </si>
  <si>
    <t>0789688615</t>
  </si>
  <si>
    <t>DH51902991@student.stu.edu.vn</t>
  </si>
  <si>
    <t>229</t>
  </si>
  <si>
    <t>0354573247</t>
  </si>
  <si>
    <t>DH51901186@student.stu.edu.vn</t>
  </si>
  <si>
    <t>230</t>
  </si>
  <si>
    <t>DH51901817</t>
  </si>
  <si>
    <t>Hồ Văn</t>
  </si>
  <si>
    <t>0916283923</t>
  </si>
  <si>
    <t>DH51901817@student.stu.edu.vn</t>
  </si>
  <si>
    <t>231</t>
  </si>
  <si>
    <t>Bùi Trung</t>
  </si>
  <si>
    <t>0917725067</t>
  </si>
  <si>
    <t>DH51905184@student.stu.edu.vn</t>
  </si>
  <si>
    <t>232</t>
  </si>
  <si>
    <t>0867646497</t>
  </si>
  <si>
    <t>DH51903024@student.stu.edu.vn</t>
  </si>
  <si>
    <t>233</t>
  </si>
  <si>
    <t>Nguyễn Công</t>
  </si>
  <si>
    <t>Tính</t>
  </si>
  <si>
    <t>0773678011</t>
  </si>
  <si>
    <t>DH51801691@student.stu.edu.vn</t>
  </si>
  <si>
    <t>234</t>
  </si>
  <si>
    <t>0763924324</t>
  </si>
  <si>
    <t>DH51900558@student.stu.edu.vn</t>
  </si>
  <si>
    <t>235</t>
  </si>
  <si>
    <t>Nguyễn Hảo</t>
  </si>
  <si>
    <t>0397532605</t>
  </si>
  <si>
    <t>DH51904677@student.stu.edu.vn</t>
  </si>
  <si>
    <t>236</t>
  </si>
  <si>
    <t>0979689327</t>
  </si>
  <si>
    <t>DH51904680@student.stu.edu.vn</t>
  </si>
  <si>
    <t>237</t>
  </si>
  <si>
    <t>0969884949</t>
  </si>
  <si>
    <t>DH51904681@student.stu.edu.vn</t>
  </si>
  <si>
    <t>238</t>
  </si>
  <si>
    <t>LT52100007</t>
  </si>
  <si>
    <t>Hồ Đoan</t>
  </si>
  <si>
    <t>L21_TH01</t>
  </si>
  <si>
    <t>0909264090</t>
  </si>
  <si>
    <t>239</t>
  </si>
  <si>
    <t>0353965160</t>
  </si>
  <si>
    <t>DH51904696@student.stu.edu.vn</t>
  </si>
  <si>
    <t>240</t>
  </si>
  <si>
    <t>0332954154</t>
  </si>
  <si>
    <t>DH51902397@student.stu.edu.vn</t>
  </si>
  <si>
    <t>241</t>
  </si>
  <si>
    <t>DH51904701</t>
  </si>
  <si>
    <t>Hồ Bảo</t>
  </si>
  <si>
    <t>0925498906</t>
  </si>
  <si>
    <t>DH51904701@student.stu.edu.vn</t>
  </si>
  <si>
    <t>242</t>
  </si>
  <si>
    <t>Nguyễn Giang Quế</t>
  </si>
  <si>
    <t>Trân</t>
  </si>
  <si>
    <t>0367677451</t>
  </si>
  <si>
    <t>DH51902326@student.stu.edu.vn</t>
  </si>
  <si>
    <t>243</t>
  </si>
  <si>
    <t>0921898634</t>
  </si>
  <si>
    <t>DH51905149@student.stu.edu.vn</t>
  </si>
  <si>
    <t>244</t>
  </si>
  <si>
    <t>0902302282</t>
  </si>
  <si>
    <t>DH51904727@student.stu.edu.vn</t>
  </si>
  <si>
    <t>245</t>
  </si>
  <si>
    <t>0368712410</t>
  </si>
  <si>
    <t>DH51900628@student.stu.edu.vn</t>
  </si>
  <si>
    <t>246</t>
  </si>
  <si>
    <t>Văn Minh</t>
  </si>
  <si>
    <t>Triết</t>
  </si>
  <si>
    <t>0829417775</t>
  </si>
  <si>
    <t>DH51905120@student.stu.edu.vn</t>
  </si>
  <si>
    <t>247</t>
  </si>
  <si>
    <t>0817774540</t>
  </si>
  <si>
    <t>DH51904741@student.stu.edu.vn</t>
  </si>
  <si>
    <t>248</t>
  </si>
  <si>
    <t>Đoàn Ngọc</t>
  </si>
  <si>
    <t>Trọng</t>
  </si>
  <si>
    <t>0335764560</t>
  </si>
  <si>
    <t>DH51901622@student.stu.edu.vn</t>
  </si>
  <si>
    <t>249</t>
  </si>
  <si>
    <t>DH51905502</t>
  </si>
  <si>
    <t>Châu Bảo Nhân</t>
  </si>
  <si>
    <t>0764332369</t>
  </si>
  <si>
    <t>DH51905502@student.stu.edu.vn</t>
  </si>
  <si>
    <t>250</t>
  </si>
  <si>
    <t>0707965470</t>
  </si>
  <si>
    <t>DH51900424@student.stu.edu.vn</t>
  </si>
  <si>
    <t>251</t>
  </si>
  <si>
    <t>Huỳnh Hữu</t>
  </si>
  <si>
    <t>0969896641</t>
  </si>
  <si>
    <t>DH51904780@student.stu.edu.vn</t>
  </si>
  <si>
    <t>252</t>
  </si>
  <si>
    <t>0927832602</t>
  </si>
  <si>
    <t>DH51904787@student.stu.edu.vn</t>
  </si>
  <si>
    <t>253</t>
  </si>
  <si>
    <t>0973780747</t>
  </si>
  <si>
    <t>DH51904791@student.stu.edu.vn</t>
  </si>
  <si>
    <t>254</t>
  </si>
  <si>
    <t>0797549289</t>
  </si>
  <si>
    <t>DH51904792@student.stu.edu.vn</t>
  </si>
  <si>
    <t>255</t>
  </si>
  <si>
    <t>0798542891</t>
  </si>
  <si>
    <t>DH51902909@student.stu.edu.vn</t>
  </si>
  <si>
    <t>256</t>
  </si>
  <si>
    <t>Nguyễn Võ Ngọc</t>
  </si>
  <si>
    <t>Tú</t>
  </si>
  <si>
    <t>0972199126</t>
  </si>
  <si>
    <t>DH51904802@student.stu.edu.vn</t>
  </si>
  <si>
    <t>257</t>
  </si>
  <si>
    <t>Tuấn</t>
  </si>
  <si>
    <t>0907344681</t>
  </si>
  <si>
    <t>DH51905085@student.stu.edu.vn</t>
  </si>
  <si>
    <t>258</t>
  </si>
  <si>
    <t>0965033014</t>
  </si>
  <si>
    <t>DH51902935@student.stu.edu.vn</t>
  </si>
  <si>
    <t>259</t>
  </si>
  <si>
    <t>0389710932</t>
  </si>
  <si>
    <t>DH51904831@student.stu.edu.vn</t>
  </si>
  <si>
    <t>260</t>
  </si>
  <si>
    <t>Đặng Văn</t>
  </si>
  <si>
    <t>0335539887</t>
  </si>
  <si>
    <t>DH51901148@student.stu.edu.vn</t>
  </si>
  <si>
    <t>261</t>
  </si>
  <si>
    <t>Phạm Thanh</t>
  </si>
  <si>
    <t>0909667244</t>
  </si>
  <si>
    <t>DH51904862@student.stu.edu.vn</t>
  </si>
  <si>
    <t>262</t>
  </si>
  <si>
    <t>Tiêu Đình</t>
  </si>
  <si>
    <t>0373492914</t>
  </si>
  <si>
    <t>DH51904863@student.stu.edu.vn</t>
  </si>
  <si>
    <t>263</t>
  </si>
  <si>
    <t>Nguyễn Thế</t>
  </si>
  <si>
    <t>0772837977</t>
  </si>
  <si>
    <t>DH51900684@student.stu.edu.vn</t>
  </si>
  <si>
    <t>264</t>
  </si>
  <si>
    <t>Trần Đông</t>
  </si>
  <si>
    <t>0846941020</t>
  </si>
  <si>
    <t>DH51904876@student.stu.edu.vn</t>
  </si>
  <si>
    <t>265</t>
  </si>
  <si>
    <t>0947989370</t>
  </si>
  <si>
    <t>DH51904880@student.stu.edu.vn</t>
  </si>
  <si>
    <t>266</t>
  </si>
  <si>
    <t>0824859538</t>
  </si>
  <si>
    <t>DH51900990@student.stu.edu.vn</t>
  </si>
  <si>
    <t>267</t>
  </si>
  <si>
    <t>Hoàng Thế</t>
  </si>
  <si>
    <t>0365636175</t>
  </si>
  <si>
    <t>DH51904881@student.stu.edu.vn</t>
  </si>
  <si>
    <t>268</t>
  </si>
  <si>
    <t>Lê Chí</t>
  </si>
  <si>
    <t>0795942118</t>
  </si>
  <si>
    <t>DH51900154@student.stu.edu.vn</t>
  </si>
  <si>
    <t>269</t>
  </si>
  <si>
    <t>Đỗ Hoàng</t>
  </si>
  <si>
    <t>0975371774</t>
  </si>
  <si>
    <t>DH51904889@student.stu.edu.vn</t>
  </si>
  <si>
    <t>270</t>
  </si>
  <si>
    <t>Nguyễn Hồ Hoàng</t>
  </si>
  <si>
    <t>0379921745</t>
  </si>
  <si>
    <t>DH51901746@student.stu.edu.vn</t>
  </si>
  <si>
    <t>271</t>
  </si>
  <si>
    <t>Phạm Trần Tiến</t>
  </si>
  <si>
    <t>0918599712</t>
  </si>
  <si>
    <t>DH51902549@student.stu.edu.vn</t>
  </si>
  <si>
    <t>272</t>
  </si>
  <si>
    <t>Võ Hùng Tuấn</t>
  </si>
  <si>
    <t>0523700299</t>
  </si>
  <si>
    <t>DH51904899@student.stu.edu.vn</t>
  </si>
  <si>
    <t>273</t>
  </si>
  <si>
    <t>Cao Nhất</t>
  </si>
  <si>
    <t>0965014107</t>
  </si>
  <si>
    <t>DH51902951@student.stu.edu.vn</t>
  </si>
  <si>
    <t>274</t>
  </si>
  <si>
    <t>Hồ Nguyễn Bảo Trường</t>
  </si>
  <si>
    <t>0787964934</t>
  </si>
  <si>
    <t>DH51904901@student.stu.edu.vn</t>
  </si>
  <si>
    <t>275</t>
  </si>
  <si>
    <t>0909415869</t>
  </si>
  <si>
    <t>DH51904906@student.stu.edu.vn</t>
  </si>
  <si>
    <t>276</t>
  </si>
  <si>
    <t>0379488746</t>
  </si>
  <si>
    <t>DH51901924@student.stu.edu.vn</t>
  </si>
  <si>
    <t>277</t>
  </si>
  <si>
    <t>0869632021</t>
  </si>
  <si>
    <t>DH51902450@student.stu.edu.vn</t>
  </si>
  <si>
    <t>278</t>
  </si>
  <si>
    <t>0977369474</t>
  </si>
  <si>
    <t>DH51904922@student.stu.edu.vn</t>
  </si>
  <si>
    <t>279</t>
  </si>
  <si>
    <t>Nguyễn Gia</t>
  </si>
  <si>
    <t>0399457654</t>
  </si>
  <si>
    <t>DH51901192@student.stu.edu.vn</t>
  </si>
  <si>
    <t>280</t>
  </si>
  <si>
    <t>0707697593</t>
  </si>
  <si>
    <t>DH51902793@student.stu.edu.vn</t>
  </si>
  <si>
    <t>281</t>
  </si>
  <si>
    <t>Trần Huy</t>
  </si>
  <si>
    <t>0399213373</t>
  </si>
  <si>
    <t>DH51902527@student.stu.edu.vn</t>
  </si>
  <si>
    <t>282</t>
  </si>
  <si>
    <t>0366096270</t>
  </si>
  <si>
    <t>DH51902306@student.stu.edu.vn</t>
  </si>
  <si>
    <t>283</t>
  </si>
  <si>
    <t>0967752920</t>
  </si>
  <si>
    <t>DH51904938@student.stu.edu.vn</t>
  </si>
  <si>
    <t>284</t>
  </si>
  <si>
    <t>Trịnh Thế</t>
  </si>
  <si>
    <t>Xuyên</t>
  </si>
  <si>
    <t>0968373365</t>
  </si>
  <si>
    <t>DH51905574@student.stu.edu.vn</t>
  </si>
  <si>
    <t>Không có tên trong DS môn học của PĐT</t>
  </si>
  <si>
    <t>Không ĐK theo thông báo của Khoa</t>
  </si>
  <si>
    <t>PHẠM MINH TÀI</t>
  </si>
  <si>
    <t>NGUYỄN TRUNG TÍNH</t>
  </si>
  <si>
    <t>LÊ HOÀNG TUẤN</t>
  </si>
  <si>
    <t>NGUYỄN THÀNH NGUYÊN</t>
  </si>
  <si>
    <t>ĐOÀN NGỌC TRỌNG</t>
  </si>
  <si>
    <t>VÕ VĨNH PHÚC</t>
  </si>
  <si>
    <t>NGUYỄN HỒNG THIỆN</t>
  </si>
  <si>
    <t>LÊ HÀ ĐỨC THỊNH</t>
  </si>
  <si>
    <t>NGUYỄN HOÀNG PHONG</t>
  </si>
  <si>
    <t>LÊ TÙNG EM</t>
  </si>
  <si>
    <t>NGUYỄN PHÚC LỘC</t>
  </si>
  <si>
    <t>TRẦN NGUYỄN HOÀNG HUY</t>
  </si>
  <si>
    <t>PHAN ĐĂNG LINH</t>
  </si>
  <si>
    <t>NGUYỄN GIANG QUẾ TRÂN</t>
  </si>
  <si>
    <t>TRẦN HOÀI BÃO</t>
  </si>
  <si>
    <t>PHẠM TẤN THUẬN</t>
  </si>
  <si>
    <t>PHẠM HẢI NAM</t>
  </si>
  <si>
    <t>HỒ VĂN TIẾN</t>
  </si>
  <si>
    <t xml:space="preserve"> LÊ THANH TÂM</t>
  </si>
  <si>
    <t>TRƯƠNG HOÀNG VŨ</t>
  </si>
  <si>
    <t>TRẦN HUY VŨ</t>
  </si>
  <si>
    <t>NGUYỄN ĐẠI DƯƠNG</t>
  </si>
  <si>
    <t>NGÔ ĐỨC PHÁT</t>
  </si>
  <si>
    <t>VÕ HÀ VINH TÂN</t>
  </si>
  <si>
    <t>MU SA SA LIÊM</t>
  </si>
  <si>
    <t>NGUYỄN TRUNG HIẾU</t>
  </si>
  <si>
    <t>TRẦN QUỐC MINH</t>
  </si>
  <si>
    <t>HỨA VĂN PHÚ</t>
  </si>
  <si>
    <t>TRẦN HOÀNG KHANG</t>
  </si>
  <si>
    <t>TRẦN ĐÌNH HIỀN</t>
  </si>
  <si>
    <t>PHẠM TRẦN TIẾN VIỆT</t>
  </si>
  <si>
    <t>PHẠM TUẤN ANH</t>
  </si>
  <si>
    <t>ĐỖ HOÀNG VIỆT</t>
  </si>
  <si>
    <t>LƯƠNG CÔNG CHƯƠNG</t>
  </si>
  <si>
    <t>HOÀNG THẾ VĨ</t>
  </si>
  <si>
    <t>NGUYỄN VÕ NGỌC TÚ</t>
  </si>
  <si>
    <t>VÕ THUY KIỀU</t>
  </si>
  <si>
    <t>HỒ HUY NHIÊN</t>
  </si>
  <si>
    <t>TRẦN NHẬT TRƯỜNG</t>
  </si>
  <si>
    <t>LÊ HOÀNG TRÍ</t>
  </si>
  <si>
    <t>NGUYỄN MINH NHẬT</t>
  </si>
  <si>
    <t>NGUYỄN THANH TUẤN</t>
  </si>
  <si>
    <t>NGUYỄN THANH NHÂN</t>
  </si>
  <si>
    <t>VÕ THANH NHÂN</t>
  </si>
  <si>
    <t>PHẠM ĐÌNH LÊ KIỆT</t>
  </si>
  <si>
    <t>HÀ TẤN THỊNH</t>
  </si>
  <si>
    <t>HỒ XUÂN THỊNH</t>
  </si>
  <si>
    <t>NGUYỄN TRỌNG NGHĨA</t>
  </si>
  <si>
    <t>NGUYỄN THÁI PHÚC</t>
  </si>
  <si>
    <t>LƯU TRUNG LÂM</t>
  </si>
  <si>
    <t>ĐẶNG THÀNH ĐẠT</t>
  </si>
  <si>
    <t>PHẠM NHẬT DUY</t>
  </si>
  <si>
    <t>NGUYỄN THỊ HƯỜNG</t>
  </si>
  <si>
    <t>ĐẶNG THÁI SƠN</t>
  </si>
  <si>
    <t>HUỲNH THANH VỈ</t>
  </si>
  <si>
    <t>VÕ HUỲNH ĐỨC</t>
  </si>
  <si>
    <t>HÀ ĐỨC DUY</t>
  </si>
  <si>
    <t>NGUYỄN MINH NHỰT</t>
  </si>
  <si>
    <t>TRẦN ĐÔNG VI</t>
  </si>
  <si>
    <t>NGUYỄN HOÀNG PHÚC</t>
  </si>
  <si>
    <t>DƯƠNG NGUYÊN CƠ</t>
  </si>
  <si>
    <t>TRẦN THANH VINH</t>
  </si>
  <si>
    <t>LÊ NGỌC HUY</t>
  </si>
  <si>
    <t>NGUYỄN TRỌNG HIẾU</t>
  </si>
  <si>
    <t>PHAN TRỌNG HIẾU</t>
  </si>
  <si>
    <t>TRẦN MINH TRƯỜNG</t>
  </si>
  <si>
    <t>DƯƠNG NGỌC NGUYÊN</t>
  </si>
  <si>
    <t>NGUYỄN HOÀNG GIA BẢO</t>
  </si>
  <si>
    <t>PHẠM VĂN BÌNH</t>
  </si>
  <si>
    <t>LÊ THỊ HẬU</t>
  </si>
  <si>
    <t>LÊ SƠN HẢI</t>
  </si>
  <si>
    <t>NGUYỄN THỊ KIM NGÂN</t>
  </si>
  <si>
    <t>NGUYỄN HẢI VINH</t>
  </si>
  <si>
    <t>LƯƠNG QUANG PHÚ</t>
  </si>
  <si>
    <t>HÀ TRUNG PHI</t>
  </si>
  <si>
    <t>NGUYỄN THANH TRÀ</t>
  </si>
  <si>
    <t>LÊ CHÍ VĨ</t>
  </si>
  <si>
    <t>TRẦN NHẬT HOÀNG</t>
  </si>
  <si>
    <t>LÊ PHƯƠNG NAM</t>
  </si>
  <si>
    <t>NGUYỄN THẾ VÂN</t>
  </si>
  <si>
    <t>NGUYỄN THỊ THÙY LINH</t>
  </si>
  <si>
    <t>VĂN TẤN ĐỒNG</t>
  </si>
  <si>
    <t>PHẠM NHẬT AN</t>
  </si>
  <si>
    <t>GIANG CÔNG SƠN</t>
  </si>
  <si>
    <t>NGUYỄN ĐINH TRƯỜNG GIANG</t>
  </si>
  <si>
    <t>BÙI PHI LONG</t>
  </si>
  <si>
    <t>BIỆN THÀNH ĐƯỢC</t>
  </si>
  <si>
    <t>NGUYỄN THÀNH ĐỈNH</t>
  </si>
  <si>
    <t>HUỲNH THANH BÌNH</t>
  </si>
  <si>
    <t>NGUYỄN HẠO THIÊN</t>
  </si>
  <si>
    <t>HỒ CÔNG HẬU</t>
  </si>
  <si>
    <t>LỀU HUY TÙNG</t>
  </si>
  <si>
    <t>TÔN ĐỨC THẮNG</t>
  </si>
  <si>
    <t>TRƯƠNG VĨNH THÀNH</t>
  </si>
  <si>
    <t>TỈA HỨA HOÀNG VŨ</t>
  </si>
  <si>
    <t>LƯƠNG THANH CÔNG</t>
  </si>
  <si>
    <t>NGUYỄN MINH HUY</t>
  </si>
  <si>
    <t>TRƯƠNG THỊ HỒNG MỸ</t>
  </si>
  <si>
    <t>VÕ THÚY VI</t>
  </si>
  <si>
    <t>NGUYỄN HIỂN NGUYÊN</t>
  </si>
  <si>
    <t>NGUYỄN QUANG HUY</t>
  </si>
  <si>
    <t>TỐNG THÀNH TÂN</t>
  </si>
  <si>
    <t>NGUYỄN NGỌC CHÂU</t>
  </si>
  <si>
    <t>NGÔ MẠNH CƯỜNG</t>
  </si>
  <si>
    <t>QUAN CHƯƠNG HÂN</t>
  </si>
  <si>
    <t>PHAN NGỌC SƠN</t>
  </si>
  <si>
    <t>TRẦN ANH PHÚ</t>
  </si>
  <si>
    <t>NGUYỄN NHỰT HUY</t>
  </si>
  <si>
    <t>HUỲNH TUẤN PHÁT</t>
  </si>
  <si>
    <t>LÊ ANH KIỆT</t>
  </si>
  <si>
    <t>HUỲNH CHÍ DUY</t>
  </si>
  <si>
    <t>NGUYỄN LÊ HOÀNG</t>
  </si>
  <si>
    <t>ĐẶNG THẠNH NHẤT LINH</t>
  </si>
  <si>
    <t>NGUYỄN TRƯỜNG THƠ</t>
  </si>
  <si>
    <t>PHAN CHÍ HẠO</t>
  </si>
  <si>
    <t>PHẠM THANH VĂN</t>
  </si>
  <si>
    <t>NGUYỄN VĂN THANH ĐỨC</t>
  </si>
  <si>
    <t>NGUYỄN TRUNG KIÊN</t>
  </si>
  <si>
    <t>PHẠM NGỌC QUANG</t>
  </si>
  <si>
    <t>ĐẶNG MINH LUÂN</t>
  </si>
  <si>
    <t>NGUYỄN QUỐC HUY</t>
  </si>
  <si>
    <t>NGUYỄN ĐỨC ĐỘ</t>
  </si>
  <si>
    <t>BÙI THÀNH CÔNG</t>
  </si>
  <si>
    <t>ĐOÀN CHÍ TÔN</t>
  </si>
  <si>
    <t>TÀO QUANG HUY</t>
  </si>
  <si>
    <t>ĐỖ ĐỨC ĐẠT</t>
  </si>
  <si>
    <t>TRỊNH NGÔ TÂN MINH</t>
  </si>
  <si>
    <t>HOÀNG NGUYỄN HOÀI THƯƠNG</t>
  </si>
  <si>
    <t>NGUYỄN HỮU TÀI</t>
  </si>
  <si>
    <t>VŨ THỊ NINH</t>
  </si>
  <si>
    <t>ĐINH THỊ KIM NGÂN</t>
  </si>
  <si>
    <t>VĂN MINH TRIẾT</t>
  </si>
  <si>
    <t>TRẦN QUỐC LÂM</t>
  </si>
  <si>
    <t>LÂM NGỌC TÂN</t>
  </si>
  <si>
    <t>HUỲNH QUỐC HUY</t>
  </si>
  <si>
    <t>TRẦN TẤN TÀI</t>
  </si>
  <si>
    <t>NGUYỄN THÀNH VINH</t>
  </si>
  <si>
    <t>NGUYỄN HỒ HOÀNG VIỆT</t>
  </si>
  <si>
    <t>TRẦN ĐỨC HUY</t>
  </si>
  <si>
    <t>CAO THÀNH ĐẠT</t>
  </si>
  <si>
    <t>NGUYỄN BẢO MINH</t>
  </si>
  <si>
    <t>THÁI TRUNG HIẾU</t>
  </si>
  <si>
    <t>PHẠM MINH QUÂN</t>
  </si>
  <si>
    <t>BÙI TRUNG TÌNH</t>
  </si>
  <si>
    <t>PHAN ĐỨC HUY</t>
  </si>
  <si>
    <t>NGUYỄN THÀNH NHÂN</t>
  </si>
  <si>
    <t>NGUYỄN TUẤN KHÔI</t>
  </si>
  <si>
    <t>LÊ BẢO NHI</t>
  </si>
  <si>
    <t>NGÔ THÀNH NHÂN</t>
  </si>
  <si>
    <t>BÌNH NỮ HOÀI THƯƠNG</t>
  </si>
  <si>
    <t>NGUYỄN HẢO TOÀN</t>
  </si>
  <si>
    <t>ĐỖ NGỌC PHÚ</t>
  </si>
  <si>
    <t>NGUYỄN CHÍ CANG</t>
  </si>
  <si>
    <t>CAO NHẤT VINH</t>
  </si>
  <si>
    <t>NGÔ TUẤN THÀNH</t>
  </si>
  <si>
    <t>NGUYỄN THÀNH LONG</t>
  </si>
  <si>
    <t>NGUYỄN ANH PHÚC</t>
  </si>
  <si>
    <t>LẦU QUAY CHẮN</t>
  </si>
  <si>
    <t>TRẦN MINH KHANG</t>
  </si>
  <si>
    <t>DƯƠNG NGỌC THANH TRÍ</t>
  </si>
  <si>
    <t>TRẦN PHÚC</t>
  </si>
  <si>
    <t>PHẠM VĂN NGUYÊN</t>
  </si>
  <si>
    <t>NGUYỄN THANH BẰNG</t>
  </si>
  <si>
    <t>NGUYỄN ĐỨC TÂM</t>
  </si>
  <si>
    <t>NGUYỄN LONG HẢI</t>
  </si>
  <si>
    <t>LƯƠNG TẤN CƯỜNG</t>
  </si>
  <si>
    <t>TRẦN NGỌC THANH TÂM</t>
  </si>
  <si>
    <t>ĐẶNG THỊ NGỌC TRÂM</t>
  </si>
  <si>
    <t>TRẦN TRUNG THÀNH</t>
  </si>
  <si>
    <t>LƯƠNG QUỐC TRUNG</t>
  </si>
  <si>
    <t>NGUYỄN KHA LIL</t>
  </si>
  <si>
    <t>LƯƠNG NGỌC HẢI ĐĂNG</t>
  </si>
  <si>
    <t>NGUYỄN TRƯỜNG AN</t>
  </si>
  <si>
    <t>TRẦN VĂN THANH</t>
  </si>
  <si>
    <t>BÙI CHÍ THANH</t>
  </si>
  <si>
    <t>LÊ HỮU ĐẠT</t>
  </si>
  <si>
    <t>PHÙNG THỊ NGỌC TRANG</t>
  </si>
  <si>
    <t>NGUYỄN HOÀNG YẾN NHI</t>
  </si>
  <si>
    <t>ĐẶNG THỊ NGỌC ÁNH</t>
  </si>
  <si>
    <t>HÀ HIẾU HUY</t>
  </si>
  <si>
    <t>TRIỆU NAM QUẢNG</t>
  </si>
  <si>
    <t>NGUYỄN THỊ HỒNG OANH</t>
  </si>
  <si>
    <t>HUỲNH HỮU TRƯỜNG</t>
  </si>
  <si>
    <t>NGÔ TẤN PHÁT</t>
  </si>
  <si>
    <t>NGUYỄN ĐĂNG PHƯƠNG LÂM</t>
  </si>
  <si>
    <t>NGUYỄN PHÚ THUẬN</t>
  </si>
  <si>
    <t>HUỲNH VĂN PHÁT</t>
  </si>
  <si>
    <t>NGUYỄN THỊ DIỄM MY</t>
  </si>
  <si>
    <t>LÂM CHÍ CƯỜNG</t>
  </si>
  <si>
    <t>TRẦN THANH DUY</t>
  </si>
  <si>
    <t>ĐỖ THÀNH NAM</t>
  </si>
  <si>
    <t>HÀ HOÀNG LONG</t>
  </si>
  <si>
    <t>LẠI DUY KHA</t>
  </si>
  <si>
    <t>LÊ TRUNG HIẾU</t>
  </si>
  <si>
    <t>NGUYỄN VĂN TÂM</t>
  </si>
  <si>
    <t>VŨ CAO PHI</t>
  </si>
  <si>
    <t>NGUYỄN GIA VŨ</t>
  </si>
  <si>
    <t>TRỊNH TIẾN ĐẠT</t>
  </si>
  <si>
    <t>TẠ TRƯỜNG HUY</t>
  </si>
  <si>
    <t>NGUYỄN MAI HUY HOÀNG</t>
  </si>
  <si>
    <t>HUỲNH VĂN HẬU</t>
  </si>
  <si>
    <t>HỒ ĐÌNH ĐẠI</t>
  </si>
  <si>
    <t>HÌNH TÂN HIỆP</t>
  </si>
  <si>
    <t>NGUYỄN TRẦN VĂN ANH PHÚC</t>
  </si>
  <si>
    <t>ĐÀO TRỌNG NGHĨA</t>
  </si>
  <si>
    <t>NGUYỄN VĂN TRƯỜNG</t>
  </si>
  <si>
    <t>TRẦN MINH CÔNG</t>
  </si>
  <si>
    <t>NGUYỄN TRANG ANH HUY</t>
  </si>
  <si>
    <t>TRẦN XUÂN BÌNH</t>
  </si>
  <si>
    <t>NGÔ CÔNG HIẾU</t>
  </si>
  <si>
    <t>TẠ MINH TRÍ</t>
  </si>
  <si>
    <t>TRẦN QUANG TRƯỜNG</t>
  </si>
  <si>
    <t>TIÊU ĐÌNH VĂN</t>
  </si>
  <si>
    <t>NGUYỄN VĂN HUYNH</t>
  </si>
  <si>
    <t>HỒ NGUYỄN BẢO TRƯỜNG VINH</t>
  </si>
  <si>
    <t>ĐẶNG VĂN TUYẾN</t>
  </si>
  <si>
    <t>QUÁCH TUẤN HÀO</t>
  </si>
  <si>
    <t>VĂN QUỐC HÒA</t>
  </si>
  <si>
    <t>NGÔ HOÀI NAM</t>
  </si>
  <si>
    <t>NGUYỄN TUẤN THÀNH</t>
  </si>
  <si>
    <t>HÀ NGỌC SƠN</t>
  </si>
  <si>
    <t>KHA TRÍ HÙNG</t>
  </si>
  <si>
    <t>ĐOÀN TRẦN NHẬT TIẾN</t>
  </si>
  <si>
    <t>VÕ HÙNG TUẤN VIỆT</t>
  </si>
  <si>
    <t>ĐẶNG NGUYỄN VƯƠNG</t>
  </si>
  <si>
    <t>TRƯƠNG VĨNH KHANG</t>
  </si>
  <si>
    <t>NGUYỄN  THÀNH LONG</t>
  </si>
  <si>
    <t>LƯU ĐÌNH VỌNG</t>
  </si>
  <si>
    <t>TRẦN MINH LUÂN</t>
  </si>
  <si>
    <t>TRỊNH HOÀNG THÀNH</t>
  </si>
  <si>
    <t>LÊ HOÀNG NHÂN</t>
  </si>
  <si>
    <t>NGUYỄN TIẾN ĐẠT</t>
  </si>
  <si>
    <t>TRẦN MINH NHỰT</t>
  </si>
  <si>
    <t>TÔ TÍN HÀNH</t>
  </si>
  <si>
    <t>TRƯƠNG HOÀNG TRIỀU</t>
  </si>
  <si>
    <t>TRẦN MINH THUẬN</t>
  </si>
  <si>
    <t>HỒ TẤN ĐẠT</t>
  </si>
  <si>
    <t>PHAN THANH HIỆP</t>
  </si>
  <si>
    <t>PHẠM HỮU TÌNH</t>
  </si>
  <si>
    <t>TRẦN ĐOÀN THANH SANG</t>
  </si>
  <si>
    <t>NGUYỄN CÔNG TÍNH</t>
  </si>
  <si>
    <t>NGUYỄN HOÀNG DANH</t>
  </si>
  <si>
    <t>TRẦN TRIỆU TẤN</t>
  </si>
  <si>
    <t>DƯƠNG VĂN THIÊN CHÂU</t>
  </si>
  <si>
    <t>BẾ LÃNG DUY</t>
  </si>
  <si>
    <t>TRẦN VĂN NGỌC THI</t>
  </si>
  <si>
    <t>LÊ ĐOÀN THÁI</t>
  </si>
  <si>
    <t>TRỊNH HIẾU HẢI</t>
  </si>
  <si>
    <t>NGUYỄN THÀNH ĐẠT</t>
  </si>
  <si>
    <t>NGUYỄN HOÀNG LONG</t>
  </si>
  <si>
    <t>NGÔ ĐỊNH THẾ</t>
  </si>
  <si>
    <t>CAO HOÀNG ANH</t>
  </si>
  <si>
    <t>TRẦN THỊ TUYẾT MINH</t>
  </si>
  <si>
    <t>NGUYỄN HOÀNG CHƯƠNG</t>
  </si>
  <si>
    <t>NGUYỄN QUỐC CƯỜNG</t>
  </si>
  <si>
    <t>BÙI TẤN ĐẠT</t>
  </si>
  <si>
    <t>NGUYỄN TRỌNG ĐẠT</t>
  </si>
  <si>
    <t>NGUYỄN QUANG ĐĂNG</t>
  </si>
  <si>
    <t>VÕ NGUYỄN HẢI ĐĂNG</t>
  </si>
  <si>
    <t>HỒ CÔNG HẬU</t>
  </si>
  <si>
    <t>NGUYỄN MINH HIẾU</t>
  </si>
  <si>
    <t>ĐOÀN MINH HOÀNG</t>
  </si>
  <si>
    <t>NGUYỄN TRẦN TUẤN HUY</t>
  </si>
  <si>
    <t>TRẦN QUANG HUY</t>
  </si>
  <si>
    <t>CAO VŨ KHANG</t>
  </si>
  <si>
    <t>HUỲNH ĐẶNG PHI LONG</t>
  </si>
  <si>
    <t>HÀ TẤN LUÂN</t>
  </si>
  <si>
    <t>TẠ PHẠM BÌNH MINH</t>
  </si>
  <si>
    <t>VŨ ĐÌNH NGUYÊN</t>
  </si>
  <si>
    <t>NGUYỄN VŨ THÀNH NHÂN</t>
  </si>
  <si>
    <t>NGUYỄN MINH QUÂN</t>
  </si>
  <si>
    <t>NGUYỄN THANH QUÂN</t>
  </si>
  <si>
    <t>HỒ ĐOAN TRANG</t>
  </si>
  <si>
    <t>HỒ BẢO TRÂM</t>
  </si>
  <si>
    <t>CHÂU BẢO NHÂN TRUNG</t>
  </si>
  <si>
    <t>Nguyễn Kiều Oanh</t>
  </si>
  <si>
    <t>Nguyễn Thị Thanh Xuân</t>
  </si>
  <si>
    <t>Nguyễn Lạc An Thư</t>
  </si>
  <si>
    <t>Lê Thị Mỹ 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</si>
</sst>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0"/>
      <color rgb="FF000000"/>
      <name val="Arial"/>
      <scheme val="minor"/>
    </font>
    <font>
      <sz val="9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1"/>
      <color rgb="FF0000FF"/>
      <name val="Times New Roman"/>
      <family val="1"/>
    </font>
    <font>
      <i/>
      <sz val="9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CC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&quot;Times New Roman&quot;"/>
    </font>
    <font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Roboto"/>
    </font>
    <font>
      <sz val="10"/>
      <color theme="1"/>
      <name val="&quot;Times New Roman&quot;"/>
    </font>
    <font>
      <sz val="12"/>
      <color rgb="FF050505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rgb="FF050505"/>
      <name val="Arial"/>
      <family val="2"/>
    </font>
    <font>
      <sz val="12"/>
      <color theme="5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CC"/>
      <name val="Times New Roman"/>
      <family val="1"/>
    </font>
    <font>
      <b/>
      <sz val="10"/>
      <color rgb="FFF7F7F7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CC"/>
      <name val="Times New Roman"/>
      <family val="1"/>
    </font>
    <font>
      <i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C00000"/>
      <name val="Times New Roman"/>
      <family val="1"/>
    </font>
    <font>
      <sz val="10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8"/>
      <color rgb="FFFF0000"/>
      <name val="Times New Roman"/>
      <family val="1"/>
    </font>
    <font>
      <sz val="8"/>
      <color rgb="FF000000"/>
      <name val="Times New Roman"/>
      <family val="1"/>
    </font>
    <font>
      <b/>
      <i/>
      <sz val="8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4E6EB"/>
        <bgColor rgb="FFE4E6EB"/>
      </patternFill>
    </fill>
    <fill>
      <patternFill patternType="solid">
        <fgColor rgb="FF4A3C8C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0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4" fillId="0" borderId="21" xfId="0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18" fillId="3" borderId="0" xfId="0" applyFont="1" applyFill="1" applyAlignment="1">
      <alignment horizontal="left"/>
    </xf>
    <xf numFmtId="0" fontId="16" fillId="3" borderId="0" xfId="0" applyFont="1" applyFill="1" applyAlignment="1"/>
    <xf numFmtId="0" fontId="7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9" fillId="4" borderId="5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0" fillId="0" borderId="0" xfId="0" applyFont="1" applyAlignment="1"/>
    <xf numFmtId="0" fontId="21" fillId="3" borderId="0" xfId="0" applyFont="1" applyFill="1" applyAlignment="1"/>
    <xf numFmtId="0" fontId="10" fillId="0" borderId="21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8" xfId="0" applyFont="1" applyBorder="1"/>
    <xf numFmtId="0" fontId="14" fillId="0" borderId="12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/>
    </xf>
    <xf numFmtId="0" fontId="24" fillId="0" borderId="21" xfId="0" applyFont="1" applyBorder="1"/>
    <xf numFmtId="0" fontId="24" fillId="0" borderId="20" xfId="0" applyFont="1" applyBorder="1"/>
    <xf numFmtId="0" fontId="14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/>
    </xf>
    <xf numFmtId="0" fontId="24" fillId="0" borderId="4" xfId="0" applyFont="1" applyBorder="1"/>
    <xf numFmtId="0" fontId="24" fillId="0" borderId="23" xfId="0" applyFont="1" applyBorder="1"/>
    <xf numFmtId="0" fontId="17" fillId="0" borderId="19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8" xfId="0" applyFont="1" applyBorder="1" applyAlignment="1"/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7" xfId="0" applyFont="1" applyFill="1" applyBorder="1" applyAlignment="1"/>
    <xf numFmtId="0" fontId="14" fillId="3" borderId="20" xfId="0" applyFont="1" applyFill="1" applyBorder="1" applyAlignment="1">
      <alignment horizontal="center"/>
    </xf>
    <xf numFmtId="0" fontId="14" fillId="0" borderId="3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0" fontId="26" fillId="5" borderId="0" xfId="0" applyFont="1" applyFill="1" applyAlignment="1">
      <alignment horizontal="left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9" fillId="3" borderId="0" xfId="0" applyFont="1" applyFill="1" applyAlignment="1">
      <alignment horizont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left" vertical="center"/>
    </xf>
    <xf numFmtId="0" fontId="29" fillId="3" borderId="0" xfId="0" applyFont="1" applyFill="1" applyAlignment="1"/>
    <xf numFmtId="0" fontId="17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wrapText="1"/>
    </xf>
    <xf numFmtId="0" fontId="0" fillId="0" borderId="0" xfId="0"/>
    <xf numFmtId="49" fontId="31" fillId="6" borderId="8" xfId="0" applyNumberFormat="1" applyFont="1" applyFill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wrapText="1"/>
    </xf>
    <xf numFmtId="49" fontId="32" fillId="0" borderId="8" xfId="0" applyNumberFormat="1" applyFont="1" applyBorder="1" applyAlignment="1">
      <alignment horizontal="left" wrapText="1"/>
    </xf>
    <xf numFmtId="49" fontId="0" fillId="0" borderId="8" xfId="0" applyNumberFormat="1" applyBorder="1" applyAlignment="1">
      <alignment horizontal="left" wrapText="1"/>
    </xf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33" fillId="0" borderId="0" xfId="0" applyFont="1" applyAlignment="1"/>
    <xf numFmtId="0" fontId="36" fillId="0" borderId="0" xfId="0" applyFont="1" applyAlignment="1">
      <alignment vertical="center"/>
    </xf>
    <xf numFmtId="0" fontId="36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" xfId="0" applyFont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38" fillId="0" borderId="0" xfId="0" applyFont="1"/>
    <xf numFmtId="0" fontId="37" fillId="0" borderId="0" xfId="0" applyFont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23" xfId="0" applyFont="1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/>
    </xf>
    <xf numFmtId="0" fontId="36" fillId="0" borderId="33" xfId="0" applyFont="1" applyBorder="1" applyAlignment="1">
      <alignment vertical="center"/>
    </xf>
    <xf numFmtId="0" fontId="36" fillId="0" borderId="34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6" fillId="0" borderId="43" xfId="0" applyFont="1" applyBorder="1" applyAlignment="1">
      <alignment horizontal="left" vertical="center"/>
    </xf>
    <xf numFmtId="0" fontId="36" fillId="0" borderId="45" xfId="0" applyFont="1" applyBorder="1" applyAlignment="1">
      <alignment horizontal="left" vertical="center"/>
    </xf>
    <xf numFmtId="0" fontId="36" fillId="0" borderId="38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43" xfId="0" applyFont="1" applyBorder="1" applyAlignment="1">
      <alignment vertical="center"/>
    </xf>
    <xf numFmtId="0" fontId="36" fillId="0" borderId="45" xfId="0" applyFont="1" applyBorder="1" applyAlignment="1">
      <alignment vertical="center"/>
    </xf>
    <xf numFmtId="0" fontId="36" fillId="0" borderId="24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46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6" fillId="0" borderId="24" xfId="0" applyFont="1" applyBorder="1" applyAlignment="1">
      <alignment vertical="center"/>
    </xf>
    <xf numFmtId="0" fontId="33" fillId="0" borderId="24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38" xfId="0" applyFont="1" applyBorder="1" applyAlignment="1">
      <alignment vertical="center" wrapText="1"/>
    </xf>
    <xf numFmtId="0" fontId="36" fillId="0" borderId="14" xfId="0" applyFont="1" applyBorder="1" applyAlignment="1">
      <alignment horizontal="center" vertical="center"/>
    </xf>
    <xf numFmtId="0" fontId="36" fillId="0" borderId="47" xfId="0" applyFont="1" applyBorder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36" fillId="0" borderId="48" xfId="0" applyFont="1" applyBorder="1" applyAlignment="1">
      <alignment vertical="center"/>
    </xf>
    <xf numFmtId="0" fontId="36" fillId="0" borderId="49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1" xfId="0" applyFont="1" applyBorder="1" applyAlignment="1">
      <alignment vertical="center" wrapText="1"/>
    </xf>
    <xf numFmtId="0" fontId="36" fillId="0" borderId="52" xfId="0" applyFont="1" applyBorder="1" applyAlignment="1">
      <alignment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38" xfId="0" applyFont="1" applyBorder="1" applyAlignment="1"/>
    <xf numFmtId="0" fontId="36" fillId="0" borderId="23" xfId="0" applyFont="1" applyBorder="1" applyAlignment="1"/>
    <xf numFmtId="0" fontId="36" fillId="0" borderId="43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/>
    </xf>
    <xf numFmtId="0" fontId="36" fillId="0" borderId="38" xfId="0" applyFont="1" applyBorder="1" applyAlignment="1">
      <alignment vertical="center"/>
    </xf>
    <xf numFmtId="0" fontId="36" fillId="0" borderId="23" xfId="0" applyFont="1" applyBorder="1" applyAlignment="1">
      <alignment vertical="center"/>
    </xf>
    <xf numFmtId="0" fontId="36" fillId="0" borderId="53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/>
    </xf>
    <xf numFmtId="0" fontId="36" fillId="0" borderId="43" xfId="0" applyFont="1" applyBorder="1" applyAlignment="1"/>
    <xf numFmtId="0" fontId="36" fillId="0" borderId="45" xfId="0" applyFont="1" applyBorder="1" applyAlignment="1"/>
    <xf numFmtId="0" fontId="36" fillId="0" borderId="51" xfId="0" applyFont="1" applyBorder="1" applyAlignment="1">
      <alignment vertical="center"/>
    </xf>
    <xf numFmtId="0" fontId="36" fillId="0" borderId="52" xfId="0" applyFont="1" applyBorder="1" applyAlignment="1">
      <alignment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5" xfId="0" applyFont="1" applyBorder="1" applyAlignment="1">
      <alignment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 wrapText="1"/>
    </xf>
    <xf numFmtId="0" fontId="46" fillId="0" borderId="50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wrapText="1"/>
    </xf>
    <xf numFmtId="0" fontId="48" fillId="0" borderId="0" xfId="0" applyFont="1" applyAlignment="1"/>
    <xf numFmtId="0" fontId="36" fillId="0" borderId="54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36" fillId="0" borderId="56" xfId="0" applyFont="1" applyBorder="1" applyAlignment="1">
      <alignment vertical="center"/>
    </xf>
    <xf numFmtId="0" fontId="36" fillId="0" borderId="55" xfId="0" applyFont="1" applyBorder="1" applyAlignment="1">
      <alignment vertical="center"/>
    </xf>
    <xf numFmtId="0" fontId="43" fillId="0" borderId="54" xfId="0" applyFont="1" applyBorder="1" applyAlignment="1">
      <alignment horizontal="center" vertical="center"/>
    </xf>
    <xf numFmtId="0" fontId="43" fillId="0" borderId="56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35" fillId="0" borderId="24" xfId="0" applyFont="1" applyBorder="1"/>
    <xf numFmtId="0" fontId="44" fillId="0" borderId="24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 wrapText="1"/>
    </xf>
    <xf numFmtId="0" fontId="36" fillId="0" borderId="56" xfId="0" applyFont="1" applyBorder="1" applyAlignment="1">
      <alignment vertical="center" wrapText="1"/>
    </xf>
    <xf numFmtId="0" fontId="36" fillId="0" borderId="55" xfId="0" applyFont="1" applyBorder="1" applyAlignment="1">
      <alignment vertical="center" wrapText="1"/>
    </xf>
    <xf numFmtId="0" fontId="49" fillId="0" borderId="13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0" fillId="0" borderId="0" xfId="0" applyFont="1" applyAlignment="1"/>
    <xf numFmtId="0" fontId="35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0" fillId="7" borderId="0" xfId="0" applyFont="1" applyFill="1" applyAlignment="1"/>
    <xf numFmtId="0" fontId="4" fillId="7" borderId="0" xfId="0" applyFont="1" applyFill="1" applyAlignment="1"/>
    <xf numFmtId="0" fontId="12" fillId="0" borderId="45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/>
    <xf numFmtId="0" fontId="12" fillId="0" borderId="6" xfId="0" applyFont="1" applyBorder="1" applyAlignment="1">
      <alignment horizontal="center" vertical="center"/>
    </xf>
    <xf numFmtId="0" fontId="9" fillId="0" borderId="7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42" fillId="0" borderId="4" xfId="0" applyFont="1" applyBorder="1" applyAlignment="1">
      <alignment vertical="center"/>
    </xf>
    <xf numFmtId="0" fontId="35" fillId="0" borderId="4" xfId="0" applyFont="1" applyBorder="1"/>
    <xf numFmtId="0" fontId="37" fillId="0" borderId="6" xfId="0" applyFont="1" applyBorder="1" applyAlignment="1">
      <alignment vertical="center"/>
    </xf>
    <xf numFmtId="0" fontId="35" fillId="0" borderId="7" xfId="0" applyFont="1" applyBorder="1" applyAlignment="1"/>
    <xf numFmtId="0" fontId="36" fillId="0" borderId="0" xfId="0" applyFont="1" applyAlignment="1">
      <alignment horizontal="center" vertical="center"/>
    </xf>
    <xf numFmtId="0" fontId="33" fillId="0" borderId="0" xfId="0" applyFont="1" applyAlignment="1"/>
    <xf numFmtId="0" fontId="40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34" fillId="2" borderId="1" xfId="0" applyFont="1" applyFill="1" applyBorder="1" applyAlignment="1">
      <alignment vertical="center"/>
    </xf>
    <xf numFmtId="0" fontId="35" fillId="0" borderId="2" xfId="0" applyFont="1" applyBorder="1"/>
    <xf numFmtId="0" fontId="35" fillId="0" borderId="3" xfId="0" applyFont="1" applyBorder="1"/>
  </cellXfs>
  <cellStyles count="1"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b/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general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Khoa-style" pivot="0" count="2">
      <tableStyleElement type="firstRowStripe" dxfId="43"/>
      <tableStyleElement type="secondRowStripe" dxfId="42"/>
    </tableStyle>
    <tableStyle name="Khoa-style 2" pivot="0" count="2">
      <tableStyleElement type="firstRowStripe" dxfId="41"/>
      <tableStyleElement type="secondRowStripe" dxfId="40"/>
    </tableStyle>
    <tableStyle name="Khoa-style 3" pivot="0" count="2">
      <tableStyleElement type="firstRowStripe" dxfId="39"/>
      <tableStyleElement type="secondRow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246:E263" headerRowCount="0">
  <tableColumns count="5">
    <tableColumn id="1" name="Column1"/>
    <tableColumn id="2" name="Column2"/>
    <tableColumn id="3" name="Column3"/>
    <tableColumn id="4" name="Column4"/>
    <tableColumn id="5" name="Column5"/>
  </tableColumns>
  <tableStyleInfo name="Khoa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269:E269" headerRowCount="0">
  <tableColumns count="5">
    <tableColumn id="1" name="Column1"/>
    <tableColumn id="2" name="Column2"/>
    <tableColumn id="3" name="Column3"/>
    <tableColumn id="4" name="Column4"/>
    <tableColumn id="5" name="Column5"/>
  </tableColumns>
  <tableStyleInfo name="Khoa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A291:E293" headerRowCount="0">
  <tableColumns count="5">
    <tableColumn id="1" name="Column1"/>
    <tableColumn id="2" name="Column2"/>
    <tableColumn id="3" name="Column3"/>
    <tableColumn id="4" name="Column4"/>
    <tableColumn id="5" name="Column5"/>
  </tableColumns>
  <tableStyleInfo name="Khoa-style 3" showFirstColumn="1" showLastColumn="1" showRowStripes="1" showColumnStripes="0"/>
</table>
</file>

<file path=xl/tables/table4.xml><?xml version="1.0" encoding="utf-8"?>
<table xmlns="http://schemas.openxmlformats.org/spreadsheetml/2006/main" id="4" name="Table_15" displayName="Table_15" ref="A193:F204" headerRowCount="0" headerRowDxfId="37" dataDxfId="36" totalsRowDxfId="35">
  <tableColumns count="6">
    <tableColumn id="1" name="Column1" dataDxfId="34"/>
    <tableColumn id="2" name="Column2" dataDxfId="33"/>
    <tableColumn id="3" name="Column3" dataDxfId="32"/>
    <tableColumn id="4" name="Column4" dataDxfId="31"/>
    <tableColumn id="5" name="Column5" dataDxfId="30"/>
    <tableColumn id="6" name="Column6" headerRowDxfId="29" dataDxfId="28" totalsRowDxfId="27"/>
  </tableColumns>
  <tableStyleInfo name="Khoa-style" showFirstColumn="1" showLastColumn="1" showRowStripes="1" showColumnStripes="0"/>
</table>
</file>

<file path=xl/tables/table5.xml><?xml version="1.0" encoding="utf-8"?>
<table xmlns="http://schemas.openxmlformats.org/spreadsheetml/2006/main" id="5" name="Table_26" displayName="Table_26" ref="A209:F209" headerRowCount="0" headerRowDxfId="26" totalsRowDxfId="24" tableBorderDxfId="25">
  <tableColumns count="6">
    <tableColumn id="1" name="Column1" dataDxfId="23"/>
    <tableColumn id="2" name="Column2" dataDxfId="22"/>
    <tableColumn id="3" name="Column3" dataDxfId="21"/>
    <tableColumn id="4" name="Column4" dataDxfId="20"/>
    <tableColumn id="5" name="Column5" dataDxfId="19"/>
    <tableColumn id="6" name="Column6" headerRowDxfId="18" dataDxfId="17" totalsRowDxfId="16"/>
  </tableColumns>
  <tableStyleInfo name="Khoa-style 2" showFirstColumn="1" showLastColumn="1" showRowStripes="1" showColumnStripes="0"/>
</table>
</file>

<file path=xl/tables/table6.xml><?xml version="1.0" encoding="utf-8"?>
<table xmlns="http://schemas.openxmlformats.org/spreadsheetml/2006/main" id="6" name="Table_37" displayName="Table_37" ref="A227:F228" headerRowCount="0" headerRowDxfId="15" dataDxfId="14" totalsRowDxfId="13">
  <tableColumns count="6">
    <tableColumn id="1" name="Column1" dataDxfId="12"/>
    <tableColumn id="2" name="Column2" dataDxfId="11"/>
    <tableColumn id="3" name="Column3" dataDxfId="10"/>
    <tableColumn id="4" name="Column4" dataDxfId="9"/>
    <tableColumn id="5" name="Column5" dataDxfId="8"/>
    <tableColumn id="6" name="Column6" headerRowDxfId="7" dataDxfId="6" totalsRowDxfId="5"/>
  </tableColumns>
  <tableStyleInfo name="Khoa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outlinePr summaryBelow="0" summaryRight="0"/>
  </sheetPr>
  <dimension ref="A1:Z1000"/>
  <sheetViews>
    <sheetView topLeftCell="A124" workbookViewId="0">
      <selection activeCell="C345" sqref="C345:E345"/>
    </sheetView>
  </sheetViews>
  <sheetFormatPr defaultColWidth="12.42578125" defaultRowHeight="15" customHeight="1"/>
  <cols>
    <col min="1" max="1" width="7" customWidth="1"/>
    <col min="2" max="2" width="14.42578125" customWidth="1"/>
    <col min="3" max="3" width="28" customWidth="1"/>
    <col min="4" max="4" width="10.7109375" customWidth="1"/>
    <col min="5" max="6" width="14.42578125" customWidth="1"/>
    <col min="7" max="7" width="26.140625" hidden="1" customWidth="1"/>
    <col min="8" max="8" width="18.42578125" customWidth="1"/>
    <col min="9" max="9" width="14.42578125" hidden="1" customWidth="1"/>
    <col min="10" max="10" width="18.140625" hidden="1" customWidth="1"/>
    <col min="11" max="11" width="14.42578125" hidden="1" customWidth="1"/>
    <col min="12" max="12" width="22.28515625" customWidth="1"/>
    <col min="13" max="26" width="14.42578125" customWidth="1"/>
  </cols>
  <sheetData>
    <row r="1" spans="1:26" ht="15.75" customHeight="1">
      <c r="A1" s="368" t="s">
        <v>0</v>
      </c>
      <c r="B1" s="369"/>
      <c r="C1" s="369"/>
      <c r="D1" s="370" t="s">
        <v>1</v>
      </c>
      <c r="E1" s="369"/>
      <c r="F1" s="369"/>
      <c r="G1" s="369"/>
      <c r="H1" s="369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</row>
    <row r="2" spans="1:26" ht="15.75" customHeight="1">
      <c r="A2" s="371" t="s">
        <v>2</v>
      </c>
      <c r="B2" s="369"/>
      <c r="C2" s="369"/>
      <c r="D2" s="372" t="s">
        <v>3</v>
      </c>
      <c r="E2" s="369"/>
      <c r="F2" s="369"/>
      <c r="G2" s="369"/>
      <c r="H2" s="369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</row>
    <row r="3" spans="1:26" ht="15.75" customHeight="1">
      <c r="A3" s="373" t="s">
        <v>4</v>
      </c>
      <c r="B3" s="369"/>
      <c r="C3" s="4"/>
      <c r="D3" s="374" t="s">
        <v>5</v>
      </c>
      <c r="E3" s="375"/>
      <c r="F3" s="375"/>
      <c r="G3" s="375"/>
      <c r="H3" s="376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</row>
    <row r="4" spans="1:26" ht="25.5" customHeight="1">
      <c r="A4" s="6"/>
      <c r="B4" s="6"/>
      <c r="C4" s="7"/>
      <c r="D4" s="364" t="s">
        <v>6</v>
      </c>
      <c r="E4" s="365"/>
      <c r="F4" s="365"/>
      <c r="G4" s="365"/>
      <c r="H4" s="365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  <c r="Z4" s="3"/>
    </row>
    <row r="5" spans="1:26" ht="29.25" customHeight="1">
      <c r="A5" s="8" t="s">
        <v>7</v>
      </c>
      <c r="B5" s="8" t="s">
        <v>8</v>
      </c>
      <c r="C5" s="366" t="s">
        <v>9</v>
      </c>
      <c r="D5" s="367"/>
      <c r="E5" s="9" t="s">
        <v>10</v>
      </c>
      <c r="F5" s="9" t="s">
        <v>11</v>
      </c>
      <c r="G5" s="10" t="s">
        <v>12</v>
      </c>
      <c r="H5" s="11" t="s">
        <v>13</v>
      </c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</row>
    <row r="6" spans="1:26" ht="21" customHeight="1">
      <c r="A6" s="14">
        <v>1</v>
      </c>
      <c r="B6" s="15" t="s">
        <v>14</v>
      </c>
      <c r="C6" s="16" t="s">
        <v>15</v>
      </c>
      <c r="D6" s="17" t="s">
        <v>16</v>
      </c>
      <c r="E6" s="18" t="s">
        <v>17</v>
      </c>
      <c r="F6" s="19"/>
      <c r="G6" s="20"/>
      <c r="H6" s="21"/>
      <c r="I6" s="22"/>
      <c r="J6" s="22"/>
      <c r="K6" s="22"/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4"/>
      <c r="Y6" s="24"/>
      <c r="Z6" s="24"/>
    </row>
    <row r="7" spans="1:26" ht="21" customHeight="1">
      <c r="A7" s="25">
        <v>2</v>
      </c>
      <c r="B7" s="26" t="s">
        <v>18</v>
      </c>
      <c r="C7" s="27" t="s">
        <v>19</v>
      </c>
      <c r="D7" s="28" t="s">
        <v>20</v>
      </c>
      <c r="E7" s="29" t="s">
        <v>17</v>
      </c>
      <c r="F7" s="30"/>
      <c r="G7" s="31"/>
      <c r="H7" s="32"/>
      <c r="I7" s="22"/>
      <c r="J7" s="22"/>
      <c r="K7" s="22"/>
      <c r="L7" s="2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4"/>
      <c r="Y7" s="24"/>
      <c r="Z7" s="24"/>
    </row>
    <row r="8" spans="1:26" ht="21" customHeight="1">
      <c r="A8" s="33">
        <v>1</v>
      </c>
      <c r="B8" s="15"/>
      <c r="C8" s="16"/>
      <c r="D8" s="34"/>
      <c r="E8" s="18"/>
      <c r="F8" s="19"/>
      <c r="G8" s="20"/>
      <c r="H8" s="21"/>
      <c r="I8" s="22"/>
      <c r="J8" s="22"/>
      <c r="K8" s="22"/>
      <c r="L8" s="2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4"/>
      <c r="Y8" s="24"/>
      <c r="Z8" s="24"/>
    </row>
    <row r="9" spans="1:26" ht="21" customHeight="1">
      <c r="A9" s="35">
        <v>2</v>
      </c>
      <c r="B9" s="26" t="s">
        <v>21</v>
      </c>
      <c r="C9" s="27" t="s">
        <v>22</v>
      </c>
      <c r="D9" s="36"/>
      <c r="E9" s="29" t="s">
        <v>17</v>
      </c>
      <c r="F9" s="30"/>
      <c r="G9" s="31"/>
      <c r="H9" s="32"/>
      <c r="I9" s="22"/>
      <c r="J9" s="22"/>
      <c r="K9" s="22"/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4"/>
      <c r="Y9" s="24"/>
      <c r="Z9" s="24"/>
    </row>
    <row r="10" spans="1:26" ht="21" customHeight="1">
      <c r="A10" s="14">
        <v>1</v>
      </c>
      <c r="B10" s="15" t="s">
        <v>23</v>
      </c>
      <c r="C10" s="16" t="s">
        <v>24</v>
      </c>
      <c r="D10" s="34"/>
      <c r="E10" s="18" t="s">
        <v>25</v>
      </c>
      <c r="F10" s="19"/>
      <c r="G10" s="20"/>
      <c r="H10" s="21"/>
      <c r="I10" s="22"/>
      <c r="J10" s="22"/>
      <c r="K10" s="22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4"/>
      <c r="Y10" s="24"/>
      <c r="Z10" s="24"/>
    </row>
    <row r="11" spans="1:26" ht="21" customHeight="1">
      <c r="A11" s="25">
        <v>2</v>
      </c>
      <c r="B11" s="26"/>
      <c r="C11" s="27"/>
      <c r="D11" s="36"/>
      <c r="E11" s="29"/>
      <c r="F11" s="30"/>
      <c r="G11" s="31"/>
      <c r="H11" s="32"/>
      <c r="I11" s="22"/>
      <c r="J11" s="22"/>
      <c r="K11" s="22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4"/>
      <c r="Y11" s="24"/>
      <c r="Z11" s="24"/>
    </row>
    <row r="12" spans="1:26" ht="21" customHeight="1">
      <c r="A12" s="37">
        <v>1</v>
      </c>
      <c r="B12" s="38" t="s">
        <v>26</v>
      </c>
      <c r="C12" s="16" t="s">
        <v>27</v>
      </c>
      <c r="D12" s="34"/>
      <c r="E12" s="18" t="s">
        <v>17</v>
      </c>
      <c r="F12" s="19"/>
      <c r="G12" s="20"/>
      <c r="H12" s="21"/>
      <c r="I12" s="22"/>
      <c r="J12" s="22"/>
      <c r="K12" s="22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4"/>
      <c r="Y12" s="24"/>
      <c r="Z12" s="24"/>
    </row>
    <row r="13" spans="1:26" ht="21" customHeight="1">
      <c r="A13" s="35">
        <v>2</v>
      </c>
      <c r="B13" s="26" t="s">
        <v>28</v>
      </c>
      <c r="C13" s="27" t="s">
        <v>29</v>
      </c>
      <c r="D13" s="36"/>
      <c r="E13" s="29" t="s">
        <v>17</v>
      </c>
      <c r="F13" s="30"/>
      <c r="G13" s="31"/>
      <c r="H13" s="32"/>
      <c r="I13" s="22"/>
      <c r="J13" s="22"/>
      <c r="K13" s="22"/>
      <c r="L13" s="22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4"/>
      <c r="Y13" s="24"/>
      <c r="Z13" s="24"/>
    </row>
    <row r="14" spans="1:26" ht="21" customHeight="1">
      <c r="A14" s="14">
        <v>1</v>
      </c>
      <c r="B14" s="15" t="s">
        <v>30</v>
      </c>
      <c r="C14" s="16" t="s">
        <v>31</v>
      </c>
      <c r="D14" s="34"/>
      <c r="E14" s="18" t="s">
        <v>17</v>
      </c>
      <c r="F14" s="19"/>
      <c r="G14" s="20"/>
      <c r="H14" s="21"/>
      <c r="I14" s="22"/>
      <c r="J14" s="22"/>
      <c r="K14" s="22"/>
      <c r="L14" s="22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  <c r="Y14" s="24"/>
      <c r="Z14" s="24"/>
    </row>
    <row r="15" spans="1:26" ht="21" customHeight="1">
      <c r="A15" s="25">
        <v>2</v>
      </c>
      <c r="B15" s="26" t="s">
        <v>32</v>
      </c>
      <c r="C15" s="27" t="s">
        <v>33</v>
      </c>
      <c r="D15" s="36"/>
      <c r="E15" s="29" t="s">
        <v>17</v>
      </c>
      <c r="F15" s="30"/>
      <c r="G15" s="31"/>
      <c r="H15" s="32"/>
      <c r="I15" s="22"/>
      <c r="J15" s="22"/>
      <c r="K15" s="22"/>
      <c r="L15" s="22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  <c r="Y15" s="24"/>
      <c r="Z15" s="24"/>
    </row>
    <row r="16" spans="1:26" ht="21" customHeight="1">
      <c r="A16" s="33">
        <v>1</v>
      </c>
      <c r="B16" s="15" t="s">
        <v>34</v>
      </c>
      <c r="C16" s="16" t="s">
        <v>35</v>
      </c>
      <c r="D16" s="17" t="s">
        <v>36</v>
      </c>
      <c r="E16" s="18" t="s">
        <v>37</v>
      </c>
      <c r="F16" s="19"/>
      <c r="G16" s="20"/>
      <c r="H16" s="21"/>
      <c r="I16" s="22"/>
      <c r="J16" s="22"/>
      <c r="K16" s="22"/>
      <c r="L16" s="22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4"/>
      <c r="Y16" s="24"/>
      <c r="Z16" s="24"/>
    </row>
    <row r="17" spans="1:26" ht="21" customHeight="1">
      <c r="A17" s="35">
        <v>2</v>
      </c>
      <c r="B17" s="26" t="s">
        <v>38</v>
      </c>
      <c r="C17" s="27" t="s">
        <v>39</v>
      </c>
      <c r="D17" s="36"/>
      <c r="E17" s="29" t="s">
        <v>37</v>
      </c>
      <c r="F17" s="30"/>
      <c r="G17" s="31"/>
      <c r="H17" s="32"/>
      <c r="I17" s="22"/>
      <c r="J17" s="22"/>
      <c r="K17" s="22"/>
      <c r="L17" s="22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4"/>
      <c r="Y17" s="24"/>
      <c r="Z17" s="24"/>
    </row>
    <row r="18" spans="1:26" ht="21" customHeight="1">
      <c r="A18" s="14">
        <v>1</v>
      </c>
      <c r="B18" s="39" t="s">
        <v>40</v>
      </c>
      <c r="C18" s="16" t="s">
        <v>41</v>
      </c>
      <c r="D18" s="34"/>
      <c r="E18" s="38" t="s">
        <v>37</v>
      </c>
      <c r="F18" s="19"/>
      <c r="G18" s="20"/>
      <c r="H18" s="21"/>
      <c r="I18" s="22"/>
      <c r="J18" s="22"/>
      <c r="K18" s="22"/>
      <c r="L18" s="22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4"/>
      <c r="Y18" s="24"/>
      <c r="Z18" s="24"/>
    </row>
    <row r="19" spans="1:26" ht="21" customHeight="1">
      <c r="A19" s="25">
        <v>2</v>
      </c>
      <c r="B19" s="40"/>
      <c r="C19" s="41"/>
      <c r="D19" s="36"/>
      <c r="E19" s="25"/>
      <c r="F19" s="30"/>
      <c r="G19" s="31"/>
      <c r="H19" s="42"/>
      <c r="I19" s="22"/>
      <c r="J19" s="22"/>
      <c r="K19" s="22"/>
      <c r="L19" s="22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4"/>
      <c r="Y19" s="24"/>
      <c r="Z19" s="24"/>
    </row>
    <row r="20" spans="1:26" ht="21" customHeight="1">
      <c r="A20" s="33">
        <v>1</v>
      </c>
      <c r="B20" s="15" t="s">
        <v>42</v>
      </c>
      <c r="C20" s="16" t="s">
        <v>43</v>
      </c>
      <c r="D20" s="34"/>
      <c r="E20" s="18" t="s">
        <v>17</v>
      </c>
      <c r="F20" s="19"/>
      <c r="G20" s="20"/>
      <c r="H20" s="21"/>
      <c r="I20" s="22"/>
      <c r="J20" s="22"/>
      <c r="K20" s="22"/>
      <c r="L20" s="22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4"/>
      <c r="Y20" s="24"/>
      <c r="Z20" s="24"/>
    </row>
    <row r="21" spans="1:26" ht="21" customHeight="1">
      <c r="A21" s="35">
        <v>2</v>
      </c>
      <c r="B21" s="26" t="s">
        <v>44</v>
      </c>
      <c r="C21" s="27" t="s">
        <v>45</v>
      </c>
      <c r="D21" s="36"/>
      <c r="E21" s="29" t="s">
        <v>17</v>
      </c>
      <c r="F21" s="30"/>
      <c r="G21" s="31"/>
      <c r="H21" s="32"/>
      <c r="I21" s="22"/>
      <c r="J21" s="22"/>
      <c r="K21" s="22"/>
      <c r="L21" s="22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4"/>
      <c r="Y21" s="24"/>
      <c r="Z21" s="24"/>
    </row>
    <row r="22" spans="1:26" ht="21" customHeight="1">
      <c r="A22" s="14">
        <v>1</v>
      </c>
      <c r="B22" s="15" t="s">
        <v>46</v>
      </c>
      <c r="C22" s="16" t="s">
        <v>47</v>
      </c>
      <c r="D22" s="17" t="s">
        <v>48</v>
      </c>
      <c r="E22" s="18" t="s">
        <v>25</v>
      </c>
      <c r="F22" s="19"/>
      <c r="G22" s="20"/>
      <c r="H22" s="21"/>
      <c r="I22" s="22"/>
      <c r="J22" s="22"/>
      <c r="K22" s="22"/>
      <c r="L22" s="22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4"/>
      <c r="Y22" s="24"/>
      <c r="Z22" s="24"/>
    </row>
    <row r="23" spans="1:26" ht="21" customHeight="1">
      <c r="A23" s="25">
        <v>2</v>
      </c>
      <c r="B23" s="40"/>
      <c r="C23" s="41"/>
      <c r="D23" s="36"/>
      <c r="E23" s="25"/>
      <c r="F23" s="30"/>
      <c r="G23" s="31"/>
      <c r="H23" s="32"/>
      <c r="I23" s="22"/>
      <c r="J23" s="22"/>
      <c r="K23" s="22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4"/>
      <c r="Y23" s="24"/>
      <c r="Z23" s="24"/>
    </row>
    <row r="24" spans="1:26" ht="21" customHeight="1">
      <c r="A24" s="33">
        <v>1</v>
      </c>
      <c r="B24" s="15" t="s">
        <v>49</v>
      </c>
      <c r="C24" s="16" t="s">
        <v>50</v>
      </c>
      <c r="D24" s="34"/>
      <c r="E24" s="18" t="s">
        <v>17</v>
      </c>
      <c r="F24" s="19"/>
      <c r="G24" s="20"/>
      <c r="H24" s="21"/>
      <c r="I24" s="22"/>
      <c r="J24" s="22"/>
      <c r="K24" s="22"/>
      <c r="L24" s="22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4"/>
      <c r="Y24" s="24"/>
      <c r="Z24" s="24"/>
    </row>
    <row r="25" spans="1:26" ht="21" customHeight="1">
      <c r="A25" s="35">
        <v>2</v>
      </c>
      <c r="B25" s="26" t="s">
        <v>51</v>
      </c>
      <c r="C25" s="27" t="s">
        <v>52</v>
      </c>
      <c r="D25" s="28" t="s">
        <v>53</v>
      </c>
      <c r="E25" s="29" t="s">
        <v>17</v>
      </c>
      <c r="F25" s="30"/>
      <c r="G25" s="31"/>
      <c r="H25" s="32"/>
      <c r="I25" s="22"/>
      <c r="J25" s="22"/>
      <c r="K25" s="22"/>
      <c r="L25" s="22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4"/>
      <c r="Y25" s="24"/>
      <c r="Z25" s="24"/>
    </row>
    <row r="26" spans="1:26" ht="21" customHeight="1">
      <c r="A26" s="14">
        <v>1</v>
      </c>
      <c r="B26" s="15" t="s">
        <v>54</v>
      </c>
      <c r="C26" s="16" t="s">
        <v>55</v>
      </c>
      <c r="D26" s="34"/>
      <c r="E26" s="18" t="s">
        <v>17</v>
      </c>
      <c r="F26" s="19"/>
      <c r="G26" s="20"/>
      <c r="H26" s="21"/>
      <c r="I26" s="22"/>
      <c r="J26" s="22"/>
      <c r="K26" s="22"/>
      <c r="L26" s="22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4"/>
      <c r="Y26" s="24"/>
      <c r="Z26" s="24"/>
    </row>
    <row r="27" spans="1:26" ht="21" customHeight="1">
      <c r="A27" s="25">
        <v>2</v>
      </c>
      <c r="B27" s="26" t="s">
        <v>56</v>
      </c>
      <c r="C27" s="27" t="s">
        <v>57</v>
      </c>
      <c r="D27" s="36"/>
      <c r="E27" s="29" t="s">
        <v>17</v>
      </c>
      <c r="F27" s="30"/>
      <c r="G27" s="31"/>
      <c r="H27" s="32"/>
      <c r="I27" s="22"/>
      <c r="J27" s="22"/>
      <c r="K27" s="22"/>
      <c r="L27" s="22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4"/>
      <c r="Y27" s="24"/>
      <c r="Z27" s="24"/>
    </row>
    <row r="28" spans="1:26" ht="21" customHeight="1">
      <c r="A28" s="33">
        <v>1</v>
      </c>
      <c r="B28" s="15" t="s">
        <v>58</v>
      </c>
      <c r="C28" s="16" t="s">
        <v>59</v>
      </c>
      <c r="D28" s="34"/>
      <c r="E28" s="18" t="s">
        <v>25</v>
      </c>
      <c r="F28" s="19"/>
      <c r="G28" s="20"/>
      <c r="H28" s="21"/>
      <c r="I28" s="22"/>
      <c r="J28" s="22"/>
      <c r="K28" s="22"/>
      <c r="L28" s="22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4"/>
      <c r="Y28" s="24"/>
      <c r="Z28" s="24"/>
    </row>
    <row r="29" spans="1:26" ht="21" customHeight="1">
      <c r="A29" s="35">
        <v>2</v>
      </c>
      <c r="B29" s="40"/>
      <c r="C29" s="41"/>
      <c r="D29" s="36"/>
      <c r="E29" s="25"/>
      <c r="F29" s="30"/>
      <c r="G29" s="31"/>
      <c r="H29" s="32"/>
      <c r="I29" s="22"/>
      <c r="J29" s="22"/>
      <c r="K29" s="22"/>
      <c r="L29" s="22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4"/>
      <c r="Y29" s="24"/>
      <c r="Z29" s="24"/>
    </row>
    <row r="30" spans="1:26" ht="21" customHeight="1">
      <c r="A30" s="14">
        <v>1</v>
      </c>
      <c r="B30" s="43"/>
      <c r="C30" s="44"/>
      <c r="D30" s="34"/>
      <c r="E30" s="45"/>
      <c r="F30" s="19"/>
      <c r="G30" s="20"/>
      <c r="H30" s="21"/>
      <c r="I30" s="22"/>
      <c r="J30" s="22"/>
      <c r="K30" s="22"/>
      <c r="L30" s="22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4"/>
      <c r="Y30" s="24"/>
      <c r="Z30" s="24"/>
    </row>
    <row r="31" spans="1:26" ht="21" customHeight="1">
      <c r="A31" s="25">
        <v>2</v>
      </c>
      <c r="B31" s="26" t="s">
        <v>60</v>
      </c>
      <c r="C31" s="27" t="s">
        <v>61</v>
      </c>
      <c r="D31" s="36"/>
      <c r="E31" s="29" t="s">
        <v>25</v>
      </c>
      <c r="F31" s="30"/>
      <c r="G31" s="31"/>
      <c r="H31" s="32"/>
      <c r="I31" s="22"/>
      <c r="J31" s="22"/>
      <c r="K31" s="22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4"/>
      <c r="Y31" s="24"/>
      <c r="Z31" s="24"/>
    </row>
    <row r="32" spans="1:26" ht="21" customHeight="1">
      <c r="A32" s="33">
        <v>1</v>
      </c>
      <c r="B32" s="15" t="s">
        <v>62</v>
      </c>
      <c r="C32" s="16" t="s">
        <v>63</v>
      </c>
      <c r="D32" s="17" t="s">
        <v>64</v>
      </c>
      <c r="E32" s="18" t="s">
        <v>37</v>
      </c>
      <c r="F32" s="19"/>
      <c r="G32" s="20"/>
      <c r="H32" s="21"/>
      <c r="I32" s="22"/>
      <c r="J32" s="22"/>
      <c r="K32" s="22"/>
      <c r="L32" s="22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4"/>
      <c r="Y32" s="24"/>
      <c r="Z32" s="24"/>
    </row>
    <row r="33" spans="1:26" ht="21" customHeight="1">
      <c r="A33" s="35">
        <v>2</v>
      </c>
      <c r="B33" s="40"/>
      <c r="C33" s="41"/>
      <c r="D33" s="36"/>
      <c r="E33" s="25"/>
      <c r="F33" s="30"/>
      <c r="G33" s="31"/>
      <c r="H33" s="32"/>
      <c r="I33" s="22"/>
      <c r="J33" s="22"/>
      <c r="K33" s="22"/>
      <c r="L33" s="22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</row>
    <row r="34" spans="1:26" ht="21" customHeight="1">
      <c r="A34" s="14">
        <v>1</v>
      </c>
      <c r="B34" s="15" t="s">
        <v>65</v>
      </c>
      <c r="C34" s="16" t="s">
        <v>66</v>
      </c>
      <c r="D34" s="34"/>
      <c r="E34" s="18" t="s">
        <v>67</v>
      </c>
      <c r="F34" s="19"/>
      <c r="G34" s="20"/>
      <c r="H34" s="21"/>
      <c r="I34" s="22"/>
      <c r="J34" s="22"/>
      <c r="K34" s="22"/>
      <c r="L34" s="22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</row>
    <row r="35" spans="1:26" ht="21" customHeight="1">
      <c r="A35" s="25">
        <v>2</v>
      </c>
      <c r="B35" s="26" t="s">
        <v>68</v>
      </c>
      <c r="C35" s="27" t="s">
        <v>69</v>
      </c>
      <c r="D35" s="36"/>
      <c r="E35" s="29" t="s">
        <v>67</v>
      </c>
      <c r="F35" s="30"/>
      <c r="G35" s="31"/>
      <c r="H35" s="32"/>
      <c r="I35" s="22"/>
      <c r="J35" s="22"/>
      <c r="K35" s="22"/>
      <c r="L35" s="22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4"/>
      <c r="Y35" s="24"/>
      <c r="Z35" s="24"/>
    </row>
    <row r="36" spans="1:26" ht="21" customHeight="1">
      <c r="A36" s="33">
        <v>1</v>
      </c>
      <c r="B36" s="15" t="s">
        <v>70</v>
      </c>
      <c r="C36" s="16" t="s">
        <v>71</v>
      </c>
      <c r="D36" s="34"/>
      <c r="E36" s="18" t="s">
        <v>67</v>
      </c>
      <c r="F36" s="19"/>
      <c r="G36" s="20"/>
      <c r="H36" s="21"/>
      <c r="I36" s="22"/>
      <c r="J36" s="22"/>
      <c r="K36" s="22"/>
      <c r="L36" s="22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4"/>
      <c r="Y36" s="24"/>
      <c r="Z36" s="24"/>
    </row>
    <row r="37" spans="1:26" ht="21" customHeight="1">
      <c r="A37" s="35">
        <v>2</v>
      </c>
      <c r="B37" s="26" t="s">
        <v>72</v>
      </c>
      <c r="C37" s="27" t="s">
        <v>73</v>
      </c>
      <c r="D37" s="36"/>
      <c r="E37" s="29" t="s">
        <v>67</v>
      </c>
      <c r="F37" s="30"/>
      <c r="G37" s="31"/>
      <c r="H37" s="32"/>
      <c r="I37" s="22"/>
      <c r="J37" s="22"/>
      <c r="K37" s="22"/>
      <c r="L37" s="22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4"/>
      <c r="Y37" s="24"/>
      <c r="Z37" s="24"/>
    </row>
    <row r="38" spans="1:26" ht="21" customHeight="1">
      <c r="A38" s="14">
        <v>1</v>
      </c>
      <c r="B38" s="15" t="s">
        <v>74</v>
      </c>
      <c r="C38" s="16" t="s">
        <v>75</v>
      </c>
      <c r="D38" s="34"/>
      <c r="E38" s="18" t="s">
        <v>67</v>
      </c>
      <c r="F38" s="19"/>
      <c r="G38" s="20"/>
      <c r="H38" s="21"/>
      <c r="I38" s="22"/>
      <c r="J38" s="22"/>
      <c r="K38" s="22"/>
      <c r="L38" s="22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4"/>
      <c r="Y38" s="24"/>
      <c r="Z38" s="24"/>
    </row>
    <row r="39" spans="1:26" ht="21" customHeight="1">
      <c r="A39" s="25">
        <v>2</v>
      </c>
      <c r="B39" s="40"/>
      <c r="C39" s="41"/>
      <c r="D39" s="36"/>
      <c r="E39" s="25"/>
      <c r="F39" s="30"/>
      <c r="G39" s="31"/>
      <c r="H39" s="32"/>
      <c r="I39" s="22"/>
      <c r="J39" s="22"/>
      <c r="K39" s="22"/>
      <c r="L39" s="22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4"/>
      <c r="Y39" s="24"/>
      <c r="Z39" s="24"/>
    </row>
    <row r="40" spans="1:26" ht="21" customHeight="1">
      <c r="A40" s="33">
        <v>1</v>
      </c>
      <c r="B40" s="15" t="s">
        <v>76</v>
      </c>
      <c r="C40" s="16" t="s">
        <v>77</v>
      </c>
      <c r="D40" s="34"/>
      <c r="E40" s="18" t="s">
        <v>78</v>
      </c>
      <c r="F40" s="19"/>
      <c r="G40" s="20"/>
      <c r="H40" s="21"/>
      <c r="I40" s="22"/>
      <c r="J40" s="22"/>
      <c r="K40" s="22"/>
      <c r="L40" s="22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4"/>
      <c r="Y40" s="24"/>
      <c r="Z40" s="24"/>
    </row>
    <row r="41" spans="1:26" ht="21" customHeight="1">
      <c r="A41" s="35">
        <v>2</v>
      </c>
      <c r="B41" s="26" t="s">
        <v>79</v>
      </c>
      <c r="C41" s="27" t="s">
        <v>80</v>
      </c>
      <c r="D41" s="36"/>
      <c r="E41" s="46" t="s">
        <v>78</v>
      </c>
      <c r="F41" s="30"/>
      <c r="G41" s="31"/>
      <c r="H41" s="32"/>
      <c r="I41" s="22"/>
      <c r="J41" s="22"/>
      <c r="K41" s="22"/>
      <c r="L41" s="22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4"/>
      <c r="Y41" s="24"/>
      <c r="Z41" s="24"/>
    </row>
    <row r="42" spans="1:26" ht="21" customHeight="1">
      <c r="A42" s="14">
        <v>1</v>
      </c>
      <c r="B42" s="15" t="s">
        <v>81</v>
      </c>
      <c r="C42" s="47" t="s">
        <v>82</v>
      </c>
      <c r="D42" s="34"/>
      <c r="E42" s="18" t="s">
        <v>78</v>
      </c>
      <c r="F42" s="19"/>
      <c r="G42" s="20"/>
      <c r="H42" s="21"/>
      <c r="I42" s="22"/>
      <c r="J42" s="22"/>
      <c r="K42" s="22"/>
      <c r="L42" s="22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4"/>
      <c r="Y42" s="24"/>
      <c r="Z42" s="24"/>
    </row>
    <row r="43" spans="1:26" ht="21" customHeight="1">
      <c r="A43" s="25">
        <v>2</v>
      </c>
      <c r="B43" s="48" t="s">
        <v>83</v>
      </c>
      <c r="C43" s="49" t="s">
        <v>84</v>
      </c>
      <c r="D43" s="36"/>
      <c r="E43" s="18" t="s">
        <v>78</v>
      </c>
      <c r="F43" s="30"/>
      <c r="G43" s="31"/>
      <c r="H43" s="32"/>
      <c r="I43" s="22"/>
      <c r="J43" s="22"/>
      <c r="K43" s="22"/>
      <c r="L43" s="22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4"/>
      <c r="Y43" s="24"/>
      <c r="Z43" s="24"/>
    </row>
    <row r="44" spans="1:26" ht="21" customHeight="1">
      <c r="A44" s="33">
        <v>1</v>
      </c>
      <c r="B44" s="15" t="s">
        <v>85</v>
      </c>
      <c r="C44" s="16" t="s">
        <v>86</v>
      </c>
      <c r="D44" s="34"/>
      <c r="E44" s="18" t="s">
        <v>78</v>
      </c>
      <c r="F44" s="19"/>
      <c r="G44" s="20"/>
      <c r="H44" s="21"/>
      <c r="I44" s="22"/>
      <c r="J44" s="22"/>
      <c r="K44" s="22"/>
      <c r="L44" s="22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4"/>
      <c r="Y44" s="24"/>
      <c r="Z44" s="24"/>
    </row>
    <row r="45" spans="1:26" ht="21" customHeight="1">
      <c r="A45" s="35">
        <v>2</v>
      </c>
      <c r="B45" s="26" t="s">
        <v>87</v>
      </c>
      <c r="C45" s="27" t="s">
        <v>88</v>
      </c>
      <c r="D45" s="36"/>
      <c r="E45" s="29" t="s">
        <v>78</v>
      </c>
      <c r="F45" s="30"/>
      <c r="G45" s="31"/>
      <c r="H45" s="32"/>
      <c r="I45" s="22"/>
      <c r="J45" s="22"/>
      <c r="K45" s="22"/>
      <c r="L45" s="22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4"/>
      <c r="Y45" s="24"/>
      <c r="Z45" s="24"/>
    </row>
    <row r="46" spans="1:26" ht="21" customHeight="1">
      <c r="A46" s="14">
        <v>1</v>
      </c>
      <c r="B46" s="15" t="s">
        <v>89</v>
      </c>
      <c r="C46" s="16" t="s">
        <v>90</v>
      </c>
      <c r="D46" s="34"/>
      <c r="E46" s="18" t="s">
        <v>67</v>
      </c>
      <c r="F46" s="19"/>
      <c r="G46" s="20"/>
      <c r="H46" s="21"/>
      <c r="I46" s="22"/>
      <c r="J46" s="22"/>
      <c r="K46" s="22"/>
      <c r="L46" s="22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4"/>
      <c r="Y46" s="24"/>
      <c r="Z46" s="24"/>
    </row>
    <row r="47" spans="1:26" ht="21" customHeight="1">
      <c r="A47" s="25">
        <v>2</v>
      </c>
      <c r="B47" s="26" t="s">
        <v>91</v>
      </c>
      <c r="C47" s="27" t="s">
        <v>92</v>
      </c>
      <c r="D47" s="36"/>
      <c r="E47" s="29" t="s">
        <v>67</v>
      </c>
      <c r="F47" s="30"/>
      <c r="G47" s="31"/>
      <c r="H47" s="32"/>
      <c r="I47" s="22"/>
      <c r="J47" s="22"/>
      <c r="K47" s="22"/>
      <c r="L47" s="22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4"/>
      <c r="Y47" s="24"/>
      <c r="Z47" s="24"/>
    </row>
    <row r="48" spans="1:26" ht="21" customHeight="1">
      <c r="A48" s="33">
        <v>1</v>
      </c>
      <c r="B48" s="15" t="s">
        <v>93</v>
      </c>
      <c r="C48" s="16" t="s">
        <v>94</v>
      </c>
      <c r="D48" s="34"/>
      <c r="E48" s="18" t="s">
        <v>67</v>
      </c>
      <c r="F48" s="19"/>
      <c r="G48" s="20"/>
      <c r="H48" s="21"/>
      <c r="I48" s="22"/>
      <c r="J48" s="22"/>
      <c r="K48" s="22"/>
      <c r="L48" s="22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4"/>
      <c r="Y48" s="24"/>
      <c r="Z48" s="24"/>
    </row>
    <row r="49" spans="1:26" ht="21" customHeight="1">
      <c r="A49" s="35">
        <v>2</v>
      </c>
      <c r="B49" s="26" t="s">
        <v>95</v>
      </c>
      <c r="C49" s="27" t="s">
        <v>96</v>
      </c>
      <c r="D49" s="36"/>
      <c r="E49" s="29" t="s">
        <v>67</v>
      </c>
      <c r="F49" s="30"/>
      <c r="G49" s="31"/>
      <c r="H49" s="32"/>
      <c r="I49" s="22"/>
      <c r="J49" s="22"/>
      <c r="K49" s="22"/>
      <c r="L49" s="22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4"/>
      <c r="Y49" s="24"/>
      <c r="Z49" s="24"/>
    </row>
    <row r="50" spans="1:26" ht="21" customHeight="1">
      <c r="A50" s="14">
        <v>1</v>
      </c>
      <c r="B50" s="15" t="s">
        <v>97</v>
      </c>
      <c r="C50" s="16" t="s">
        <v>98</v>
      </c>
      <c r="D50" s="17" t="s">
        <v>99</v>
      </c>
      <c r="E50" s="18" t="s">
        <v>100</v>
      </c>
      <c r="F50" s="19"/>
      <c r="G50" s="20"/>
      <c r="H50" s="21"/>
      <c r="I50" s="22"/>
      <c r="J50" s="22"/>
      <c r="K50" s="22"/>
      <c r="L50" s="22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4"/>
      <c r="Y50" s="24"/>
      <c r="Z50" s="24"/>
    </row>
    <row r="51" spans="1:26" ht="21" customHeight="1">
      <c r="A51" s="25">
        <v>2</v>
      </c>
      <c r="B51" s="40"/>
      <c r="C51" s="41"/>
      <c r="D51" s="36"/>
      <c r="E51" s="25"/>
      <c r="F51" s="30"/>
      <c r="G51" s="31"/>
      <c r="H51" s="32"/>
      <c r="I51" s="22"/>
      <c r="J51" s="22"/>
      <c r="K51" s="22"/>
      <c r="L51" s="22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4"/>
      <c r="Y51" s="24"/>
      <c r="Z51" s="24"/>
    </row>
    <row r="52" spans="1:26" ht="21" customHeight="1">
      <c r="A52" s="33">
        <v>1</v>
      </c>
      <c r="B52" s="15" t="s">
        <v>101</v>
      </c>
      <c r="C52" s="16" t="s">
        <v>102</v>
      </c>
      <c r="D52" s="17" t="s">
        <v>103</v>
      </c>
      <c r="E52" s="18" t="s">
        <v>78</v>
      </c>
      <c r="F52" s="19"/>
      <c r="G52" s="20"/>
      <c r="H52" s="21"/>
      <c r="I52" s="22"/>
      <c r="J52" s="22"/>
      <c r="K52" s="22"/>
      <c r="L52" s="22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4"/>
      <c r="Y52" s="24"/>
      <c r="Z52" s="24"/>
    </row>
    <row r="53" spans="1:26" ht="21" customHeight="1">
      <c r="A53" s="35">
        <v>2</v>
      </c>
      <c r="B53" s="26" t="s">
        <v>104</v>
      </c>
      <c r="C53" s="27" t="s">
        <v>105</v>
      </c>
      <c r="D53" s="28" t="s">
        <v>106</v>
      </c>
      <c r="E53" s="29" t="s">
        <v>78</v>
      </c>
      <c r="F53" s="30"/>
      <c r="G53" s="31"/>
      <c r="H53" s="32"/>
      <c r="I53" s="22"/>
      <c r="J53" s="22"/>
      <c r="K53" s="22"/>
      <c r="L53" s="22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4"/>
      <c r="Y53" s="24"/>
      <c r="Z53" s="24"/>
    </row>
    <row r="54" spans="1:26" ht="21" customHeight="1">
      <c r="A54" s="14">
        <v>1</v>
      </c>
      <c r="B54" s="15" t="s">
        <v>107</v>
      </c>
      <c r="C54" s="16" t="s">
        <v>108</v>
      </c>
      <c r="D54" s="34"/>
      <c r="E54" s="18" t="s">
        <v>67</v>
      </c>
      <c r="F54" s="19"/>
      <c r="G54" s="20"/>
      <c r="H54" s="50"/>
      <c r="I54" s="22"/>
      <c r="J54" s="22"/>
      <c r="K54" s="22"/>
      <c r="L54" s="22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4"/>
      <c r="Y54" s="24"/>
      <c r="Z54" s="24"/>
    </row>
    <row r="55" spans="1:26" ht="21" customHeight="1">
      <c r="A55" s="25">
        <v>2</v>
      </c>
      <c r="B55" s="26" t="s">
        <v>109</v>
      </c>
      <c r="C55" s="27" t="s">
        <v>110</v>
      </c>
      <c r="D55" s="36"/>
      <c r="E55" s="29" t="s">
        <v>67</v>
      </c>
      <c r="F55" s="30"/>
      <c r="G55" s="31"/>
      <c r="H55" s="32"/>
      <c r="I55" s="22"/>
      <c r="J55" s="22"/>
      <c r="K55" s="22"/>
      <c r="L55" s="22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4"/>
      <c r="Y55" s="24"/>
      <c r="Z55" s="24"/>
    </row>
    <row r="56" spans="1:26" ht="21" customHeight="1">
      <c r="A56" s="33">
        <v>1</v>
      </c>
      <c r="B56" s="15" t="s">
        <v>111</v>
      </c>
      <c r="C56" s="16" t="s">
        <v>112</v>
      </c>
      <c r="D56" s="17" t="s">
        <v>113</v>
      </c>
      <c r="E56" s="18" t="s">
        <v>67</v>
      </c>
      <c r="F56" s="19"/>
      <c r="G56" s="20"/>
      <c r="H56" s="21"/>
      <c r="I56" s="22"/>
      <c r="J56" s="22"/>
      <c r="K56" s="22"/>
      <c r="L56" s="22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4"/>
      <c r="Y56" s="24"/>
      <c r="Z56" s="24"/>
    </row>
    <row r="57" spans="1:26" ht="21" customHeight="1">
      <c r="A57" s="35">
        <v>2</v>
      </c>
      <c r="B57" s="15" t="s">
        <v>114</v>
      </c>
      <c r="C57" s="16" t="s">
        <v>115</v>
      </c>
      <c r="D57" s="36"/>
      <c r="E57" s="18" t="s">
        <v>67</v>
      </c>
      <c r="F57" s="30"/>
      <c r="G57" s="31"/>
      <c r="H57" s="32"/>
      <c r="I57" s="22"/>
      <c r="J57" s="22"/>
      <c r="K57" s="22"/>
      <c r="L57" s="22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4"/>
      <c r="Y57" s="24"/>
      <c r="Z57" s="24"/>
    </row>
    <row r="58" spans="1:26" ht="21" customHeight="1">
      <c r="A58" s="14">
        <v>1</v>
      </c>
      <c r="B58" s="15" t="s">
        <v>116</v>
      </c>
      <c r="C58" s="16" t="s">
        <v>117</v>
      </c>
      <c r="D58" s="51" t="s">
        <v>118</v>
      </c>
      <c r="E58" s="18" t="s">
        <v>17</v>
      </c>
      <c r="F58" s="19"/>
      <c r="G58" s="20"/>
      <c r="H58" s="21"/>
      <c r="I58" s="22"/>
      <c r="J58" s="22"/>
      <c r="K58" s="22"/>
      <c r="L58" s="22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4"/>
      <c r="Y58" s="24"/>
      <c r="Z58" s="24"/>
    </row>
    <row r="59" spans="1:26" ht="21" customHeight="1">
      <c r="A59" s="25">
        <v>2</v>
      </c>
      <c r="B59" s="26"/>
      <c r="C59" s="27"/>
      <c r="D59" s="28"/>
      <c r="E59" s="29"/>
      <c r="F59" s="30"/>
      <c r="G59" s="31"/>
      <c r="H59" s="32"/>
      <c r="I59" s="22"/>
      <c r="J59" s="22"/>
      <c r="K59" s="22"/>
      <c r="L59" s="22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4"/>
      <c r="Y59" s="24"/>
      <c r="Z59" s="24"/>
    </row>
    <row r="60" spans="1:26" ht="21" customHeight="1">
      <c r="A60" s="33">
        <v>1</v>
      </c>
      <c r="B60" s="15" t="s">
        <v>119</v>
      </c>
      <c r="C60" s="16" t="s">
        <v>120</v>
      </c>
      <c r="D60" s="34"/>
      <c r="E60" s="18" t="s">
        <v>17</v>
      </c>
      <c r="F60" s="19"/>
      <c r="G60" s="20"/>
      <c r="H60" s="21"/>
      <c r="I60" s="22"/>
      <c r="J60" s="22"/>
      <c r="K60" s="22"/>
      <c r="L60" s="22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4"/>
      <c r="Y60" s="24"/>
      <c r="Z60" s="24"/>
    </row>
    <row r="61" spans="1:26" ht="21" customHeight="1">
      <c r="A61" s="35">
        <v>2</v>
      </c>
      <c r="B61" s="26" t="s">
        <v>121</v>
      </c>
      <c r="C61" s="27" t="s">
        <v>122</v>
      </c>
      <c r="D61" s="36"/>
      <c r="E61" s="29" t="s">
        <v>17</v>
      </c>
      <c r="F61" s="30"/>
      <c r="G61" s="31"/>
      <c r="H61" s="32"/>
      <c r="I61" s="22"/>
      <c r="J61" s="22"/>
      <c r="K61" s="22"/>
      <c r="L61" s="22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4"/>
      <c r="Y61" s="24"/>
      <c r="Z61" s="24"/>
    </row>
    <row r="62" spans="1:26" ht="21" customHeight="1">
      <c r="A62" s="14">
        <v>1</v>
      </c>
      <c r="B62" s="15" t="s">
        <v>123</v>
      </c>
      <c r="C62" s="16" t="s">
        <v>124</v>
      </c>
      <c r="D62" s="17" t="s">
        <v>125</v>
      </c>
      <c r="E62" s="18" t="s">
        <v>17</v>
      </c>
      <c r="F62" s="19"/>
      <c r="G62" s="20"/>
      <c r="H62" s="21"/>
      <c r="I62" s="22"/>
      <c r="J62" s="22"/>
      <c r="K62" s="22"/>
      <c r="L62" s="22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4"/>
      <c r="Y62" s="24"/>
      <c r="Z62" s="24"/>
    </row>
    <row r="63" spans="1:26" ht="21" customHeight="1">
      <c r="A63" s="25">
        <v>2</v>
      </c>
      <c r="B63" s="26" t="s">
        <v>126</v>
      </c>
      <c r="C63" s="27" t="s">
        <v>127</v>
      </c>
      <c r="D63" s="28" t="s">
        <v>128</v>
      </c>
      <c r="E63" s="29" t="s">
        <v>67</v>
      </c>
      <c r="F63" s="30"/>
      <c r="G63" s="31"/>
      <c r="H63" s="32"/>
      <c r="I63" s="22"/>
      <c r="J63" s="22"/>
      <c r="K63" s="22"/>
      <c r="L63" s="22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4"/>
      <c r="Y63" s="24"/>
      <c r="Z63" s="24"/>
    </row>
    <row r="64" spans="1:26" ht="21" customHeight="1">
      <c r="A64" s="33">
        <v>1</v>
      </c>
      <c r="B64" s="15" t="s">
        <v>129</v>
      </c>
      <c r="C64" s="16" t="s">
        <v>130</v>
      </c>
      <c r="D64" s="34"/>
      <c r="E64" s="18" t="s">
        <v>131</v>
      </c>
      <c r="F64" s="19"/>
      <c r="G64" s="20"/>
      <c r="H64" s="21"/>
      <c r="I64" s="22"/>
      <c r="J64" s="22"/>
      <c r="K64" s="22"/>
      <c r="L64" s="22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4"/>
      <c r="Y64" s="24"/>
      <c r="Z64" s="24"/>
    </row>
    <row r="65" spans="1:26" ht="21" customHeight="1">
      <c r="A65" s="35">
        <v>2</v>
      </c>
      <c r="B65" s="26" t="s">
        <v>132</v>
      </c>
      <c r="C65" s="27" t="s">
        <v>133</v>
      </c>
      <c r="D65" s="36"/>
      <c r="E65" s="29" t="s">
        <v>131</v>
      </c>
      <c r="F65" s="30"/>
      <c r="G65" s="31"/>
      <c r="H65" s="32"/>
      <c r="I65" s="22"/>
      <c r="J65" s="22"/>
      <c r="K65" s="22"/>
      <c r="L65" s="22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4"/>
      <c r="Y65" s="24"/>
      <c r="Z65" s="24"/>
    </row>
    <row r="66" spans="1:26" ht="21" customHeight="1">
      <c r="A66" s="14">
        <v>1</v>
      </c>
      <c r="B66" s="15" t="s">
        <v>134</v>
      </c>
      <c r="C66" s="16" t="s">
        <v>135</v>
      </c>
      <c r="D66" s="34"/>
      <c r="E66" s="18" t="s">
        <v>67</v>
      </c>
      <c r="F66" s="19"/>
      <c r="G66" s="20"/>
      <c r="H66" s="21"/>
      <c r="I66" s="22"/>
      <c r="J66" s="22"/>
      <c r="K66" s="22"/>
      <c r="L66" s="22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4"/>
      <c r="Y66" s="24"/>
      <c r="Z66" s="24"/>
    </row>
    <row r="67" spans="1:26" ht="21" customHeight="1">
      <c r="A67" s="25">
        <v>2</v>
      </c>
      <c r="B67" s="26" t="s">
        <v>136</v>
      </c>
      <c r="C67" s="27" t="s">
        <v>137</v>
      </c>
      <c r="D67" s="36"/>
      <c r="E67" s="29" t="s">
        <v>67</v>
      </c>
      <c r="F67" s="30"/>
      <c r="G67" s="31"/>
      <c r="H67" s="32"/>
      <c r="I67" s="22"/>
      <c r="J67" s="22"/>
      <c r="K67" s="22"/>
      <c r="L67" s="22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4"/>
      <c r="Y67" s="24"/>
      <c r="Z67" s="24"/>
    </row>
    <row r="68" spans="1:26" ht="21" customHeight="1">
      <c r="A68" s="33">
        <v>1</v>
      </c>
      <c r="B68" s="15" t="s">
        <v>138</v>
      </c>
      <c r="C68" s="16" t="s">
        <v>139</v>
      </c>
      <c r="D68" s="34"/>
      <c r="E68" s="18" t="s">
        <v>67</v>
      </c>
      <c r="F68" s="19"/>
      <c r="G68" s="20"/>
      <c r="H68" s="21"/>
      <c r="I68" s="22"/>
      <c r="J68" s="22"/>
      <c r="K68" s="22"/>
      <c r="L68" s="22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4"/>
      <c r="Y68" s="24"/>
      <c r="Z68" s="24"/>
    </row>
    <row r="69" spans="1:26" ht="21" customHeight="1">
      <c r="A69" s="35">
        <v>2</v>
      </c>
      <c r="B69" s="26" t="s">
        <v>140</v>
      </c>
      <c r="C69" s="27" t="s">
        <v>141</v>
      </c>
      <c r="D69" s="36"/>
      <c r="E69" s="29" t="s">
        <v>17</v>
      </c>
      <c r="F69" s="30"/>
      <c r="G69" s="31"/>
      <c r="H69" s="32"/>
      <c r="I69" s="22"/>
      <c r="J69" s="22"/>
      <c r="K69" s="22"/>
      <c r="L69" s="22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4"/>
      <c r="Y69" s="24"/>
      <c r="Z69" s="24"/>
    </row>
    <row r="70" spans="1:26" ht="21" customHeight="1">
      <c r="A70" s="14">
        <v>1</v>
      </c>
      <c r="B70" s="15" t="s">
        <v>142</v>
      </c>
      <c r="C70" s="16" t="s">
        <v>143</v>
      </c>
      <c r="D70" s="34"/>
      <c r="E70" s="18" t="s">
        <v>17</v>
      </c>
      <c r="F70" s="19"/>
      <c r="G70" s="20"/>
      <c r="H70" s="21"/>
      <c r="I70" s="22"/>
      <c r="J70" s="22"/>
      <c r="K70" s="22"/>
      <c r="L70" s="22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4"/>
      <c r="Y70" s="24"/>
      <c r="Z70" s="24"/>
    </row>
    <row r="71" spans="1:26" ht="21" customHeight="1">
      <c r="A71" s="25">
        <v>2</v>
      </c>
      <c r="B71" s="15" t="s">
        <v>144</v>
      </c>
      <c r="C71" s="27" t="s">
        <v>145</v>
      </c>
      <c r="D71" s="36"/>
      <c r="E71" s="18" t="s">
        <v>17</v>
      </c>
      <c r="F71" s="30"/>
      <c r="G71" s="31"/>
      <c r="H71" s="32"/>
      <c r="I71" s="22"/>
      <c r="J71" s="22"/>
      <c r="K71" s="22"/>
      <c r="L71" s="22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4"/>
      <c r="Y71" s="24"/>
      <c r="Z71" s="24"/>
    </row>
    <row r="72" spans="1:26" ht="21" customHeight="1">
      <c r="A72" s="33">
        <v>1</v>
      </c>
      <c r="B72" s="15" t="s">
        <v>146</v>
      </c>
      <c r="C72" s="16" t="s">
        <v>147</v>
      </c>
      <c r="D72" s="34"/>
      <c r="E72" s="18" t="s">
        <v>148</v>
      </c>
      <c r="F72" s="19"/>
      <c r="G72" s="20"/>
      <c r="H72" s="21"/>
      <c r="I72" s="22"/>
      <c r="J72" s="22"/>
      <c r="K72" s="22"/>
      <c r="L72" s="22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4"/>
      <c r="Y72" s="24"/>
      <c r="Z72" s="24"/>
    </row>
    <row r="73" spans="1:26" ht="21" customHeight="1">
      <c r="A73" s="35">
        <v>2</v>
      </c>
      <c r="B73" s="26" t="s">
        <v>149</v>
      </c>
      <c r="C73" s="27" t="s">
        <v>150</v>
      </c>
      <c r="D73" s="36"/>
      <c r="E73" s="29" t="s">
        <v>148</v>
      </c>
      <c r="F73" s="30"/>
      <c r="G73" s="31"/>
      <c r="H73" s="32"/>
      <c r="I73" s="22"/>
      <c r="J73" s="22"/>
      <c r="K73" s="22"/>
      <c r="L73" s="22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4"/>
      <c r="Y73" s="24"/>
      <c r="Z73" s="24"/>
    </row>
    <row r="74" spans="1:26" ht="21" customHeight="1">
      <c r="A74" s="14">
        <v>1</v>
      </c>
      <c r="B74" s="15" t="s">
        <v>151</v>
      </c>
      <c r="C74" s="16" t="s">
        <v>152</v>
      </c>
      <c r="D74" s="52" t="s">
        <v>53</v>
      </c>
      <c r="E74" s="18" t="s">
        <v>37</v>
      </c>
      <c r="F74" s="19"/>
      <c r="G74" s="20"/>
      <c r="H74" s="21"/>
      <c r="I74" s="22"/>
      <c r="J74" s="22"/>
      <c r="K74" s="22"/>
      <c r="L74" s="22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4"/>
      <c r="Y74" s="24"/>
      <c r="Z74" s="24"/>
    </row>
    <row r="75" spans="1:26" ht="21" customHeight="1">
      <c r="A75" s="25">
        <v>2</v>
      </c>
      <c r="B75" s="40"/>
      <c r="C75" s="41"/>
      <c r="D75" s="36"/>
      <c r="E75" s="25"/>
      <c r="F75" s="30"/>
      <c r="G75" s="31"/>
      <c r="H75" s="32"/>
      <c r="I75" s="22"/>
      <c r="J75" s="22"/>
      <c r="K75" s="22"/>
      <c r="L75" s="22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4"/>
      <c r="Y75" s="24"/>
      <c r="Z75" s="24"/>
    </row>
    <row r="76" spans="1:26" ht="21" customHeight="1">
      <c r="A76" s="33">
        <v>1</v>
      </c>
      <c r="B76" s="15" t="s">
        <v>153</v>
      </c>
      <c r="C76" s="16" t="s">
        <v>154</v>
      </c>
      <c r="D76" s="17" t="s">
        <v>155</v>
      </c>
      <c r="E76" s="18" t="s">
        <v>37</v>
      </c>
      <c r="F76" s="19"/>
      <c r="G76" s="20"/>
      <c r="H76" s="21"/>
      <c r="I76" s="22"/>
      <c r="J76" s="22"/>
      <c r="K76" s="22"/>
      <c r="L76" s="22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4"/>
      <c r="Y76" s="24"/>
      <c r="Z76" s="24"/>
    </row>
    <row r="77" spans="1:26" ht="21" customHeight="1">
      <c r="A77" s="35">
        <v>2</v>
      </c>
      <c r="B77" s="26" t="s">
        <v>156</v>
      </c>
      <c r="C77" s="27" t="s">
        <v>157</v>
      </c>
      <c r="D77" s="28" t="s">
        <v>158</v>
      </c>
      <c r="E77" s="29" t="s">
        <v>37</v>
      </c>
      <c r="F77" s="30"/>
      <c r="G77" s="31"/>
      <c r="H77" s="32"/>
      <c r="I77" s="22"/>
      <c r="J77" s="22"/>
      <c r="K77" s="22"/>
      <c r="L77" s="22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4"/>
      <c r="Y77" s="24"/>
      <c r="Z77" s="24"/>
    </row>
    <row r="78" spans="1:26" ht="21" customHeight="1">
      <c r="A78" s="14">
        <v>1</v>
      </c>
      <c r="B78" s="15" t="s">
        <v>159</v>
      </c>
      <c r="C78" s="16" t="s">
        <v>160</v>
      </c>
      <c r="D78" s="17" t="s">
        <v>161</v>
      </c>
      <c r="E78" s="18" t="s">
        <v>67</v>
      </c>
      <c r="F78" s="19"/>
      <c r="G78" s="20"/>
      <c r="H78" s="21"/>
      <c r="I78" s="22"/>
      <c r="J78" s="22"/>
      <c r="K78" s="22"/>
      <c r="L78" s="22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4"/>
      <c r="Y78" s="24"/>
      <c r="Z78" s="24"/>
    </row>
    <row r="79" spans="1:26" ht="21" customHeight="1">
      <c r="A79" s="25">
        <v>2</v>
      </c>
      <c r="B79" s="26" t="s">
        <v>162</v>
      </c>
      <c r="C79" s="27" t="s">
        <v>163</v>
      </c>
      <c r="D79" s="28" t="s">
        <v>164</v>
      </c>
      <c r="E79" s="29" t="s">
        <v>67</v>
      </c>
      <c r="F79" s="30"/>
      <c r="G79" s="31"/>
      <c r="H79" s="53"/>
      <c r="I79" s="22"/>
      <c r="J79" s="22"/>
      <c r="K79" s="22"/>
      <c r="L79" s="22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4"/>
      <c r="Y79" s="24"/>
      <c r="Z79" s="24"/>
    </row>
    <row r="80" spans="1:26" ht="21" customHeight="1">
      <c r="A80" s="33">
        <v>1</v>
      </c>
      <c r="B80" s="15" t="s">
        <v>165</v>
      </c>
      <c r="C80" s="16" t="s">
        <v>166</v>
      </c>
      <c r="D80" s="17" t="s">
        <v>167</v>
      </c>
      <c r="E80" s="18" t="s">
        <v>148</v>
      </c>
      <c r="F80" s="19"/>
      <c r="G80" s="20"/>
      <c r="H80" s="21"/>
      <c r="I80" s="22"/>
      <c r="J80" s="22"/>
      <c r="K80" s="22"/>
      <c r="L80" s="22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4"/>
      <c r="Y80" s="24"/>
      <c r="Z80" s="24"/>
    </row>
    <row r="81" spans="1:26" ht="21" customHeight="1">
      <c r="A81" s="35">
        <v>2</v>
      </c>
      <c r="B81" s="26" t="s">
        <v>168</v>
      </c>
      <c r="C81" s="27" t="s">
        <v>169</v>
      </c>
      <c r="D81" s="28" t="s">
        <v>170</v>
      </c>
      <c r="E81" s="18" t="s">
        <v>148</v>
      </c>
      <c r="F81" s="30"/>
      <c r="G81" s="31"/>
      <c r="H81" s="32"/>
      <c r="I81" s="22"/>
      <c r="J81" s="22"/>
      <c r="K81" s="22"/>
      <c r="L81" s="22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4"/>
      <c r="Y81" s="24"/>
      <c r="Z81" s="24"/>
    </row>
    <row r="82" spans="1:26" ht="21" customHeight="1">
      <c r="A82" s="14">
        <v>1</v>
      </c>
      <c r="B82" s="15" t="s">
        <v>171</v>
      </c>
      <c r="C82" s="16" t="s">
        <v>172</v>
      </c>
      <c r="D82" s="34"/>
      <c r="E82" s="18" t="s">
        <v>148</v>
      </c>
      <c r="F82" s="19"/>
      <c r="G82" s="20"/>
      <c r="H82" s="53"/>
      <c r="I82" s="22"/>
      <c r="J82" s="22"/>
      <c r="K82" s="22"/>
      <c r="L82" s="22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4"/>
      <c r="Y82" s="24"/>
      <c r="Z82" s="24"/>
    </row>
    <row r="83" spans="1:26" ht="21" customHeight="1">
      <c r="A83" s="25">
        <v>2</v>
      </c>
      <c r="B83" s="26" t="s">
        <v>173</v>
      </c>
      <c r="C83" s="27" t="s">
        <v>174</v>
      </c>
      <c r="D83" s="36"/>
      <c r="E83" s="29" t="s">
        <v>148</v>
      </c>
      <c r="F83" s="30"/>
      <c r="G83" s="31"/>
      <c r="H83" s="32"/>
      <c r="I83" s="22"/>
      <c r="J83" s="22"/>
      <c r="K83" s="22"/>
      <c r="L83" s="22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4"/>
      <c r="Y83" s="24"/>
      <c r="Z83" s="24"/>
    </row>
    <row r="84" spans="1:26" ht="21" customHeight="1">
      <c r="A84" s="33">
        <v>1</v>
      </c>
      <c r="B84" s="15" t="s">
        <v>175</v>
      </c>
      <c r="C84" s="16" t="s">
        <v>176</v>
      </c>
      <c r="D84" s="52" t="s">
        <v>177</v>
      </c>
      <c r="E84" s="18" t="s">
        <v>37</v>
      </c>
      <c r="F84" s="19"/>
      <c r="G84" s="20"/>
      <c r="H84" s="21"/>
      <c r="I84" s="22"/>
      <c r="J84" s="22"/>
      <c r="K84" s="22"/>
      <c r="L84" s="22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4"/>
      <c r="Y84" s="24"/>
      <c r="Z84" s="24"/>
    </row>
    <row r="85" spans="1:26" ht="21" customHeight="1">
      <c r="A85" s="35">
        <v>2</v>
      </c>
      <c r="B85" s="40"/>
      <c r="C85" s="41"/>
      <c r="D85" s="36"/>
      <c r="E85" s="25"/>
      <c r="F85" s="30"/>
      <c r="G85" s="31"/>
      <c r="H85" s="32"/>
      <c r="I85" s="22"/>
      <c r="J85" s="22"/>
      <c r="K85" s="22"/>
      <c r="L85" s="22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4"/>
      <c r="Y85" s="24"/>
      <c r="Z85" s="24"/>
    </row>
    <row r="86" spans="1:26" ht="21" customHeight="1">
      <c r="A86" s="14">
        <v>1</v>
      </c>
      <c r="B86" s="15" t="s">
        <v>178</v>
      </c>
      <c r="C86" s="16" t="s">
        <v>179</v>
      </c>
      <c r="D86" s="17" t="s">
        <v>180</v>
      </c>
      <c r="E86" s="46" t="s">
        <v>37</v>
      </c>
      <c r="F86" s="19"/>
      <c r="G86" s="20"/>
      <c r="H86" s="21"/>
      <c r="I86" s="22"/>
      <c r="J86" s="22"/>
      <c r="K86" s="22"/>
      <c r="L86" s="22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4"/>
      <c r="Y86" s="24"/>
      <c r="Z86" s="24"/>
    </row>
    <row r="87" spans="1:26" ht="21" customHeight="1">
      <c r="A87" s="25">
        <v>2</v>
      </c>
      <c r="B87" s="40"/>
      <c r="C87" s="41"/>
      <c r="D87" s="36"/>
      <c r="E87" s="25"/>
      <c r="F87" s="30"/>
      <c r="G87" s="31"/>
      <c r="H87" s="32"/>
      <c r="I87" s="22"/>
      <c r="J87" s="22"/>
      <c r="K87" s="22"/>
      <c r="L87" s="22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4"/>
      <c r="Y87" s="24"/>
      <c r="Z87" s="24"/>
    </row>
    <row r="88" spans="1:26" ht="21" customHeight="1">
      <c r="A88" s="33">
        <v>1</v>
      </c>
      <c r="B88" s="15" t="s">
        <v>181</v>
      </c>
      <c r="C88" s="16" t="s">
        <v>182</v>
      </c>
      <c r="D88" s="17" t="s">
        <v>53</v>
      </c>
      <c r="E88" s="18" t="s">
        <v>183</v>
      </c>
      <c r="F88" s="19"/>
      <c r="G88" s="20"/>
      <c r="H88" s="21"/>
      <c r="I88" s="22"/>
      <c r="J88" s="22"/>
      <c r="K88" s="22"/>
      <c r="L88" s="22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4"/>
      <c r="Y88" s="24"/>
      <c r="Z88" s="24"/>
    </row>
    <row r="89" spans="1:26" ht="21" customHeight="1">
      <c r="A89" s="35">
        <v>2</v>
      </c>
      <c r="B89" s="40"/>
      <c r="C89" s="41"/>
      <c r="D89" s="36"/>
      <c r="E89" s="25"/>
      <c r="F89" s="30"/>
      <c r="G89" s="31"/>
      <c r="H89" s="32"/>
      <c r="I89" s="22"/>
      <c r="J89" s="22"/>
      <c r="K89" s="22"/>
      <c r="L89" s="22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4"/>
      <c r="Y89" s="24"/>
      <c r="Z89" s="24"/>
    </row>
    <row r="90" spans="1:26" ht="21" customHeight="1">
      <c r="A90" s="14">
        <v>1</v>
      </c>
      <c r="B90" s="15" t="s">
        <v>184</v>
      </c>
      <c r="C90" s="16" t="s">
        <v>185</v>
      </c>
      <c r="D90" s="17" t="s">
        <v>186</v>
      </c>
      <c r="E90" s="18" t="s">
        <v>37</v>
      </c>
      <c r="F90" s="19"/>
      <c r="G90" s="20"/>
      <c r="H90" s="21"/>
      <c r="I90" s="22"/>
      <c r="J90" s="22"/>
      <c r="K90" s="22"/>
      <c r="L90" s="22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4"/>
      <c r="Y90" s="24"/>
      <c r="Z90" s="24"/>
    </row>
    <row r="91" spans="1:26" ht="21" customHeight="1">
      <c r="A91" s="25">
        <v>2</v>
      </c>
      <c r="B91" s="40"/>
      <c r="C91" s="41"/>
      <c r="D91" s="36"/>
      <c r="E91" s="25"/>
      <c r="F91" s="30"/>
      <c r="G91" s="31"/>
      <c r="H91" s="32"/>
      <c r="I91" s="22"/>
      <c r="J91" s="22"/>
      <c r="K91" s="22"/>
      <c r="L91" s="22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4"/>
      <c r="Y91" s="24"/>
      <c r="Z91" s="24"/>
    </row>
    <row r="92" spans="1:26" ht="21" customHeight="1">
      <c r="A92" s="33">
        <v>1</v>
      </c>
      <c r="B92" s="15" t="s">
        <v>187</v>
      </c>
      <c r="C92" s="16" t="s">
        <v>188</v>
      </c>
      <c r="D92" s="17" t="s">
        <v>189</v>
      </c>
      <c r="E92" s="18" t="s">
        <v>67</v>
      </c>
      <c r="F92" s="19"/>
      <c r="G92" s="20"/>
      <c r="H92" s="21"/>
      <c r="I92" s="22"/>
      <c r="J92" s="22"/>
      <c r="K92" s="22"/>
      <c r="L92" s="22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4"/>
      <c r="Y92" s="24"/>
      <c r="Z92" s="24"/>
    </row>
    <row r="93" spans="1:26" ht="21" customHeight="1">
      <c r="A93" s="35">
        <v>2</v>
      </c>
      <c r="B93" s="40"/>
      <c r="C93" s="41"/>
      <c r="D93" s="36"/>
      <c r="E93" s="25"/>
      <c r="F93" s="30"/>
      <c r="G93" s="31"/>
      <c r="H93" s="32"/>
      <c r="I93" s="22"/>
      <c r="J93" s="22"/>
      <c r="K93" s="22"/>
      <c r="L93" s="22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4"/>
      <c r="Y93" s="24"/>
      <c r="Z93" s="24"/>
    </row>
    <row r="94" spans="1:26" ht="21" customHeight="1">
      <c r="A94" s="14">
        <v>1</v>
      </c>
      <c r="B94" s="15" t="s">
        <v>190</v>
      </c>
      <c r="C94" s="16" t="s">
        <v>191</v>
      </c>
      <c r="D94" s="17" t="s">
        <v>192</v>
      </c>
      <c r="E94" s="18" t="s">
        <v>148</v>
      </c>
      <c r="F94" s="19"/>
      <c r="G94" s="20"/>
      <c r="H94" s="21"/>
      <c r="I94" s="22"/>
      <c r="J94" s="22"/>
      <c r="K94" s="22"/>
      <c r="L94" s="22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4"/>
      <c r="Y94" s="24"/>
      <c r="Z94" s="24"/>
    </row>
    <row r="95" spans="1:26" ht="21" customHeight="1">
      <c r="A95" s="25">
        <v>2</v>
      </c>
      <c r="B95" s="26" t="s">
        <v>193</v>
      </c>
      <c r="C95" s="27" t="s">
        <v>194</v>
      </c>
      <c r="D95" s="28" t="s">
        <v>195</v>
      </c>
      <c r="E95" s="29" t="s">
        <v>148</v>
      </c>
      <c r="F95" s="30"/>
      <c r="G95" s="31"/>
      <c r="H95" s="32"/>
      <c r="I95" s="22"/>
      <c r="J95" s="22"/>
      <c r="K95" s="22"/>
      <c r="L95" s="22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4"/>
      <c r="Y95" s="24"/>
      <c r="Z95" s="24"/>
    </row>
    <row r="96" spans="1:26" ht="21" customHeight="1">
      <c r="A96" s="33">
        <v>1</v>
      </c>
      <c r="B96" s="15" t="s">
        <v>196</v>
      </c>
      <c r="C96" s="16" t="s">
        <v>197</v>
      </c>
      <c r="D96" s="17" t="s">
        <v>195</v>
      </c>
      <c r="E96" s="18" t="s">
        <v>37</v>
      </c>
      <c r="F96" s="19"/>
      <c r="G96" s="20"/>
      <c r="H96" s="21"/>
      <c r="I96" s="22"/>
      <c r="J96" s="22"/>
      <c r="K96" s="22"/>
      <c r="L96" s="22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4"/>
      <c r="Y96" s="24"/>
      <c r="Z96" s="24"/>
    </row>
    <row r="97" spans="1:26" ht="21" customHeight="1">
      <c r="A97" s="35">
        <v>2</v>
      </c>
      <c r="B97" s="40"/>
      <c r="C97" s="41"/>
      <c r="D97" s="36"/>
      <c r="E97" s="25"/>
      <c r="F97" s="30"/>
      <c r="G97" s="31"/>
      <c r="H97" s="32"/>
      <c r="I97" s="22"/>
      <c r="J97" s="22"/>
      <c r="K97" s="22"/>
      <c r="L97" s="22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4"/>
      <c r="Y97" s="24"/>
      <c r="Z97" s="24"/>
    </row>
    <row r="98" spans="1:26" ht="21" customHeight="1">
      <c r="A98" s="14">
        <v>1</v>
      </c>
      <c r="B98" s="15" t="s">
        <v>198</v>
      </c>
      <c r="C98" s="16" t="s">
        <v>199</v>
      </c>
      <c r="D98" s="34"/>
      <c r="E98" s="18" t="s">
        <v>148</v>
      </c>
      <c r="F98" s="19"/>
      <c r="G98" s="20"/>
      <c r="H98" s="21"/>
      <c r="I98" s="22"/>
      <c r="J98" s="22"/>
      <c r="K98" s="22"/>
      <c r="L98" s="22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4"/>
      <c r="Y98" s="24"/>
      <c r="Z98" s="24"/>
    </row>
    <row r="99" spans="1:26" ht="21" customHeight="1">
      <c r="A99" s="25">
        <v>2</v>
      </c>
      <c r="B99" s="26" t="s">
        <v>200</v>
      </c>
      <c r="C99" s="27" t="s">
        <v>201</v>
      </c>
      <c r="D99" s="28" t="s">
        <v>36</v>
      </c>
      <c r="E99" s="29" t="s">
        <v>148</v>
      </c>
      <c r="F99" s="30"/>
      <c r="G99" s="31"/>
      <c r="H99" s="32"/>
      <c r="I99" s="22"/>
      <c r="J99" s="22"/>
      <c r="K99" s="22"/>
      <c r="L99" s="22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4"/>
      <c r="Y99" s="24"/>
      <c r="Z99" s="24"/>
    </row>
    <row r="100" spans="1:26" ht="21" customHeight="1">
      <c r="A100" s="33">
        <v>1</v>
      </c>
      <c r="B100" s="15" t="s">
        <v>202</v>
      </c>
      <c r="C100" s="16" t="s">
        <v>203</v>
      </c>
      <c r="D100" s="17" t="s">
        <v>204</v>
      </c>
      <c r="E100" s="18" t="s">
        <v>17</v>
      </c>
      <c r="F100" s="19"/>
      <c r="G100" s="20"/>
      <c r="H100" s="21"/>
      <c r="I100" s="22"/>
      <c r="J100" s="22"/>
      <c r="K100" s="22"/>
      <c r="L100" s="22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4"/>
      <c r="Y100" s="24"/>
      <c r="Z100" s="24"/>
    </row>
    <row r="101" spans="1:26" ht="21" customHeight="1">
      <c r="A101" s="35">
        <v>2</v>
      </c>
      <c r="B101" s="26" t="s">
        <v>205</v>
      </c>
      <c r="C101" s="27" t="s">
        <v>206</v>
      </c>
      <c r="D101" s="28" t="s">
        <v>207</v>
      </c>
      <c r="E101" s="29" t="s">
        <v>17</v>
      </c>
      <c r="F101" s="30"/>
      <c r="G101" s="31"/>
      <c r="H101" s="32"/>
      <c r="I101" s="22"/>
      <c r="J101" s="22"/>
      <c r="K101" s="22"/>
      <c r="L101" s="22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4"/>
      <c r="Y101" s="24"/>
      <c r="Z101" s="24"/>
    </row>
    <row r="102" spans="1:26" ht="21" customHeight="1">
      <c r="A102" s="14">
        <v>1</v>
      </c>
      <c r="B102" s="15" t="s">
        <v>208</v>
      </c>
      <c r="C102" s="16" t="s">
        <v>209</v>
      </c>
      <c r="D102" s="17" t="s">
        <v>210</v>
      </c>
      <c r="E102" s="18" t="s">
        <v>37</v>
      </c>
      <c r="F102" s="19"/>
      <c r="G102" s="20"/>
      <c r="H102" s="21"/>
      <c r="I102" s="22"/>
      <c r="J102" s="22"/>
      <c r="K102" s="22"/>
      <c r="L102" s="22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4"/>
      <c r="Y102" s="24"/>
      <c r="Z102" s="24"/>
    </row>
    <row r="103" spans="1:26" ht="21" customHeight="1">
      <c r="A103" s="25">
        <v>2</v>
      </c>
      <c r="B103" s="40"/>
      <c r="C103" s="41"/>
      <c r="D103" s="36"/>
      <c r="E103" s="25"/>
      <c r="F103" s="30"/>
      <c r="G103" s="31"/>
      <c r="H103" s="32"/>
      <c r="I103" s="22"/>
      <c r="J103" s="22"/>
      <c r="K103" s="22"/>
      <c r="L103" s="22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4"/>
      <c r="Y103" s="24"/>
      <c r="Z103" s="24"/>
    </row>
    <row r="104" spans="1:26" ht="21" customHeight="1">
      <c r="A104" s="33">
        <v>1</v>
      </c>
      <c r="B104" s="15" t="s">
        <v>211</v>
      </c>
      <c r="C104" s="16" t="s">
        <v>212</v>
      </c>
      <c r="D104" s="17" t="s">
        <v>213</v>
      </c>
      <c r="E104" s="18" t="s">
        <v>37</v>
      </c>
      <c r="F104" s="19"/>
      <c r="G104" s="20"/>
      <c r="H104" s="21"/>
      <c r="I104" s="22"/>
      <c r="J104" s="22"/>
      <c r="K104" s="22"/>
      <c r="L104" s="22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4"/>
      <c r="Y104" s="24"/>
      <c r="Z104" s="24"/>
    </row>
    <row r="105" spans="1:26" ht="21" customHeight="1">
      <c r="A105" s="35">
        <v>2</v>
      </c>
      <c r="B105" s="40"/>
      <c r="C105" s="41"/>
      <c r="D105" s="36"/>
      <c r="E105" s="25"/>
      <c r="F105" s="30"/>
      <c r="G105" s="31"/>
      <c r="H105" s="32"/>
      <c r="I105" s="22"/>
      <c r="J105" s="22"/>
      <c r="K105" s="22"/>
      <c r="L105" s="22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4"/>
      <c r="Y105" s="24"/>
      <c r="Z105" s="24"/>
    </row>
    <row r="106" spans="1:26" ht="21" customHeight="1">
      <c r="A106" s="14">
        <v>1</v>
      </c>
      <c r="B106" s="15" t="s">
        <v>214</v>
      </c>
      <c r="C106" s="16" t="s">
        <v>215</v>
      </c>
      <c r="D106" s="17" t="s">
        <v>216</v>
      </c>
      <c r="E106" s="18" t="s">
        <v>37</v>
      </c>
      <c r="F106" s="19"/>
      <c r="G106" s="20"/>
      <c r="H106" s="21"/>
      <c r="I106" s="22"/>
      <c r="J106" s="22"/>
      <c r="K106" s="22"/>
      <c r="L106" s="22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4"/>
      <c r="Y106" s="24"/>
      <c r="Z106" s="24"/>
    </row>
    <row r="107" spans="1:26" ht="21" customHeight="1">
      <c r="A107" s="25">
        <v>2</v>
      </c>
      <c r="B107" s="40"/>
      <c r="C107" s="41"/>
      <c r="D107" s="36"/>
      <c r="E107" s="25"/>
      <c r="F107" s="30"/>
      <c r="G107" s="31"/>
      <c r="H107" s="32"/>
      <c r="I107" s="22"/>
      <c r="J107" s="22"/>
      <c r="K107" s="22"/>
      <c r="L107" s="22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4"/>
      <c r="Y107" s="24"/>
      <c r="Z107" s="24"/>
    </row>
    <row r="108" spans="1:26" ht="21" customHeight="1">
      <c r="A108" s="33">
        <v>1</v>
      </c>
      <c r="B108" s="15" t="s">
        <v>217</v>
      </c>
      <c r="C108" s="16" t="s">
        <v>218</v>
      </c>
      <c r="D108" s="17" t="s">
        <v>189</v>
      </c>
      <c r="E108" s="18" t="s">
        <v>67</v>
      </c>
      <c r="F108" s="19"/>
      <c r="G108" s="20"/>
      <c r="H108" s="21"/>
      <c r="I108" s="22"/>
      <c r="J108" s="22"/>
      <c r="K108" s="22"/>
      <c r="L108" s="22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4"/>
      <c r="Y108" s="24"/>
      <c r="Z108" s="24"/>
    </row>
    <row r="109" spans="1:26" ht="21" customHeight="1">
      <c r="A109" s="35">
        <v>2</v>
      </c>
      <c r="B109" s="26" t="s">
        <v>219</v>
      </c>
      <c r="C109" s="27" t="s">
        <v>220</v>
      </c>
      <c r="D109" s="28" t="s">
        <v>103</v>
      </c>
      <c r="E109" s="29" t="s">
        <v>221</v>
      </c>
      <c r="F109" s="30"/>
      <c r="G109" s="31"/>
      <c r="H109" s="32"/>
      <c r="I109" s="22"/>
      <c r="J109" s="22"/>
      <c r="K109" s="22"/>
      <c r="L109" s="22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4"/>
      <c r="Y109" s="24"/>
      <c r="Z109" s="24"/>
    </row>
    <row r="110" spans="1:26" ht="21" customHeight="1">
      <c r="A110" s="14">
        <v>1</v>
      </c>
      <c r="B110" s="15" t="s">
        <v>222</v>
      </c>
      <c r="C110" s="16" t="s">
        <v>223</v>
      </c>
      <c r="D110" s="17" t="s">
        <v>224</v>
      </c>
      <c r="E110" s="18" t="s">
        <v>148</v>
      </c>
      <c r="F110" s="19"/>
      <c r="G110" s="20"/>
      <c r="H110" s="54"/>
      <c r="I110" s="22"/>
      <c r="J110" s="22"/>
      <c r="K110" s="22"/>
      <c r="L110" s="22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4"/>
      <c r="Y110" s="24"/>
      <c r="Z110" s="24"/>
    </row>
    <row r="111" spans="1:26" ht="21" customHeight="1">
      <c r="A111" s="25">
        <v>2</v>
      </c>
      <c r="B111" s="26" t="s">
        <v>225</v>
      </c>
      <c r="C111" s="27" t="s">
        <v>226</v>
      </c>
      <c r="D111" s="28" t="s">
        <v>227</v>
      </c>
      <c r="E111" s="29" t="s">
        <v>148</v>
      </c>
      <c r="F111" s="30"/>
      <c r="G111" s="31"/>
      <c r="H111" s="55"/>
      <c r="I111" s="22"/>
      <c r="J111" s="22"/>
      <c r="K111" s="22"/>
      <c r="L111" s="22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4"/>
      <c r="Y111" s="24"/>
      <c r="Z111" s="24"/>
    </row>
    <row r="112" spans="1:26" ht="21" customHeight="1">
      <c r="A112" s="33">
        <v>1</v>
      </c>
      <c r="B112" s="15" t="s">
        <v>228</v>
      </c>
      <c r="C112" s="16" t="s">
        <v>229</v>
      </c>
      <c r="D112" s="17" t="s">
        <v>230</v>
      </c>
      <c r="E112" s="18" t="s">
        <v>148</v>
      </c>
      <c r="F112" s="19"/>
      <c r="G112" s="20"/>
      <c r="H112" s="21"/>
      <c r="I112" s="22"/>
      <c r="J112" s="22"/>
      <c r="K112" s="22"/>
      <c r="L112" s="22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4"/>
      <c r="Y112" s="24"/>
      <c r="Z112" s="24"/>
    </row>
    <row r="113" spans="1:26" ht="21" customHeight="1">
      <c r="A113" s="35">
        <v>2</v>
      </c>
      <c r="B113" s="40"/>
      <c r="C113" s="41"/>
      <c r="D113" s="36"/>
      <c r="E113" s="25"/>
      <c r="F113" s="30"/>
      <c r="G113" s="31"/>
      <c r="H113" s="32"/>
      <c r="I113" s="22"/>
      <c r="J113" s="22"/>
      <c r="K113" s="22"/>
      <c r="L113" s="22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4"/>
      <c r="Y113" s="24"/>
      <c r="Z113" s="24"/>
    </row>
    <row r="114" spans="1:26" ht="21" customHeight="1">
      <c r="A114" s="14">
        <v>1</v>
      </c>
      <c r="B114" s="15" t="s">
        <v>231</v>
      </c>
      <c r="C114" s="16" t="s">
        <v>232</v>
      </c>
      <c r="D114" s="17" t="s">
        <v>233</v>
      </c>
      <c r="E114" s="18" t="s">
        <v>148</v>
      </c>
      <c r="F114" s="19"/>
      <c r="G114" s="20"/>
      <c r="H114" s="21"/>
      <c r="I114" s="22"/>
      <c r="J114" s="22"/>
      <c r="K114" s="22"/>
      <c r="L114" s="22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4"/>
      <c r="Y114" s="24"/>
      <c r="Z114" s="24"/>
    </row>
    <row r="115" spans="1:26" ht="21" customHeight="1">
      <c r="A115" s="25">
        <v>2</v>
      </c>
      <c r="B115" s="40"/>
      <c r="C115" s="41"/>
      <c r="D115" s="36"/>
      <c r="E115" s="25"/>
      <c r="F115" s="30"/>
      <c r="G115" s="31"/>
      <c r="H115" s="32"/>
      <c r="I115" s="22"/>
      <c r="J115" s="22"/>
      <c r="K115" s="22"/>
      <c r="L115" s="22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4"/>
      <c r="Y115" s="24"/>
      <c r="Z115" s="24"/>
    </row>
    <row r="116" spans="1:26" ht="21" customHeight="1">
      <c r="A116" s="33">
        <v>1</v>
      </c>
      <c r="B116" s="15" t="s">
        <v>234</v>
      </c>
      <c r="C116" s="16" t="s">
        <v>235</v>
      </c>
      <c r="D116" s="17" t="s">
        <v>236</v>
      </c>
      <c r="E116" s="18" t="s">
        <v>37</v>
      </c>
      <c r="F116" s="19"/>
      <c r="G116" s="20"/>
      <c r="H116" s="21"/>
      <c r="I116" s="22"/>
      <c r="J116" s="22"/>
      <c r="K116" s="22"/>
      <c r="L116" s="22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4"/>
      <c r="Y116" s="24"/>
      <c r="Z116" s="24"/>
    </row>
    <row r="117" spans="1:26" ht="21" customHeight="1">
      <c r="A117" s="35">
        <v>2</v>
      </c>
      <c r="B117" s="40"/>
      <c r="C117" s="41"/>
      <c r="D117" s="36"/>
      <c r="E117" s="25"/>
      <c r="F117" s="30"/>
      <c r="G117" s="31"/>
      <c r="H117" s="32"/>
      <c r="I117" s="22"/>
      <c r="J117" s="22"/>
      <c r="K117" s="22"/>
      <c r="L117" s="22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4"/>
      <c r="Y117" s="24"/>
      <c r="Z117" s="24"/>
    </row>
    <row r="118" spans="1:26" ht="21" customHeight="1">
      <c r="A118" s="14">
        <v>1</v>
      </c>
      <c r="B118" s="15" t="s">
        <v>237</v>
      </c>
      <c r="C118" s="16" t="s">
        <v>238</v>
      </c>
      <c r="D118" s="17" t="s">
        <v>239</v>
      </c>
      <c r="E118" s="18" t="s">
        <v>37</v>
      </c>
      <c r="F118" s="19"/>
      <c r="G118" s="20"/>
      <c r="H118" s="21"/>
      <c r="I118" s="22"/>
      <c r="J118" s="22"/>
      <c r="K118" s="22"/>
      <c r="L118" s="22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4"/>
      <c r="Y118" s="24"/>
      <c r="Z118" s="24"/>
    </row>
    <row r="119" spans="1:26" ht="21" customHeight="1">
      <c r="A119" s="25">
        <v>2</v>
      </c>
      <c r="B119" s="40"/>
      <c r="C119" s="41"/>
      <c r="D119" s="36"/>
      <c r="E119" s="25"/>
      <c r="F119" s="30"/>
      <c r="G119" s="31"/>
      <c r="H119" s="32"/>
      <c r="I119" s="22"/>
      <c r="J119" s="22"/>
      <c r="K119" s="22"/>
      <c r="L119" s="22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4"/>
      <c r="Y119" s="24"/>
      <c r="Z119" s="24"/>
    </row>
    <row r="120" spans="1:26" ht="21" customHeight="1">
      <c r="A120" s="33">
        <v>1</v>
      </c>
      <c r="B120" s="15" t="s">
        <v>240</v>
      </c>
      <c r="C120" s="16" t="s">
        <v>241</v>
      </c>
      <c r="D120" s="17" t="s">
        <v>242</v>
      </c>
      <c r="E120" s="18" t="s">
        <v>67</v>
      </c>
      <c r="F120" s="19"/>
      <c r="G120" s="20"/>
      <c r="H120" s="21"/>
      <c r="I120" s="22"/>
      <c r="J120" s="22"/>
      <c r="K120" s="22"/>
      <c r="L120" s="22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4"/>
      <c r="Y120" s="24"/>
      <c r="Z120" s="24"/>
    </row>
    <row r="121" spans="1:26" ht="21" customHeight="1">
      <c r="A121" s="35">
        <v>2</v>
      </c>
      <c r="B121" s="26"/>
      <c r="C121" s="41"/>
      <c r="D121" s="36"/>
      <c r="E121" s="25"/>
      <c r="F121" s="30"/>
      <c r="G121" s="31"/>
      <c r="H121" s="32"/>
      <c r="I121" s="22"/>
      <c r="J121" s="22"/>
      <c r="K121" s="22"/>
      <c r="L121" s="22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4"/>
      <c r="Y121" s="24"/>
      <c r="Z121" s="24"/>
    </row>
    <row r="122" spans="1:26" ht="21" customHeight="1">
      <c r="A122" s="14">
        <v>1</v>
      </c>
      <c r="B122" s="15" t="s">
        <v>243</v>
      </c>
      <c r="C122" s="16" t="s">
        <v>244</v>
      </c>
      <c r="D122" s="17" t="s">
        <v>245</v>
      </c>
      <c r="E122" s="18" t="s">
        <v>67</v>
      </c>
      <c r="F122" s="19"/>
      <c r="G122" s="20"/>
      <c r="H122" s="21"/>
      <c r="I122" s="22"/>
      <c r="J122" s="22"/>
      <c r="K122" s="22"/>
      <c r="L122" s="22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4"/>
      <c r="Y122" s="24"/>
      <c r="Z122" s="24"/>
    </row>
    <row r="123" spans="1:26" ht="21" customHeight="1">
      <c r="A123" s="25">
        <v>2</v>
      </c>
      <c r="B123" s="26" t="s">
        <v>246</v>
      </c>
      <c r="C123" s="27" t="s">
        <v>247</v>
      </c>
      <c r="D123" s="28" t="s">
        <v>248</v>
      </c>
      <c r="E123" s="29" t="s">
        <v>67</v>
      </c>
      <c r="F123" s="30"/>
      <c r="G123" s="31"/>
      <c r="H123" s="32"/>
      <c r="I123" s="22"/>
      <c r="J123" s="22"/>
      <c r="K123" s="22"/>
      <c r="L123" s="22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4"/>
      <c r="Y123" s="24"/>
      <c r="Z123" s="24"/>
    </row>
    <row r="124" spans="1:26" ht="21" customHeight="1">
      <c r="A124" s="33">
        <v>1</v>
      </c>
      <c r="B124" s="15" t="s">
        <v>249</v>
      </c>
      <c r="C124" s="16" t="s">
        <v>250</v>
      </c>
      <c r="D124" s="17" t="s">
        <v>167</v>
      </c>
      <c r="E124" s="18" t="s">
        <v>78</v>
      </c>
      <c r="F124" s="19"/>
      <c r="G124" s="20"/>
      <c r="H124" s="21"/>
      <c r="I124" s="22"/>
      <c r="J124" s="22"/>
      <c r="K124" s="22"/>
      <c r="L124" s="22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4"/>
      <c r="Y124" s="24"/>
      <c r="Z124" s="24"/>
    </row>
    <row r="125" spans="1:26" ht="21" customHeight="1">
      <c r="A125" s="35">
        <v>2</v>
      </c>
      <c r="B125" s="26" t="s">
        <v>251</v>
      </c>
      <c r="C125" s="27" t="s">
        <v>252</v>
      </c>
      <c r="D125" s="28" t="s">
        <v>253</v>
      </c>
      <c r="E125" s="29" t="s">
        <v>78</v>
      </c>
      <c r="F125" s="30"/>
      <c r="G125" s="31"/>
      <c r="H125" s="32"/>
      <c r="I125" s="22"/>
      <c r="J125" s="22"/>
      <c r="K125" s="22"/>
      <c r="L125" s="22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4"/>
      <c r="Y125" s="24"/>
      <c r="Z125" s="24"/>
    </row>
    <row r="126" spans="1:26" ht="21" customHeight="1">
      <c r="A126" s="14">
        <v>1</v>
      </c>
      <c r="B126" s="15" t="s">
        <v>254</v>
      </c>
      <c r="C126" s="16" t="s">
        <v>255</v>
      </c>
      <c r="D126" s="17" t="s">
        <v>256</v>
      </c>
      <c r="E126" s="18" t="s">
        <v>67</v>
      </c>
      <c r="F126" s="19"/>
      <c r="G126" s="20"/>
      <c r="H126" s="56"/>
      <c r="I126" s="22"/>
      <c r="J126" s="22"/>
      <c r="K126" s="22"/>
      <c r="L126" s="22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4"/>
      <c r="Y126" s="24"/>
      <c r="Z126" s="24"/>
    </row>
    <row r="127" spans="1:26" ht="21" customHeight="1">
      <c r="A127" s="25">
        <v>2</v>
      </c>
      <c r="B127" s="26" t="s">
        <v>257</v>
      </c>
      <c r="C127" s="27" t="s">
        <v>258</v>
      </c>
      <c r="D127" s="28" t="s">
        <v>259</v>
      </c>
      <c r="E127" s="29" t="s">
        <v>67</v>
      </c>
      <c r="F127" s="30"/>
      <c r="G127" s="31"/>
      <c r="H127" s="32"/>
      <c r="I127" s="22"/>
      <c r="J127" s="22"/>
      <c r="K127" s="22"/>
      <c r="L127" s="22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4"/>
      <c r="Y127" s="24"/>
      <c r="Z127" s="24"/>
    </row>
    <row r="128" spans="1:26" ht="21" customHeight="1">
      <c r="A128" s="33">
        <v>1</v>
      </c>
      <c r="B128" s="15" t="s">
        <v>260</v>
      </c>
      <c r="C128" s="16" t="s">
        <v>261</v>
      </c>
      <c r="D128" s="17" t="s">
        <v>262</v>
      </c>
      <c r="E128" s="18" t="s">
        <v>263</v>
      </c>
      <c r="F128" s="19"/>
      <c r="G128" s="20"/>
      <c r="H128" s="21"/>
      <c r="I128" s="22"/>
      <c r="J128" s="22"/>
      <c r="K128" s="22"/>
      <c r="L128" s="22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4"/>
      <c r="Y128" s="24"/>
      <c r="Z128" s="24"/>
    </row>
    <row r="129" spans="1:26" ht="21" customHeight="1">
      <c r="A129" s="35">
        <v>2</v>
      </c>
      <c r="B129" s="26" t="s">
        <v>264</v>
      </c>
      <c r="C129" s="27" t="s">
        <v>169</v>
      </c>
      <c r="D129" s="28" t="s">
        <v>265</v>
      </c>
      <c r="E129" s="29" t="s">
        <v>266</v>
      </c>
      <c r="F129" s="30"/>
      <c r="G129" s="31"/>
      <c r="H129" s="32"/>
      <c r="I129" s="22"/>
      <c r="J129" s="22"/>
      <c r="K129" s="22"/>
      <c r="L129" s="22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4"/>
      <c r="Y129" s="24"/>
      <c r="Z129" s="24"/>
    </row>
    <row r="130" spans="1:26" ht="21" customHeight="1">
      <c r="A130" s="14">
        <v>1</v>
      </c>
      <c r="B130" s="15" t="s">
        <v>267</v>
      </c>
      <c r="C130" s="16" t="s">
        <v>268</v>
      </c>
      <c r="D130" s="17" t="s">
        <v>269</v>
      </c>
      <c r="E130" s="18" t="s">
        <v>270</v>
      </c>
      <c r="F130" s="19"/>
      <c r="G130" s="20"/>
      <c r="H130" s="21"/>
      <c r="I130" s="22"/>
      <c r="J130" s="22"/>
      <c r="K130" s="22"/>
      <c r="L130" s="22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4"/>
      <c r="Y130" s="24"/>
      <c r="Z130" s="24"/>
    </row>
    <row r="131" spans="1:26" ht="21" customHeight="1">
      <c r="A131" s="25">
        <v>2</v>
      </c>
      <c r="B131" s="48" t="s">
        <v>267</v>
      </c>
      <c r="C131" s="27" t="s">
        <v>271</v>
      </c>
      <c r="D131" s="28" t="s">
        <v>272</v>
      </c>
      <c r="E131" s="29" t="s">
        <v>270</v>
      </c>
      <c r="F131" s="30"/>
      <c r="G131" s="31"/>
      <c r="H131" s="32"/>
      <c r="I131" s="22"/>
      <c r="J131" s="22"/>
      <c r="K131" s="22"/>
      <c r="L131" s="22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4"/>
      <c r="Y131" s="24"/>
      <c r="Z131" s="24"/>
    </row>
    <row r="132" spans="1:26" ht="21" customHeight="1">
      <c r="A132" s="33">
        <v>1</v>
      </c>
      <c r="B132" s="15" t="s">
        <v>273</v>
      </c>
      <c r="C132" s="16" t="s">
        <v>274</v>
      </c>
      <c r="D132" s="17" t="s">
        <v>275</v>
      </c>
      <c r="E132" s="18" t="s">
        <v>270</v>
      </c>
      <c r="F132" s="19"/>
      <c r="G132" s="20"/>
      <c r="H132" s="21"/>
      <c r="I132" s="22"/>
      <c r="J132" s="22"/>
      <c r="K132" s="22"/>
      <c r="L132" s="22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4"/>
      <c r="Y132" s="24"/>
      <c r="Z132" s="24"/>
    </row>
    <row r="133" spans="1:26" ht="21" customHeight="1">
      <c r="A133" s="35">
        <v>2</v>
      </c>
      <c r="B133" s="26" t="s">
        <v>276</v>
      </c>
      <c r="C133" s="27" t="s">
        <v>277</v>
      </c>
      <c r="D133" s="28" t="s">
        <v>278</v>
      </c>
      <c r="E133" s="29" t="s">
        <v>270</v>
      </c>
      <c r="F133" s="30"/>
      <c r="G133" s="31"/>
      <c r="H133" s="32"/>
      <c r="I133" s="22"/>
      <c r="J133" s="22"/>
      <c r="K133" s="22"/>
      <c r="L133" s="22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4"/>
      <c r="Y133" s="24"/>
      <c r="Z133" s="24"/>
    </row>
    <row r="134" spans="1:26" ht="21" customHeight="1">
      <c r="A134" s="14">
        <v>1</v>
      </c>
      <c r="B134" s="15" t="s">
        <v>279</v>
      </c>
      <c r="C134" s="16" t="s">
        <v>280</v>
      </c>
      <c r="D134" s="17" t="s">
        <v>281</v>
      </c>
      <c r="E134" s="18" t="s">
        <v>25</v>
      </c>
      <c r="F134" s="19"/>
      <c r="G134" s="20"/>
      <c r="H134" s="21"/>
      <c r="I134" s="22"/>
      <c r="J134" s="22"/>
      <c r="K134" s="22"/>
      <c r="L134" s="22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4"/>
      <c r="Y134" s="24"/>
      <c r="Z134" s="24"/>
    </row>
    <row r="135" spans="1:26" ht="21" customHeight="1">
      <c r="A135" s="25">
        <v>2</v>
      </c>
      <c r="B135" s="26" t="s">
        <v>282</v>
      </c>
      <c r="C135" s="27" t="s">
        <v>283</v>
      </c>
      <c r="D135" s="28" t="s">
        <v>284</v>
      </c>
      <c r="E135" s="29" t="s">
        <v>25</v>
      </c>
      <c r="F135" s="30"/>
      <c r="G135" s="31"/>
      <c r="H135" s="32"/>
      <c r="I135" s="22"/>
      <c r="J135" s="22"/>
      <c r="K135" s="22"/>
      <c r="L135" s="22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4"/>
      <c r="Y135" s="24"/>
      <c r="Z135" s="24"/>
    </row>
    <row r="136" spans="1:26" ht="21" customHeight="1">
      <c r="A136" s="33">
        <v>1</v>
      </c>
      <c r="B136" s="15" t="s">
        <v>285</v>
      </c>
      <c r="C136" s="16" t="s">
        <v>286</v>
      </c>
      <c r="D136" s="51" t="s">
        <v>287</v>
      </c>
      <c r="E136" s="18" t="s">
        <v>288</v>
      </c>
      <c r="F136" s="19"/>
      <c r="G136" s="20"/>
      <c r="H136" s="21"/>
      <c r="I136" s="22"/>
      <c r="J136" s="22"/>
      <c r="K136" s="22"/>
      <c r="L136" s="22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4"/>
      <c r="Y136" s="24"/>
      <c r="Z136" s="24"/>
    </row>
    <row r="137" spans="1:26" ht="21" customHeight="1">
      <c r="A137" s="35">
        <v>2</v>
      </c>
      <c r="B137" s="26" t="s">
        <v>289</v>
      </c>
      <c r="C137" s="27" t="s">
        <v>290</v>
      </c>
      <c r="D137" s="28" t="s">
        <v>192</v>
      </c>
      <c r="E137" s="29" t="s">
        <v>288</v>
      </c>
      <c r="F137" s="30"/>
      <c r="G137" s="31"/>
      <c r="H137" s="32"/>
      <c r="I137" s="22"/>
      <c r="J137" s="22"/>
      <c r="K137" s="22"/>
      <c r="L137" s="22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4"/>
      <c r="Y137" s="24"/>
      <c r="Z137" s="24"/>
    </row>
    <row r="138" spans="1:26" ht="21" customHeight="1">
      <c r="A138" s="14">
        <v>1</v>
      </c>
      <c r="B138" s="15" t="s">
        <v>291</v>
      </c>
      <c r="C138" s="16" t="s">
        <v>292</v>
      </c>
      <c r="D138" s="17" t="s">
        <v>293</v>
      </c>
      <c r="E138" s="18" t="s">
        <v>294</v>
      </c>
      <c r="F138" s="19"/>
      <c r="G138" s="20"/>
      <c r="H138" s="21"/>
      <c r="I138" s="22"/>
      <c r="J138" s="22"/>
      <c r="K138" s="22"/>
      <c r="L138" s="22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4"/>
      <c r="Y138" s="24"/>
      <c r="Z138" s="24"/>
    </row>
    <row r="139" spans="1:26" ht="21" customHeight="1">
      <c r="A139" s="25">
        <v>2</v>
      </c>
      <c r="B139" s="40"/>
      <c r="C139" s="41"/>
      <c r="D139" s="36"/>
      <c r="E139" s="25"/>
      <c r="F139" s="30"/>
      <c r="G139" s="31"/>
      <c r="H139" s="32"/>
      <c r="I139" s="22"/>
      <c r="J139" s="22"/>
      <c r="K139" s="22"/>
      <c r="L139" s="22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4"/>
      <c r="Y139" s="24"/>
      <c r="Z139" s="24"/>
    </row>
    <row r="140" spans="1:26" ht="21" customHeight="1">
      <c r="A140" s="33">
        <v>1</v>
      </c>
      <c r="B140" s="15" t="s">
        <v>295</v>
      </c>
      <c r="C140" s="16" t="s">
        <v>296</v>
      </c>
      <c r="D140" s="17" t="s">
        <v>180</v>
      </c>
      <c r="E140" s="18" t="s">
        <v>294</v>
      </c>
      <c r="F140" s="19"/>
      <c r="G140" s="20"/>
      <c r="H140" s="21"/>
      <c r="I140" s="22"/>
      <c r="J140" s="22"/>
      <c r="K140" s="22"/>
      <c r="L140" s="22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4"/>
      <c r="Y140" s="24"/>
      <c r="Z140" s="24"/>
    </row>
    <row r="141" spans="1:26" ht="21" customHeight="1">
      <c r="A141" s="35">
        <v>2</v>
      </c>
      <c r="B141" s="40"/>
      <c r="C141" s="41"/>
      <c r="D141" s="36"/>
      <c r="E141" s="25"/>
      <c r="F141" s="30"/>
      <c r="G141" s="31"/>
      <c r="H141" s="32"/>
      <c r="I141" s="22"/>
      <c r="J141" s="22"/>
      <c r="K141" s="22"/>
      <c r="L141" s="22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4"/>
      <c r="Y141" s="24"/>
      <c r="Z141" s="24"/>
    </row>
    <row r="142" spans="1:26" ht="21" customHeight="1">
      <c r="A142" s="14">
        <v>1</v>
      </c>
      <c r="B142" s="15" t="s">
        <v>297</v>
      </c>
      <c r="C142" s="16" t="s">
        <v>298</v>
      </c>
      <c r="D142" s="17" t="s">
        <v>36</v>
      </c>
      <c r="E142" s="18" t="s">
        <v>294</v>
      </c>
      <c r="F142" s="19"/>
      <c r="G142" s="20"/>
      <c r="H142" s="21"/>
      <c r="I142" s="22"/>
      <c r="J142" s="22"/>
      <c r="K142" s="22"/>
      <c r="L142" s="22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4"/>
      <c r="Y142" s="24"/>
      <c r="Z142" s="24"/>
    </row>
    <row r="143" spans="1:26" ht="21" customHeight="1">
      <c r="A143" s="25">
        <v>2</v>
      </c>
      <c r="B143" s="40"/>
      <c r="C143" s="41"/>
      <c r="D143" s="36"/>
      <c r="E143" s="25"/>
      <c r="F143" s="30"/>
      <c r="G143" s="31"/>
      <c r="H143" s="53"/>
      <c r="I143" s="22"/>
      <c r="J143" s="22"/>
      <c r="K143" s="22"/>
      <c r="L143" s="22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4"/>
      <c r="Y143" s="24"/>
      <c r="Z143" s="24"/>
    </row>
    <row r="144" spans="1:26" ht="21" customHeight="1">
      <c r="A144" s="33">
        <v>1</v>
      </c>
      <c r="B144" s="15"/>
      <c r="C144" s="16"/>
      <c r="D144" s="17"/>
      <c r="E144" s="18"/>
      <c r="F144" s="19"/>
      <c r="G144" s="20"/>
      <c r="H144" s="21"/>
      <c r="I144" s="22"/>
      <c r="J144" s="22"/>
      <c r="K144" s="22"/>
      <c r="L144" s="22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4"/>
      <c r="Y144" s="24"/>
      <c r="Z144" s="24"/>
    </row>
    <row r="145" spans="1:26" ht="21" customHeight="1">
      <c r="A145" s="35">
        <v>2</v>
      </c>
      <c r="B145" s="40"/>
      <c r="C145" s="41"/>
      <c r="D145" s="36"/>
      <c r="E145" s="25"/>
      <c r="F145" s="30"/>
      <c r="G145" s="31"/>
      <c r="H145" s="32"/>
      <c r="I145" s="22"/>
      <c r="J145" s="22"/>
      <c r="K145" s="22"/>
      <c r="L145" s="22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4"/>
      <c r="Y145" s="24"/>
      <c r="Z145" s="24"/>
    </row>
    <row r="146" spans="1:26" ht="21" customHeight="1">
      <c r="A146" s="14">
        <v>1</v>
      </c>
      <c r="B146" s="15" t="s">
        <v>299</v>
      </c>
      <c r="C146" s="16" t="s">
        <v>300</v>
      </c>
      <c r="D146" s="17" t="s">
        <v>192</v>
      </c>
      <c r="E146" s="18" t="s">
        <v>270</v>
      </c>
      <c r="F146" s="19"/>
      <c r="G146" s="20"/>
      <c r="H146" s="21"/>
      <c r="I146" s="22"/>
      <c r="J146" s="22"/>
      <c r="K146" s="22"/>
      <c r="L146" s="22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4"/>
      <c r="Y146" s="24"/>
      <c r="Z146" s="24"/>
    </row>
    <row r="147" spans="1:26" ht="21" customHeight="1">
      <c r="A147" s="25">
        <v>2</v>
      </c>
      <c r="B147" s="40"/>
      <c r="C147" s="41"/>
      <c r="D147" s="36"/>
      <c r="E147" s="25"/>
      <c r="F147" s="30"/>
      <c r="G147" s="31"/>
      <c r="H147" s="32"/>
      <c r="I147" s="22"/>
      <c r="J147" s="22"/>
      <c r="K147" s="22"/>
      <c r="L147" s="22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4"/>
      <c r="Y147" s="24"/>
      <c r="Z147" s="24"/>
    </row>
    <row r="148" spans="1:26" ht="21" customHeight="1">
      <c r="A148" s="33">
        <v>1</v>
      </c>
      <c r="B148" s="15" t="s">
        <v>301</v>
      </c>
      <c r="C148" s="16" t="s">
        <v>302</v>
      </c>
      <c r="D148" s="17" t="s">
        <v>303</v>
      </c>
      <c r="E148" s="18" t="s">
        <v>17</v>
      </c>
      <c r="F148" s="19"/>
      <c r="G148" s="20"/>
      <c r="H148" s="21"/>
      <c r="I148" s="22"/>
      <c r="J148" s="22"/>
      <c r="K148" s="22"/>
      <c r="L148" s="22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4"/>
      <c r="Y148" s="24"/>
      <c r="Z148" s="24"/>
    </row>
    <row r="149" spans="1:26" ht="21" customHeight="1">
      <c r="A149" s="35">
        <v>2</v>
      </c>
      <c r="B149" s="26" t="s">
        <v>304</v>
      </c>
      <c r="C149" s="27" t="s">
        <v>305</v>
      </c>
      <c r="D149" s="28" t="s">
        <v>306</v>
      </c>
      <c r="E149" s="29" t="s">
        <v>17</v>
      </c>
      <c r="F149" s="30"/>
      <c r="G149" s="31"/>
      <c r="H149" s="32"/>
      <c r="I149" s="22"/>
      <c r="J149" s="22"/>
      <c r="K149" s="22"/>
      <c r="L149" s="22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4"/>
      <c r="Y149" s="24"/>
      <c r="Z149" s="24"/>
    </row>
    <row r="150" spans="1:26" ht="21" customHeight="1">
      <c r="A150" s="14">
        <v>1</v>
      </c>
      <c r="B150" s="15" t="s">
        <v>307</v>
      </c>
      <c r="C150" s="16" t="s">
        <v>308</v>
      </c>
      <c r="D150" s="17" t="s">
        <v>309</v>
      </c>
      <c r="E150" s="18" t="s">
        <v>270</v>
      </c>
      <c r="F150" s="19"/>
      <c r="G150" s="20"/>
      <c r="H150" s="21"/>
      <c r="I150" s="22"/>
      <c r="J150" s="22"/>
      <c r="K150" s="22"/>
      <c r="L150" s="22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4"/>
      <c r="Y150" s="24"/>
      <c r="Z150" s="24"/>
    </row>
    <row r="151" spans="1:26" ht="21" customHeight="1">
      <c r="A151" s="25">
        <v>2</v>
      </c>
      <c r="B151" s="26" t="s">
        <v>310</v>
      </c>
      <c r="C151" s="27" t="s">
        <v>311</v>
      </c>
      <c r="D151" s="28" t="s">
        <v>312</v>
      </c>
      <c r="E151" s="29" t="s">
        <v>270</v>
      </c>
      <c r="F151" s="30"/>
      <c r="G151" s="31"/>
      <c r="H151" s="32"/>
      <c r="I151" s="22"/>
      <c r="J151" s="22"/>
      <c r="K151" s="22"/>
      <c r="L151" s="22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4"/>
      <c r="Y151" s="24"/>
      <c r="Z151" s="24"/>
    </row>
    <row r="152" spans="1:26" ht="21" customHeight="1">
      <c r="A152" s="33">
        <v>1</v>
      </c>
      <c r="B152" s="15" t="s">
        <v>313</v>
      </c>
      <c r="C152" s="16" t="s">
        <v>314</v>
      </c>
      <c r="D152" s="17" t="s">
        <v>167</v>
      </c>
      <c r="E152" s="18" t="s">
        <v>270</v>
      </c>
      <c r="F152" s="19"/>
      <c r="G152" s="20"/>
      <c r="H152" s="54"/>
      <c r="I152" s="22"/>
      <c r="J152" s="22"/>
      <c r="K152" s="22"/>
      <c r="L152" s="22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4"/>
      <c r="Y152" s="24"/>
      <c r="Z152" s="24"/>
    </row>
    <row r="153" spans="1:26" ht="21" customHeight="1">
      <c r="A153" s="35">
        <v>2</v>
      </c>
      <c r="B153" s="26" t="s">
        <v>315</v>
      </c>
      <c r="C153" s="27" t="s">
        <v>316</v>
      </c>
      <c r="D153" s="28" t="s">
        <v>103</v>
      </c>
      <c r="E153" s="29" t="s">
        <v>270</v>
      </c>
      <c r="F153" s="30"/>
      <c r="G153" s="31"/>
      <c r="H153" s="55"/>
      <c r="I153" s="22"/>
      <c r="J153" s="22"/>
      <c r="K153" s="22"/>
      <c r="L153" s="22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4"/>
      <c r="Y153" s="24"/>
      <c r="Z153" s="24"/>
    </row>
    <row r="154" spans="1:26" ht="21" customHeight="1">
      <c r="A154" s="14">
        <v>1</v>
      </c>
      <c r="B154" s="15" t="s">
        <v>317</v>
      </c>
      <c r="C154" s="16" t="s">
        <v>318</v>
      </c>
      <c r="D154" s="17" t="s">
        <v>192</v>
      </c>
      <c r="E154" s="18" t="s">
        <v>148</v>
      </c>
      <c r="F154" s="19"/>
      <c r="G154" s="20"/>
      <c r="H154" s="21"/>
      <c r="I154" s="22"/>
      <c r="J154" s="22"/>
      <c r="K154" s="22"/>
      <c r="L154" s="22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4"/>
      <c r="Y154" s="24"/>
      <c r="Z154" s="24"/>
    </row>
    <row r="155" spans="1:26" ht="21" customHeight="1">
      <c r="A155" s="25">
        <v>2</v>
      </c>
      <c r="B155" s="26" t="s">
        <v>319</v>
      </c>
      <c r="C155" s="27" t="s">
        <v>320</v>
      </c>
      <c r="D155" s="28" t="s">
        <v>321</v>
      </c>
      <c r="E155" s="29" t="s">
        <v>148</v>
      </c>
      <c r="F155" s="30"/>
      <c r="G155" s="31"/>
      <c r="H155" s="32"/>
      <c r="I155" s="22"/>
      <c r="J155" s="22"/>
      <c r="K155" s="22"/>
      <c r="L155" s="22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4"/>
      <c r="Y155" s="24"/>
      <c r="Z155" s="24"/>
    </row>
    <row r="156" spans="1:26" ht="21" customHeight="1">
      <c r="A156" s="33">
        <v>1</v>
      </c>
      <c r="B156" s="15" t="s">
        <v>322</v>
      </c>
      <c r="C156" s="16" t="s">
        <v>323</v>
      </c>
      <c r="D156" s="17" t="s">
        <v>324</v>
      </c>
      <c r="E156" s="18" t="s">
        <v>270</v>
      </c>
      <c r="F156" s="19"/>
      <c r="G156" s="20"/>
      <c r="H156" s="54"/>
      <c r="I156" s="22"/>
      <c r="J156" s="22"/>
      <c r="K156" s="22"/>
      <c r="L156" s="22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4"/>
      <c r="Y156" s="24"/>
      <c r="Z156" s="24"/>
    </row>
    <row r="157" spans="1:26" ht="21" customHeight="1">
      <c r="A157" s="35">
        <v>2</v>
      </c>
      <c r="B157" s="40"/>
      <c r="C157" s="41"/>
      <c r="D157" s="36"/>
      <c r="E157" s="25"/>
      <c r="F157" s="30"/>
      <c r="G157" s="31"/>
      <c r="H157" s="55"/>
      <c r="I157" s="22"/>
      <c r="J157" s="22"/>
      <c r="K157" s="22"/>
      <c r="L157" s="22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4"/>
      <c r="Y157" s="24"/>
      <c r="Z157" s="24"/>
    </row>
    <row r="158" spans="1:26" ht="21" customHeight="1">
      <c r="A158" s="14">
        <v>1</v>
      </c>
      <c r="B158" s="15" t="s">
        <v>325</v>
      </c>
      <c r="C158" s="16" t="s">
        <v>326</v>
      </c>
      <c r="D158" s="17" t="s">
        <v>161</v>
      </c>
      <c r="E158" s="18" t="s">
        <v>327</v>
      </c>
      <c r="F158" s="19"/>
      <c r="G158" s="20"/>
      <c r="H158" s="54"/>
      <c r="I158" s="22"/>
      <c r="J158" s="22"/>
      <c r="K158" s="22"/>
      <c r="L158" s="22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4"/>
      <c r="Y158" s="24"/>
      <c r="Z158" s="24"/>
    </row>
    <row r="159" spans="1:26" ht="21" customHeight="1">
      <c r="A159" s="25">
        <v>2</v>
      </c>
      <c r="B159" s="26" t="s">
        <v>328</v>
      </c>
      <c r="C159" s="27" t="s">
        <v>329</v>
      </c>
      <c r="D159" s="28" t="s">
        <v>233</v>
      </c>
      <c r="E159" s="29" t="s">
        <v>327</v>
      </c>
      <c r="F159" s="30"/>
      <c r="G159" s="31"/>
      <c r="H159" s="53"/>
      <c r="I159" s="22"/>
      <c r="J159" s="22"/>
      <c r="K159" s="22"/>
      <c r="L159" s="22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4"/>
      <c r="Y159" s="24"/>
      <c r="Z159" s="24"/>
    </row>
    <row r="160" spans="1:26" ht="21" customHeight="1">
      <c r="A160" s="33">
        <v>1</v>
      </c>
      <c r="B160" s="15" t="s">
        <v>330</v>
      </c>
      <c r="C160" s="16" t="s">
        <v>331</v>
      </c>
      <c r="D160" s="17" t="s">
        <v>242</v>
      </c>
      <c r="E160" s="18" t="s">
        <v>270</v>
      </c>
      <c r="F160" s="19"/>
      <c r="G160" s="20"/>
      <c r="H160" s="54"/>
      <c r="I160" s="22"/>
      <c r="J160" s="22"/>
      <c r="K160" s="22"/>
      <c r="L160" s="22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4"/>
      <c r="Y160" s="24"/>
      <c r="Z160" s="24"/>
    </row>
    <row r="161" spans="1:26" ht="21" customHeight="1">
      <c r="A161" s="35">
        <v>2</v>
      </c>
      <c r="B161" s="26" t="s">
        <v>332</v>
      </c>
      <c r="C161" s="27" t="s">
        <v>333</v>
      </c>
      <c r="D161" s="28" t="s">
        <v>334</v>
      </c>
      <c r="E161" s="29" t="s">
        <v>270</v>
      </c>
      <c r="F161" s="30"/>
      <c r="G161" s="31"/>
      <c r="H161" s="55"/>
      <c r="I161" s="22"/>
      <c r="J161" s="22"/>
      <c r="K161" s="22"/>
      <c r="L161" s="22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4"/>
      <c r="Y161" s="24"/>
      <c r="Z161" s="24"/>
    </row>
    <row r="162" spans="1:26" ht="21" customHeight="1">
      <c r="A162" s="14">
        <v>1</v>
      </c>
      <c r="B162" s="15" t="s">
        <v>335</v>
      </c>
      <c r="C162" s="16" t="s">
        <v>336</v>
      </c>
      <c r="D162" s="17" t="s">
        <v>337</v>
      </c>
      <c r="E162" s="18" t="s">
        <v>148</v>
      </c>
      <c r="F162" s="19"/>
      <c r="G162" s="20"/>
      <c r="H162" s="21"/>
      <c r="I162" s="22"/>
      <c r="J162" s="22"/>
      <c r="K162" s="22"/>
      <c r="L162" s="22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4"/>
      <c r="Y162" s="24"/>
      <c r="Z162" s="24"/>
    </row>
    <row r="163" spans="1:26" ht="21" customHeight="1">
      <c r="A163" s="25">
        <v>2</v>
      </c>
      <c r="B163" s="26" t="s">
        <v>338</v>
      </c>
      <c r="C163" s="27" t="s">
        <v>339</v>
      </c>
      <c r="D163" s="28" t="s">
        <v>340</v>
      </c>
      <c r="E163" s="29" t="s">
        <v>148</v>
      </c>
      <c r="F163" s="30"/>
      <c r="G163" s="31"/>
      <c r="H163" s="32"/>
      <c r="I163" s="22"/>
      <c r="J163" s="22"/>
      <c r="K163" s="22"/>
      <c r="L163" s="22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4"/>
      <c r="Y163" s="24"/>
      <c r="Z163" s="24"/>
    </row>
    <row r="164" spans="1:26" ht="21" customHeight="1">
      <c r="A164" s="33">
        <v>1</v>
      </c>
      <c r="B164" s="15" t="s">
        <v>341</v>
      </c>
      <c r="C164" s="16" t="s">
        <v>342</v>
      </c>
      <c r="D164" s="17" t="s">
        <v>343</v>
      </c>
      <c r="E164" s="18" t="s">
        <v>327</v>
      </c>
      <c r="F164" s="19"/>
      <c r="G164" s="20"/>
      <c r="H164" s="54"/>
      <c r="I164" s="22"/>
      <c r="J164" s="22"/>
      <c r="K164" s="22"/>
      <c r="L164" s="22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4"/>
      <c r="Y164" s="24"/>
      <c r="Z164" s="24"/>
    </row>
    <row r="165" spans="1:26" ht="21" customHeight="1">
      <c r="A165" s="35">
        <v>2</v>
      </c>
      <c r="B165" s="26" t="s">
        <v>344</v>
      </c>
      <c r="C165" s="27" t="s">
        <v>345</v>
      </c>
      <c r="D165" s="28" t="s">
        <v>346</v>
      </c>
      <c r="E165" s="29" t="s">
        <v>327</v>
      </c>
      <c r="F165" s="30"/>
      <c r="G165" s="31"/>
      <c r="H165" s="53"/>
      <c r="I165" s="22"/>
      <c r="J165" s="22"/>
      <c r="K165" s="22"/>
      <c r="L165" s="22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4"/>
      <c r="Y165" s="24"/>
      <c r="Z165" s="24"/>
    </row>
    <row r="166" spans="1:26" ht="21" customHeight="1">
      <c r="A166" s="14">
        <v>1</v>
      </c>
      <c r="B166" s="15" t="s">
        <v>347</v>
      </c>
      <c r="C166" s="16" t="s">
        <v>348</v>
      </c>
      <c r="D166" s="17" t="s">
        <v>349</v>
      </c>
      <c r="E166" s="18" t="s">
        <v>270</v>
      </c>
      <c r="F166" s="19"/>
      <c r="G166" s="20"/>
      <c r="H166" s="21"/>
      <c r="I166" s="22"/>
      <c r="J166" s="22"/>
      <c r="K166" s="22"/>
      <c r="L166" s="22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4"/>
      <c r="Y166" s="24"/>
      <c r="Z166" s="24"/>
    </row>
    <row r="167" spans="1:26" ht="21" customHeight="1">
      <c r="A167" s="25">
        <v>2</v>
      </c>
      <c r="B167" s="40"/>
      <c r="C167" s="41"/>
      <c r="D167" s="36"/>
      <c r="E167" s="25"/>
      <c r="F167" s="30"/>
      <c r="G167" s="31"/>
      <c r="H167" s="32"/>
      <c r="I167" s="22"/>
      <c r="J167" s="22"/>
      <c r="K167" s="22"/>
      <c r="L167" s="22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4"/>
      <c r="Y167" s="24"/>
      <c r="Z167" s="24"/>
    </row>
    <row r="168" spans="1:26" ht="21" customHeight="1">
      <c r="A168" s="33">
        <v>1</v>
      </c>
      <c r="B168" s="15" t="s">
        <v>350</v>
      </c>
      <c r="C168" s="16" t="s">
        <v>351</v>
      </c>
      <c r="D168" s="17" t="s">
        <v>352</v>
      </c>
      <c r="E168" s="18" t="s">
        <v>17</v>
      </c>
      <c r="F168" s="19"/>
      <c r="G168" s="20"/>
      <c r="H168" s="21"/>
      <c r="I168" s="22"/>
      <c r="J168" s="22"/>
      <c r="K168" s="22"/>
      <c r="L168" s="22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4"/>
      <c r="Y168" s="24"/>
      <c r="Z168" s="24"/>
    </row>
    <row r="169" spans="1:26" ht="21" customHeight="1">
      <c r="A169" s="35">
        <v>2</v>
      </c>
      <c r="B169" s="40"/>
      <c r="C169" s="41"/>
      <c r="D169" s="36"/>
      <c r="E169" s="25"/>
      <c r="F169" s="30"/>
      <c r="G169" s="31"/>
      <c r="H169" s="32"/>
      <c r="I169" s="22"/>
      <c r="J169" s="22"/>
      <c r="K169" s="22"/>
      <c r="L169" s="22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4"/>
      <c r="Y169" s="24"/>
      <c r="Z169" s="24"/>
    </row>
    <row r="170" spans="1:26" ht="21" customHeight="1">
      <c r="A170" s="14">
        <v>1</v>
      </c>
      <c r="B170" s="15" t="s">
        <v>353</v>
      </c>
      <c r="C170" s="16" t="s">
        <v>354</v>
      </c>
      <c r="D170" s="17" t="s">
        <v>192</v>
      </c>
      <c r="E170" s="18" t="s">
        <v>327</v>
      </c>
      <c r="F170" s="19"/>
      <c r="G170" s="20"/>
      <c r="H170" s="54"/>
      <c r="I170" s="22"/>
      <c r="J170" s="22"/>
      <c r="K170" s="22"/>
      <c r="L170" s="22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4"/>
      <c r="Y170" s="24"/>
      <c r="Z170" s="24"/>
    </row>
    <row r="171" spans="1:26" ht="21" customHeight="1">
      <c r="A171" s="25">
        <v>2</v>
      </c>
      <c r="B171" s="40"/>
      <c r="C171" s="41"/>
      <c r="D171" s="36"/>
      <c r="E171" s="25"/>
      <c r="F171" s="30"/>
      <c r="G171" s="31"/>
      <c r="H171" s="55"/>
      <c r="I171" s="22"/>
      <c r="J171" s="22"/>
      <c r="K171" s="22"/>
      <c r="L171" s="22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4"/>
      <c r="Y171" s="24"/>
      <c r="Z171" s="24"/>
    </row>
    <row r="172" spans="1:26" ht="21" customHeight="1">
      <c r="A172" s="33">
        <v>1</v>
      </c>
      <c r="B172" s="15" t="s">
        <v>355</v>
      </c>
      <c r="C172" s="16" t="s">
        <v>356</v>
      </c>
      <c r="D172" s="17" t="s">
        <v>357</v>
      </c>
      <c r="E172" s="18" t="s">
        <v>294</v>
      </c>
      <c r="F172" s="19"/>
      <c r="G172" s="20"/>
      <c r="H172" s="21"/>
      <c r="I172" s="22"/>
      <c r="J172" s="22"/>
      <c r="K172" s="22"/>
      <c r="L172" s="22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4"/>
      <c r="Y172" s="24"/>
      <c r="Z172" s="24"/>
    </row>
    <row r="173" spans="1:26" ht="21" customHeight="1">
      <c r="A173" s="35">
        <v>2</v>
      </c>
      <c r="B173" s="40"/>
      <c r="C173" s="41"/>
      <c r="D173" s="36"/>
      <c r="E173" s="25"/>
      <c r="F173" s="30"/>
      <c r="G173" s="31"/>
      <c r="H173" s="32"/>
      <c r="I173" s="22"/>
      <c r="J173" s="22"/>
      <c r="K173" s="22"/>
      <c r="L173" s="22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4"/>
      <c r="Y173" s="24"/>
      <c r="Z173" s="24"/>
    </row>
    <row r="174" spans="1:26" ht="21" customHeight="1">
      <c r="A174" s="14">
        <v>1</v>
      </c>
      <c r="B174" s="15" t="s">
        <v>358</v>
      </c>
      <c r="C174" s="16" t="s">
        <v>359</v>
      </c>
      <c r="D174" s="17" t="s">
        <v>192</v>
      </c>
      <c r="E174" s="18" t="s">
        <v>327</v>
      </c>
      <c r="F174" s="19"/>
      <c r="G174" s="20"/>
      <c r="H174" s="21"/>
      <c r="I174" s="22"/>
      <c r="J174" s="22"/>
      <c r="K174" s="22"/>
      <c r="L174" s="22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4"/>
      <c r="Y174" s="24"/>
      <c r="Z174" s="24"/>
    </row>
    <row r="175" spans="1:26" ht="21" customHeight="1">
      <c r="A175" s="25">
        <v>2</v>
      </c>
      <c r="B175" s="40"/>
      <c r="C175" s="41"/>
      <c r="D175" s="36"/>
      <c r="E175" s="25"/>
      <c r="F175" s="30"/>
      <c r="G175" s="31"/>
      <c r="H175" s="32"/>
      <c r="I175" s="22"/>
      <c r="J175" s="22"/>
      <c r="K175" s="22"/>
      <c r="L175" s="22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4"/>
      <c r="Y175" s="24"/>
      <c r="Z175" s="24"/>
    </row>
    <row r="176" spans="1:26" ht="21" customHeight="1">
      <c r="A176" s="33">
        <v>1</v>
      </c>
      <c r="B176" s="15" t="s">
        <v>360</v>
      </c>
      <c r="C176" s="16" t="s">
        <v>361</v>
      </c>
      <c r="D176" s="17" t="s">
        <v>287</v>
      </c>
      <c r="E176" s="18" t="s">
        <v>294</v>
      </c>
      <c r="F176" s="19"/>
      <c r="G176" s="20"/>
      <c r="H176" s="21"/>
      <c r="I176" s="22"/>
      <c r="J176" s="22"/>
      <c r="K176" s="22"/>
      <c r="L176" s="22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4"/>
      <c r="Y176" s="24"/>
      <c r="Z176" s="24"/>
    </row>
    <row r="177" spans="1:26" ht="21" customHeight="1">
      <c r="A177" s="35">
        <v>2</v>
      </c>
      <c r="B177" s="57" t="s">
        <v>362</v>
      </c>
      <c r="C177" s="47" t="s">
        <v>363</v>
      </c>
      <c r="D177" s="58" t="s">
        <v>364</v>
      </c>
      <c r="E177" s="29" t="s">
        <v>294</v>
      </c>
      <c r="F177" s="30"/>
      <c r="G177" s="31"/>
      <c r="H177" s="32"/>
      <c r="I177" s="22"/>
      <c r="J177" s="22"/>
      <c r="K177" s="22"/>
      <c r="L177" s="22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4"/>
      <c r="Y177" s="24"/>
      <c r="Z177" s="24"/>
    </row>
    <row r="178" spans="1:26" ht="21" customHeight="1">
      <c r="A178" s="14">
        <v>1</v>
      </c>
      <c r="B178" s="59" t="s">
        <v>365</v>
      </c>
      <c r="C178" s="16" t="s">
        <v>366</v>
      </c>
      <c r="D178" s="17" t="s">
        <v>192</v>
      </c>
      <c r="E178" s="18" t="s">
        <v>270</v>
      </c>
      <c r="F178" s="19"/>
      <c r="G178" s="20"/>
      <c r="H178" s="21"/>
      <c r="I178" s="22"/>
      <c r="J178" s="22"/>
      <c r="K178" s="22"/>
      <c r="L178" s="22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4"/>
      <c r="Y178" s="24"/>
      <c r="Z178" s="24"/>
    </row>
    <row r="179" spans="1:26" ht="21" customHeight="1">
      <c r="A179" s="25">
        <v>2</v>
      </c>
      <c r="B179" s="60" t="s">
        <v>367</v>
      </c>
      <c r="C179" s="27" t="s">
        <v>368</v>
      </c>
      <c r="D179" s="28" t="s">
        <v>158</v>
      </c>
      <c r="E179" s="29" t="s">
        <v>270</v>
      </c>
      <c r="F179" s="30"/>
      <c r="G179" s="31"/>
      <c r="H179" s="32"/>
      <c r="I179" s="22"/>
      <c r="J179" s="22"/>
      <c r="K179" s="22"/>
      <c r="L179" s="22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4"/>
      <c r="Y179" s="24"/>
      <c r="Z179" s="24"/>
    </row>
    <row r="180" spans="1:26" ht="21" customHeight="1">
      <c r="A180" s="33">
        <v>1</v>
      </c>
      <c r="B180" s="15" t="s">
        <v>369</v>
      </c>
      <c r="C180" s="16" t="s">
        <v>370</v>
      </c>
      <c r="D180" s="17" t="s">
        <v>99</v>
      </c>
      <c r="E180" s="18" t="s">
        <v>270</v>
      </c>
      <c r="F180" s="19"/>
      <c r="G180" s="20"/>
      <c r="H180" s="54"/>
      <c r="I180" s="22"/>
      <c r="J180" s="22"/>
      <c r="K180" s="22"/>
      <c r="L180" s="22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4"/>
      <c r="Y180" s="24"/>
      <c r="Z180" s="24"/>
    </row>
    <row r="181" spans="1:26" ht="21" customHeight="1">
      <c r="A181" s="35">
        <v>2</v>
      </c>
      <c r="B181" s="40"/>
      <c r="C181" s="41"/>
      <c r="D181" s="36"/>
      <c r="E181" s="25"/>
      <c r="F181" s="30"/>
      <c r="G181" s="31"/>
      <c r="H181" s="55"/>
      <c r="I181" s="22"/>
      <c r="J181" s="22"/>
      <c r="K181" s="22"/>
      <c r="L181" s="22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4"/>
      <c r="Y181" s="24"/>
      <c r="Z181" s="24"/>
    </row>
    <row r="182" spans="1:26" ht="21" customHeight="1">
      <c r="A182" s="14">
        <v>1</v>
      </c>
      <c r="B182" s="15" t="s">
        <v>371</v>
      </c>
      <c r="C182" s="16" t="s">
        <v>372</v>
      </c>
      <c r="D182" s="17" t="s">
        <v>373</v>
      </c>
      <c r="E182" s="18" t="s">
        <v>25</v>
      </c>
      <c r="F182" s="19"/>
      <c r="G182" s="20"/>
      <c r="H182" s="21"/>
      <c r="I182" s="22"/>
      <c r="J182" s="22"/>
      <c r="K182" s="22"/>
      <c r="L182" s="22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4"/>
      <c r="Y182" s="24"/>
      <c r="Z182" s="24"/>
    </row>
    <row r="183" spans="1:26" ht="21" customHeight="1">
      <c r="A183" s="25">
        <v>2</v>
      </c>
      <c r="B183" s="26" t="s">
        <v>374</v>
      </c>
      <c r="C183" s="27" t="s">
        <v>375</v>
      </c>
      <c r="D183" s="28" t="s">
        <v>376</v>
      </c>
      <c r="E183" s="29" t="s">
        <v>25</v>
      </c>
      <c r="F183" s="30"/>
      <c r="G183" s="31"/>
      <c r="H183" s="61"/>
      <c r="I183" s="22"/>
      <c r="J183" s="22"/>
      <c r="K183" s="22"/>
      <c r="L183" s="22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4"/>
      <c r="Y183" s="24"/>
      <c r="Z183" s="24"/>
    </row>
    <row r="184" spans="1:26" ht="21" customHeight="1">
      <c r="A184" s="33">
        <v>1</v>
      </c>
      <c r="B184" s="15" t="s">
        <v>377</v>
      </c>
      <c r="C184" s="16" t="s">
        <v>378</v>
      </c>
      <c r="D184" s="17" t="s">
        <v>379</v>
      </c>
      <c r="E184" s="18" t="s">
        <v>25</v>
      </c>
      <c r="F184" s="19"/>
      <c r="G184" s="20"/>
      <c r="H184" s="62"/>
      <c r="I184" s="22"/>
      <c r="J184" s="22"/>
      <c r="K184" s="22"/>
      <c r="L184" s="22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4"/>
      <c r="Y184" s="24"/>
      <c r="Z184" s="24"/>
    </row>
    <row r="185" spans="1:26" ht="21" customHeight="1">
      <c r="A185" s="35">
        <v>2</v>
      </c>
      <c r="B185" s="26" t="s">
        <v>380</v>
      </c>
      <c r="C185" s="27" t="s">
        <v>381</v>
      </c>
      <c r="D185" s="28" t="s">
        <v>216</v>
      </c>
      <c r="E185" s="29" t="s">
        <v>25</v>
      </c>
      <c r="F185" s="30"/>
      <c r="G185" s="31"/>
      <c r="H185" s="42"/>
      <c r="I185" s="22"/>
      <c r="J185" s="22"/>
      <c r="K185" s="22"/>
      <c r="L185" s="22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4"/>
      <c r="Y185" s="24"/>
      <c r="Z185" s="24"/>
    </row>
    <row r="186" spans="1:26" ht="21" customHeight="1">
      <c r="A186" s="14">
        <v>1</v>
      </c>
      <c r="B186" s="63" t="s">
        <v>382</v>
      </c>
      <c r="C186" s="63" t="s">
        <v>383</v>
      </c>
      <c r="D186" s="63" t="s">
        <v>384</v>
      </c>
      <c r="E186" s="63" t="s">
        <v>25</v>
      </c>
      <c r="F186" s="19"/>
      <c r="G186" s="20"/>
      <c r="H186" s="21"/>
      <c r="I186" s="22"/>
      <c r="J186" s="22"/>
      <c r="K186" s="22"/>
      <c r="L186" s="22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4"/>
      <c r="Y186" s="24"/>
      <c r="Z186" s="24"/>
    </row>
    <row r="187" spans="1:26" ht="21" customHeight="1">
      <c r="A187" s="25">
        <v>2</v>
      </c>
      <c r="B187" s="40"/>
      <c r="C187" s="41"/>
      <c r="D187" s="36"/>
      <c r="E187" s="25"/>
      <c r="F187" s="30"/>
      <c r="G187" s="31"/>
      <c r="H187" s="32"/>
      <c r="I187" s="22"/>
      <c r="J187" s="22"/>
      <c r="K187" s="22"/>
      <c r="L187" s="22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4"/>
      <c r="Y187" s="24"/>
      <c r="Z187" s="24"/>
    </row>
    <row r="188" spans="1:26" ht="21" customHeight="1">
      <c r="A188" s="33">
        <v>1</v>
      </c>
      <c r="B188" s="15" t="s">
        <v>385</v>
      </c>
      <c r="C188" s="16" t="s">
        <v>386</v>
      </c>
      <c r="D188" s="17" t="s">
        <v>155</v>
      </c>
      <c r="E188" s="18" t="s">
        <v>270</v>
      </c>
      <c r="F188" s="19"/>
      <c r="G188" s="20"/>
      <c r="H188" s="21"/>
      <c r="I188" s="22"/>
      <c r="J188" s="22"/>
      <c r="K188" s="22"/>
      <c r="L188" s="22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4"/>
      <c r="Y188" s="24"/>
      <c r="Z188" s="24"/>
    </row>
    <row r="189" spans="1:26" ht="21" customHeight="1">
      <c r="A189" s="35">
        <v>2</v>
      </c>
      <c r="B189" s="40"/>
      <c r="C189" s="41"/>
      <c r="D189" s="36"/>
      <c r="E189" s="25"/>
      <c r="F189" s="30"/>
      <c r="G189" s="31"/>
      <c r="H189" s="32"/>
      <c r="I189" s="22"/>
      <c r="J189" s="22"/>
      <c r="K189" s="22"/>
      <c r="L189" s="22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4"/>
      <c r="Y189" s="24"/>
      <c r="Z189" s="24"/>
    </row>
    <row r="190" spans="1:26" ht="21" customHeight="1">
      <c r="A190" s="14">
        <v>1</v>
      </c>
      <c r="B190" s="64" t="s">
        <v>387</v>
      </c>
      <c r="C190" s="65" t="s">
        <v>388</v>
      </c>
      <c r="D190" s="17" t="s">
        <v>303</v>
      </c>
      <c r="E190" s="18" t="s">
        <v>294</v>
      </c>
      <c r="F190" s="19"/>
      <c r="G190" s="20"/>
      <c r="H190" s="21"/>
      <c r="I190" s="22"/>
      <c r="J190" s="22"/>
      <c r="K190" s="22"/>
      <c r="L190" s="22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4"/>
      <c r="Y190" s="24"/>
      <c r="Z190" s="24"/>
    </row>
    <row r="191" spans="1:26" ht="21" customHeight="1">
      <c r="A191" s="25">
        <v>2</v>
      </c>
      <c r="B191" s="40"/>
      <c r="C191" s="41"/>
      <c r="D191" s="36"/>
      <c r="E191" s="25"/>
      <c r="F191" s="30"/>
      <c r="G191" s="31"/>
      <c r="H191" s="32"/>
      <c r="I191" s="22"/>
      <c r="J191" s="22"/>
      <c r="K191" s="22"/>
      <c r="L191" s="22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4"/>
      <c r="Y191" s="24"/>
      <c r="Z191" s="24"/>
    </row>
    <row r="192" spans="1:26" ht="21" customHeight="1">
      <c r="A192" s="33">
        <v>1</v>
      </c>
      <c r="B192" s="15" t="s">
        <v>389</v>
      </c>
      <c r="C192" s="16" t="s">
        <v>390</v>
      </c>
      <c r="D192" s="17" t="s">
        <v>192</v>
      </c>
      <c r="E192" s="18" t="s">
        <v>327</v>
      </c>
      <c r="F192" s="19"/>
      <c r="G192" s="20"/>
      <c r="H192" s="66"/>
      <c r="I192" s="22"/>
      <c r="J192" s="22"/>
      <c r="K192" s="22"/>
      <c r="L192" s="22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4"/>
      <c r="Y192" s="24"/>
      <c r="Z192" s="24"/>
    </row>
    <row r="193" spans="1:26" ht="21" customHeight="1">
      <c r="A193" s="35">
        <v>2</v>
      </c>
      <c r="B193" s="40"/>
      <c r="C193" s="41"/>
      <c r="D193" s="36"/>
      <c r="E193" s="25"/>
      <c r="F193" s="30"/>
      <c r="G193" s="31"/>
      <c r="H193" s="32"/>
      <c r="I193" s="22"/>
      <c r="J193" s="22"/>
      <c r="K193" s="22"/>
      <c r="L193" s="22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4"/>
      <c r="Y193" s="24"/>
      <c r="Z193" s="24"/>
    </row>
    <row r="194" spans="1:26" ht="21" customHeight="1">
      <c r="A194" s="14">
        <v>1</v>
      </c>
      <c r="B194" s="15" t="s">
        <v>391</v>
      </c>
      <c r="C194" s="16" t="s">
        <v>392</v>
      </c>
      <c r="D194" s="17" t="s">
        <v>376</v>
      </c>
      <c r="E194" s="18" t="s">
        <v>294</v>
      </c>
      <c r="F194" s="19"/>
      <c r="G194" s="20"/>
      <c r="H194" s="21"/>
      <c r="I194" s="22"/>
      <c r="J194" s="22"/>
      <c r="K194" s="22"/>
      <c r="L194" s="22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4"/>
      <c r="Y194" s="24"/>
      <c r="Z194" s="24"/>
    </row>
    <row r="195" spans="1:26" ht="21" customHeight="1">
      <c r="A195" s="67">
        <v>2</v>
      </c>
      <c r="B195" s="15" t="s">
        <v>393</v>
      </c>
      <c r="C195" s="16" t="s">
        <v>35</v>
      </c>
      <c r="D195" s="17" t="s">
        <v>189</v>
      </c>
      <c r="E195" s="18" t="s">
        <v>294</v>
      </c>
      <c r="F195" s="18"/>
      <c r="G195" s="31"/>
      <c r="H195" s="32"/>
      <c r="I195" s="22"/>
      <c r="J195" s="22"/>
      <c r="K195" s="22"/>
      <c r="L195" s="22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4"/>
      <c r="Y195" s="24"/>
      <c r="Z195" s="24"/>
    </row>
    <row r="196" spans="1:26" ht="21" customHeight="1">
      <c r="A196" s="33">
        <v>1</v>
      </c>
      <c r="B196" s="15" t="s">
        <v>394</v>
      </c>
      <c r="C196" s="16" t="s">
        <v>395</v>
      </c>
      <c r="D196" s="17" t="s">
        <v>396</v>
      </c>
      <c r="E196" s="18" t="s">
        <v>294</v>
      </c>
      <c r="F196" s="19"/>
      <c r="G196" s="20"/>
      <c r="H196" s="21"/>
      <c r="I196" s="22"/>
      <c r="J196" s="22"/>
      <c r="K196" s="22"/>
      <c r="L196" s="22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4"/>
      <c r="Y196" s="24"/>
      <c r="Z196" s="24"/>
    </row>
    <row r="197" spans="1:26" ht="21" customHeight="1">
      <c r="A197" s="35">
        <v>2</v>
      </c>
      <c r="B197" s="40"/>
      <c r="C197" s="41"/>
      <c r="D197" s="36"/>
      <c r="E197" s="25"/>
      <c r="F197" s="30"/>
      <c r="G197" s="31"/>
      <c r="H197" s="32"/>
      <c r="I197" s="22"/>
      <c r="J197" s="22"/>
      <c r="K197" s="22"/>
      <c r="L197" s="22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4"/>
      <c r="Y197" s="24"/>
      <c r="Z197" s="24"/>
    </row>
    <row r="198" spans="1:26" ht="21" customHeight="1">
      <c r="A198" s="14">
        <v>1</v>
      </c>
      <c r="B198" s="15" t="s">
        <v>397</v>
      </c>
      <c r="C198" s="16" t="s">
        <v>398</v>
      </c>
      <c r="D198" s="17"/>
      <c r="E198" s="18" t="s">
        <v>294</v>
      </c>
      <c r="F198" s="19"/>
      <c r="G198" s="20"/>
      <c r="H198" s="21"/>
      <c r="I198" s="22"/>
      <c r="J198" s="22"/>
      <c r="K198" s="22"/>
      <c r="L198" s="22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4"/>
      <c r="Y198" s="24"/>
      <c r="Z198" s="24"/>
    </row>
    <row r="199" spans="1:26" ht="21" customHeight="1">
      <c r="A199" s="25">
        <v>2</v>
      </c>
      <c r="B199" s="26" t="s">
        <v>399</v>
      </c>
      <c r="C199" s="27" t="s">
        <v>400</v>
      </c>
      <c r="D199" s="28" t="s">
        <v>158</v>
      </c>
      <c r="E199" s="29" t="s">
        <v>294</v>
      </c>
      <c r="F199" s="30"/>
      <c r="G199" s="31"/>
      <c r="H199" s="32"/>
      <c r="I199" s="22"/>
      <c r="J199" s="22"/>
      <c r="K199" s="22"/>
      <c r="L199" s="22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4"/>
      <c r="Y199" s="24"/>
      <c r="Z199" s="24"/>
    </row>
    <row r="200" spans="1:26" ht="21" customHeight="1">
      <c r="A200" s="33">
        <v>1</v>
      </c>
      <c r="B200" s="15" t="s">
        <v>401</v>
      </c>
      <c r="C200" s="16" t="s">
        <v>402</v>
      </c>
      <c r="D200" s="17" t="s">
        <v>99</v>
      </c>
      <c r="E200" s="18" t="s">
        <v>78</v>
      </c>
      <c r="F200" s="19"/>
      <c r="G200" s="20"/>
      <c r="H200" s="21"/>
      <c r="I200" s="22"/>
      <c r="J200" s="22"/>
      <c r="K200" s="22"/>
      <c r="L200" s="22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4"/>
      <c r="Y200" s="24"/>
      <c r="Z200" s="24"/>
    </row>
    <row r="201" spans="1:26" ht="21" customHeight="1">
      <c r="A201" s="35">
        <v>2</v>
      </c>
      <c r="B201" s="26" t="s">
        <v>403</v>
      </c>
      <c r="C201" s="27" t="s">
        <v>404</v>
      </c>
      <c r="D201" s="28" t="s">
        <v>195</v>
      </c>
      <c r="E201" s="29" t="s">
        <v>78</v>
      </c>
      <c r="F201" s="30"/>
      <c r="G201" s="31"/>
      <c r="H201" s="32"/>
      <c r="I201" s="22"/>
      <c r="J201" s="22"/>
      <c r="K201" s="22"/>
      <c r="L201" s="22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4"/>
      <c r="Y201" s="24"/>
      <c r="Z201" s="24"/>
    </row>
    <row r="202" spans="1:26" ht="21" customHeight="1">
      <c r="A202" s="14">
        <v>1</v>
      </c>
      <c r="B202" s="15" t="s">
        <v>405</v>
      </c>
      <c r="C202" s="16" t="s">
        <v>406</v>
      </c>
      <c r="D202" s="17" t="s">
        <v>407</v>
      </c>
      <c r="E202" s="18" t="s">
        <v>270</v>
      </c>
      <c r="F202" s="19"/>
      <c r="G202" s="20"/>
      <c r="H202" s="21"/>
      <c r="I202" s="22"/>
      <c r="J202" s="22"/>
      <c r="K202" s="22"/>
      <c r="L202" s="22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4"/>
      <c r="Y202" s="24"/>
      <c r="Z202" s="24"/>
    </row>
    <row r="203" spans="1:26" ht="21" customHeight="1">
      <c r="A203" s="25">
        <v>2</v>
      </c>
      <c r="B203" s="40"/>
      <c r="C203" s="41"/>
      <c r="D203" s="36"/>
      <c r="E203" s="25"/>
      <c r="F203" s="30"/>
      <c r="G203" s="31"/>
      <c r="H203" s="32"/>
      <c r="I203" s="22"/>
      <c r="J203" s="22"/>
      <c r="K203" s="22"/>
      <c r="L203" s="22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4"/>
      <c r="Y203" s="24"/>
      <c r="Z203" s="24"/>
    </row>
    <row r="204" spans="1:26" ht="21" customHeight="1">
      <c r="A204" s="33">
        <v>1</v>
      </c>
      <c r="B204" s="15" t="s">
        <v>408</v>
      </c>
      <c r="C204" s="16" t="s">
        <v>409</v>
      </c>
      <c r="D204" s="52" t="s">
        <v>410</v>
      </c>
      <c r="E204" s="18" t="s">
        <v>25</v>
      </c>
      <c r="F204" s="19"/>
      <c r="G204" s="20"/>
      <c r="H204" s="54"/>
      <c r="I204" s="22"/>
      <c r="J204" s="22"/>
      <c r="K204" s="22"/>
      <c r="L204" s="22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4"/>
      <c r="Y204" s="24"/>
      <c r="Z204" s="24"/>
    </row>
    <row r="205" spans="1:26" ht="21" customHeight="1">
      <c r="A205" s="35">
        <v>2</v>
      </c>
      <c r="B205" s="26" t="s">
        <v>411</v>
      </c>
      <c r="C205" s="27" t="s">
        <v>412</v>
      </c>
      <c r="D205" s="28" t="s">
        <v>192</v>
      </c>
      <c r="E205" s="29" t="s">
        <v>25</v>
      </c>
      <c r="F205" s="30"/>
      <c r="G205" s="31"/>
      <c r="H205" s="55"/>
      <c r="I205" s="22"/>
      <c r="J205" s="22"/>
      <c r="K205" s="22"/>
      <c r="L205" s="22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4"/>
      <c r="Y205" s="24"/>
      <c r="Z205" s="24"/>
    </row>
    <row r="206" spans="1:26" ht="21" customHeight="1">
      <c r="A206" s="14">
        <v>1</v>
      </c>
      <c r="B206" s="15" t="s">
        <v>413</v>
      </c>
      <c r="C206" s="16" t="s">
        <v>35</v>
      </c>
      <c r="D206" s="17" t="s">
        <v>414</v>
      </c>
      <c r="E206" s="18" t="s">
        <v>148</v>
      </c>
      <c r="F206" s="19"/>
      <c r="G206" s="20"/>
      <c r="H206" s="54"/>
      <c r="I206" s="22"/>
      <c r="J206" s="22"/>
      <c r="K206" s="22"/>
      <c r="L206" s="22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4"/>
      <c r="Y206" s="24"/>
      <c r="Z206" s="24"/>
    </row>
    <row r="207" spans="1:26" ht="21" customHeight="1">
      <c r="A207" s="25">
        <v>2</v>
      </c>
      <c r="B207" s="26" t="s">
        <v>415</v>
      </c>
      <c r="C207" s="27" t="s">
        <v>416</v>
      </c>
      <c r="D207" s="28" t="s">
        <v>417</v>
      </c>
      <c r="E207" s="29" t="s">
        <v>148</v>
      </c>
      <c r="F207" s="30"/>
      <c r="G207" s="31"/>
      <c r="H207" s="55"/>
      <c r="I207" s="22"/>
      <c r="J207" s="22"/>
      <c r="K207" s="22"/>
      <c r="L207" s="22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4"/>
      <c r="Y207" s="24"/>
      <c r="Z207" s="24"/>
    </row>
    <row r="208" spans="1:26" ht="21" customHeight="1">
      <c r="A208" s="33">
        <v>1</v>
      </c>
      <c r="B208" s="15" t="s">
        <v>418</v>
      </c>
      <c r="C208" s="16" t="s">
        <v>419</v>
      </c>
      <c r="D208" s="17" t="s">
        <v>420</v>
      </c>
      <c r="E208" s="18" t="s">
        <v>270</v>
      </c>
      <c r="F208" s="19"/>
      <c r="G208" s="20"/>
      <c r="H208" s="21"/>
      <c r="I208" s="22"/>
      <c r="J208" s="22"/>
      <c r="K208" s="22"/>
      <c r="L208" s="22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4"/>
      <c r="Y208" s="24"/>
      <c r="Z208" s="24"/>
    </row>
    <row r="209" spans="1:26" ht="21" customHeight="1">
      <c r="A209" s="35">
        <v>2</v>
      </c>
      <c r="B209" s="26" t="s">
        <v>421</v>
      </c>
      <c r="C209" s="27" t="s">
        <v>422</v>
      </c>
      <c r="D209" s="28" t="s">
        <v>414</v>
      </c>
      <c r="E209" s="29" t="s">
        <v>270</v>
      </c>
      <c r="F209" s="30"/>
      <c r="G209" s="31"/>
      <c r="H209" s="32"/>
      <c r="I209" s="22"/>
      <c r="J209" s="22"/>
      <c r="K209" s="22"/>
      <c r="L209" s="22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4"/>
      <c r="Y209" s="24"/>
      <c r="Z209" s="24"/>
    </row>
    <row r="210" spans="1:26" ht="21" customHeight="1">
      <c r="A210" s="14">
        <v>1</v>
      </c>
      <c r="B210" s="15" t="s">
        <v>423</v>
      </c>
      <c r="C210" s="16" t="s">
        <v>424</v>
      </c>
      <c r="D210" s="17" t="s">
        <v>373</v>
      </c>
      <c r="E210" s="18" t="s">
        <v>78</v>
      </c>
      <c r="F210" s="19"/>
      <c r="G210" s="20"/>
      <c r="H210" s="21"/>
      <c r="I210" s="22"/>
      <c r="J210" s="22"/>
      <c r="K210" s="22"/>
      <c r="L210" s="22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4"/>
      <c r="Y210" s="24"/>
      <c r="Z210" s="24"/>
    </row>
    <row r="211" spans="1:26" ht="21" customHeight="1">
      <c r="A211" s="25">
        <v>2</v>
      </c>
      <c r="B211" s="40"/>
      <c r="C211" s="41"/>
      <c r="D211" s="36"/>
      <c r="E211" s="25"/>
      <c r="F211" s="30"/>
      <c r="G211" s="31"/>
      <c r="H211" s="32"/>
      <c r="I211" s="22"/>
      <c r="J211" s="22"/>
      <c r="K211" s="22"/>
      <c r="L211" s="22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4"/>
      <c r="Y211" s="24"/>
      <c r="Z211" s="24"/>
    </row>
    <row r="212" spans="1:26" ht="21" customHeight="1">
      <c r="A212" s="33">
        <v>1</v>
      </c>
      <c r="B212" s="15" t="s">
        <v>425</v>
      </c>
      <c r="C212" s="16" t="s">
        <v>426</v>
      </c>
      <c r="D212" s="17" t="s">
        <v>427</v>
      </c>
      <c r="E212" s="18" t="s">
        <v>327</v>
      </c>
      <c r="F212" s="19"/>
      <c r="G212" s="20"/>
      <c r="H212" s="54"/>
      <c r="I212" s="22"/>
      <c r="J212" s="22"/>
      <c r="K212" s="22"/>
      <c r="L212" s="22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4"/>
      <c r="Y212" s="24"/>
      <c r="Z212" s="24"/>
    </row>
    <row r="213" spans="1:26" ht="21" customHeight="1">
      <c r="A213" s="35">
        <v>2</v>
      </c>
      <c r="B213" s="26" t="s">
        <v>428</v>
      </c>
      <c r="C213" s="27" t="s">
        <v>429</v>
      </c>
      <c r="D213" s="28" t="s">
        <v>103</v>
      </c>
      <c r="E213" s="29" t="s">
        <v>430</v>
      </c>
      <c r="F213" s="30"/>
      <c r="G213" s="31"/>
      <c r="H213" s="55"/>
      <c r="I213" s="22"/>
      <c r="J213" s="22"/>
      <c r="K213" s="22"/>
      <c r="L213" s="22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4"/>
      <c r="Y213" s="24"/>
      <c r="Z213" s="24"/>
    </row>
    <row r="214" spans="1:26" ht="21" customHeight="1">
      <c r="A214" s="14">
        <v>1</v>
      </c>
      <c r="B214" s="15" t="s">
        <v>431</v>
      </c>
      <c r="C214" s="16" t="s">
        <v>432</v>
      </c>
      <c r="D214" s="17" t="s">
        <v>433</v>
      </c>
      <c r="E214" s="18" t="s">
        <v>78</v>
      </c>
      <c r="F214" s="19"/>
      <c r="G214" s="20"/>
      <c r="H214" s="21"/>
      <c r="I214" s="22"/>
      <c r="J214" s="22"/>
      <c r="K214" s="22"/>
      <c r="L214" s="22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4"/>
      <c r="Y214" s="24"/>
      <c r="Z214" s="24"/>
    </row>
    <row r="215" spans="1:26" ht="21" customHeight="1">
      <c r="A215" s="25">
        <v>2</v>
      </c>
      <c r="B215" s="40"/>
      <c r="C215" s="41"/>
      <c r="D215" s="36"/>
      <c r="E215" s="25"/>
      <c r="F215" s="30"/>
      <c r="G215" s="31"/>
      <c r="H215" s="32"/>
      <c r="I215" s="22"/>
      <c r="J215" s="22"/>
      <c r="K215" s="22"/>
      <c r="L215" s="22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4"/>
      <c r="Y215" s="24"/>
      <c r="Z215" s="24"/>
    </row>
    <row r="216" spans="1:26" ht="21" customHeight="1">
      <c r="A216" s="33">
        <v>1</v>
      </c>
      <c r="B216" s="68" t="s">
        <v>434</v>
      </c>
      <c r="C216" s="69" t="s">
        <v>435</v>
      </c>
      <c r="D216" s="69" t="s">
        <v>189</v>
      </c>
      <c r="E216" s="68" t="s">
        <v>78</v>
      </c>
      <c r="F216" s="19"/>
      <c r="G216" s="20"/>
      <c r="H216" s="21"/>
      <c r="I216" s="22"/>
      <c r="J216" s="22"/>
      <c r="K216" s="22"/>
      <c r="L216" s="22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4"/>
      <c r="Y216" s="24"/>
      <c r="Z216" s="24"/>
    </row>
    <row r="217" spans="1:26" ht="21" customHeight="1">
      <c r="A217" s="35">
        <v>2</v>
      </c>
      <c r="B217" s="68" t="s">
        <v>436</v>
      </c>
      <c r="C217" s="69" t="s">
        <v>437</v>
      </c>
      <c r="D217" s="69" t="s">
        <v>281</v>
      </c>
      <c r="E217" s="68" t="s">
        <v>78</v>
      </c>
      <c r="F217" s="30"/>
      <c r="G217" s="31"/>
      <c r="H217" s="32"/>
      <c r="I217" s="22"/>
      <c r="J217" s="22"/>
      <c r="K217" s="22"/>
      <c r="L217" s="22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4"/>
      <c r="Y217" s="24"/>
      <c r="Z217" s="24"/>
    </row>
    <row r="218" spans="1:26" ht="21" customHeight="1">
      <c r="A218" s="14">
        <v>1</v>
      </c>
      <c r="B218" s="15" t="s">
        <v>438</v>
      </c>
      <c r="C218" s="16" t="s">
        <v>35</v>
      </c>
      <c r="D218" s="17" t="s">
        <v>256</v>
      </c>
      <c r="E218" s="18" t="s">
        <v>270</v>
      </c>
      <c r="F218" s="19"/>
      <c r="G218" s="20"/>
      <c r="H218" s="21"/>
      <c r="I218" s="22"/>
      <c r="J218" s="22"/>
      <c r="K218" s="22"/>
      <c r="L218" s="22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4"/>
      <c r="Y218" s="24"/>
      <c r="Z218" s="24"/>
    </row>
    <row r="219" spans="1:26" ht="21" customHeight="1">
      <c r="A219" s="25">
        <v>2</v>
      </c>
      <c r="B219" s="40"/>
      <c r="C219" s="41"/>
      <c r="D219" s="36"/>
      <c r="E219" s="25"/>
      <c r="F219" s="30"/>
      <c r="G219" s="31"/>
      <c r="H219" s="32"/>
      <c r="I219" s="22"/>
      <c r="J219" s="22"/>
      <c r="K219" s="22"/>
      <c r="L219" s="22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4"/>
      <c r="Y219" s="24"/>
      <c r="Z219" s="24"/>
    </row>
    <row r="220" spans="1:26" ht="21" customHeight="1">
      <c r="A220" s="33">
        <v>1</v>
      </c>
      <c r="B220" s="15" t="s">
        <v>439</v>
      </c>
      <c r="C220" s="16" t="s">
        <v>440</v>
      </c>
      <c r="D220" s="17" t="s">
        <v>53</v>
      </c>
      <c r="E220" s="18" t="s">
        <v>327</v>
      </c>
      <c r="F220" s="19"/>
      <c r="G220" s="20"/>
      <c r="H220" s="21"/>
      <c r="I220" s="22"/>
      <c r="J220" s="22"/>
      <c r="K220" s="22"/>
      <c r="L220" s="22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4"/>
      <c r="Y220" s="24"/>
      <c r="Z220" s="24"/>
    </row>
    <row r="221" spans="1:26" ht="21" customHeight="1">
      <c r="A221" s="35">
        <v>2</v>
      </c>
      <c r="B221" s="26" t="s">
        <v>441</v>
      </c>
      <c r="C221" s="27" t="s">
        <v>442</v>
      </c>
      <c r="D221" s="28" t="s">
        <v>443</v>
      </c>
      <c r="E221" s="18" t="s">
        <v>327</v>
      </c>
      <c r="F221" s="30"/>
      <c r="G221" s="31"/>
      <c r="H221" s="21"/>
      <c r="I221" s="22"/>
      <c r="J221" s="22"/>
      <c r="K221" s="22"/>
      <c r="L221" s="22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4"/>
      <c r="Y221" s="24"/>
      <c r="Z221" s="24"/>
    </row>
    <row r="222" spans="1:26" ht="21" customHeight="1">
      <c r="A222" s="14">
        <v>1</v>
      </c>
      <c r="B222" s="15" t="s">
        <v>444</v>
      </c>
      <c r="C222" s="16" t="s">
        <v>445</v>
      </c>
      <c r="D222" s="17" t="s">
        <v>106</v>
      </c>
      <c r="E222" s="18" t="s">
        <v>327</v>
      </c>
      <c r="F222" s="19"/>
      <c r="G222" s="20"/>
      <c r="H222" s="21"/>
      <c r="I222" s="22"/>
      <c r="J222" s="22"/>
      <c r="K222" s="22"/>
      <c r="L222" s="22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4"/>
      <c r="Y222" s="24"/>
      <c r="Z222" s="24"/>
    </row>
    <row r="223" spans="1:26" ht="21" customHeight="1">
      <c r="A223" s="25">
        <v>2</v>
      </c>
      <c r="B223" s="40"/>
      <c r="C223" s="41"/>
      <c r="D223" s="36"/>
      <c r="E223" s="25"/>
      <c r="F223" s="30"/>
      <c r="G223" s="31"/>
      <c r="H223" s="32"/>
      <c r="I223" s="22"/>
      <c r="J223" s="22"/>
      <c r="K223" s="22"/>
      <c r="L223" s="22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4"/>
      <c r="Y223" s="24"/>
      <c r="Z223" s="24"/>
    </row>
    <row r="224" spans="1:26" ht="21" customHeight="1">
      <c r="A224" s="33">
        <v>1</v>
      </c>
      <c r="B224" s="15" t="s">
        <v>446</v>
      </c>
      <c r="C224" s="16" t="s">
        <v>447</v>
      </c>
      <c r="D224" s="17" t="s">
        <v>448</v>
      </c>
      <c r="E224" s="18" t="s">
        <v>148</v>
      </c>
      <c r="F224" s="19"/>
      <c r="G224" s="20"/>
      <c r="H224" s="21"/>
      <c r="I224" s="22"/>
      <c r="J224" s="22"/>
      <c r="K224" s="22"/>
      <c r="L224" s="22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4"/>
      <c r="Y224" s="24"/>
      <c r="Z224" s="24"/>
    </row>
    <row r="225" spans="1:26" ht="21" customHeight="1">
      <c r="A225" s="35">
        <v>2</v>
      </c>
      <c r="B225" s="26" t="s">
        <v>449</v>
      </c>
      <c r="C225" s="27" t="s">
        <v>450</v>
      </c>
      <c r="D225" s="28" t="s">
        <v>53</v>
      </c>
      <c r="E225" s="29" t="s">
        <v>148</v>
      </c>
      <c r="F225" s="30"/>
      <c r="G225" s="31"/>
      <c r="H225" s="32"/>
      <c r="I225" s="22"/>
      <c r="J225" s="22"/>
      <c r="K225" s="22"/>
      <c r="L225" s="22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4"/>
      <c r="Y225" s="24"/>
      <c r="Z225" s="24"/>
    </row>
    <row r="226" spans="1:26" ht="21" customHeight="1">
      <c r="A226" s="33">
        <v>1</v>
      </c>
      <c r="B226" s="15" t="s">
        <v>451</v>
      </c>
      <c r="C226" s="16" t="s">
        <v>452</v>
      </c>
      <c r="D226" s="17" t="s">
        <v>36</v>
      </c>
      <c r="E226" s="18" t="s">
        <v>327</v>
      </c>
      <c r="F226" s="19"/>
      <c r="G226" s="20"/>
      <c r="H226" s="54"/>
      <c r="I226" s="22"/>
      <c r="J226" s="22"/>
      <c r="K226" s="22"/>
      <c r="L226" s="22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4"/>
      <c r="Y226" s="24"/>
      <c r="Z226" s="24"/>
    </row>
    <row r="227" spans="1:26" ht="21" customHeight="1">
      <c r="A227" s="35">
        <v>2</v>
      </c>
      <c r="B227" s="26" t="s">
        <v>453</v>
      </c>
      <c r="C227" s="27" t="s">
        <v>226</v>
      </c>
      <c r="D227" s="28" t="s">
        <v>454</v>
      </c>
      <c r="E227" s="29" t="s">
        <v>327</v>
      </c>
      <c r="F227" s="30"/>
      <c r="G227" s="31"/>
      <c r="H227" s="70"/>
      <c r="I227" s="22"/>
      <c r="J227" s="22"/>
      <c r="K227" s="22"/>
      <c r="L227" s="22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4"/>
      <c r="Y227" s="24"/>
      <c r="Z227" s="24"/>
    </row>
    <row r="228" spans="1:26" ht="21" customHeight="1">
      <c r="A228" s="71">
        <v>1</v>
      </c>
      <c r="B228" s="15" t="s">
        <v>455</v>
      </c>
      <c r="C228" s="16" t="s">
        <v>456</v>
      </c>
      <c r="D228" s="17" t="s">
        <v>457</v>
      </c>
      <c r="E228" s="18" t="s">
        <v>148</v>
      </c>
      <c r="F228" s="19"/>
      <c r="G228" s="20"/>
      <c r="H228" s="72"/>
      <c r="I228" s="22"/>
      <c r="J228" s="22"/>
      <c r="K228" s="22"/>
      <c r="L228" s="22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4"/>
      <c r="Y228" s="24"/>
      <c r="Z228" s="24"/>
    </row>
    <row r="229" spans="1:26" ht="21" customHeight="1">
      <c r="A229" s="73">
        <v>2</v>
      </c>
      <c r="B229" s="40"/>
      <c r="C229" s="41"/>
      <c r="D229" s="36"/>
      <c r="E229" s="25"/>
      <c r="F229" s="30"/>
      <c r="G229" s="31"/>
      <c r="H229" s="72"/>
      <c r="I229" s="22"/>
      <c r="J229" s="22"/>
      <c r="K229" s="22"/>
      <c r="L229" s="22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4"/>
      <c r="Y229" s="24"/>
      <c r="Z229" s="24"/>
    </row>
    <row r="230" spans="1:26" ht="21" customHeight="1">
      <c r="A230" s="74">
        <v>1</v>
      </c>
      <c r="B230" s="15" t="s">
        <v>458</v>
      </c>
      <c r="C230" s="16" t="s">
        <v>459</v>
      </c>
      <c r="D230" s="17" t="s">
        <v>213</v>
      </c>
      <c r="E230" s="18" t="s">
        <v>78</v>
      </c>
      <c r="F230" s="19"/>
      <c r="G230" s="20"/>
      <c r="H230" s="75"/>
      <c r="I230" s="22"/>
      <c r="J230" s="22"/>
      <c r="K230" s="22"/>
      <c r="L230" s="22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4"/>
      <c r="Y230" s="24"/>
      <c r="Z230" s="24"/>
    </row>
    <row r="231" spans="1:26" ht="21" customHeight="1">
      <c r="A231" s="74">
        <v>2</v>
      </c>
      <c r="B231" s="26" t="s">
        <v>460</v>
      </c>
      <c r="C231" s="27" t="s">
        <v>461</v>
      </c>
      <c r="D231" s="28" t="s">
        <v>309</v>
      </c>
      <c r="E231" s="29" t="s">
        <v>78</v>
      </c>
      <c r="F231" s="30"/>
      <c r="G231" s="31"/>
      <c r="H231" s="76"/>
      <c r="I231" s="22"/>
      <c r="J231" s="22"/>
      <c r="K231" s="22"/>
      <c r="L231" s="22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4"/>
      <c r="Y231" s="24"/>
      <c r="Z231" s="24"/>
    </row>
    <row r="232" spans="1:26" ht="21" customHeight="1">
      <c r="A232" s="77">
        <v>1</v>
      </c>
      <c r="B232" s="78" t="s">
        <v>462</v>
      </c>
      <c r="C232" s="79" t="s">
        <v>463</v>
      </c>
      <c r="D232" s="80" t="s">
        <v>457</v>
      </c>
      <c r="E232" s="18" t="s">
        <v>78</v>
      </c>
      <c r="F232" s="19"/>
      <c r="G232" s="20"/>
      <c r="H232" s="81"/>
      <c r="I232" s="22"/>
      <c r="J232" s="22"/>
      <c r="K232" s="22"/>
      <c r="L232" s="22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4"/>
      <c r="Y232" s="24"/>
      <c r="Z232" s="24"/>
    </row>
    <row r="233" spans="1:26" ht="21" customHeight="1">
      <c r="A233" s="82">
        <v>2</v>
      </c>
      <c r="B233" s="83" t="s">
        <v>464</v>
      </c>
      <c r="C233" s="84" t="s">
        <v>465</v>
      </c>
      <c r="D233" s="85" t="s">
        <v>466</v>
      </c>
      <c r="E233" s="29" t="s">
        <v>78</v>
      </c>
      <c r="F233" s="30"/>
      <c r="G233" s="31"/>
      <c r="H233" s="76"/>
      <c r="I233" s="22"/>
      <c r="J233" s="22"/>
      <c r="K233" s="22"/>
      <c r="L233" s="22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4"/>
      <c r="Y233" s="24"/>
      <c r="Z233" s="24"/>
    </row>
    <row r="234" spans="1:26" ht="21" customHeight="1">
      <c r="A234" s="86">
        <v>1</v>
      </c>
      <c r="B234" s="15" t="s">
        <v>467</v>
      </c>
      <c r="C234" s="16" t="s">
        <v>468</v>
      </c>
      <c r="D234" s="17" t="s">
        <v>281</v>
      </c>
      <c r="E234" s="18" t="s">
        <v>327</v>
      </c>
      <c r="F234" s="19"/>
      <c r="G234" s="20"/>
      <c r="H234" s="81"/>
      <c r="I234" s="22"/>
      <c r="J234" s="22"/>
      <c r="K234" s="22"/>
      <c r="L234" s="22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4"/>
      <c r="Y234" s="24"/>
      <c r="Z234" s="24"/>
    </row>
    <row r="235" spans="1:26" ht="21" customHeight="1">
      <c r="A235" s="35">
        <v>2</v>
      </c>
      <c r="B235" s="40"/>
      <c r="C235" s="41"/>
      <c r="D235" s="36"/>
      <c r="E235" s="25"/>
      <c r="F235" s="30"/>
      <c r="G235" s="31"/>
      <c r="H235" s="76"/>
      <c r="I235" s="22"/>
      <c r="J235" s="22"/>
      <c r="K235" s="22"/>
      <c r="L235" s="22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4"/>
      <c r="Y235" s="24"/>
      <c r="Z235" s="24"/>
    </row>
    <row r="236" spans="1:26" ht="21" customHeight="1">
      <c r="A236" s="86">
        <v>1</v>
      </c>
      <c r="B236" s="15" t="s">
        <v>469</v>
      </c>
      <c r="C236" s="16" t="s">
        <v>470</v>
      </c>
      <c r="D236" s="17" t="s">
        <v>471</v>
      </c>
      <c r="E236" s="18" t="s">
        <v>270</v>
      </c>
      <c r="F236" s="19"/>
      <c r="G236" s="20"/>
      <c r="H236" s="81"/>
      <c r="I236" s="22"/>
      <c r="J236" s="22"/>
      <c r="K236" s="22"/>
      <c r="L236" s="22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4"/>
      <c r="Y236" s="24"/>
      <c r="Z236" s="24"/>
    </row>
    <row r="237" spans="1:26" ht="21" customHeight="1">
      <c r="A237" s="35">
        <v>2</v>
      </c>
      <c r="B237" s="26" t="s">
        <v>472</v>
      </c>
      <c r="C237" s="27" t="s">
        <v>473</v>
      </c>
      <c r="D237" s="28" t="s">
        <v>474</v>
      </c>
      <c r="E237" s="29" t="s">
        <v>270</v>
      </c>
      <c r="F237" s="30"/>
      <c r="G237" s="31"/>
      <c r="H237" s="76"/>
      <c r="I237" s="22"/>
      <c r="J237" s="22"/>
      <c r="K237" s="22"/>
      <c r="L237" s="22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4"/>
      <c r="Y237" s="24"/>
      <c r="Z237" s="24"/>
    </row>
    <row r="238" spans="1:26" ht="21" customHeight="1">
      <c r="A238" s="86">
        <v>1</v>
      </c>
      <c r="B238" s="15" t="s">
        <v>475</v>
      </c>
      <c r="C238" s="16" t="s">
        <v>476</v>
      </c>
      <c r="D238" s="17" t="s">
        <v>477</v>
      </c>
      <c r="E238" s="18" t="s">
        <v>270</v>
      </c>
      <c r="F238" s="19"/>
      <c r="G238" s="20"/>
      <c r="H238" s="81"/>
      <c r="I238" s="22"/>
      <c r="J238" s="22"/>
      <c r="K238" s="22"/>
      <c r="L238" s="22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4"/>
      <c r="Y238" s="24"/>
      <c r="Z238" s="24"/>
    </row>
    <row r="239" spans="1:26" ht="21" customHeight="1">
      <c r="A239" s="87">
        <v>2</v>
      </c>
      <c r="B239" s="26" t="s">
        <v>478</v>
      </c>
      <c r="C239" s="51" t="s">
        <v>479</v>
      </c>
      <c r="D239" s="28" t="s">
        <v>248</v>
      </c>
      <c r="E239" s="29" t="s">
        <v>270</v>
      </c>
      <c r="F239" s="30"/>
      <c r="G239" s="31"/>
      <c r="H239" s="76"/>
      <c r="I239" s="22"/>
      <c r="J239" s="22"/>
      <c r="K239" s="22"/>
      <c r="L239" s="22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4"/>
      <c r="Y239" s="24"/>
      <c r="Z239" s="24"/>
    </row>
    <row r="240" spans="1:26" ht="21" customHeight="1">
      <c r="A240" s="88">
        <v>1</v>
      </c>
      <c r="B240" s="15" t="s">
        <v>480</v>
      </c>
      <c r="C240" s="16" t="s">
        <v>481</v>
      </c>
      <c r="D240" s="17" t="s">
        <v>482</v>
      </c>
      <c r="E240" s="18" t="s">
        <v>327</v>
      </c>
      <c r="F240" s="19"/>
      <c r="G240" s="20"/>
      <c r="H240" s="81"/>
      <c r="I240" s="22"/>
      <c r="J240" s="22"/>
      <c r="K240" s="22"/>
      <c r="L240" s="22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4"/>
      <c r="Y240" s="24"/>
      <c r="Z240" s="24"/>
    </row>
    <row r="241" spans="1:26" ht="21" customHeight="1">
      <c r="A241" s="89">
        <v>2</v>
      </c>
      <c r="B241" s="40"/>
      <c r="C241" s="41"/>
      <c r="D241" s="36"/>
      <c r="E241" s="25"/>
      <c r="F241" s="30"/>
      <c r="G241" s="31"/>
      <c r="H241" s="76"/>
      <c r="I241" s="22"/>
      <c r="J241" s="22"/>
      <c r="K241" s="22"/>
      <c r="L241" s="22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4"/>
      <c r="Y241" s="24"/>
      <c r="Z241" s="24"/>
    </row>
    <row r="242" spans="1:26" ht="21" customHeight="1">
      <c r="A242" s="86">
        <v>1</v>
      </c>
      <c r="B242" s="15" t="s">
        <v>483</v>
      </c>
      <c r="C242" s="16" t="s">
        <v>484</v>
      </c>
      <c r="D242" s="17" t="s">
        <v>482</v>
      </c>
      <c r="E242" s="18" t="s">
        <v>78</v>
      </c>
      <c r="F242" s="19"/>
      <c r="G242" s="20"/>
      <c r="H242" s="81"/>
      <c r="I242" s="22"/>
      <c r="J242" s="22"/>
      <c r="K242" s="22"/>
      <c r="L242" s="22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4"/>
      <c r="Y242" s="24"/>
      <c r="Z242" s="24"/>
    </row>
    <row r="243" spans="1:26" ht="21" customHeight="1">
      <c r="A243" s="35">
        <v>2</v>
      </c>
      <c r="B243" s="40"/>
      <c r="C243" s="41"/>
      <c r="D243" s="36"/>
      <c r="E243" s="25"/>
      <c r="F243" s="30"/>
      <c r="G243" s="31"/>
      <c r="H243" s="76"/>
      <c r="I243" s="22"/>
      <c r="J243" s="22"/>
      <c r="K243" s="22"/>
      <c r="L243" s="22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4"/>
      <c r="Y243" s="24"/>
      <c r="Z243" s="24"/>
    </row>
    <row r="244" spans="1:26" ht="21" customHeight="1">
      <c r="A244" s="88">
        <v>1</v>
      </c>
      <c r="B244" s="68" t="s">
        <v>485</v>
      </c>
      <c r="C244" s="69" t="s">
        <v>486</v>
      </c>
      <c r="D244" s="69" t="s">
        <v>158</v>
      </c>
      <c r="E244" s="68" t="s">
        <v>78</v>
      </c>
      <c r="F244" s="19"/>
      <c r="G244" s="20"/>
      <c r="H244" s="81"/>
      <c r="I244" s="22"/>
      <c r="J244" s="22"/>
      <c r="K244" s="22"/>
      <c r="L244" s="22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4"/>
      <c r="Y244" s="24"/>
      <c r="Z244" s="24"/>
    </row>
    <row r="245" spans="1:26" ht="21" customHeight="1">
      <c r="A245" s="89"/>
      <c r="B245" s="40"/>
      <c r="C245" s="41"/>
      <c r="D245" s="36"/>
      <c r="E245" s="25"/>
      <c r="F245" s="30"/>
      <c r="G245" s="31"/>
      <c r="H245" s="76"/>
      <c r="I245" s="22"/>
      <c r="J245" s="22"/>
      <c r="K245" s="22"/>
      <c r="L245" s="22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4"/>
      <c r="Y245" s="24"/>
      <c r="Z245" s="24"/>
    </row>
    <row r="246" spans="1:26" ht="21" customHeight="1">
      <c r="A246" s="90"/>
      <c r="B246" s="91"/>
      <c r="C246" s="92"/>
      <c r="D246" s="92"/>
      <c r="E246" s="18"/>
      <c r="F246" s="19"/>
      <c r="G246" s="20"/>
      <c r="H246" s="81"/>
      <c r="I246" s="22"/>
      <c r="J246" s="22"/>
      <c r="K246" s="22"/>
      <c r="L246" s="22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4"/>
      <c r="Y246" s="24"/>
      <c r="Z246" s="24"/>
    </row>
    <row r="247" spans="1:26" ht="21" customHeight="1">
      <c r="A247" s="93">
        <v>2</v>
      </c>
      <c r="B247" s="94"/>
      <c r="C247" s="94"/>
      <c r="D247" s="95"/>
      <c r="E247" s="95"/>
      <c r="F247" s="30"/>
      <c r="G247" s="31"/>
      <c r="H247" s="76"/>
      <c r="I247" s="22"/>
      <c r="J247" s="22"/>
      <c r="K247" s="22"/>
      <c r="L247" s="22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4"/>
      <c r="Y247" s="24"/>
      <c r="Z247" s="24"/>
    </row>
    <row r="248" spans="1:26" ht="21" customHeight="1">
      <c r="A248" s="96">
        <v>1</v>
      </c>
      <c r="B248" s="97" t="s">
        <v>487</v>
      </c>
      <c r="C248" s="98" t="s">
        <v>488</v>
      </c>
      <c r="D248" s="99" t="s">
        <v>489</v>
      </c>
      <c r="E248" s="100" t="s">
        <v>270</v>
      </c>
      <c r="F248" s="19"/>
      <c r="G248" s="20"/>
      <c r="H248" s="81"/>
      <c r="I248" s="22"/>
      <c r="J248" s="22"/>
      <c r="K248" s="22"/>
      <c r="L248" s="22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4"/>
      <c r="Y248" s="24"/>
      <c r="Z248" s="24"/>
    </row>
    <row r="249" spans="1:26" ht="21" customHeight="1">
      <c r="A249" s="101"/>
      <c r="B249" s="102"/>
      <c r="C249" s="102"/>
      <c r="D249" s="103"/>
      <c r="E249" s="103"/>
      <c r="F249" s="30"/>
      <c r="G249" s="31"/>
      <c r="H249" s="76"/>
      <c r="I249" s="22"/>
      <c r="J249" s="22"/>
      <c r="K249" s="22"/>
      <c r="L249" s="22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4"/>
      <c r="Y249" s="24"/>
      <c r="Z249" s="24"/>
    </row>
    <row r="250" spans="1:26" ht="21" customHeight="1">
      <c r="A250" s="90">
        <v>1</v>
      </c>
      <c r="B250" s="104" t="s">
        <v>490</v>
      </c>
      <c r="C250" s="98" t="s">
        <v>491</v>
      </c>
      <c r="D250" s="99" t="s">
        <v>420</v>
      </c>
      <c r="E250" s="100" t="s">
        <v>270</v>
      </c>
      <c r="F250" s="19"/>
      <c r="G250" s="20"/>
      <c r="H250" s="81"/>
      <c r="I250" s="22"/>
      <c r="J250" s="22"/>
      <c r="K250" s="22"/>
      <c r="L250" s="22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4"/>
      <c r="Y250" s="24"/>
      <c r="Z250" s="24"/>
    </row>
    <row r="251" spans="1:26" ht="21" customHeight="1">
      <c r="A251" s="93">
        <v>2</v>
      </c>
      <c r="B251" s="105" t="s">
        <v>492</v>
      </c>
      <c r="C251" s="106" t="s">
        <v>465</v>
      </c>
      <c r="D251" s="107" t="s">
        <v>493</v>
      </c>
      <c r="E251" s="108" t="s">
        <v>270</v>
      </c>
      <c r="F251" s="30"/>
      <c r="G251" s="31"/>
      <c r="H251" s="76"/>
      <c r="I251" s="22"/>
      <c r="J251" s="22"/>
      <c r="K251" s="22"/>
      <c r="L251" s="22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4"/>
      <c r="Y251" s="24"/>
      <c r="Z251" s="24"/>
    </row>
    <row r="252" spans="1:26" ht="21" customHeight="1">
      <c r="A252" s="109">
        <v>1</v>
      </c>
      <c r="B252" s="97" t="s">
        <v>494</v>
      </c>
      <c r="C252" s="98" t="s">
        <v>495</v>
      </c>
      <c r="D252" s="99" t="s">
        <v>192</v>
      </c>
      <c r="E252" s="100" t="s">
        <v>17</v>
      </c>
      <c r="F252" s="19"/>
      <c r="G252" s="20"/>
      <c r="H252" s="75"/>
      <c r="I252" s="22"/>
      <c r="J252" s="22"/>
      <c r="K252" s="22"/>
      <c r="L252" s="22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4"/>
      <c r="Y252" s="24"/>
      <c r="Z252" s="24"/>
    </row>
    <row r="253" spans="1:26" ht="21" customHeight="1">
      <c r="A253" s="110">
        <v>2</v>
      </c>
      <c r="B253" s="105" t="s">
        <v>496</v>
      </c>
      <c r="C253" s="106" t="s">
        <v>497</v>
      </c>
      <c r="D253" s="107" t="s">
        <v>498</v>
      </c>
      <c r="E253" s="108" t="s">
        <v>17</v>
      </c>
      <c r="F253" s="30"/>
      <c r="G253" s="31"/>
      <c r="H253" s="76"/>
      <c r="I253" s="22"/>
      <c r="J253" s="22"/>
      <c r="K253" s="22"/>
      <c r="L253" s="22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4"/>
      <c r="Y253" s="24"/>
      <c r="Z253" s="24"/>
    </row>
    <row r="254" spans="1:26" ht="21" customHeight="1">
      <c r="A254" s="111">
        <v>1</v>
      </c>
      <c r="B254" s="97" t="s">
        <v>499</v>
      </c>
      <c r="C254" s="98" t="s">
        <v>500</v>
      </c>
      <c r="D254" s="99" t="s">
        <v>501</v>
      </c>
      <c r="E254" s="108" t="s">
        <v>270</v>
      </c>
      <c r="F254" s="19"/>
      <c r="G254" s="20"/>
      <c r="H254" s="81"/>
      <c r="I254" s="22"/>
      <c r="J254" s="22"/>
      <c r="K254" s="22"/>
      <c r="L254" s="22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4"/>
      <c r="Y254" s="24"/>
      <c r="Z254" s="24"/>
    </row>
    <row r="255" spans="1:26" ht="21" customHeight="1">
      <c r="A255" s="112">
        <v>2</v>
      </c>
      <c r="B255" s="105" t="s">
        <v>502</v>
      </c>
      <c r="C255" s="106" t="s">
        <v>503</v>
      </c>
      <c r="D255" s="107" t="s">
        <v>504</v>
      </c>
      <c r="E255" s="108" t="s">
        <v>270</v>
      </c>
      <c r="F255" s="30"/>
      <c r="G255" s="31"/>
      <c r="H255" s="76"/>
      <c r="I255" s="22"/>
      <c r="J255" s="22"/>
      <c r="K255" s="22"/>
      <c r="L255" s="22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4"/>
      <c r="Y255" s="24"/>
      <c r="Z255" s="24"/>
    </row>
    <row r="256" spans="1:26" ht="21" customHeight="1">
      <c r="A256" s="96">
        <v>1</v>
      </c>
      <c r="B256" s="97" t="s">
        <v>505</v>
      </c>
      <c r="C256" s="98" t="s">
        <v>506</v>
      </c>
      <c r="D256" s="99" t="s">
        <v>321</v>
      </c>
      <c r="E256" s="100" t="s">
        <v>327</v>
      </c>
      <c r="F256" s="19"/>
      <c r="G256" s="20"/>
      <c r="H256" s="81"/>
      <c r="I256" s="22"/>
      <c r="J256" s="22"/>
      <c r="K256" s="22"/>
      <c r="L256" s="22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4"/>
      <c r="Y256" s="24"/>
      <c r="Z256" s="24"/>
    </row>
    <row r="257" spans="1:26" ht="21" customHeight="1">
      <c r="A257" s="101"/>
      <c r="B257" s="102"/>
      <c r="C257" s="102"/>
      <c r="D257" s="103"/>
      <c r="E257" s="103"/>
      <c r="F257" s="30"/>
      <c r="G257" s="31"/>
      <c r="H257" s="76"/>
      <c r="I257" s="22"/>
      <c r="J257" s="22"/>
      <c r="K257" s="22"/>
      <c r="L257" s="22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4"/>
      <c r="Y257" s="24"/>
      <c r="Z257" s="24"/>
    </row>
    <row r="258" spans="1:26" ht="21" customHeight="1">
      <c r="A258" s="90">
        <v>1</v>
      </c>
      <c r="B258" s="104" t="s">
        <v>507</v>
      </c>
      <c r="C258" s="97" t="s">
        <v>508</v>
      </c>
      <c r="D258" s="100" t="s">
        <v>155</v>
      </c>
      <c r="E258" s="100" t="s">
        <v>294</v>
      </c>
      <c r="F258" s="19"/>
      <c r="G258" s="20"/>
      <c r="H258" s="81"/>
      <c r="I258" s="22"/>
      <c r="J258" s="22"/>
      <c r="K258" s="22"/>
      <c r="L258" s="22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4"/>
      <c r="Y258" s="24"/>
      <c r="Z258" s="24"/>
    </row>
    <row r="259" spans="1:26" ht="21" customHeight="1">
      <c r="A259" s="93">
        <v>2</v>
      </c>
      <c r="B259" s="105"/>
      <c r="C259" s="105"/>
      <c r="D259" s="108"/>
      <c r="E259" s="108"/>
      <c r="F259" s="30"/>
      <c r="G259" s="31"/>
      <c r="H259" s="113"/>
      <c r="I259" s="22"/>
      <c r="J259" s="22"/>
      <c r="K259" s="22"/>
      <c r="L259" s="22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4"/>
      <c r="Y259" s="24"/>
      <c r="Z259" s="24"/>
    </row>
    <row r="260" spans="1:26" ht="21" customHeight="1">
      <c r="A260" s="96">
        <v>1</v>
      </c>
      <c r="B260" s="97" t="s">
        <v>509</v>
      </c>
      <c r="C260" s="98" t="s">
        <v>510</v>
      </c>
      <c r="D260" s="99" t="s">
        <v>511</v>
      </c>
      <c r="E260" s="100" t="s">
        <v>148</v>
      </c>
      <c r="F260" s="19"/>
      <c r="G260" s="20"/>
      <c r="H260" s="81"/>
      <c r="I260" s="22"/>
      <c r="J260" s="22"/>
      <c r="K260" s="22"/>
      <c r="L260" s="22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4"/>
      <c r="Y260" s="24"/>
      <c r="Z260" s="24"/>
    </row>
    <row r="261" spans="1:26" ht="21" customHeight="1">
      <c r="A261" s="101">
        <v>2</v>
      </c>
      <c r="B261" s="102"/>
      <c r="C261" s="102"/>
      <c r="D261" s="103"/>
      <c r="E261" s="103"/>
      <c r="F261" s="30"/>
      <c r="G261" s="31"/>
      <c r="H261" s="113"/>
      <c r="I261" s="22"/>
      <c r="J261" s="22"/>
      <c r="K261" s="22"/>
      <c r="L261" s="22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4"/>
      <c r="Y261" s="24"/>
      <c r="Z261" s="24"/>
    </row>
    <row r="262" spans="1:26" ht="21" customHeight="1">
      <c r="A262" s="114">
        <v>1</v>
      </c>
      <c r="B262" s="97" t="s">
        <v>512</v>
      </c>
      <c r="C262" s="98" t="s">
        <v>513</v>
      </c>
      <c r="D262" s="99" t="s">
        <v>321</v>
      </c>
      <c r="E262" s="100" t="s">
        <v>67</v>
      </c>
      <c r="F262" s="19"/>
      <c r="G262" s="20"/>
      <c r="H262" s="81"/>
      <c r="I262" s="22"/>
      <c r="J262" s="22"/>
      <c r="K262" s="22"/>
      <c r="L262" s="22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4"/>
      <c r="Y262" s="24"/>
      <c r="Z262" s="24"/>
    </row>
    <row r="263" spans="1:26" ht="21" customHeight="1">
      <c r="A263" s="115">
        <v>2</v>
      </c>
      <c r="B263" s="116" t="s">
        <v>514</v>
      </c>
      <c r="C263" s="117" t="s">
        <v>515</v>
      </c>
      <c r="D263" s="118" t="s">
        <v>516</v>
      </c>
      <c r="E263" s="119" t="s">
        <v>67</v>
      </c>
      <c r="F263" s="30"/>
      <c r="G263" s="31"/>
      <c r="H263" s="113"/>
      <c r="I263" s="22"/>
      <c r="J263" s="22"/>
      <c r="K263" s="22"/>
      <c r="L263" s="22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4"/>
      <c r="Y263" s="24"/>
      <c r="Z263" s="24"/>
    </row>
    <row r="264" spans="1:26" ht="21" customHeight="1">
      <c r="A264" s="88">
        <v>1</v>
      </c>
      <c r="B264" s="68" t="s">
        <v>517</v>
      </c>
      <c r="C264" s="69" t="s">
        <v>518</v>
      </c>
      <c r="D264" s="69" t="s">
        <v>309</v>
      </c>
      <c r="E264" s="120" t="s">
        <v>294</v>
      </c>
      <c r="F264" s="19"/>
      <c r="G264" s="20"/>
      <c r="H264" s="81"/>
      <c r="I264" s="22"/>
      <c r="J264" s="22"/>
      <c r="K264" s="22"/>
      <c r="L264" s="22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4"/>
      <c r="Y264" s="24"/>
      <c r="Z264" s="24"/>
    </row>
    <row r="265" spans="1:26" ht="21" customHeight="1">
      <c r="A265" s="89">
        <v>2</v>
      </c>
      <c r="B265" s="68" t="s">
        <v>519</v>
      </c>
      <c r="C265" s="69" t="s">
        <v>520</v>
      </c>
      <c r="D265" s="69" t="s">
        <v>161</v>
      </c>
      <c r="E265" s="120" t="s">
        <v>294</v>
      </c>
      <c r="F265" s="30"/>
      <c r="G265" s="31"/>
      <c r="H265" s="113"/>
      <c r="I265" s="22"/>
      <c r="J265" s="22"/>
      <c r="K265" s="22"/>
      <c r="L265" s="22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4"/>
      <c r="Y265" s="24"/>
      <c r="Z265" s="24"/>
    </row>
    <row r="266" spans="1:26" ht="21" customHeight="1">
      <c r="A266" s="86">
        <v>1</v>
      </c>
      <c r="B266" s="15" t="s">
        <v>521</v>
      </c>
      <c r="C266" s="16" t="s">
        <v>522</v>
      </c>
      <c r="D266" s="17" t="s">
        <v>236</v>
      </c>
      <c r="E266" s="18" t="s">
        <v>327</v>
      </c>
      <c r="F266" s="19"/>
      <c r="G266" s="20"/>
      <c r="H266" s="81"/>
      <c r="I266" s="22"/>
      <c r="J266" s="22"/>
      <c r="K266" s="22"/>
      <c r="L266" s="22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4"/>
      <c r="Y266" s="24"/>
      <c r="Z266" s="24"/>
    </row>
    <row r="267" spans="1:26" ht="21" customHeight="1">
      <c r="A267" s="35"/>
      <c r="B267" s="40"/>
      <c r="C267" s="41"/>
      <c r="D267" s="36"/>
      <c r="E267" s="25"/>
      <c r="F267" s="30"/>
      <c r="G267" s="31"/>
      <c r="H267" s="113"/>
      <c r="I267" s="22"/>
      <c r="J267" s="22"/>
      <c r="K267" s="22"/>
      <c r="L267" s="22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4"/>
      <c r="Y267" s="24"/>
      <c r="Z267" s="24"/>
    </row>
    <row r="268" spans="1:26" ht="21" customHeight="1">
      <c r="A268" s="121">
        <v>1</v>
      </c>
      <c r="B268" s="122" t="s">
        <v>523</v>
      </c>
      <c r="C268" s="123" t="s">
        <v>524</v>
      </c>
      <c r="D268" s="124" t="s">
        <v>256</v>
      </c>
      <c r="E268" s="125" t="s">
        <v>78</v>
      </c>
      <c r="F268" s="126"/>
      <c r="G268" s="127"/>
      <c r="H268" s="128"/>
      <c r="I268" s="22"/>
      <c r="J268" s="22"/>
      <c r="K268" s="22"/>
      <c r="L268" s="22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4"/>
      <c r="Y268" s="24"/>
      <c r="Z268" s="24"/>
    </row>
    <row r="269" spans="1:26" ht="21" customHeight="1">
      <c r="A269" s="129">
        <v>2</v>
      </c>
      <c r="B269" s="130" t="s">
        <v>525</v>
      </c>
      <c r="C269" s="131" t="s">
        <v>526</v>
      </c>
      <c r="D269" s="131" t="s">
        <v>527</v>
      </c>
      <c r="E269" s="132" t="s">
        <v>78</v>
      </c>
      <c r="F269" s="133"/>
      <c r="G269" s="127"/>
      <c r="H269" s="134"/>
      <c r="I269" s="22"/>
      <c r="J269" s="22"/>
      <c r="K269" s="22"/>
      <c r="L269" s="22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4"/>
      <c r="Y269" s="24"/>
      <c r="Z269" s="24"/>
    </row>
    <row r="270" spans="1:26" ht="21" customHeight="1">
      <c r="A270" s="135"/>
      <c r="B270" s="136"/>
      <c r="C270" s="137"/>
      <c r="D270" s="138"/>
      <c r="E270" s="139"/>
      <c r="F270" s="133"/>
      <c r="G270" s="127"/>
      <c r="H270" s="134"/>
      <c r="I270" s="22"/>
      <c r="J270" s="22"/>
      <c r="K270" s="22"/>
      <c r="L270" s="22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4"/>
      <c r="Y270" s="24"/>
      <c r="Z270" s="24"/>
    </row>
    <row r="271" spans="1:26" ht="21" customHeight="1">
      <c r="A271" s="135">
        <v>1</v>
      </c>
      <c r="B271" s="135" t="s">
        <v>528</v>
      </c>
      <c r="C271" s="135" t="s">
        <v>529</v>
      </c>
      <c r="D271" s="135" t="s">
        <v>195</v>
      </c>
      <c r="E271" s="135" t="s">
        <v>294</v>
      </c>
      <c r="F271" s="135"/>
      <c r="G271" s="135"/>
      <c r="H271" s="135"/>
      <c r="I271" s="22"/>
      <c r="J271" s="22"/>
      <c r="K271" s="22"/>
      <c r="L271" s="22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4"/>
      <c r="Y271" s="24"/>
      <c r="Z271" s="24"/>
    </row>
    <row r="272" spans="1:26" ht="21" customHeight="1">
      <c r="A272" s="135">
        <v>2</v>
      </c>
      <c r="B272" s="140" t="s">
        <v>530</v>
      </c>
      <c r="C272" s="141" t="s">
        <v>531</v>
      </c>
      <c r="D272" s="142" t="s">
        <v>457</v>
      </c>
      <c r="E272" s="136" t="s">
        <v>294</v>
      </c>
      <c r="F272" s="133"/>
      <c r="G272" s="127"/>
      <c r="H272" s="134"/>
      <c r="I272" s="22"/>
      <c r="J272" s="22"/>
      <c r="K272" s="22"/>
      <c r="L272" s="22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4"/>
      <c r="Y272" s="24"/>
      <c r="Z272" s="24"/>
    </row>
    <row r="273" spans="1:26" ht="21" customHeight="1">
      <c r="A273" s="135">
        <v>1</v>
      </c>
      <c r="B273" s="136" t="s">
        <v>532</v>
      </c>
      <c r="C273" s="141" t="s">
        <v>533</v>
      </c>
      <c r="D273" s="142" t="s">
        <v>224</v>
      </c>
      <c r="E273" s="143" t="s">
        <v>37</v>
      </c>
      <c r="F273" s="133"/>
      <c r="G273" s="127"/>
      <c r="H273" s="134"/>
      <c r="I273" s="22"/>
      <c r="J273" s="22"/>
      <c r="K273" s="22"/>
      <c r="L273" s="22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4"/>
      <c r="Y273" s="24"/>
      <c r="Z273" s="24"/>
    </row>
    <row r="274" spans="1:26" ht="21" customHeight="1">
      <c r="A274" s="135">
        <v>1</v>
      </c>
      <c r="B274" s="144" t="s">
        <v>534</v>
      </c>
      <c r="C274" s="141" t="s">
        <v>535</v>
      </c>
      <c r="D274" s="142" t="s">
        <v>284</v>
      </c>
      <c r="E274" s="136" t="s">
        <v>148</v>
      </c>
      <c r="F274" s="133"/>
      <c r="G274" s="127"/>
      <c r="H274" s="134"/>
      <c r="I274" s="22"/>
      <c r="J274" s="22"/>
      <c r="K274" s="22"/>
      <c r="L274" s="22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4"/>
      <c r="Y274" s="24"/>
      <c r="Z274" s="24"/>
    </row>
    <row r="275" spans="1:26" ht="21" customHeight="1">
      <c r="A275" s="145"/>
      <c r="B275" s="133"/>
      <c r="C275" s="137"/>
      <c r="D275" s="138"/>
      <c r="E275" s="139"/>
      <c r="F275" s="133"/>
      <c r="G275" s="127"/>
      <c r="H275" s="134"/>
      <c r="I275" s="22"/>
      <c r="J275" s="22"/>
      <c r="K275" s="22"/>
      <c r="L275" s="22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4"/>
      <c r="Y275" s="24"/>
      <c r="Z275" s="24"/>
    </row>
    <row r="276" spans="1:26" ht="21" customHeight="1">
      <c r="A276" s="135">
        <v>1</v>
      </c>
      <c r="B276" s="144" t="s">
        <v>536</v>
      </c>
      <c r="C276" s="141" t="s">
        <v>537</v>
      </c>
      <c r="D276" s="142" t="s">
        <v>158</v>
      </c>
      <c r="E276" s="136" t="s">
        <v>78</v>
      </c>
      <c r="F276" s="133"/>
      <c r="G276" s="127"/>
      <c r="H276" s="134"/>
      <c r="I276" s="22"/>
      <c r="J276" s="22"/>
      <c r="K276" s="22"/>
      <c r="L276" s="22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4"/>
      <c r="Y276" s="24"/>
      <c r="Z276" s="24"/>
    </row>
    <row r="277" spans="1:26" ht="21" customHeight="1">
      <c r="A277" s="145"/>
      <c r="B277" s="133"/>
      <c r="C277" s="137"/>
      <c r="D277" s="138"/>
      <c r="E277" s="139"/>
      <c r="F277" s="133"/>
      <c r="G277" s="127"/>
      <c r="H277" s="134"/>
      <c r="I277" s="22"/>
      <c r="J277" s="22"/>
      <c r="K277" s="22"/>
      <c r="L277" s="22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4"/>
      <c r="Y277" s="24"/>
      <c r="Z277" s="24"/>
    </row>
    <row r="278" spans="1:26" ht="21" customHeight="1">
      <c r="A278" s="135">
        <v>1</v>
      </c>
      <c r="B278" s="144" t="s">
        <v>538</v>
      </c>
      <c r="C278" s="141" t="s">
        <v>539</v>
      </c>
      <c r="D278" s="142" t="s">
        <v>192</v>
      </c>
      <c r="E278" s="136" t="s">
        <v>327</v>
      </c>
      <c r="F278" s="133"/>
      <c r="G278" s="127"/>
      <c r="H278" s="134"/>
      <c r="I278" s="22"/>
      <c r="J278" s="22"/>
      <c r="K278" s="22"/>
      <c r="L278" s="22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4"/>
      <c r="Y278" s="24"/>
      <c r="Z278" s="24"/>
    </row>
    <row r="279" spans="1:26" ht="21" customHeight="1">
      <c r="A279" s="145"/>
      <c r="B279" s="133"/>
      <c r="C279" s="137"/>
      <c r="D279" s="138"/>
      <c r="E279" s="139"/>
      <c r="F279" s="133"/>
      <c r="G279" s="127"/>
      <c r="H279" s="134"/>
      <c r="I279" s="22"/>
      <c r="J279" s="22"/>
      <c r="K279" s="22"/>
      <c r="L279" s="22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4"/>
      <c r="Y279" s="24"/>
      <c r="Z279" s="24"/>
    </row>
    <row r="280" spans="1:26" ht="21" customHeight="1">
      <c r="A280" s="135">
        <v>1</v>
      </c>
      <c r="B280" s="144" t="s">
        <v>540</v>
      </c>
      <c r="C280" s="141" t="s">
        <v>541</v>
      </c>
      <c r="D280" s="142" t="s">
        <v>542</v>
      </c>
      <c r="E280" s="136" t="s">
        <v>37</v>
      </c>
      <c r="F280" s="133"/>
      <c r="G280" s="127"/>
      <c r="H280" s="134"/>
      <c r="I280" s="22"/>
      <c r="J280" s="22"/>
      <c r="K280" s="22"/>
      <c r="L280" s="22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4"/>
      <c r="Y280" s="24"/>
      <c r="Z280" s="24"/>
    </row>
    <row r="281" spans="1:26" ht="21" customHeight="1">
      <c r="A281" s="135">
        <v>1</v>
      </c>
      <c r="B281" s="136" t="s">
        <v>543</v>
      </c>
      <c r="C281" s="141" t="s">
        <v>544</v>
      </c>
      <c r="D281" s="142" t="s">
        <v>210</v>
      </c>
      <c r="E281" s="143" t="s">
        <v>294</v>
      </c>
      <c r="F281" s="133"/>
      <c r="G281" s="127"/>
      <c r="H281" s="134"/>
      <c r="I281" s="22"/>
      <c r="J281" s="22"/>
      <c r="K281" s="22"/>
      <c r="L281" s="22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4"/>
      <c r="Y281" s="24"/>
      <c r="Z281" s="24"/>
    </row>
    <row r="282" spans="1:26" ht="21" customHeight="1">
      <c r="A282" s="135">
        <v>1</v>
      </c>
      <c r="B282" s="144" t="s">
        <v>545</v>
      </c>
      <c r="C282" s="141" t="s">
        <v>546</v>
      </c>
      <c r="D282" s="142" t="s">
        <v>547</v>
      </c>
      <c r="E282" s="136" t="s">
        <v>37</v>
      </c>
      <c r="F282" s="133"/>
      <c r="G282" s="127"/>
      <c r="H282" s="134"/>
      <c r="I282" s="22"/>
      <c r="J282" s="22"/>
      <c r="K282" s="22"/>
      <c r="L282" s="22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4"/>
      <c r="Y282" s="24"/>
      <c r="Z282" s="24"/>
    </row>
    <row r="283" spans="1:26" ht="21" customHeight="1">
      <c r="A283" s="135">
        <v>1</v>
      </c>
      <c r="B283" s="136" t="s">
        <v>548</v>
      </c>
      <c r="C283" s="141" t="s">
        <v>549</v>
      </c>
      <c r="D283" s="142" t="s">
        <v>550</v>
      </c>
      <c r="E283" s="143" t="s">
        <v>294</v>
      </c>
      <c r="F283" s="133"/>
      <c r="G283" s="146"/>
      <c r="H283" s="134"/>
      <c r="I283" s="22"/>
      <c r="J283" s="22"/>
      <c r="K283" s="22"/>
      <c r="L283" s="22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4"/>
      <c r="Y283" s="24"/>
      <c r="Z283" s="24"/>
    </row>
    <row r="284" spans="1:26" ht="21" customHeight="1">
      <c r="A284" s="135">
        <v>1</v>
      </c>
      <c r="B284" s="144" t="s">
        <v>551</v>
      </c>
      <c r="C284" s="141" t="s">
        <v>552</v>
      </c>
      <c r="D284" s="142" t="s">
        <v>53</v>
      </c>
      <c r="E284" s="136" t="s">
        <v>294</v>
      </c>
      <c r="F284" s="133"/>
      <c r="G284" s="146"/>
      <c r="H284" s="134"/>
      <c r="I284" s="22"/>
      <c r="J284" s="22"/>
      <c r="K284" s="22"/>
      <c r="L284" s="22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4"/>
      <c r="Y284" s="24"/>
      <c r="Z284" s="24"/>
    </row>
    <row r="285" spans="1:26" ht="21" customHeight="1">
      <c r="A285" s="135">
        <v>1</v>
      </c>
      <c r="B285" s="136" t="s">
        <v>553</v>
      </c>
      <c r="C285" s="141" t="s">
        <v>554</v>
      </c>
      <c r="D285" s="142" t="s">
        <v>555</v>
      </c>
      <c r="E285" s="143" t="s">
        <v>294</v>
      </c>
      <c r="F285" s="133"/>
      <c r="G285" s="146"/>
      <c r="H285" s="134"/>
      <c r="I285" s="22"/>
      <c r="J285" s="22"/>
      <c r="K285" s="22"/>
      <c r="L285" s="22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4"/>
      <c r="Y285" s="24"/>
      <c r="Z285" s="24"/>
    </row>
    <row r="286" spans="1:26" ht="21" customHeight="1">
      <c r="A286" s="135">
        <v>1</v>
      </c>
      <c r="B286" s="144" t="s">
        <v>556</v>
      </c>
      <c r="C286" s="141" t="s">
        <v>557</v>
      </c>
      <c r="D286" s="142" t="s">
        <v>504</v>
      </c>
      <c r="E286" s="136" t="s">
        <v>294</v>
      </c>
      <c r="F286" s="133"/>
      <c r="G286" s="146"/>
      <c r="H286" s="134"/>
      <c r="I286" s="22"/>
      <c r="J286" s="22"/>
      <c r="K286" s="22"/>
      <c r="L286" s="22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4"/>
      <c r="Y286" s="24"/>
      <c r="Z286" s="24"/>
    </row>
    <row r="287" spans="1:26" ht="21" customHeight="1">
      <c r="A287" s="135">
        <v>1</v>
      </c>
      <c r="B287" s="136" t="s">
        <v>558</v>
      </c>
      <c r="C287" s="141" t="s">
        <v>445</v>
      </c>
      <c r="D287" s="142" t="s">
        <v>287</v>
      </c>
      <c r="E287" s="143" t="s">
        <v>78</v>
      </c>
      <c r="F287" s="133"/>
      <c r="G287" s="146"/>
      <c r="H287" s="134"/>
      <c r="I287" s="22"/>
      <c r="J287" s="22"/>
      <c r="K287" s="22"/>
      <c r="L287" s="22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4"/>
      <c r="Y287" s="24"/>
      <c r="Z287" s="24"/>
    </row>
    <row r="288" spans="1:26" ht="21" customHeight="1">
      <c r="A288" s="135">
        <v>1</v>
      </c>
      <c r="B288" s="136" t="s">
        <v>559</v>
      </c>
      <c r="C288" s="141" t="s">
        <v>560</v>
      </c>
      <c r="D288" s="142" t="s">
        <v>192</v>
      </c>
      <c r="E288" s="143" t="s">
        <v>25</v>
      </c>
      <c r="F288" s="133"/>
      <c r="G288" s="146"/>
      <c r="H288" s="134"/>
      <c r="I288" s="22"/>
      <c r="J288" s="22"/>
      <c r="K288" s="22"/>
      <c r="L288" s="22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4"/>
      <c r="Y288" s="24"/>
      <c r="Z288" s="24"/>
    </row>
    <row r="289" spans="1:26" ht="21" customHeight="1">
      <c r="A289" s="135">
        <v>1</v>
      </c>
      <c r="B289" s="136" t="s">
        <v>561</v>
      </c>
      <c r="C289" s="141" t="s">
        <v>562</v>
      </c>
      <c r="D289" s="142" t="s">
        <v>265</v>
      </c>
      <c r="E289" s="143" t="s">
        <v>78</v>
      </c>
      <c r="F289" s="133"/>
      <c r="G289" s="146"/>
      <c r="H289" s="134"/>
      <c r="I289" s="22"/>
      <c r="J289" s="22"/>
      <c r="K289" s="22"/>
      <c r="L289" s="22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4"/>
      <c r="Y289" s="24"/>
      <c r="Z289" s="24"/>
    </row>
    <row r="290" spans="1:26" ht="21" customHeight="1">
      <c r="A290" s="147">
        <v>2</v>
      </c>
      <c r="B290" s="148" t="s">
        <v>563</v>
      </c>
      <c r="C290" s="149" t="s">
        <v>564</v>
      </c>
      <c r="D290" s="150" t="s">
        <v>195</v>
      </c>
      <c r="E290" s="151" t="s">
        <v>78</v>
      </c>
      <c r="F290" s="152"/>
      <c r="G290" s="153"/>
      <c r="H290" s="154"/>
      <c r="I290" s="22"/>
      <c r="J290" s="22"/>
      <c r="K290" s="22"/>
      <c r="L290" s="22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4"/>
      <c r="Y290" s="24"/>
      <c r="Z290" s="24"/>
    </row>
    <row r="291" spans="1:26" ht="21" customHeight="1">
      <c r="A291" s="155">
        <v>1</v>
      </c>
      <c r="B291" s="156" t="s">
        <v>565</v>
      </c>
      <c r="C291" s="16" t="s">
        <v>566</v>
      </c>
      <c r="D291" s="157" t="s">
        <v>448</v>
      </c>
      <c r="E291" s="158" t="s">
        <v>148</v>
      </c>
      <c r="F291" s="159"/>
      <c r="G291" s="160"/>
      <c r="H291" s="161"/>
      <c r="I291" s="22"/>
      <c r="J291" s="22"/>
      <c r="K291" s="22"/>
      <c r="L291" s="22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4"/>
      <c r="Y291" s="24"/>
      <c r="Z291" s="24"/>
    </row>
    <row r="292" spans="1:26" ht="21" customHeight="1">
      <c r="A292" s="162">
        <v>2</v>
      </c>
      <c r="B292" s="163"/>
      <c r="C292" s="164"/>
      <c r="D292" s="28"/>
      <c r="E292" s="165"/>
      <c r="F292" s="30"/>
      <c r="G292" s="166"/>
      <c r="H292" s="167"/>
      <c r="I292" s="22"/>
      <c r="J292" s="22"/>
      <c r="K292" s="22"/>
      <c r="L292" s="22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4"/>
      <c r="Y292" s="24"/>
      <c r="Z292" s="24"/>
    </row>
    <row r="293" spans="1:26" ht="21" customHeight="1">
      <c r="A293" s="135">
        <v>1</v>
      </c>
      <c r="B293" s="136" t="s">
        <v>567</v>
      </c>
      <c r="C293" s="141" t="s">
        <v>568</v>
      </c>
      <c r="D293" s="124" t="s">
        <v>504</v>
      </c>
      <c r="E293" s="143" t="s">
        <v>78</v>
      </c>
      <c r="F293" s="133"/>
      <c r="G293" s="146"/>
      <c r="H293" s="134"/>
      <c r="I293" s="22"/>
      <c r="J293" s="22"/>
      <c r="K293" s="22"/>
      <c r="L293" s="22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4"/>
      <c r="Y293" s="24"/>
      <c r="Z293" s="24"/>
    </row>
    <row r="294" spans="1:26" ht="21" customHeight="1">
      <c r="A294" s="145"/>
      <c r="B294" s="133"/>
      <c r="C294" s="137"/>
      <c r="D294" s="138"/>
      <c r="E294" s="139"/>
      <c r="F294" s="133"/>
      <c r="G294" s="146"/>
      <c r="H294" s="134"/>
      <c r="I294" s="22"/>
      <c r="J294" s="22"/>
      <c r="K294" s="22"/>
      <c r="L294" s="22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4"/>
      <c r="Y294" s="24"/>
      <c r="Z294" s="24"/>
    </row>
    <row r="295" spans="1:26" ht="21" customHeight="1">
      <c r="A295" s="135">
        <v>1</v>
      </c>
      <c r="B295" s="144" t="s">
        <v>569</v>
      </c>
      <c r="C295" s="141" t="s">
        <v>570</v>
      </c>
      <c r="D295" s="142" t="s">
        <v>340</v>
      </c>
      <c r="E295" s="136" t="s">
        <v>37</v>
      </c>
      <c r="F295" s="133"/>
      <c r="G295" s="146"/>
      <c r="H295" s="134"/>
      <c r="I295" s="22"/>
      <c r="J295" s="22"/>
      <c r="K295" s="22"/>
      <c r="L295" s="22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4"/>
      <c r="Y295" s="24"/>
      <c r="Z295" s="24"/>
    </row>
    <row r="296" spans="1:26" ht="21" customHeight="1">
      <c r="A296" s="135">
        <v>2</v>
      </c>
      <c r="B296" s="136" t="s">
        <v>571</v>
      </c>
      <c r="C296" s="141" t="s">
        <v>531</v>
      </c>
      <c r="D296" s="142" t="s">
        <v>572</v>
      </c>
      <c r="E296" s="143" t="s">
        <v>37</v>
      </c>
      <c r="F296" s="133"/>
      <c r="G296" s="168"/>
      <c r="H296" s="134"/>
      <c r="I296" s="22"/>
      <c r="J296" s="22"/>
      <c r="K296" s="22"/>
      <c r="L296" s="22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4"/>
      <c r="Y296" s="24"/>
      <c r="Z296" s="24"/>
    </row>
    <row r="297" spans="1:26" ht="21" customHeight="1">
      <c r="A297" s="135">
        <v>1</v>
      </c>
      <c r="B297" s="144" t="s">
        <v>573</v>
      </c>
      <c r="C297" s="141" t="s">
        <v>574</v>
      </c>
      <c r="D297" s="142" t="s">
        <v>189</v>
      </c>
      <c r="E297" s="136" t="s">
        <v>78</v>
      </c>
      <c r="F297" s="133"/>
      <c r="G297" s="168"/>
      <c r="H297" s="134"/>
      <c r="I297" s="22"/>
      <c r="J297" s="22"/>
      <c r="K297" s="22"/>
      <c r="L297" s="22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4"/>
      <c r="Y297" s="24"/>
      <c r="Z297" s="24"/>
    </row>
    <row r="298" spans="1:26" ht="21" customHeight="1">
      <c r="A298" s="135">
        <v>2</v>
      </c>
      <c r="B298" s="136" t="s">
        <v>575</v>
      </c>
      <c r="C298" s="141" t="s">
        <v>576</v>
      </c>
      <c r="D298" s="142" t="s">
        <v>577</v>
      </c>
      <c r="E298" s="143" t="s">
        <v>78</v>
      </c>
      <c r="F298" s="133"/>
      <c r="G298" s="168"/>
      <c r="H298" s="134"/>
      <c r="I298" s="22"/>
      <c r="J298" s="22"/>
      <c r="K298" s="22"/>
      <c r="L298" s="22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4"/>
      <c r="Y298" s="24"/>
      <c r="Z298" s="24"/>
    </row>
    <row r="299" spans="1:26" ht="21" customHeight="1">
      <c r="A299" s="135">
        <v>1</v>
      </c>
      <c r="B299" s="144" t="s">
        <v>578</v>
      </c>
      <c r="C299" s="141" t="s">
        <v>579</v>
      </c>
      <c r="D299" s="142" t="s">
        <v>580</v>
      </c>
      <c r="E299" s="136" t="s">
        <v>327</v>
      </c>
      <c r="F299" s="133"/>
      <c r="G299" s="168"/>
      <c r="H299" s="134"/>
      <c r="I299" s="22"/>
      <c r="J299" s="22"/>
      <c r="K299" s="22"/>
      <c r="L299" s="22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4"/>
      <c r="Y299" s="24"/>
      <c r="Z299" s="24"/>
    </row>
    <row r="300" spans="1:26" ht="21" customHeight="1">
      <c r="A300" s="145"/>
      <c r="B300" s="133"/>
      <c r="C300" s="137"/>
      <c r="D300" s="138"/>
      <c r="E300" s="139"/>
      <c r="F300" s="133"/>
      <c r="G300" s="168"/>
      <c r="H300" s="134"/>
      <c r="I300" s="22"/>
      <c r="J300" s="22"/>
      <c r="K300" s="22"/>
      <c r="L300" s="22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4"/>
      <c r="Y300" s="24"/>
      <c r="Z300" s="24"/>
    </row>
    <row r="301" spans="1:26" ht="21" customHeight="1">
      <c r="A301" s="135">
        <v>1</v>
      </c>
      <c r="B301" s="144" t="s">
        <v>581</v>
      </c>
      <c r="C301" s="141" t="s">
        <v>582</v>
      </c>
      <c r="D301" s="142" t="s">
        <v>583</v>
      </c>
      <c r="E301" s="136" t="s">
        <v>78</v>
      </c>
      <c r="F301" s="133"/>
      <c r="G301" s="168"/>
      <c r="H301" s="134"/>
      <c r="I301" s="22"/>
      <c r="J301" s="22"/>
      <c r="K301" s="22"/>
      <c r="L301" s="22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4"/>
      <c r="Y301" s="24"/>
      <c r="Z301" s="24"/>
    </row>
    <row r="302" spans="1:26" ht="21" customHeight="1">
      <c r="A302" s="169"/>
      <c r="B302" s="152"/>
      <c r="C302" s="170"/>
      <c r="D302" s="171"/>
      <c r="E302" s="172"/>
      <c r="F302" s="152"/>
      <c r="G302" s="173"/>
      <c r="H302" s="154"/>
      <c r="I302" s="22"/>
      <c r="J302" s="22"/>
      <c r="K302" s="22"/>
      <c r="L302" s="22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4"/>
      <c r="Y302" s="24"/>
      <c r="Z302" s="24"/>
    </row>
    <row r="303" spans="1:26" ht="21" customHeight="1">
      <c r="A303" s="174">
        <v>1</v>
      </c>
      <c r="B303" s="156" t="s">
        <v>584</v>
      </c>
      <c r="C303" s="175" t="s">
        <v>585</v>
      </c>
      <c r="D303" s="175" t="s">
        <v>236</v>
      </c>
      <c r="E303" s="38" t="s">
        <v>270</v>
      </c>
      <c r="F303" s="159"/>
      <c r="G303" s="176"/>
      <c r="H303" s="177"/>
      <c r="I303" s="22"/>
      <c r="J303" s="22"/>
      <c r="K303" s="22"/>
      <c r="L303" s="22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4"/>
      <c r="Y303" s="24"/>
      <c r="Z303" s="24"/>
    </row>
    <row r="304" spans="1:26" ht="21" customHeight="1">
      <c r="A304" s="178">
        <v>2</v>
      </c>
      <c r="B304" s="29" t="s">
        <v>586</v>
      </c>
      <c r="C304" s="179" t="s">
        <v>416</v>
      </c>
      <c r="D304" s="179" t="s">
        <v>281</v>
      </c>
      <c r="E304" s="29" t="s">
        <v>270</v>
      </c>
      <c r="F304" s="25"/>
      <c r="G304" s="180"/>
      <c r="H304" s="181"/>
      <c r="I304" s="22"/>
      <c r="J304" s="22"/>
      <c r="K304" s="22"/>
      <c r="L304" s="22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4"/>
      <c r="Y304" s="24"/>
      <c r="Z304" s="24"/>
    </row>
    <row r="305" spans="1:26" ht="21" customHeight="1">
      <c r="A305" s="182">
        <v>1</v>
      </c>
      <c r="B305" s="183" t="s">
        <v>587</v>
      </c>
      <c r="C305" s="184" t="s">
        <v>588</v>
      </c>
      <c r="D305" s="124" t="s">
        <v>167</v>
      </c>
      <c r="E305" s="185" t="s">
        <v>37</v>
      </c>
      <c r="F305" s="186"/>
      <c r="G305" s="127"/>
      <c r="H305" s="187"/>
      <c r="I305" s="22"/>
      <c r="J305" s="22"/>
      <c r="K305" s="22"/>
      <c r="L305" s="22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4"/>
      <c r="Y305" s="24"/>
      <c r="Z305" s="24"/>
    </row>
    <row r="306" spans="1:26" ht="21" customHeight="1">
      <c r="A306" s="135">
        <v>1</v>
      </c>
      <c r="B306" s="136" t="s">
        <v>589</v>
      </c>
      <c r="C306" s="141" t="s">
        <v>590</v>
      </c>
      <c r="D306" s="142" t="s">
        <v>591</v>
      </c>
      <c r="E306" s="143" t="s">
        <v>294</v>
      </c>
      <c r="F306" s="133"/>
      <c r="G306" s="168"/>
      <c r="H306" s="134"/>
      <c r="I306" s="22"/>
      <c r="J306" s="22"/>
      <c r="K306" s="22"/>
      <c r="L306" s="22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4"/>
      <c r="Y306" s="24"/>
      <c r="Z306" s="24"/>
    </row>
    <row r="307" spans="1:26" ht="21" customHeight="1">
      <c r="A307" s="135">
        <v>1</v>
      </c>
      <c r="B307" s="144" t="s">
        <v>592</v>
      </c>
      <c r="C307" s="141" t="s">
        <v>593</v>
      </c>
      <c r="D307" s="142" t="s">
        <v>594</v>
      </c>
      <c r="E307" s="136" t="s">
        <v>148</v>
      </c>
      <c r="F307" s="133"/>
      <c r="G307" s="168"/>
      <c r="H307" s="134"/>
      <c r="I307" s="22"/>
      <c r="J307" s="22"/>
      <c r="K307" s="22"/>
      <c r="L307" s="22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4"/>
      <c r="Y307" s="24"/>
      <c r="Z307" s="24"/>
    </row>
    <row r="308" spans="1:26" ht="21" customHeight="1">
      <c r="A308" s="135">
        <v>1</v>
      </c>
      <c r="B308" s="136" t="s">
        <v>595</v>
      </c>
      <c r="C308" s="141" t="s">
        <v>596</v>
      </c>
      <c r="D308" s="142" t="s">
        <v>396</v>
      </c>
      <c r="E308" s="136" t="s">
        <v>78</v>
      </c>
      <c r="F308" s="133"/>
      <c r="G308" s="168"/>
      <c r="H308" s="134"/>
      <c r="I308" s="22"/>
      <c r="J308" s="22"/>
      <c r="K308" s="22"/>
      <c r="L308" s="22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4"/>
      <c r="Y308" s="24"/>
      <c r="Z308" s="24"/>
    </row>
    <row r="309" spans="1:26" ht="21" customHeight="1">
      <c r="A309" s="145"/>
      <c r="B309" s="188"/>
      <c r="C309" s="137"/>
      <c r="D309" s="138"/>
      <c r="E309" s="133"/>
      <c r="F309" s="133"/>
      <c r="G309" s="168"/>
      <c r="H309" s="134"/>
      <c r="I309" s="22"/>
      <c r="J309" s="22"/>
      <c r="K309" s="22"/>
      <c r="L309" s="22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4"/>
      <c r="Y309" s="24"/>
      <c r="Z309" s="24"/>
    </row>
    <row r="310" spans="1:26" ht="21" customHeight="1">
      <c r="A310" s="135">
        <v>1</v>
      </c>
      <c r="B310" s="136" t="s">
        <v>597</v>
      </c>
      <c r="C310" s="141" t="s">
        <v>598</v>
      </c>
      <c r="D310" s="142" t="s">
        <v>599</v>
      </c>
      <c r="E310" s="143" t="s">
        <v>37</v>
      </c>
      <c r="F310" s="133"/>
      <c r="G310" s="168"/>
      <c r="H310" s="134"/>
      <c r="I310" s="22"/>
      <c r="J310" s="22"/>
      <c r="K310" s="22"/>
      <c r="L310" s="22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4"/>
      <c r="Y310" s="24"/>
      <c r="Z310" s="24"/>
    </row>
    <row r="311" spans="1:26" ht="21" customHeight="1">
      <c r="A311" s="135">
        <v>1</v>
      </c>
      <c r="B311" s="144" t="s">
        <v>600</v>
      </c>
      <c r="C311" s="141" t="s">
        <v>280</v>
      </c>
      <c r="D311" s="142" t="s">
        <v>601</v>
      </c>
      <c r="E311" s="136" t="s">
        <v>270</v>
      </c>
      <c r="F311" s="133"/>
      <c r="G311" s="168"/>
      <c r="H311" s="134"/>
      <c r="I311" s="22"/>
      <c r="J311" s="22"/>
      <c r="K311" s="22"/>
      <c r="L311" s="22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4"/>
      <c r="Y311" s="24"/>
      <c r="Z311" s="24"/>
    </row>
    <row r="312" spans="1:26" ht="21" customHeight="1">
      <c r="A312" s="63"/>
      <c r="F312" s="133"/>
      <c r="G312" s="168"/>
      <c r="H312" s="134"/>
      <c r="I312" s="22"/>
      <c r="J312" s="22"/>
      <c r="K312" s="22"/>
      <c r="L312" s="22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4"/>
      <c r="Y312" s="24"/>
      <c r="Z312" s="24"/>
    </row>
    <row r="313" spans="1:26" ht="21" customHeight="1">
      <c r="F313" s="133"/>
      <c r="G313" s="168"/>
      <c r="H313" s="134"/>
      <c r="I313" s="22"/>
      <c r="J313" s="22"/>
      <c r="K313" s="22"/>
      <c r="L313" s="22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4"/>
      <c r="Y313" s="24"/>
      <c r="Z313" s="24"/>
    </row>
    <row r="314" spans="1:26" ht="21" customHeight="1">
      <c r="A314" s="135">
        <v>1</v>
      </c>
      <c r="B314" s="136" t="s">
        <v>602</v>
      </c>
      <c r="C314" s="141" t="s">
        <v>603</v>
      </c>
      <c r="D314" s="142" t="s">
        <v>256</v>
      </c>
      <c r="E314" s="143" t="s">
        <v>37</v>
      </c>
      <c r="F314" s="133"/>
      <c r="G314" s="168"/>
      <c r="H314" s="134"/>
      <c r="I314" s="22"/>
      <c r="J314" s="22"/>
      <c r="K314" s="22"/>
      <c r="L314" s="22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4"/>
      <c r="Y314" s="24"/>
      <c r="Z314" s="24"/>
    </row>
    <row r="315" spans="1:26" ht="21" customHeight="1">
      <c r="A315" s="135">
        <v>2</v>
      </c>
      <c r="B315" s="144" t="s">
        <v>604</v>
      </c>
      <c r="C315" s="141" t="s">
        <v>605</v>
      </c>
      <c r="D315" s="142" t="s">
        <v>606</v>
      </c>
      <c r="E315" s="136" t="s">
        <v>37</v>
      </c>
      <c r="F315" s="133"/>
      <c r="G315" s="168"/>
      <c r="H315" s="134"/>
      <c r="I315" s="22"/>
      <c r="J315" s="22"/>
      <c r="K315" s="22"/>
      <c r="L315" s="22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4"/>
      <c r="Y315" s="24"/>
      <c r="Z315" s="24"/>
    </row>
    <row r="316" spans="1:26" ht="21" customHeight="1">
      <c r="A316" s="135">
        <v>1</v>
      </c>
      <c r="B316" s="136" t="s">
        <v>607</v>
      </c>
      <c r="C316" s="141" t="s">
        <v>445</v>
      </c>
      <c r="D316" s="142" t="s">
        <v>352</v>
      </c>
      <c r="E316" s="143" t="s">
        <v>327</v>
      </c>
      <c r="F316" s="133"/>
      <c r="G316" s="168"/>
      <c r="H316" s="134"/>
      <c r="I316" s="22"/>
      <c r="J316" s="22"/>
      <c r="K316" s="22"/>
      <c r="L316" s="22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4"/>
      <c r="Y316" s="24"/>
      <c r="Z316" s="24"/>
    </row>
    <row r="317" spans="1:26" ht="21" customHeight="1">
      <c r="A317" s="135">
        <v>1</v>
      </c>
      <c r="B317" s="189" t="s">
        <v>608</v>
      </c>
      <c r="C317" s="190" t="s">
        <v>609</v>
      </c>
      <c r="D317" s="142" t="s">
        <v>281</v>
      </c>
      <c r="E317" s="136" t="s">
        <v>37</v>
      </c>
      <c r="F317" s="133"/>
      <c r="G317" s="168"/>
      <c r="H317" s="134"/>
      <c r="I317" s="22"/>
      <c r="J317" s="22"/>
      <c r="K317" s="22"/>
      <c r="L317" s="22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4"/>
      <c r="Y317" s="24"/>
      <c r="Z317" s="24"/>
    </row>
    <row r="318" spans="1:26" ht="15.75" customHeight="1">
      <c r="A318" s="59">
        <v>1</v>
      </c>
      <c r="B318" s="59" t="s">
        <v>610</v>
      </c>
      <c r="C318" s="191" t="s">
        <v>611</v>
      </c>
      <c r="D318" s="191" t="s">
        <v>414</v>
      </c>
      <c r="E318" s="59" t="s">
        <v>37</v>
      </c>
      <c r="F318" s="22"/>
      <c r="G318" s="192"/>
      <c r="H318" s="193"/>
      <c r="I318" s="22"/>
      <c r="J318" s="22"/>
      <c r="K318" s="22"/>
      <c r="L318" s="22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4"/>
      <c r="Y318" s="24"/>
      <c r="Z318" s="24"/>
    </row>
    <row r="319" spans="1:26" ht="15.75" customHeight="1">
      <c r="A319" s="194">
        <v>1</v>
      </c>
      <c r="B319" s="194" t="s">
        <v>612</v>
      </c>
      <c r="C319" s="195" t="s">
        <v>613</v>
      </c>
      <c r="D319" s="195" t="s">
        <v>158</v>
      </c>
      <c r="E319" s="194" t="s">
        <v>148</v>
      </c>
      <c r="F319" s="1"/>
      <c r="G319" s="196"/>
      <c r="H319" s="197"/>
      <c r="I319" s="1"/>
      <c r="J319" s="13"/>
      <c r="K319" s="13"/>
      <c r="L319" s="1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3"/>
      <c r="Y319" s="3"/>
      <c r="Z319" s="3"/>
    </row>
    <row r="320" spans="1:26" ht="14.25" customHeight="1">
      <c r="A320" s="194"/>
      <c r="B320" s="194"/>
      <c r="C320" s="195"/>
      <c r="D320" s="195"/>
      <c r="E320" s="194"/>
      <c r="F320" s="1"/>
      <c r="G320" s="196"/>
      <c r="H320" s="197"/>
      <c r="I320" s="1"/>
      <c r="J320" s="13"/>
      <c r="K320" s="13"/>
      <c r="L320" s="1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3"/>
      <c r="Y320" s="3"/>
      <c r="Z320" s="3"/>
    </row>
    <row r="321" spans="1:26" ht="15.75" customHeight="1">
      <c r="A321" s="194">
        <v>1</v>
      </c>
      <c r="B321" s="194" t="s">
        <v>614</v>
      </c>
      <c r="C321" s="195" t="s">
        <v>445</v>
      </c>
      <c r="D321" s="195" t="s">
        <v>177</v>
      </c>
      <c r="E321" s="194" t="s">
        <v>37</v>
      </c>
      <c r="F321" s="1"/>
      <c r="G321" s="196"/>
      <c r="H321" s="197"/>
      <c r="I321" s="1"/>
      <c r="J321" s="13"/>
      <c r="K321" s="13"/>
      <c r="L321" s="1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3"/>
      <c r="Y321" s="3"/>
      <c r="Z321" s="3"/>
    </row>
    <row r="322" spans="1:26" ht="15.75" customHeight="1">
      <c r="A322" s="194">
        <v>1</v>
      </c>
      <c r="B322" s="46" t="s">
        <v>615</v>
      </c>
      <c r="C322" s="195" t="s">
        <v>616</v>
      </c>
      <c r="D322" s="195" t="s">
        <v>617</v>
      </c>
      <c r="E322" s="194" t="s">
        <v>25</v>
      </c>
      <c r="F322" s="1"/>
      <c r="G322" s="196"/>
      <c r="H322" s="197"/>
      <c r="I322" s="1"/>
      <c r="J322" s="13"/>
      <c r="K322" s="13"/>
      <c r="L322" s="1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3"/>
      <c r="Y322" s="3"/>
      <c r="Z322" s="3"/>
    </row>
    <row r="323" spans="1:26" ht="15.75" customHeight="1">
      <c r="A323" s="135">
        <v>1</v>
      </c>
      <c r="B323" s="136" t="s">
        <v>618</v>
      </c>
      <c r="C323" s="141" t="s">
        <v>619</v>
      </c>
      <c r="D323" s="142" t="s">
        <v>620</v>
      </c>
      <c r="E323" s="143" t="s">
        <v>621</v>
      </c>
      <c r="F323" s="1"/>
      <c r="G323" s="196"/>
      <c r="H323" s="197"/>
      <c r="I323" s="1"/>
      <c r="J323" s="13"/>
      <c r="K323" s="13"/>
      <c r="L323" s="1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3"/>
      <c r="Y323" s="3"/>
      <c r="Z323" s="3"/>
    </row>
    <row r="324" spans="1:26" ht="15.75" customHeight="1">
      <c r="A324" s="147">
        <v>2</v>
      </c>
      <c r="B324" s="46" t="s">
        <v>622</v>
      </c>
      <c r="C324" s="149" t="s">
        <v>445</v>
      </c>
      <c r="D324" s="150" t="s">
        <v>511</v>
      </c>
      <c r="E324" s="151" t="s">
        <v>621</v>
      </c>
      <c r="F324" s="1"/>
      <c r="G324" s="196"/>
      <c r="H324" s="197"/>
      <c r="I324" s="1"/>
      <c r="J324" s="13"/>
      <c r="K324" s="13"/>
      <c r="L324" s="1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3"/>
      <c r="Y324" s="3"/>
      <c r="Z324" s="3"/>
    </row>
    <row r="325" spans="1:26" ht="15.75" customHeight="1">
      <c r="A325" s="198">
        <v>1</v>
      </c>
      <c r="B325" s="198" t="s">
        <v>623</v>
      </c>
      <c r="C325" s="199" t="s">
        <v>624</v>
      </c>
      <c r="D325" s="199" t="s">
        <v>158</v>
      </c>
      <c r="E325" s="198" t="s">
        <v>183</v>
      </c>
      <c r="F325" s="1"/>
      <c r="G325" s="196"/>
      <c r="H325" s="197"/>
      <c r="I325" s="1"/>
      <c r="J325" s="13"/>
      <c r="K325" s="13"/>
      <c r="L325" s="1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3"/>
      <c r="Y325" s="3"/>
      <c r="Z325" s="3"/>
    </row>
    <row r="326" spans="1:26" ht="15.75" customHeight="1">
      <c r="A326" s="198">
        <v>2</v>
      </c>
      <c r="B326" s="198" t="s">
        <v>625</v>
      </c>
      <c r="C326" s="199" t="s">
        <v>626</v>
      </c>
      <c r="D326" s="199" t="s">
        <v>550</v>
      </c>
      <c r="E326" s="198" t="s">
        <v>183</v>
      </c>
      <c r="F326" s="1"/>
      <c r="G326" s="196"/>
      <c r="H326" s="197"/>
      <c r="I326" s="1"/>
      <c r="J326" s="13"/>
      <c r="K326" s="13"/>
      <c r="L326" s="1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3"/>
      <c r="Y326" s="3"/>
      <c r="Z326" s="3"/>
    </row>
    <row r="327" spans="1:26" ht="15.75" customHeight="1">
      <c r="A327" s="194">
        <v>1</v>
      </c>
      <c r="B327" s="200" t="s">
        <v>627</v>
      </c>
      <c r="C327" s="201" t="s">
        <v>628</v>
      </c>
      <c r="D327" s="202" t="s">
        <v>410</v>
      </c>
      <c r="E327" s="194" t="s">
        <v>294</v>
      </c>
      <c r="F327" s="1"/>
      <c r="G327" s="196"/>
      <c r="H327" s="197"/>
      <c r="I327" s="1"/>
      <c r="J327" s="13"/>
      <c r="K327" s="13"/>
      <c r="L327" s="1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3"/>
      <c r="Y327" s="3"/>
      <c r="Z327" s="3"/>
    </row>
    <row r="328" spans="1:26" ht="15.75" customHeight="1">
      <c r="A328" s="194">
        <v>2</v>
      </c>
      <c r="B328" s="194" t="s">
        <v>629</v>
      </c>
      <c r="C328" s="195" t="s">
        <v>630</v>
      </c>
      <c r="D328" s="203" t="s">
        <v>631</v>
      </c>
      <c r="E328" s="194" t="s">
        <v>294</v>
      </c>
      <c r="F328" s="1"/>
      <c r="G328" s="196"/>
      <c r="H328" s="197"/>
      <c r="I328" s="1"/>
      <c r="J328" s="13"/>
      <c r="K328" s="13"/>
      <c r="L328" s="1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3"/>
      <c r="Y328" s="3"/>
      <c r="Z328" s="3"/>
    </row>
    <row r="329" spans="1:26" ht="15.75" customHeight="1">
      <c r="A329" s="194">
        <v>1</v>
      </c>
      <c r="B329" s="194" t="s">
        <v>632</v>
      </c>
      <c r="C329" s="195" t="s">
        <v>633</v>
      </c>
      <c r="D329" s="195" t="s">
        <v>634</v>
      </c>
      <c r="E329" s="194" t="s">
        <v>635</v>
      </c>
      <c r="F329" s="1"/>
      <c r="G329" s="196"/>
      <c r="H329" s="197"/>
      <c r="I329" s="1"/>
      <c r="J329" s="13"/>
      <c r="K329" s="13"/>
      <c r="L329" s="1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3"/>
      <c r="Y329" s="3"/>
      <c r="Z329" s="3"/>
    </row>
    <row r="330" spans="1:26" ht="15.75" customHeight="1">
      <c r="A330" s="194">
        <v>1</v>
      </c>
      <c r="B330" s="194" t="s">
        <v>636</v>
      </c>
      <c r="C330" s="195" t="s">
        <v>182</v>
      </c>
      <c r="D330" s="195" t="s">
        <v>637</v>
      </c>
      <c r="E330" s="194" t="s">
        <v>294</v>
      </c>
      <c r="F330" s="1"/>
      <c r="G330" s="196"/>
      <c r="H330" s="197"/>
      <c r="I330" s="1"/>
      <c r="J330" s="13"/>
      <c r="K330" s="13"/>
      <c r="L330" s="1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3"/>
      <c r="Y330" s="3"/>
      <c r="Z330" s="3"/>
    </row>
    <row r="331" spans="1:26" ht="15.75" customHeight="1">
      <c r="A331" s="198">
        <v>1</v>
      </c>
      <c r="B331" s="198" t="s">
        <v>638</v>
      </c>
      <c r="C331" s="199" t="s">
        <v>639</v>
      </c>
      <c r="D331" s="199" t="s">
        <v>640</v>
      </c>
      <c r="E331" s="198" t="s">
        <v>25</v>
      </c>
      <c r="F331" s="1"/>
      <c r="G331" s="196"/>
      <c r="H331" s="197"/>
      <c r="I331" s="1"/>
      <c r="J331" s="13"/>
      <c r="K331" s="13"/>
      <c r="L331" s="1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3"/>
      <c r="Y331" s="3"/>
      <c r="Z331" s="3"/>
    </row>
    <row r="332" spans="1:26" ht="15.75" customHeight="1">
      <c r="A332" s="198">
        <v>2</v>
      </c>
      <c r="B332" s="198" t="s">
        <v>641</v>
      </c>
      <c r="C332" s="199" t="s">
        <v>642</v>
      </c>
      <c r="D332" s="199" t="s">
        <v>306</v>
      </c>
      <c r="E332" s="198" t="s">
        <v>25</v>
      </c>
      <c r="F332" s="1"/>
      <c r="G332" s="196"/>
      <c r="H332" s="197"/>
      <c r="I332" s="1"/>
      <c r="J332" s="13"/>
      <c r="K332" s="13"/>
      <c r="L332" s="1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3"/>
      <c r="Y332" s="3"/>
      <c r="Z332" s="3"/>
    </row>
    <row r="333" spans="1:26" ht="15.75" customHeight="1">
      <c r="A333" s="1"/>
      <c r="B333" s="1"/>
      <c r="C333" s="4"/>
      <c r="D333" s="4"/>
      <c r="E333" s="1"/>
      <c r="F333" s="1"/>
      <c r="G333" s="196"/>
      <c r="H333" s="197"/>
      <c r="I333" s="1"/>
      <c r="J333" s="13"/>
      <c r="K333" s="13"/>
      <c r="L333" s="1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3"/>
      <c r="Y333" s="3"/>
      <c r="Z333" s="3"/>
    </row>
    <row r="334" spans="1:26" ht="15.75" customHeight="1">
      <c r="A334" s="204">
        <v>1</v>
      </c>
      <c r="B334" s="205" t="s">
        <v>643</v>
      </c>
      <c r="C334" s="16" t="s">
        <v>644</v>
      </c>
      <c r="D334" s="206" t="s">
        <v>161</v>
      </c>
      <c r="E334" s="207" t="s">
        <v>17</v>
      </c>
      <c r="F334" s="1"/>
      <c r="G334" s="196"/>
      <c r="H334" s="197"/>
      <c r="I334" s="1"/>
      <c r="J334" s="13"/>
      <c r="K334" s="13"/>
      <c r="L334" s="1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3"/>
      <c r="Y334" s="3"/>
      <c r="Z334" s="3"/>
    </row>
    <row r="335" spans="1:26" ht="15.75" customHeight="1">
      <c r="A335" s="35">
        <v>2</v>
      </c>
      <c r="B335" s="26"/>
      <c r="C335" s="27"/>
      <c r="D335" s="28"/>
      <c r="E335" s="29"/>
      <c r="F335" s="1"/>
      <c r="G335" s="196"/>
      <c r="H335" s="197"/>
      <c r="I335" s="1"/>
      <c r="J335" s="13"/>
      <c r="K335" s="13"/>
      <c r="L335" s="1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3"/>
      <c r="Y335" s="3"/>
      <c r="Z335" s="3"/>
    </row>
    <row r="336" spans="1:26" ht="15.75" customHeight="1">
      <c r="A336" s="194">
        <v>1</v>
      </c>
      <c r="B336" s="194" t="s">
        <v>645</v>
      </c>
      <c r="C336" s="195" t="s">
        <v>646</v>
      </c>
      <c r="D336" s="195" t="s">
        <v>647</v>
      </c>
      <c r="E336" s="194" t="s">
        <v>327</v>
      </c>
      <c r="F336" s="1"/>
      <c r="G336" s="196"/>
      <c r="H336" s="197"/>
      <c r="I336" s="1"/>
      <c r="J336" s="13"/>
      <c r="K336" s="13"/>
      <c r="L336" s="1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3"/>
      <c r="Y336" s="3"/>
      <c r="Z336" s="3"/>
    </row>
    <row r="337" spans="1:26" ht="15.75" customHeight="1">
      <c r="A337" s="194">
        <v>1</v>
      </c>
      <c r="B337" s="194" t="s">
        <v>648</v>
      </c>
      <c r="C337" s="195" t="s">
        <v>649</v>
      </c>
      <c r="D337" s="195" t="s">
        <v>650</v>
      </c>
      <c r="E337" s="194" t="s">
        <v>294</v>
      </c>
      <c r="F337" s="1"/>
      <c r="G337" s="196"/>
      <c r="H337" s="197"/>
      <c r="I337" s="1"/>
      <c r="J337" s="13"/>
      <c r="K337" s="13"/>
      <c r="L337" s="1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3"/>
      <c r="Y337" s="3"/>
      <c r="Z337" s="3"/>
    </row>
    <row r="338" spans="1:26" ht="15.75" customHeight="1">
      <c r="A338" s="1"/>
      <c r="B338" s="1"/>
      <c r="C338" s="4"/>
      <c r="D338" s="4"/>
      <c r="E338" s="1"/>
      <c r="F338" s="1"/>
      <c r="G338" s="196"/>
      <c r="H338" s="197"/>
      <c r="I338" s="1"/>
      <c r="J338" s="13"/>
      <c r="K338" s="13"/>
      <c r="L338" s="1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3"/>
      <c r="Y338" s="3"/>
      <c r="Z338" s="3"/>
    </row>
    <row r="339" spans="1:26" ht="15.75" customHeight="1">
      <c r="A339" s="208">
        <v>1</v>
      </c>
      <c r="B339" s="209" t="s">
        <v>651</v>
      </c>
      <c r="C339" s="210" t="s">
        <v>652</v>
      </c>
      <c r="D339" s="210" t="s">
        <v>213</v>
      </c>
      <c r="E339" s="211" t="s">
        <v>294</v>
      </c>
      <c r="F339" s="1"/>
      <c r="G339" s="196"/>
      <c r="H339" s="197"/>
      <c r="I339" s="1"/>
      <c r="J339" s="13"/>
      <c r="K339" s="13"/>
      <c r="L339" s="1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3"/>
      <c r="Y339" s="3"/>
      <c r="Z339" s="3"/>
    </row>
    <row r="340" spans="1:26" ht="15.75" customHeight="1">
      <c r="A340" s="212">
        <v>2</v>
      </c>
      <c r="B340" s="213" t="s">
        <v>653</v>
      </c>
      <c r="C340" s="214" t="s">
        <v>261</v>
      </c>
      <c r="D340" s="214" t="s">
        <v>158</v>
      </c>
      <c r="E340" s="215" t="s">
        <v>294</v>
      </c>
      <c r="F340" s="1"/>
      <c r="G340" s="196"/>
      <c r="H340" s="197"/>
      <c r="I340" s="1"/>
      <c r="J340" s="13"/>
      <c r="K340" s="13"/>
      <c r="L340" s="1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3"/>
      <c r="Y340" s="3"/>
      <c r="Z340" s="3"/>
    </row>
    <row r="341" spans="1:26" ht="15.75" customHeight="1">
      <c r="A341" s="194">
        <v>1</v>
      </c>
      <c r="B341" s="194" t="s">
        <v>654</v>
      </c>
      <c r="C341" s="195" t="s">
        <v>655</v>
      </c>
      <c r="D341" s="195" t="s">
        <v>256</v>
      </c>
      <c r="E341" s="194" t="s">
        <v>25</v>
      </c>
      <c r="F341" s="1"/>
      <c r="G341" s="196"/>
      <c r="H341" s="197"/>
      <c r="I341" s="1"/>
      <c r="J341" s="13"/>
      <c r="K341" s="13"/>
      <c r="L341" s="1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3"/>
      <c r="Y341" s="3"/>
      <c r="Z341" s="3"/>
    </row>
    <row r="342" spans="1:26" ht="15.75" customHeight="1">
      <c r="A342" s="1"/>
      <c r="B342" s="1"/>
      <c r="C342" s="4"/>
      <c r="D342" s="4"/>
      <c r="E342" s="1"/>
      <c r="F342" s="1"/>
      <c r="G342" s="196"/>
      <c r="H342" s="197"/>
      <c r="I342" s="1"/>
      <c r="J342" s="13"/>
      <c r="K342" s="13"/>
      <c r="L342" s="1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3"/>
      <c r="Y342" s="3"/>
      <c r="Z342" s="3"/>
    </row>
    <row r="343" spans="1:26" ht="15.75" customHeight="1">
      <c r="A343" s="194">
        <v>1</v>
      </c>
      <c r="B343" s="194" t="s">
        <v>656</v>
      </c>
      <c r="C343" s="195" t="s">
        <v>657</v>
      </c>
      <c r="D343" s="195" t="s">
        <v>658</v>
      </c>
      <c r="E343" s="194" t="s">
        <v>294</v>
      </c>
      <c r="F343" s="1"/>
      <c r="G343" s="196"/>
      <c r="H343" s="197"/>
      <c r="I343" s="1"/>
      <c r="J343" s="13"/>
      <c r="K343" s="13"/>
      <c r="L343" s="1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3"/>
      <c r="Y343" s="3"/>
      <c r="Z343" s="3"/>
    </row>
    <row r="344" spans="1:26" ht="15.75" customHeight="1">
      <c r="A344" s="1"/>
      <c r="B344" s="1"/>
      <c r="C344" s="4"/>
      <c r="D344" s="4"/>
      <c r="E344" s="1"/>
      <c r="F344" s="1"/>
      <c r="G344" s="196"/>
      <c r="H344" s="197"/>
      <c r="I344" s="1"/>
      <c r="J344" s="13"/>
      <c r="K344" s="13"/>
      <c r="L344" s="1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3"/>
      <c r="Y344" s="3"/>
      <c r="Z344" s="3"/>
    </row>
    <row r="345" spans="1:26" ht="15.75" customHeight="1">
      <c r="A345" s="194">
        <v>1</v>
      </c>
      <c r="B345" s="194" t="s">
        <v>659</v>
      </c>
      <c r="C345" s="195" t="s">
        <v>660</v>
      </c>
      <c r="D345" s="195" t="s">
        <v>113</v>
      </c>
      <c r="E345" s="194" t="s">
        <v>17</v>
      </c>
      <c r="F345" s="1"/>
      <c r="G345" s="196"/>
      <c r="H345" s="197"/>
      <c r="I345" s="1"/>
      <c r="J345" s="13"/>
      <c r="K345" s="13"/>
      <c r="L345" s="1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3"/>
      <c r="Y345" s="3"/>
      <c r="Z345" s="3"/>
    </row>
    <row r="346" spans="1:26" ht="15.75" customHeight="1">
      <c r="A346" s="1"/>
      <c r="B346" s="1"/>
      <c r="C346" s="4"/>
      <c r="D346" s="4"/>
      <c r="E346" s="1"/>
      <c r="F346" s="1"/>
      <c r="G346" s="196"/>
      <c r="H346" s="197"/>
      <c r="I346" s="1"/>
      <c r="J346" s="13"/>
      <c r="K346" s="13"/>
      <c r="L346" s="1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3"/>
      <c r="Y346" s="3"/>
      <c r="Z346" s="3"/>
    </row>
    <row r="347" spans="1:26" ht="15.75" customHeight="1">
      <c r="A347" s="194">
        <v>1</v>
      </c>
      <c r="B347" s="194" t="s">
        <v>661</v>
      </c>
      <c r="C347" s="195" t="s">
        <v>662</v>
      </c>
      <c r="D347" s="195" t="s">
        <v>99</v>
      </c>
      <c r="E347" s="194" t="s">
        <v>294</v>
      </c>
      <c r="F347" s="1"/>
      <c r="G347" s="196"/>
      <c r="H347" s="197"/>
      <c r="I347" s="1"/>
      <c r="J347" s="13"/>
      <c r="K347" s="13"/>
      <c r="L347" s="1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3"/>
      <c r="Y347" s="3"/>
      <c r="Z347" s="3"/>
    </row>
    <row r="348" spans="1:26" ht="15.75" customHeight="1">
      <c r="A348" s="1"/>
      <c r="B348" s="1"/>
      <c r="C348" s="4"/>
      <c r="D348" s="4"/>
      <c r="E348" s="1"/>
      <c r="F348" s="1"/>
      <c r="G348" s="196"/>
      <c r="H348" s="197"/>
      <c r="I348" s="1"/>
      <c r="J348" s="13"/>
      <c r="K348" s="13"/>
      <c r="L348" s="1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3"/>
      <c r="Y348" s="3"/>
      <c r="Z348" s="3"/>
    </row>
    <row r="349" spans="1:26" ht="15.75" customHeight="1">
      <c r="A349" s="1"/>
      <c r="B349" s="1"/>
      <c r="C349" s="4"/>
      <c r="D349" s="4"/>
      <c r="E349" s="1"/>
      <c r="F349" s="1"/>
      <c r="G349" s="196"/>
      <c r="H349" s="197"/>
      <c r="I349" s="1"/>
      <c r="J349" s="13"/>
      <c r="K349" s="13"/>
      <c r="L349" s="1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3"/>
      <c r="Y349" s="3"/>
      <c r="Z349" s="3"/>
    </row>
    <row r="350" spans="1:26" ht="15.75" customHeight="1">
      <c r="A350" s="1"/>
      <c r="B350" s="1"/>
      <c r="C350" s="4"/>
      <c r="D350" s="4"/>
      <c r="E350" s="1"/>
      <c r="F350" s="1"/>
      <c r="G350" s="196"/>
      <c r="H350" s="197"/>
      <c r="I350" s="1"/>
      <c r="J350" s="13"/>
      <c r="K350" s="13"/>
      <c r="L350" s="1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3"/>
      <c r="Y350" s="3"/>
      <c r="Z350" s="3"/>
    </row>
    <row r="351" spans="1:26" ht="15.75" customHeight="1">
      <c r="A351" s="1"/>
      <c r="B351" s="1"/>
      <c r="C351" s="4"/>
      <c r="D351" s="4"/>
      <c r="E351" s="1"/>
      <c r="F351" s="1"/>
      <c r="G351" s="216"/>
      <c r="H351" s="197"/>
      <c r="I351" s="1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3"/>
      <c r="Y351" s="3"/>
      <c r="Z351" s="3"/>
    </row>
    <row r="352" spans="1:26" ht="15.75" customHeight="1">
      <c r="A352" s="1"/>
      <c r="B352" s="1"/>
      <c r="C352" s="4"/>
      <c r="D352" s="4"/>
      <c r="E352" s="1"/>
      <c r="F352" s="1"/>
      <c r="G352" s="216"/>
      <c r="H352" s="197"/>
      <c r="I352" s="1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3"/>
      <c r="Y352" s="3"/>
      <c r="Z352" s="3"/>
    </row>
    <row r="353" spans="1:26" ht="15.75" customHeight="1">
      <c r="A353" s="1"/>
      <c r="B353" s="1"/>
      <c r="C353" s="4"/>
      <c r="D353" s="4"/>
      <c r="E353" s="1"/>
      <c r="F353" s="1"/>
      <c r="G353" s="216"/>
      <c r="H353" s="197"/>
      <c r="I353" s="1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3"/>
      <c r="Y353" s="3"/>
      <c r="Z353" s="3"/>
    </row>
    <row r="354" spans="1:26" ht="15.75" customHeight="1">
      <c r="A354" s="1"/>
      <c r="B354" s="1"/>
      <c r="C354" s="4"/>
      <c r="D354" s="4"/>
      <c r="E354" s="1"/>
      <c r="F354" s="1"/>
      <c r="G354" s="216"/>
      <c r="H354" s="197"/>
      <c r="I354" s="1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3"/>
      <c r="Y354" s="3"/>
      <c r="Z354" s="3"/>
    </row>
    <row r="355" spans="1:26" ht="15.75" customHeight="1">
      <c r="A355" s="1"/>
      <c r="B355" s="1"/>
      <c r="C355" s="4"/>
      <c r="D355" s="4"/>
      <c r="E355" s="1"/>
      <c r="F355" s="1"/>
      <c r="G355" s="216"/>
      <c r="H355" s="197"/>
      <c r="I355" s="1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3"/>
      <c r="Y355" s="3"/>
      <c r="Z355" s="3"/>
    </row>
    <row r="356" spans="1:26" ht="15.75" customHeight="1">
      <c r="A356" s="1"/>
      <c r="B356" s="1"/>
      <c r="C356" s="4"/>
      <c r="D356" s="4"/>
      <c r="E356" s="1"/>
      <c r="F356" s="1"/>
      <c r="G356" s="216"/>
      <c r="H356" s="197"/>
      <c r="I356" s="1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3"/>
      <c r="Y356" s="3"/>
      <c r="Z356" s="3"/>
    </row>
    <row r="357" spans="1:26" ht="15.75" customHeight="1">
      <c r="A357" s="1"/>
      <c r="B357" s="1"/>
      <c r="C357" s="4"/>
      <c r="D357" s="4"/>
      <c r="E357" s="1"/>
      <c r="F357" s="1"/>
      <c r="G357" s="216"/>
      <c r="H357" s="197"/>
      <c r="I357" s="1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3"/>
      <c r="Y357" s="3"/>
      <c r="Z357" s="3"/>
    </row>
    <row r="358" spans="1:26" ht="15.75" customHeight="1">
      <c r="A358" s="1"/>
      <c r="B358" s="1"/>
      <c r="C358" s="4"/>
      <c r="D358" s="4"/>
      <c r="E358" s="1"/>
      <c r="F358" s="1"/>
      <c r="G358" s="216"/>
      <c r="H358" s="197"/>
      <c r="I358" s="1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3"/>
      <c r="Y358" s="3"/>
      <c r="Z358" s="3"/>
    </row>
    <row r="359" spans="1:26" ht="15.75" customHeight="1">
      <c r="A359" s="1"/>
      <c r="B359" s="1"/>
      <c r="C359" s="4"/>
      <c r="D359" s="4"/>
      <c r="E359" s="1"/>
      <c r="F359" s="1"/>
      <c r="G359" s="216"/>
      <c r="H359" s="197"/>
      <c r="I359" s="1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3"/>
      <c r="Y359" s="3"/>
      <c r="Z359" s="3"/>
    </row>
    <row r="360" spans="1:26" ht="15.75" customHeight="1">
      <c r="A360" s="1"/>
      <c r="B360" s="1"/>
      <c r="C360" s="4"/>
      <c r="D360" s="4"/>
      <c r="E360" s="1"/>
      <c r="F360" s="1"/>
      <c r="G360" s="216"/>
      <c r="H360" s="197"/>
      <c r="I360" s="1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3"/>
      <c r="Y360" s="3"/>
      <c r="Z360" s="3"/>
    </row>
    <row r="361" spans="1:26" ht="15.75" customHeight="1">
      <c r="A361" s="1"/>
      <c r="B361" s="1"/>
      <c r="C361" s="4"/>
      <c r="D361" s="4"/>
      <c r="E361" s="1"/>
      <c r="F361" s="1"/>
      <c r="G361" s="216"/>
      <c r="H361" s="197"/>
      <c r="I361" s="1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3"/>
      <c r="Y361" s="3"/>
      <c r="Z361" s="3"/>
    </row>
    <row r="362" spans="1:26" ht="15.75" customHeight="1">
      <c r="A362" s="1"/>
      <c r="B362" s="1"/>
      <c r="C362" s="4"/>
      <c r="D362" s="4"/>
      <c r="E362" s="1"/>
      <c r="F362" s="1"/>
      <c r="G362" s="216"/>
      <c r="H362" s="197"/>
      <c r="I362" s="1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3"/>
      <c r="Y362" s="3"/>
      <c r="Z362" s="3"/>
    </row>
    <row r="363" spans="1:26" ht="15.75" customHeight="1">
      <c r="A363" s="1"/>
      <c r="B363" s="1"/>
      <c r="C363" s="4"/>
      <c r="D363" s="4"/>
      <c r="E363" s="1"/>
      <c r="F363" s="1"/>
      <c r="G363" s="216"/>
      <c r="H363" s="197"/>
      <c r="I363" s="1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3"/>
      <c r="Y363" s="3"/>
      <c r="Z363" s="3"/>
    </row>
    <row r="364" spans="1:26" ht="15.75" customHeight="1">
      <c r="A364" s="1"/>
      <c r="B364" s="1"/>
      <c r="C364" s="4"/>
      <c r="D364" s="4"/>
      <c r="E364" s="1"/>
      <c r="F364" s="1"/>
      <c r="G364" s="216"/>
      <c r="H364" s="197"/>
      <c r="I364" s="1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3"/>
      <c r="Y364" s="3"/>
      <c r="Z364" s="3"/>
    </row>
    <row r="365" spans="1:26" ht="15.75" customHeight="1">
      <c r="A365" s="1"/>
      <c r="B365" s="1"/>
      <c r="C365" s="4"/>
      <c r="D365" s="4"/>
      <c r="E365" s="1"/>
      <c r="F365" s="1"/>
      <c r="G365" s="216"/>
      <c r="H365" s="197"/>
      <c r="I365" s="1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3"/>
      <c r="Y365" s="3"/>
      <c r="Z365" s="3"/>
    </row>
    <row r="366" spans="1:26" ht="15.75" customHeight="1">
      <c r="A366" s="1"/>
      <c r="B366" s="1"/>
      <c r="C366" s="4"/>
      <c r="D366" s="4"/>
      <c r="E366" s="1"/>
      <c r="F366" s="1"/>
      <c r="G366" s="216"/>
      <c r="H366" s="197"/>
      <c r="I366" s="1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3"/>
      <c r="Y366" s="3"/>
      <c r="Z366" s="3"/>
    </row>
    <row r="367" spans="1:26" ht="15.75" customHeight="1">
      <c r="A367" s="1"/>
      <c r="B367" s="1"/>
      <c r="C367" s="4"/>
      <c r="D367" s="4"/>
      <c r="E367" s="1"/>
      <c r="F367" s="1"/>
      <c r="G367" s="216"/>
      <c r="H367" s="197"/>
      <c r="I367" s="1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3"/>
      <c r="Y367" s="3"/>
      <c r="Z367" s="3"/>
    </row>
    <row r="368" spans="1:26" ht="15.75" customHeight="1">
      <c r="A368" s="1"/>
      <c r="B368" s="1"/>
      <c r="C368" s="4"/>
      <c r="D368" s="4"/>
      <c r="E368" s="1"/>
      <c r="F368" s="1"/>
      <c r="G368" s="216"/>
      <c r="H368" s="197"/>
      <c r="I368" s="1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3"/>
      <c r="Y368" s="3"/>
      <c r="Z368" s="3"/>
    </row>
    <row r="369" spans="1:26" ht="15.75" customHeight="1">
      <c r="A369" s="1"/>
      <c r="B369" s="1"/>
      <c r="C369" s="4"/>
      <c r="D369" s="4"/>
      <c r="E369" s="1"/>
      <c r="F369" s="1"/>
      <c r="G369" s="216"/>
      <c r="H369" s="197"/>
      <c r="I369" s="1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3"/>
      <c r="Y369" s="3"/>
      <c r="Z369" s="3"/>
    </row>
    <row r="370" spans="1:26" ht="15.75" customHeight="1">
      <c r="A370" s="1"/>
      <c r="B370" s="1"/>
      <c r="C370" s="4"/>
      <c r="D370" s="4"/>
      <c r="E370" s="1"/>
      <c r="F370" s="1"/>
      <c r="G370" s="216"/>
      <c r="H370" s="197"/>
      <c r="I370" s="1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3"/>
      <c r="Y370" s="3"/>
      <c r="Z370" s="3"/>
    </row>
    <row r="371" spans="1:26" ht="15.75" customHeight="1">
      <c r="A371" s="1"/>
      <c r="B371" s="1"/>
      <c r="C371" s="4"/>
      <c r="D371" s="4"/>
      <c r="E371" s="1"/>
      <c r="F371" s="1"/>
      <c r="G371" s="216"/>
      <c r="H371" s="197"/>
      <c r="I371" s="1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3"/>
      <c r="Y371" s="3"/>
      <c r="Z371" s="3"/>
    </row>
    <row r="372" spans="1:26" ht="15.75" customHeight="1">
      <c r="A372" s="1"/>
      <c r="B372" s="1"/>
      <c r="C372" s="4"/>
      <c r="D372" s="4"/>
      <c r="E372" s="1"/>
      <c r="F372" s="1"/>
      <c r="G372" s="216"/>
      <c r="H372" s="197"/>
      <c r="I372" s="1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3"/>
      <c r="Y372" s="3"/>
      <c r="Z372" s="3"/>
    </row>
    <row r="373" spans="1:26" ht="15.75" customHeight="1">
      <c r="A373" s="1"/>
      <c r="B373" s="1"/>
      <c r="C373" s="4"/>
      <c r="D373" s="4"/>
      <c r="E373" s="1"/>
      <c r="F373" s="1"/>
      <c r="G373" s="216"/>
      <c r="H373" s="197"/>
      <c r="I373" s="1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3"/>
      <c r="Y373" s="3"/>
      <c r="Z373" s="3"/>
    </row>
    <row r="374" spans="1:26" ht="15.75" customHeight="1">
      <c r="A374" s="1"/>
      <c r="B374" s="1"/>
      <c r="C374" s="4"/>
      <c r="D374" s="4"/>
      <c r="E374" s="1"/>
      <c r="F374" s="1"/>
      <c r="G374" s="216"/>
      <c r="H374" s="197"/>
      <c r="I374" s="1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3"/>
      <c r="Y374" s="3"/>
      <c r="Z374" s="3"/>
    </row>
    <row r="375" spans="1:26" ht="15.75" customHeight="1">
      <c r="A375" s="1"/>
      <c r="B375" s="1"/>
      <c r="C375" s="4"/>
      <c r="D375" s="4"/>
      <c r="E375" s="1"/>
      <c r="F375" s="1"/>
      <c r="G375" s="216"/>
      <c r="H375" s="197"/>
      <c r="I375" s="1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3"/>
      <c r="Y375" s="3"/>
      <c r="Z375" s="3"/>
    </row>
    <row r="376" spans="1:26" ht="15.75" customHeight="1">
      <c r="A376" s="1"/>
      <c r="B376" s="1"/>
      <c r="C376" s="4"/>
      <c r="D376" s="4"/>
      <c r="E376" s="1"/>
      <c r="F376" s="1"/>
      <c r="G376" s="216"/>
      <c r="H376" s="197"/>
      <c r="I376" s="1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3"/>
      <c r="Y376" s="3"/>
      <c r="Z376" s="3"/>
    </row>
    <row r="377" spans="1:26" ht="15.75" customHeight="1">
      <c r="A377" s="1"/>
      <c r="B377" s="1"/>
      <c r="C377" s="4"/>
      <c r="D377" s="4"/>
      <c r="E377" s="1"/>
      <c r="F377" s="1"/>
      <c r="G377" s="216"/>
      <c r="H377" s="197"/>
      <c r="I377" s="1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3"/>
      <c r="Y377" s="3"/>
      <c r="Z377" s="3"/>
    </row>
    <row r="378" spans="1:26" ht="15.75" customHeight="1">
      <c r="A378" s="1"/>
      <c r="B378" s="1"/>
      <c r="C378" s="4"/>
      <c r="D378" s="4"/>
      <c r="E378" s="1"/>
      <c r="F378" s="1"/>
      <c r="G378" s="216"/>
      <c r="H378" s="197"/>
      <c r="I378" s="1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3"/>
      <c r="Y378" s="3"/>
      <c r="Z378" s="3"/>
    </row>
    <row r="379" spans="1:26" ht="15.75" customHeight="1">
      <c r="A379" s="1"/>
      <c r="B379" s="1"/>
      <c r="C379" s="4"/>
      <c r="D379" s="4"/>
      <c r="E379" s="1"/>
      <c r="F379" s="1"/>
      <c r="G379" s="216"/>
      <c r="H379" s="197"/>
      <c r="I379" s="1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3"/>
      <c r="Y379" s="3"/>
      <c r="Z379" s="3"/>
    </row>
    <row r="380" spans="1:26" ht="15.75" customHeight="1">
      <c r="A380" s="1"/>
      <c r="B380" s="1"/>
      <c r="C380" s="4"/>
      <c r="D380" s="4"/>
      <c r="E380" s="1"/>
      <c r="F380" s="1"/>
      <c r="G380" s="216"/>
      <c r="H380" s="197"/>
      <c r="I380" s="1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3"/>
      <c r="Y380" s="3"/>
      <c r="Z380" s="3"/>
    </row>
    <row r="381" spans="1:26" ht="15.75" customHeight="1">
      <c r="A381" s="1"/>
      <c r="B381" s="1"/>
      <c r="C381" s="4"/>
      <c r="D381" s="4"/>
      <c r="E381" s="1"/>
      <c r="F381" s="1"/>
      <c r="G381" s="216"/>
      <c r="H381" s="197"/>
      <c r="I381" s="1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3"/>
      <c r="Y381" s="3"/>
      <c r="Z381" s="3"/>
    </row>
    <row r="382" spans="1:26" ht="15.75" customHeight="1">
      <c r="A382" s="1"/>
      <c r="B382" s="1"/>
      <c r="C382" s="4"/>
      <c r="D382" s="4"/>
      <c r="E382" s="1"/>
      <c r="F382" s="1"/>
      <c r="G382" s="216"/>
      <c r="H382" s="197"/>
      <c r="I382" s="1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3"/>
      <c r="Y382" s="3"/>
      <c r="Z382" s="3"/>
    </row>
    <row r="383" spans="1:26" ht="15.75" customHeight="1">
      <c r="A383" s="1"/>
      <c r="B383" s="1"/>
      <c r="C383" s="4"/>
      <c r="D383" s="4"/>
      <c r="E383" s="1"/>
      <c r="F383" s="1"/>
      <c r="G383" s="216"/>
      <c r="H383" s="197"/>
      <c r="I383" s="1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3"/>
      <c r="Y383" s="3"/>
      <c r="Z383" s="3"/>
    </row>
    <row r="384" spans="1:26" ht="15.75" customHeight="1">
      <c r="A384" s="1"/>
      <c r="B384" s="1"/>
      <c r="C384" s="4"/>
      <c r="D384" s="4"/>
      <c r="E384" s="1"/>
      <c r="F384" s="1"/>
      <c r="G384" s="216"/>
      <c r="H384" s="197"/>
      <c r="I384" s="1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3"/>
      <c r="Y384" s="3"/>
      <c r="Z384" s="3"/>
    </row>
    <row r="385" spans="1:26" ht="15.75" customHeight="1">
      <c r="A385" s="1"/>
      <c r="B385" s="1"/>
      <c r="C385" s="4"/>
      <c r="D385" s="4"/>
      <c r="E385" s="1"/>
      <c r="F385" s="1"/>
      <c r="G385" s="216"/>
      <c r="H385" s="197"/>
      <c r="I385" s="1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3"/>
      <c r="Y385" s="3"/>
      <c r="Z385" s="3"/>
    </row>
    <row r="386" spans="1:26" ht="15.75" customHeight="1">
      <c r="A386" s="1"/>
      <c r="B386" s="1"/>
      <c r="C386" s="4"/>
      <c r="D386" s="4"/>
      <c r="E386" s="1"/>
      <c r="F386" s="1"/>
      <c r="G386" s="216"/>
      <c r="H386" s="197"/>
      <c r="I386" s="1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3"/>
      <c r="Y386" s="3"/>
      <c r="Z386" s="3"/>
    </row>
    <row r="387" spans="1:26" ht="15.75" customHeight="1">
      <c r="A387" s="1"/>
      <c r="B387" s="1"/>
      <c r="C387" s="4"/>
      <c r="D387" s="4"/>
      <c r="E387" s="1"/>
      <c r="F387" s="1"/>
      <c r="G387" s="216"/>
      <c r="H387" s="197"/>
      <c r="I387" s="1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3"/>
      <c r="Y387" s="3"/>
      <c r="Z387" s="3"/>
    </row>
    <row r="388" spans="1:26" ht="15.75" customHeight="1">
      <c r="A388" s="1"/>
      <c r="B388" s="1"/>
      <c r="C388" s="4"/>
      <c r="D388" s="4"/>
      <c r="E388" s="1"/>
      <c r="F388" s="1"/>
      <c r="G388" s="216"/>
      <c r="H388" s="197"/>
      <c r="I388" s="1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3"/>
      <c r="Y388" s="3"/>
      <c r="Z388" s="3"/>
    </row>
    <row r="389" spans="1:26" ht="15.75" customHeight="1">
      <c r="A389" s="1"/>
      <c r="B389" s="1"/>
      <c r="C389" s="4"/>
      <c r="D389" s="4"/>
      <c r="E389" s="1"/>
      <c r="F389" s="1"/>
      <c r="G389" s="216"/>
      <c r="H389" s="197"/>
      <c r="I389" s="1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3"/>
      <c r="Y389" s="3"/>
      <c r="Z389" s="3"/>
    </row>
    <row r="390" spans="1:26" ht="15.75" customHeight="1">
      <c r="A390" s="1"/>
      <c r="B390" s="1"/>
      <c r="C390" s="4"/>
      <c r="D390" s="4"/>
      <c r="E390" s="1"/>
      <c r="F390" s="1"/>
      <c r="G390" s="216"/>
      <c r="H390" s="197"/>
      <c r="I390" s="1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3"/>
      <c r="Y390" s="3"/>
      <c r="Z390" s="3"/>
    </row>
    <row r="391" spans="1:26" ht="15.75" customHeight="1">
      <c r="A391" s="1"/>
      <c r="B391" s="1"/>
      <c r="C391" s="4"/>
      <c r="D391" s="4"/>
      <c r="E391" s="1"/>
      <c r="F391" s="1"/>
      <c r="G391" s="216"/>
      <c r="H391" s="197"/>
      <c r="I391" s="1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3"/>
      <c r="Y391" s="3"/>
      <c r="Z391" s="3"/>
    </row>
    <row r="392" spans="1:26" ht="15.75" customHeight="1">
      <c r="A392" s="1"/>
      <c r="B392" s="1"/>
      <c r="C392" s="4"/>
      <c r="D392" s="4"/>
      <c r="E392" s="1"/>
      <c r="F392" s="1"/>
      <c r="G392" s="216"/>
      <c r="H392" s="197"/>
      <c r="I392" s="1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3"/>
      <c r="Y392" s="3"/>
      <c r="Z392" s="3"/>
    </row>
    <row r="393" spans="1:26" ht="15.75" customHeight="1">
      <c r="A393" s="1"/>
      <c r="B393" s="1"/>
      <c r="C393" s="4"/>
      <c r="D393" s="4"/>
      <c r="E393" s="1"/>
      <c r="F393" s="1"/>
      <c r="G393" s="216"/>
      <c r="H393" s="197"/>
      <c r="I393" s="1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3"/>
      <c r="Y393" s="3"/>
      <c r="Z393" s="3"/>
    </row>
    <row r="394" spans="1:26" ht="15.75" customHeight="1">
      <c r="A394" s="1"/>
      <c r="B394" s="1"/>
      <c r="C394" s="4"/>
      <c r="D394" s="4"/>
      <c r="E394" s="1"/>
      <c r="F394" s="1"/>
      <c r="G394" s="216"/>
      <c r="H394" s="197"/>
      <c r="I394" s="1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3"/>
      <c r="Y394" s="3"/>
      <c r="Z394" s="3"/>
    </row>
    <row r="395" spans="1:26" ht="15.75" customHeight="1">
      <c r="A395" s="1"/>
      <c r="B395" s="1"/>
      <c r="C395" s="4"/>
      <c r="D395" s="4"/>
      <c r="E395" s="1"/>
      <c r="F395" s="1"/>
      <c r="G395" s="216"/>
      <c r="H395" s="197"/>
      <c r="I395" s="1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3"/>
      <c r="Y395" s="3"/>
      <c r="Z395" s="3"/>
    </row>
    <row r="396" spans="1:26" ht="15.75" customHeight="1">
      <c r="A396" s="1"/>
      <c r="B396" s="1"/>
      <c r="C396" s="4"/>
      <c r="D396" s="4"/>
      <c r="E396" s="1"/>
      <c r="F396" s="1"/>
      <c r="G396" s="216"/>
      <c r="H396" s="197"/>
      <c r="I396" s="1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3"/>
      <c r="Y396" s="3"/>
      <c r="Z396" s="3"/>
    </row>
    <row r="397" spans="1:26" ht="15.75" customHeight="1">
      <c r="A397" s="1"/>
      <c r="B397" s="1"/>
      <c r="C397" s="4"/>
      <c r="D397" s="4"/>
      <c r="E397" s="1"/>
      <c r="F397" s="1"/>
      <c r="G397" s="216"/>
      <c r="H397" s="197"/>
      <c r="I397" s="1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3"/>
      <c r="Y397" s="3"/>
      <c r="Z397" s="3"/>
    </row>
    <row r="398" spans="1:26" ht="15.75" customHeight="1">
      <c r="A398" s="1"/>
      <c r="B398" s="1"/>
      <c r="C398" s="4"/>
      <c r="D398" s="4"/>
      <c r="E398" s="1"/>
      <c r="F398" s="1"/>
      <c r="G398" s="216"/>
      <c r="H398" s="197"/>
      <c r="I398" s="1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3"/>
      <c r="Y398" s="3"/>
      <c r="Z398" s="3"/>
    </row>
    <row r="399" spans="1:26" ht="15.75" customHeight="1">
      <c r="A399" s="1"/>
      <c r="B399" s="1"/>
      <c r="C399" s="4"/>
      <c r="D399" s="4"/>
      <c r="E399" s="1"/>
      <c r="F399" s="1"/>
      <c r="G399" s="216"/>
      <c r="H399" s="197"/>
      <c r="I399" s="1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3"/>
      <c r="Y399" s="3"/>
      <c r="Z399" s="3"/>
    </row>
    <row r="400" spans="1:26" ht="15.75" customHeight="1">
      <c r="A400" s="1"/>
      <c r="B400" s="1"/>
      <c r="C400" s="4"/>
      <c r="D400" s="4"/>
      <c r="E400" s="1"/>
      <c r="F400" s="1"/>
      <c r="G400" s="216"/>
      <c r="H400" s="197"/>
      <c r="I400" s="1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3"/>
      <c r="Y400" s="3"/>
      <c r="Z400" s="3"/>
    </row>
    <row r="401" spans="1:26" ht="15.75" customHeight="1">
      <c r="A401" s="1"/>
      <c r="B401" s="1"/>
      <c r="C401" s="4"/>
      <c r="D401" s="4"/>
      <c r="E401" s="1"/>
      <c r="F401" s="1"/>
      <c r="G401" s="216"/>
      <c r="H401" s="197"/>
      <c r="I401" s="1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3"/>
      <c r="Y401" s="3"/>
      <c r="Z401" s="3"/>
    </row>
    <row r="402" spans="1:26" ht="15.75" customHeight="1">
      <c r="A402" s="1"/>
      <c r="B402" s="1"/>
      <c r="C402" s="4"/>
      <c r="D402" s="4"/>
      <c r="E402" s="1"/>
      <c r="F402" s="1"/>
      <c r="G402" s="216"/>
      <c r="H402" s="197"/>
      <c r="I402" s="1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3"/>
      <c r="Y402" s="3"/>
      <c r="Z402" s="3"/>
    </row>
    <row r="403" spans="1:26" ht="15.75" customHeight="1">
      <c r="A403" s="1"/>
      <c r="B403" s="1"/>
      <c r="C403" s="4"/>
      <c r="D403" s="4"/>
      <c r="E403" s="1"/>
      <c r="F403" s="1"/>
      <c r="G403" s="216"/>
      <c r="H403" s="197"/>
      <c r="I403" s="1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3"/>
      <c r="Y403" s="3"/>
      <c r="Z403" s="3"/>
    </row>
    <row r="404" spans="1:26" ht="15.75" customHeight="1">
      <c r="A404" s="1"/>
      <c r="B404" s="1"/>
      <c r="C404" s="4"/>
      <c r="D404" s="4"/>
      <c r="E404" s="1"/>
      <c r="F404" s="1"/>
      <c r="G404" s="216"/>
      <c r="H404" s="197"/>
      <c r="I404" s="1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3"/>
      <c r="Y404" s="3"/>
      <c r="Z404" s="3"/>
    </row>
    <row r="405" spans="1:26" ht="15.75" customHeight="1">
      <c r="A405" s="1"/>
      <c r="B405" s="1"/>
      <c r="C405" s="4"/>
      <c r="D405" s="4"/>
      <c r="E405" s="1"/>
      <c r="F405" s="1"/>
      <c r="G405" s="216"/>
      <c r="H405" s="197"/>
      <c r="I405" s="1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3"/>
      <c r="Y405" s="3"/>
      <c r="Z405" s="3"/>
    </row>
    <row r="406" spans="1:26" ht="15.75" customHeight="1">
      <c r="A406" s="1"/>
      <c r="B406" s="1"/>
      <c r="C406" s="4"/>
      <c r="D406" s="4"/>
      <c r="E406" s="1"/>
      <c r="F406" s="1"/>
      <c r="G406" s="216"/>
      <c r="H406" s="197"/>
      <c r="I406" s="1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3"/>
      <c r="Y406" s="3"/>
      <c r="Z406" s="3"/>
    </row>
    <row r="407" spans="1:26" ht="15.75" customHeight="1">
      <c r="A407" s="1"/>
      <c r="B407" s="1"/>
      <c r="C407" s="4"/>
      <c r="D407" s="4"/>
      <c r="E407" s="1"/>
      <c r="F407" s="1"/>
      <c r="G407" s="216"/>
      <c r="H407" s="197"/>
      <c r="I407" s="1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3"/>
      <c r="Y407" s="3"/>
      <c r="Z407" s="3"/>
    </row>
    <row r="408" spans="1:26" ht="15.75" customHeight="1">
      <c r="A408" s="1"/>
      <c r="B408" s="1"/>
      <c r="C408" s="4"/>
      <c r="D408" s="4"/>
      <c r="E408" s="1"/>
      <c r="F408" s="1"/>
      <c r="G408" s="216"/>
      <c r="H408" s="197"/>
      <c r="I408" s="1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3"/>
      <c r="Y408" s="3"/>
      <c r="Z408" s="3"/>
    </row>
    <row r="409" spans="1:26" ht="15.75" customHeight="1">
      <c r="A409" s="1"/>
      <c r="B409" s="1"/>
      <c r="C409" s="4"/>
      <c r="D409" s="4"/>
      <c r="E409" s="1"/>
      <c r="F409" s="1"/>
      <c r="G409" s="216"/>
      <c r="H409" s="197"/>
      <c r="I409" s="1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3"/>
      <c r="Y409" s="3"/>
      <c r="Z409" s="3"/>
    </row>
    <row r="410" spans="1:26" ht="15.75" customHeight="1">
      <c r="A410" s="1"/>
      <c r="B410" s="1"/>
      <c r="C410" s="4"/>
      <c r="D410" s="4"/>
      <c r="E410" s="1"/>
      <c r="F410" s="1"/>
      <c r="G410" s="216"/>
      <c r="H410" s="197"/>
      <c r="I410" s="1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3"/>
      <c r="Y410" s="3"/>
      <c r="Z410" s="3"/>
    </row>
    <row r="411" spans="1:26" ht="15.75" customHeight="1">
      <c r="A411" s="1"/>
      <c r="B411" s="1"/>
      <c r="C411" s="4"/>
      <c r="D411" s="4"/>
      <c r="E411" s="1"/>
      <c r="F411" s="1"/>
      <c r="G411" s="216"/>
      <c r="H411" s="197"/>
      <c r="I411" s="1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3"/>
      <c r="Y411" s="3"/>
      <c r="Z411" s="3"/>
    </row>
    <row r="412" spans="1:26" ht="15.75" customHeight="1">
      <c r="A412" s="1"/>
      <c r="B412" s="1"/>
      <c r="C412" s="4"/>
      <c r="D412" s="4"/>
      <c r="E412" s="1"/>
      <c r="F412" s="1"/>
      <c r="G412" s="216"/>
      <c r="H412" s="197"/>
      <c r="I412" s="1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3"/>
      <c r="Y412" s="3"/>
      <c r="Z412" s="3"/>
    </row>
    <row r="413" spans="1:26" ht="15.75" customHeight="1">
      <c r="A413" s="1"/>
      <c r="B413" s="1"/>
      <c r="C413" s="4"/>
      <c r="D413" s="4"/>
      <c r="E413" s="1"/>
      <c r="F413" s="1"/>
      <c r="G413" s="216"/>
      <c r="H413" s="197"/>
      <c r="I413" s="1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3"/>
      <c r="Y413" s="3"/>
      <c r="Z413" s="3"/>
    </row>
    <row r="414" spans="1:26" ht="15.75" customHeight="1">
      <c r="A414" s="1"/>
      <c r="B414" s="1"/>
      <c r="C414" s="4"/>
      <c r="D414" s="4"/>
      <c r="E414" s="1"/>
      <c r="F414" s="1"/>
      <c r="G414" s="216"/>
      <c r="H414" s="197"/>
      <c r="I414" s="1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3"/>
      <c r="Y414" s="3"/>
      <c r="Z414" s="3"/>
    </row>
    <row r="415" spans="1:26" ht="15.75" customHeight="1">
      <c r="A415" s="1"/>
      <c r="B415" s="1"/>
      <c r="C415" s="4"/>
      <c r="D415" s="4"/>
      <c r="E415" s="1"/>
      <c r="F415" s="1"/>
      <c r="G415" s="216"/>
      <c r="H415" s="197"/>
      <c r="I415" s="1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3"/>
      <c r="Y415" s="3"/>
      <c r="Z415" s="3"/>
    </row>
    <row r="416" spans="1:26" ht="15.75" customHeight="1">
      <c r="A416" s="1"/>
      <c r="B416" s="1"/>
      <c r="C416" s="4"/>
      <c r="D416" s="4"/>
      <c r="E416" s="1"/>
      <c r="F416" s="1"/>
      <c r="G416" s="216"/>
      <c r="H416" s="197"/>
      <c r="I416" s="1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3"/>
      <c r="Y416" s="3"/>
      <c r="Z416" s="3"/>
    </row>
    <row r="417" spans="1:26" ht="15.75" customHeight="1">
      <c r="A417" s="1"/>
      <c r="B417" s="1"/>
      <c r="C417" s="4"/>
      <c r="D417" s="4"/>
      <c r="E417" s="1"/>
      <c r="F417" s="1"/>
      <c r="G417" s="216"/>
      <c r="H417" s="197"/>
      <c r="I417" s="1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3"/>
      <c r="Y417" s="3"/>
      <c r="Z417" s="3"/>
    </row>
    <row r="418" spans="1:26" ht="15.75" customHeight="1">
      <c r="A418" s="1"/>
      <c r="B418" s="1"/>
      <c r="C418" s="4"/>
      <c r="D418" s="4"/>
      <c r="E418" s="1"/>
      <c r="F418" s="1"/>
      <c r="G418" s="216"/>
      <c r="H418" s="197"/>
      <c r="I418" s="1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3"/>
      <c r="Y418" s="3"/>
      <c r="Z418" s="3"/>
    </row>
    <row r="419" spans="1:26" ht="15.75" customHeight="1">
      <c r="A419" s="1"/>
      <c r="B419" s="1"/>
      <c r="C419" s="4"/>
      <c r="D419" s="4"/>
      <c r="E419" s="1"/>
      <c r="F419" s="1"/>
      <c r="G419" s="216"/>
      <c r="H419" s="197"/>
      <c r="I419" s="1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3"/>
      <c r="Y419" s="3"/>
      <c r="Z419" s="3"/>
    </row>
    <row r="420" spans="1:26" ht="15.75" customHeight="1">
      <c r="A420" s="1"/>
      <c r="B420" s="1"/>
      <c r="C420" s="4"/>
      <c r="D420" s="4"/>
      <c r="E420" s="1"/>
      <c r="F420" s="1"/>
      <c r="G420" s="216"/>
      <c r="H420" s="197"/>
      <c r="I420" s="1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3"/>
      <c r="Y420" s="3"/>
      <c r="Z420" s="3"/>
    </row>
    <row r="421" spans="1:26" ht="15.75" customHeight="1">
      <c r="A421" s="1"/>
      <c r="B421" s="1"/>
      <c r="C421" s="4"/>
      <c r="D421" s="4"/>
      <c r="E421" s="1"/>
      <c r="F421" s="1"/>
      <c r="G421" s="216"/>
      <c r="H421" s="197"/>
      <c r="I421" s="1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3"/>
      <c r="Y421" s="3"/>
      <c r="Z421" s="3"/>
    </row>
    <row r="422" spans="1:26" ht="15.75" customHeight="1">
      <c r="A422" s="1"/>
      <c r="B422" s="1"/>
      <c r="C422" s="4"/>
      <c r="D422" s="4"/>
      <c r="E422" s="1"/>
      <c r="F422" s="2"/>
      <c r="G422" s="217"/>
      <c r="H422" s="197"/>
      <c r="I422" s="1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3"/>
      <c r="Y422" s="3"/>
      <c r="Z422" s="3"/>
    </row>
    <row r="423" spans="1:26" ht="15.75" customHeight="1">
      <c r="A423" s="1"/>
      <c r="B423" s="1"/>
      <c r="C423" s="4"/>
      <c r="D423" s="4"/>
      <c r="E423" s="1"/>
      <c r="F423" s="2"/>
      <c r="G423" s="217"/>
      <c r="H423" s="197"/>
      <c r="I423" s="1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3"/>
      <c r="Y423" s="3"/>
      <c r="Z423" s="3"/>
    </row>
    <row r="424" spans="1:26" ht="15.75" customHeight="1">
      <c r="A424" s="2"/>
      <c r="B424" s="2"/>
      <c r="C424" s="218"/>
      <c r="D424" s="218"/>
      <c r="E424" s="2"/>
      <c r="F424" s="2"/>
      <c r="G424" s="217"/>
      <c r="H424" s="219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3"/>
      <c r="Y424" s="3"/>
      <c r="Z424" s="3"/>
    </row>
    <row r="425" spans="1:26" ht="15.75" customHeight="1">
      <c r="A425" s="2"/>
      <c r="B425" s="2"/>
      <c r="C425" s="218"/>
      <c r="D425" s="218"/>
      <c r="E425" s="2"/>
      <c r="F425" s="2"/>
      <c r="G425" s="217"/>
      <c r="H425" s="219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3"/>
      <c r="Y425" s="3"/>
      <c r="Z425" s="3"/>
    </row>
    <row r="426" spans="1:26" ht="15.75" customHeight="1">
      <c r="A426" s="2"/>
      <c r="B426" s="2"/>
      <c r="C426" s="218"/>
      <c r="D426" s="218"/>
      <c r="E426" s="2"/>
      <c r="F426" s="2"/>
      <c r="G426" s="217"/>
      <c r="H426" s="219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3"/>
      <c r="Y426" s="3"/>
      <c r="Z426" s="3"/>
    </row>
    <row r="427" spans="1:26" ht="15.75" customHeight="1">
      <c r="A427" s="2"/>
      <c r="B427" s="2"/>
      <c r="C427" s="218"/>
      <c r="D427" s="218"/>
      <c r="E427" s="2"/>
      <c r="F427" s="2"/>
      <c r="G427" s="217"/>
      <c r="H427" s="219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3"/>
      <c r="Y427" s="3"/>
      <c r="Z427" s="3"/>
    </row>
    <row r="428" spans="1:26" ht="15.75" customHeight="1">
      <c r="A428" s="2"/>
      <c r="B428" s="2"/>
      <c r="C428" s="218"/>
      <c r="D428" s="218"/>
      <c r="E428" s="2"/>
      <c r="F428" s="2"/>
      <c r="G428" s="217"/>
      <c r="H428" s="219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3"/>
      <c r="Y428" s="3"/>
      <c r="Z428" s="3"/>
    </row>
    <row r="429" spans="1:26" ht="15.75" customHeight="1">
      <c r="A429" s="2"/>
      <c r="B429" s="2"/>
      <c r="C429" s="218"/>
      <c r="D429" s="218"/>
      <c r="E429" s="2"/>
      <c r="F429" s="2"/>
      <c r="G429" s="217"/>
      <c r="H429" s="219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3"/>
      <c r="Y429" s="3"/>
      <c r="Z429" s="3"/>
    </row>
    <row r="430" spans="1:26" ht="15.75" customHeight="1">
      <c r="A430" s="2"/>
      <c r="B430" s="2"/>
      <c r="C430" s="218"/>
      <c r="D430" s="218"/>
      <c r="E430" s="2"/>
      <c r="F430" s="2"/>
      <c r="G430" s="217"/>
      <c r="H430" s="219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3"/>
      <c r="Y430" s="3"/>
      <c r="Z430" s="3"/>
    </row>
    <row r="431" spans="1:26" ht="15.75" customHeight="1">
      <c r="A431" s="2"/>
      <c r="B431" s="2"/>
      <c r="C431" s="218"/>
      <c r="D431" s="218"/>
      <c r="E431" s="2"/>
      <c r="F431" s="2"/>
      <c r="G431" s="217"/>
      <c r="H431" s="219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3"/>
      <c r="Y431" s="3"/>
      <c r="Z431" s="3"/>
    </row>
    <row r="432" spans="1:26" ht="15.75" customHeight="1">
      <c r="A432" s="2"/>
      <c r="B432" s="2"/>
      <c r="C432" s="218"/>
      <c r="D432" s="218"/>
      <c r="E432" s="2"/>
      <c r="F432" s="2"/>
      <c r="G432" s="217"/>
      <c r="H432" s="219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3"/>
      <c r="Y432" s="3"/>
      <c r="Z432" s="3"/>
    </row>
    <row r="433" spans="1:26" ht="15.75" customHeight="1">
      <c r="A433" s="2"/>
      <c r="B433" s="2"/>
      <c r="C433" s="218"/>
      <c r="D433" s="218"/>
      <c r="E433" s="2"/>
      <c r="F433" s="2"/>
      <c r="G433" s="217"/>
      <c r="H433" s="219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3"/>
      <c r="Y433" s="3"/>
      <c r="Z433" s="3"/>
    </row>
    <row r="434" spans="1:26" ht="15.75" customHeight="1">
      <c r="A434" s="2"/>
      <c r="B434" s="2"/>
      <c r="C434" s="218"/>
      <c r="D434" s="218"/>
      <c r="E434" s="2"/>
      <c r="F434" s="2"/>
      <c r="G434" s="217"/>
      <c r="H434" s="219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3"/>
      <c r="Y434" s="3"/>
      <c r="Z434" s="3"/>
    </row>
    <row r="435" spans="1:26" ht="15.75" customHeight="1">
      <c r="A435" s="2"/>
      <c r="B435" s="2"/>
      <c r="C435" s="218"/>
      <c r="D435" s="218"/>
      <c r="E435" s="2"/>
      <c r="F435" s="2"/>
      <c r="G435" s="217"/>
      <c r="H435" s="219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3"/>
      <c r="Y435" s="3"/>
      <c r="Z435" s="3"/>
    </row>
    <row r="436" spans="1:26" ht="15.75" customHeight="1">
      <c r="A436" s="2"/>
      <c r="B436" s="2"/>
      <c r="C436" s="218"/>
      <c r="D436" s="218"/>
      <c r="E436" s="2"/>
      <c r="F436" s="2"/>
      <c r="G436" s="217"/>
      <c r="H436" s="219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3"/>
      <c r="Y436" s="3"/>
      <c r="Z436" s="3"/>
    </row>
    <row r="437" spans="1:26" ht="15.75" customHeight="1">
      <c r="A437" s="2"/>
      <c r="B437" s="2"/>
      <c r="C437" s="218"/>
      <c r="D437" s="218"/>
      <c r="E437" s="2"/>
      <c r="F437" s="2"/>
      <c r="G437" s="217"/>
      <c r="H437" s="219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3"/>
      <c r="Y437" s="3"/>
      <c r="Z437" s="3"/>
    </row>
    <row r="438" spans="1:26" ht="15.75" customHeight="1">
      <c r="A438" s="2"/>
      <c r="B438" s="2"/>
      <c r="C438" s="218"/>
      <c r="D438" s="218"/>
      <c r="E438" s="2"/>
      <c r="F438" s="2"/>
      <c r="G438" s="217"/>
      <c r="H438" s="219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3"/>
      <c r="Y438" s="3"/>
      <c r="Z438" s="3"/>
    </row>
    <row r="439" spans="1:26" ht="15.75" customHeight="1">
      <c r="A439" s="2"/>
      <c r="B439" s="2"/>
      <c r="C439" s="218"/>
      <c r="D439" s="218"/>
      <c r="E439" s="2"/>
      <c r="F439" s="2"/>
      <c r="G439" s="217"/>
      <c r="H439" s="219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3"/>
      <c r="Y439" s="3"/>
      <c r="Z439" s="3"/>
    </row>
    <row r="440" spans="1:26" ht="15.75" customHeight="1">
      <c r="A440" s="2"/>
      <c r="B440" s="2"/>
      <c r="C440" s="218"/>
      <c r="D440" s="218"/>
      <c r="E440" s="2"/>
      <c r="F440" s="2"/>
      <c r="G440" s="217"/>
      <c r="H440" s="219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3"/>
      <c r="Y440" s="3"/>
      <c r="Z440" s="3"/>
    </row>
    <row r="441" spans="1:26" ht="15.75" customHeight="1">
      <c r="A441" s="2"/>
      <c r="B441" s="2"/>
      <c r="C441" s="218"/>
      <c r="D441" s="218"/>
      <c r="E441" s="2"/>
      <c r="F441" s="2"/>
      <c r="G441" s="217"/>
      <c r="H441" s="219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3"/>
      <c r="Y441" s="3"/>
      <c r="Z441" s="3"/>
    </row>
    <row r="442" spans="1:26" ht="15.75" customHeight="1">
      <c r="A442" s="2"/>
      <c r="B442" s="2"/>
      <c r="C442" s="218"/>
      <c r="D442" s="218"/>
      <c r="E442" s="2"/>
      <c r="F442" s="2"/>
      <c r="G442" s="217"/>
      <c r="H442" s="219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3"/>
      <c r="Y442" s="3"/>
      <c r="Z442" s="3"/>
    </row>
    <row r="443" spans="1:26" ht="15.75" customHeight="1">
      <c r="A443" s="2"/>
      <c r="B443" s="2"/>
      <c r="C443" s="218"/>
      <c r="D443" s="218"/>
      <c r="E443" s="2"/>
      <c r="F443" s="2"/>
      <c r="G443" s="217"/>
      <c r="H443" s="219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3"/>
      <c r="Y443" s="3"/>
      <c r="Z443" s="3"/>
    </row>
    <row r="444" spans="1:26" ht="15.75" customHeight="1">
      <c r="A444" s="2"/>
      <c r="B444" s="2"/>
      <c r="C444" s="218"/>
      <c r="D444" s="218"/>
      <c r="E444" s="2"/>
      <c r="F444" s="2"/>
      <c r="G444" s="217"/>
      <c r="H444" s="219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3"/>
      <c r="Y444" s="3"/>
      <c r="Z444" s="3"/>
    </row>
    <row r="445" spans="1:26" ht="15.75" customHeight="1">
      <c r="A445" s="2"/>
      <c r="B445" s="2"/>
      <c r="C445" s="218"/>
      <c r="D445" s="218"/>
      <c r="E445" s="2"/>
      <c r="F445" s="2"/>
      <c r="G445" s="217"/>
      <c r="H445" s="219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3"/>
      <c r="Y445" s="3"/>
      <c r="Z445" s="3"/>
    </row>
    <row r="446" spans="1:26" ht="15.75" customHeight="1">
      <c r="A446" s="2"/>
      <c r="B446" s="2"/>
      <c r="C446" s="218"/>
      <c r="D446" s="218"/>
      <c r="E446" s="2"/>
      <c r="F446" s="2"/>
      <c r="G446" s="217"/>
      <c r="H446" s="219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3"/>
      <c r="Y446" s="3"/>
      <c r="Z446" s="3"/>
    </row>
    <row r="447" spans="1:26" ht="15.75" customHeight="1">
      <c r="A447" s="2"/>
      <c r="B447" s="2"/>
      <c r="C447" s="218"/>
      <c r="D447" s="218"/>
      <c r="E447" s="2"/>
      <c r="F447" s="2"/>
      <c r="G447" s="217"/>
      <c r="H447" s="219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3"/>
      <c r="Y447" s="3"/>
      <c r="Z447" s="3"/>
    </row>
    <row r="448" spans="1:26" ht="15.75" customHeight="1">
      <c r="A448" s="2"/>
      <c r="B448" s="2"/>
      <c r="C448" s="218"/>
      <c r="D448" s="218"/>
      <c r="E448" s="2"/>
      <c r="F448" s="2"/>
      <c r="G448" s="217"/>
      <c r="H448" s="219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3"/>
      <c r="Y448" s="3"/>
      <c r="Z448" s="3"/>
    </row>
    <row r="449" spans="1:26" ht="15.75" customHeight="1">
      <c r="A449" s="2"/>
      <c r="B449" s="2"/>
      <c r="C449" s="218"/>
      <c r="D449" s="218"/>
      <c r="E449" s="2"/>
      <c r="F449" s="2"/>
      <c r="G449" s="217"/>
      <c r="H449" s="219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3"/>
      <c r="Y449" s="3"/>
      <c r="Z449" s="3"/>
    </row>
    <row r="450" spans="1:26" ht="15.75" customHeight="1">
      <c r="A450" s="2"/>
      <c r="B450" s="2"/>
      <c r="C450" s="218"/>
      <c r="D450" s="218"/>
      <c r="E450" s="2"/>
      <c r="F450" s="2"/>
      <c r="G450" s="217"/>
      <c r="H450" s="219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3"/>
      <c r="Y450" s="3"/>
      <c r="Z450" s="3"/>
    </row>
    <row r="451" spans="1:26" ht="15.75" customHeight="1">
      <c r="A451" s="2"/>
      <c r="B451" s="2"/>
      <c r="C451" s="218"/>
      <c r="D451" s="218"/>
      <c r="E451" s="2"/>
      <c r="F451" s="2"/>
      <c r="G451" s="217"/>
      <c r="H451" s="219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3"/>
      <c r="Y451" s="3"/>
      <c r="Z451" s="3"/>
    </row>
    <row r="452" spans="1:26" ht="15.75" customHeight="1">
      <c r="A452" s="2"/>
      <c r="B452" s="2"/>
      <c r="C452" s="218"/>
      <c r="D452" s="218"/>
      <c r="E452" s="2"/>
      <c r="F452" s="2"/>
      <c r="G452" s="217"/>
      <c r="H452" s="219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3"/>
      <c r="Y452" s="3"/>
      <c r="Z452" s="3"/>
    </row>
    <row r="453" spans="1:26" ht="15.75" customHeight="1">
      <c r="A453" s="2"/>
      <c r="B453" s="2"/>
      <c r="C453" s="218"/>
      <c r="D453" s="218"/>
      <c r="E453" s="2"/>
      <c r="F453" s="2"/>
      <c r="G453" s="217"/>
      <c r="H453" s="219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3"/>
      <c r="Y453" s="3"/>
      <c r="Z453" s="3"/>
    </row>
    <row r="454" spans="1:26" ht="15.75" customHeight="1">
      <c r="A454" s="2"/>
      <c r="B454" s="2"/>
      <c r="C454" s="218"/>
      <c r="D454" s="218"/>
      <c r="E454" s="2"/>
      <c r="F454" s="2"/>
      <c r="G454" s="217"/>
      <c r="H454" s="219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3"/>
      <c r="Y454" s="3"/>
      <c r="Z454" s="3"/>
    </row>
    <row r="455" spans="1:26" ht="15.75" customHeight="1">
      <c r="A455" s="2"/>
      <c r="B455" s="2"/>
      <c r="C455" s="218"/>
      <c r="D455" s="218"/>
      <c r="E455" s="2"/>
      <c r="F455" s="2"/>
      <c r="G455" s="217"/>
      <c r="H455" s="219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3"/>
      <c r="Y455" s="3"/>
      <c r="Z455" s="3"/>
    </row>
    <row r="456" spans="1:26" ht="15.75" customHeight="1">
      <c r="A456" s="2"/>
      <c r="B456" s="2"/>
      <c r="C456" s="218"/>
      <c r="D456" s="218"/>
      <c r="E456" s="2"/>
      <c r="F456" s="2"/>
      <c r="G456" s="217"/>
      <c r="H456" s="219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3"/>
      <c r="Y456" s="3"/>
      <c r="Z456" s="3"/>
    </row>
    <row r="457" spans="1:26" ht="15.75" customHeight="1">
      <c r="A457" s="2"/>
      <c r="B457" s="2"/>
      <c r="C457" s="218"/>
      <c r="D457" s="218"/>
      <c r="E457" s="2"/>
      <c r="F457" s="2"/>
      <c r="G457" s="217"/>
      <c r="H457" s="219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3"/>
      <c r="Y457" s="3"/>
      <c r="Z457" s="3"/>
    </row>
    <row r="458" spans="1:26" ht="15.75" customHeight="1">
      <c r="A458" s="2"/>
      <c r="B458" s="2"/>
      <c r="C458" s="218"/>
      <c r="D458" s="218"/>
      <c r="E458" s="2"/>
      <c r="F458" s="2"/>
      <c r="G458" s="217"/>
      <c r="H458" s="219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3"/>
      <c r="Y458" s="3"/>
      <c r="Z458" s="3"/>
    </row>
    <row r="459" spans="1:26" ht="15.75" customHeight="1">
      <c r="A459" s="2"/>
      <c r="B459" s="2"/>
      <c r="C459" s="218"/>
      <c r="D459" s="218"/>
      <c r="E459" s="2"/>
      <c r="F459" s="2"/>
      <c r="G459" s="217"/>
      <c r="H459" s="219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3"/>
      <c r="Y459" s="3"/>
      <c r="Z459" s="3"/>
    </row>
    <row r="460" spans="1:26" ht="15.75" customHeight="1">
      <c r="A460" s="2"/>
      <c r="B460" s="2"/>
      <c r="C460" s="218"/>
      <c r="D460" s="218"/>
      <c r="E460" s="2"/>
      <c r="F460" s="2"/>
      <c r="G460" s="217"/>
      <c r="H460" s="219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3"/>
      <c r="Y460" s="3"/>
      <c r="Z460" s="3"/>
    </row>
    <row r="461" spans="1:26" ht="15.75" customHeight="1">
      <c r="A461" s="2"/>
      <c r="B461" s="2"/>
      <c r="C461" s="218"/>
      <c r="D461" s="218"/>
      <c r="E461" s="2"/>
      <c r="F461" s="2"/>
      <c r="G461" s="217"/>
      <c r="H461" s="219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3"/>
      <c r="Y461" s="3"/>
      <c r="Z461" s="3"/>
    </row>
    <row r="462" spans="1:26" ht="15.75" customHeight="1">
      <c r="A462" s="2"/>
      <c r="B462" s="2"/>
      <c r="C462" s="218"/>
      <c r="D462" s="218"/>
      <c r="E462" s="2"/>
      <c r="F462" s="2"/>
      <c r="G462" s="217"/>
      <c r="H462" s="219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3"/>
      <c r="Y462" s="3"/>
      <c r="Z462" s="3"/>
    </row>
    <row r="463" spans="1:26" ht="15.75" customHeight="1">
      <c r="A463" s="2"/>
      <c r="B463" s="2"/>
      <c r="C463" s="218"/>
      <c r="D463" s="218"/>
      <c r="E463" s="2"/>
      <c r="F463" s="2"/>
      <c r="G463" s="217"/>
      <c r="H463" s="219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3"/>
      <c r="Y463" s="3"/>
      <c r="Z463" s="3"/>
    </row>
    <row r="464" spans="1:26" ht="15.75" customHeight="1">
      <c r="A464" s="2"/>
      <c r="B464" s="2"/>
      <c r="C464" s="218"/>
      <c r="D464" s="218"/>
      <c r="E464" s="2"/>
      <c r="F464" s="2"/>
      <c r="G464" s="217"/>
      <c r="H464" s="219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3"/>
      <c r="Y464" s="3"/>
      <c r="Z464" s="3"/>
    </row>
    <row r="465" spans="1:26" ht="15.75" customHeight="1">
      <c r="A465" s="2"/>
      <c r="B465" s="2"/>
      <c r="C465" s="218"/>
      <c r="D465" s="218"/>
      <c r="E465" s="2"/>
      <c r="F465" s="2"/>
      <c r="G465" s="217"/>
      <c r="H465" s="219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3"/>
      <c r="Y465" s="3"/>
      <c r="Z465" s="3"/>
    </row>
    <row r="466" spans="1:26" ht="15.75" customHeight="1">
      <c r="A466" s="2"/>
      <c r="B466" s="2"/>
      <c r="C466" s="218"/>
      <c r="D466" s="218"/>
      <c r="E466" s="2"/>
      <c r="F466" s="2"/>
      <c r="G466" s="217"/>
      <c r="H466" s="219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3"/>
      <c r="Y466" s="3"/>
      <c r="Z466" s="3"/>
    </row>
    <row r="467" spans="1:26" ht="15.75" customHeight="1">
      <c r="A467" s="3"/>
      <c r="B467" s="220"/>
      <c r="C467" s="7"/>
      <c r="D467" s="7"/>
      <c r="E467" s="3"/>
      <c r="F467" s="220"/>
      <c r="G467" s="221"/>
      <c r="H467" s="22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220"/>
      <c r="C468" s="7"/>
      <c r="D468" s="7"/>
      <c r="E468" s="3"/>
      <c r="F468" s="220"/>
      <c r="G468" s="221"/>
      <c r="H468" s="22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220"/>
      <c r="C469" s="7"/>
      <c r="D469" s="7"/>
      <c r="E469" s="3"/>
      <c r="F469" s="220"/>
      <c r="G469" s="221"/>
      <c r="H469" s="22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220"/>
      <c r="C470" s="7"/>
      <c r="D470" s="7"/>
      <c r="E470" s="3"/>
      <c r="F470" s="220"/>
      <c r="G470" s="221"/>
      <c r="H470" s="22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220"/>
      <c r="C471" s="7"/>
      <c r="D471" s="7"/>
      <c r="E471" s="3"/>
      <c r="F471" s="220"/>
      <c r="G471" s="221"/>
      <c r="H471" s="22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220"/>
      <c r="C472" s="7"/>
      <c r="D472" s="7"/>
      <c r="E472" s="3"/>
      <c r="F472" s="220"/>
      <c r="G472" s="221"/>
      <c r="H472" s="22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220"/>
      <c r="C473" s="7"/>
      <c r="D473" s="7"/>
      <c r="E473" s="3"/>
      <c r="F473" s="220"/>
      <c r="G473" s="221"/>
      <c r="H473" s="22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220"/>
      <c r="C474" s="7"/>
      <c r="D474" s="7"/>
      <c r="E474" s="3"/>
      <c r="F474" s="220"/>
      <c r="G474" s="221"/>
      <c r="H474" s="22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220"/>
      <c r="C475" s="7"/>
      <c r="D475" s="7"/>
      <c r="E475" s="3"/>
      <c r="F475" s="220"/>
      <c r="G475" s="221"/>
      <c r="H475" s="22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220"/>
      <c r="C476" s="7"/>
      <c r="D476" s="7"/>
      <c r="E476" s="3"/>
      <c r="F476" s="220"/>
      <c r="G476" s="221"/>
      <c r="H476" s="22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220"/>
      <c r="C477" s="7"/>
      <c r="D477" s="7"/>
      <c r="E477" s="3"/>
      <c r="F477" s="220"/>
      <c r="G477" s="221"/>
      <c r="H477" s="22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220"/>
      <c r="C478" s="7"/>
      <c r="D478" s="7"/>
      <c r="E478" s="3"/>
      <c r="F478" s="220"/>
      <c r="G478" s="221"/>
      <c r="H478" s="22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220"/>
      <c r="C479" s="7"/>
      <c r="D479" s="7"/>
      <c r="E479" s="3"/>
      <c r="F479" s="220"/>
      <c r="G479" s="221"/>
      <c r="H479" s="22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220"/>
      <c r="C480" s="7"/>
      <c r="D480" s="7"/>
      <c r="E480" s="3"/>
      <c r="F480" s="220"/>
      <c r="G480" s="221"/>
      <c r="H480" s="22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220"/>
      <c r="C481" s="7"/>
      <c r="D481" s="7"/>
      <c r="E481" s="3"/>
      <c r="F481" s="220"/>
      <c r="G481" s="221"/>
      <c r="H481" s="22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220"/>
      <c r="C482" s="7"/>
      <c r="D482" s="7"/>
      <c r="E482" s="3"/>
      <c r="F482" s="220"/>
      <c r="G482" s="221"/>
      <c r="H482" s="22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220"/>
      <c r="C483" s="7"/>
      <c r="D483" s="7"/>
      <c r="E483" s="3"/>
      <c r="F483" s="220"/>
      <c r="G483" s="221"/>
      <c r="H483" s="22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220"/>
      <c r="C484" s="7"/>
      <c r="D484" s="7"/>
      <c r="E484" s="3"/>
      <c r="F484" s="220"/>
      <c r="G484" s="221"/>
      <c r="H484" s="22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220"/>
      <c r="C485" s="7"/>
      <c r="D485" s="7"/>
      <c r="E485" s="3"/>
      <c r="F485" s="220"/>
      <c r="G485" s="221"/>
      <c r="H485" s="22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220"/>
      <c r="C486" s="7"/>
      <c r="D486" s="7"/>
      <c r="E486" s="3"/>
      <c r="F486" s="220"/>
      <c r="G486" s="221"/>
      <c r="H486" s="22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220"/>
      <c r="C487" s="7"/>
      <c r="D487" s="7"/>
      <c r="E487" s="3"/>
      <c r="F487" s="220"/>
      <c r="G487" s="221"/>
      <c r="H487" s="22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220"/>
      <c r="C488" s="7"/>
      <c r="D488" s="7"/>
      <c r="E488" s="3"/>
      <c r="F488" s="220"/>
      <c r="G488" s="221"/>
      <c r="H488" s="22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220"/>
      <c r="C489" s="7"/>
      <c r="D489" s="7"/>
      <c r="E489" s="3"/>
      <c r="F489" s="220"/>
      <c r="G489" s="221"/>
      <c r="H489" s="22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220"/>
      <c r="C490" s="7"/>
      <c r="D490" s="7"/>
      <c r="E490" s="3"/>
      <c r="F490" s="220"/>
      <c r="G490" s="221"/>
      <c r="H490" s="22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220"/>
      <c r="C491" s="7"/>
      <c r="D491" s="7"/>
      <c r="E491" s="3"/>
      <c r="F491" s="220"/>
      <c r="G491" s="221"/>
      <c r="H491" s="22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220"/>
      <c r="C492" s="7"/>
      <c r="D492" s="7"/>
      <c r="E492" s="3"/>
      <c r="F492" s="220"/>
      <c r="G492" s="221"/>
      <c r="H492" s="22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220"/>
      <c r="C493" s="7"/>
      <c r="D493" s="7"/>
      <c r="E493" s="3"/>
      <c r="F493" s="220"/>
      <c r="G493" s="221"/>
      <c r="H493" s="22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220"/>
      <c r="C494" s="7"/>
      <c r="D494" s="7"/>
      <c r="E494" s="3"/>
      <c r="F494" s="220"/>
      <c r="G494" s="221"/>
      <c r="H494" s="22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220"/>
      <c r="C495" s="7"/>
      <c r="D495" s="7"/>
      <c r="E495" s="3"/>
      <c r="F495" s="220"/>
      <c r="G495" s="221"/>
      <c r="H495" s="22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220"/>
      <c r="C496" s="7"/>
      <c r="D496" s="7"/>
      <c r="E496" s="3"/>
      <c r="F496" s="220"/>
      <c r="G496" s="221"/>
      <c r="H496" s="22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220"/>
      <c r="C497" s="7"/>
      <c r="D497" s="7"/>
      <c r="E497" s="3"/>
      <c r="F497" s="220"/>
      <c r="G497" s="221"/>
      <c r="H497" s="22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220"/>
      <c r="C498" s="7"/>
      <c r="D498" s="7"/>
      <c r="E498" s="3"/>
      <c r="F498" s="220"/>
      <c r="G498" s="221"/>
      <c r="H498" s="22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220"/>
      <c r="C499" s="7"/>
      <c r="D499" s="7"/>
      <c r="E499" s="3"/>
      <c r="F499" s="220"/>
      <c r="G499" s="221"/>
      <c r="H499" s="22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220"/>
      <c r="C500" s="7"/>
      <c r="D500" s="7"/>
      <c r="E500" s="3"/>
      <c r="F500" s="220"/>
      <c r="G500" s="221"/>
      <c r="H500" s="22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220"/>
      <c r="C501" s="7"/>
      <c r="D501" s="7"/>
      <c r="E501" s="3"/>
      <c r="F501" s="220"/>
      <c r="G501" s="221"/>
      <c r="H501" s="22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220"/>
      <c r="C502" s="7"/>
      <c r="D502" s="7"/>
      <c r="E502" s="3"/>
      <c r="F502" s="220"/>
      <c r="G502" s="221"/>
      <c r="H502" s="22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220"/>
      <c r="C503" s="7"/>
      <c r="D503" s="7"/>
      <c r="E503" s="3"/>
      <c r="F503" s="220"/>
      <c r="G503" s="221"/>
      <c r="H503" s="22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220"/>
      <c r="C504" s="7"/>
      <c r="D504" s="7"/>
      <c r="E504" s="3"/>
      <c r="F504" s="220"/>
      <c r="G504" s="221"/>
      <c r="H504" s="22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220"/>
      <c r="C505" s="7"/>
      <c r="D505" s="7"/>
      <c r="E505" s="3"/>
      <c r="F505" s="220"/>
      <c r="G505" s="221"/>
      <c r="H505" s="22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220"/>
      <c r="C506" s="7"/>
      <c r="D506" s="7"/>
      <c r="E506" s="3"/>
      <c r="F506" s="220"/>
      <c r="G506" s="221"/>
      <c r="H506" s="22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220"/>
      <c r="C507" s="7"/>
      <c r="D507" s="7"/>
      <c r="E507" s="3"/>
      <c r="F507" s="220"/>
      <c r="G507" s="221"/>
      <c r="H507" s="22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220"/>
      <c r="C508" s="7"/>
      <c r="D508" s="7"/>
      <c r="E508" s="3"/>
      <c r="F508" s="220"/>
      <c r="G508" s="221"/>
      <c r="H508" s="22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220"/>
      <c r="C509" s="7"/>
      <c r="D509" s="7"/>
      <c r="E509" s="3"/>
      <c r="F509" s="220"/>
      <c r="G509" s="221"/>
      <c r="H509" s="22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220"/>
      <c r="C510" s="7"/>
      <c r="D510" s="7"/>
      <c r="E510" s="3"/>
      <c r="F510" s="220"/>
      <c r="G510" s="221"/>
      <c r="H510" s="22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220"/>
      <c r="C511" s="7"/>
      <c r="D511" s="7"/>
      <c r="E511" s="3"/>
      <c r="F511" s="220"/>
      <c r="G511" s="221"/>
      <c r="H511" s="22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220"/>
      <c r="C512" s="7"/>
      <c r="D512" s="7"/>
      <c r="E512" s="3"/>
      <c r="F512" s="220"/>
      <c r="G512" s="221"/>
      <c r="H512" s="22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220"/>
      <c r="C513" s="7"/>
      <c r="D513" s="7"/>
      <c r="E513" s="3"/>
      <c r="F513" s="220"/>
      <c r="G513" s="221"/>
      <c r="H513" s="22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220"/>
      <c r="C514" s="7"/>
      <c r="D514" s="7"/>
      <c r="E514" s="3"/>
      <c r="F514" s="220"/>
      <c r="G514" s="221"/>
      <c r="H514" s="22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220"/>
      <c r="C515" s="7"/>
      <c r="D515" s="7"/>
      <c r="E515" s="3"/>
      <c r="F515" s="220"/>
      <c r="G515" s="221"/>
      <c r="H515" s="22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220"/>
      <c r="C516" s="7"/>
      <c r="D516" s="7"/>
      <c r="E516" s="3"/>
      <c r="F516" s="220"/>
      <c r="G516" s="221"/>
      <c r="H516" s="22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220"/>
      <c r="C517" s="7"/>
      <c r="D517" s="7"/>
      <c r="E517" s="3"/>
      <c r="F517" s="220"/>
      <c r="G517" s="221"/>
      <c r="H517" s="22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220"/>
      <c r="C518" s="7"/>
      <c r="D518" s="7"/>
      <c r="E518" s="3"/>
      <c r="F518" s="220"/>
      <c r="G518" s="221"/>
      <c r="H518" s="22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220"/>
      <c r="C519" s="7"/>
      <c r="D519" s="7"/>
      <c r="E519" s="3"/>
      <c r="F519" s="220"/>
      <c r="G519" s="221"/>
      <c r="H519" s="22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220"/>
      <c r="C520" s="7"/>
      <c r="D520" s="7"/>
      <c r="E520" s="3"/>
      <c r="F520" s="220"/>
      <c r="G520" s="221"/>
      <c r="H520" s="22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220"/>
      <c r="C521" s="7"/>
      <c r="D521" s="7"/>
      <c r="E521" s="3"/>
      <c r="F521" s="220"/>
      <c r="G521" s="221"/>
      <c r="H521" s="22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220"/>
      <c r="C522" s="7"/>
      <c r="D522" s="7"/>
      <c r="E522" s="3"/>
      <c r="F522" s="220"/>
      <c r="G522" s="221"/>
      <c r="H522" s="22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220"/>
      <c r="C523" s="7"/>
      <c r="D523" s="7"/>
      <c r="E523" s="3"/>
      <c r="F523" s="220"/>
      <c r="G523" s="221"/>
      <c r="H523" s="22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220"/>
      <c r="C524" s="7"/>
      <c r="D524" s="7"/>
      <c r="E524" s="3"/>
      <c r="F524" s="220"/>
      <c r="G524" s="221"/>
      <c r="H524" s="22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220"/>
      <c r="C525" s="7"/>
      <c r="D525" s="7"/>
      <c r="E525" s="3"/>
      <c r="F525" s="220"/>
      <c r="G525" s="221"/>
      <c r="H525" s="22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220"/>
      <c r="C526" s="7"/>
      <c r="D526" s="7"/>
      <c r="E526" s="3"/>
      <c r="F526" s="220"/>
      <c r="G526" s="221"/>
      <c r="H526" s="22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220"/>
      <c r="C527" s="7"/>
      <c r="D527" s="7"/>
      <c r="E527" s="3"/>
      <c r="F527" s="220"/>
      <c r="G527" s="221"/>
      <c r="H527" s="22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220"/>
      <c r="C528" s="7"/>
      <c r="D528" s="7"/>
      <c r="E528" s="3"/>
      <c r="F528" s="220"/>
      <c r="G528" s="221"/>
      <c r="H528" s="22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220"/>
      <c r="C529" s="7"/>
      <c r="D529" s="7"/>
      <c r="E529" s="3"/>
      <c r="F529" s="220"/>
      <c r="G529" s="221"/>
      <c r="H529" s="22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220"/>
      <c r="C530" s="7"/>
      <c r="D530" s="7"/>
      <c r="E530" s="3"/>
      <c r="F530" s="220"/>
      <c r="G530" s="221"/>
      <c r="H530" s="22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220"/>
      <c r="C531" s="7"/>
      <c r="D531" s="7"/>
      <c r="E531" s="3"/>
      <c r="F531" s="220"/>
      <c r="G531" s="221"/>
      <c r="H531" s="22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220"/>
      <c r="C532" s="7"/>
      <c r="D532" s="7"/>
      <c r="E532" s="3"/>
      <c r="F532" s="220"/>
      <c r="G532" s="221"/>
      <c r="H532" s="22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220"/>
      <c r="C533" s="7"/>
      <c r="D533" s="7"/>
      <c r="E533" s="3"/>
      <c r="F533" s="220"/>
      <c r="G533" s="221"/>
      <c r="H533" s="22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220"/>
      <c r="C534" s="7"/>
      <c r="D534" s="7"/>
      <c r="E534" s="3"/>
      <c r="F534" s="220"/>
      <c r="G534" s="221"/>
      <c r="H534" s="22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220"/>
      <c r="C535" s="7"/>
      <c r="D535" s="7"/>
      <c r="E535" s="3"/>
      <c r="F535" s="220"/>
      <c r="G535" s="221"/>
      <c r="H535" s="22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220"/>
      <c r="C536" s="7"/>
      <c r="D536" s="7"/>
      <c r="E536" s="3"/>
      <c r="F536" s="220"/>
      <c r="G536" s="221"/>
      <c r="H536" s="22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220"/>
      <c r="C537" s="7"/>
      <c r="D537" s="7"/>
      <c r="E537" s="3"/>
      <c r="F537" s="220"/>
      <c r="G537" s="221"/>
      <c r="H537" s="22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220"/>
      <c r="C538" s="7"/>
      <c r="D538" s="7"/>
      <c r="E538" s="3"/>
      <c r="F538" s="220"/>
      <c r="G538" s="221"/>
      <c r="H538" s="22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220"/>
      <c r="C539" s="7"/>
      <c r="D539" s="7"/>
      <c r="E539" s="3"/>
      <c r="F539" s="220"/>
      <c r="G539" s="221"/>
      <c r="H539" s="22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220"/>
      <c r="C540" s="7"/>
      <c r="D540" s="7"/>
      <c r="E540" s="3"/>
      <c r="F540" s="220"/>
      <c r="G540" s="221"/>
      <c r="H540" s="22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220"/>
      <c r="C541" s="7"/>
      <c r="D541" s="7"/>
      <c r="E541" s="3"/>
      <c r="F541" s="220"/>
      <c r="G541" s="221"/>
      <c r="H541" s="22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220"/>
      <c r="C542" s="7"/>
      <c r="D542" s="7"/>
      <c r="E542" s="3"/>
      <c r="F542" s="220"/>
      <c r="G542" s="221"/>
      <c r="H542" s="22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220"/>
      <c r="C543" s="7"/>
      <c r="D543" s="7"/>
      <c r="E543" s="3"/>
      <c r="F543" s="220"/>
      <c r="G543" s="221"/>
      <c r="H543" s="22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220"/>
      <c r="C544" s="7"/>
      <c r="D544" s="7"/>
      <c r="E544" s="3"/>
      <c r="F544" s="220"/>
      <c r="G544" s="221"/>
      <c r="H544" s="22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220"/>
      <c r="C545" s="7"/>
      <c r="D545" s="7"/>
      <c r="E545" s="3"/>
      <c r="F545" s="220"/>
      <c r="G545" s="221"/>
      <c r="H545" s="22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220"/>
      <c r="C546" s="7"/>
      <c r="D546" s="7"/>
      <c r="E546" s="3"/>
      <c r="F546" s="220"/>
      <c r="G546" s="221"/>
      <c r="H546" s="22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220"/>
      <c r="C547" s="7"/>
      <c r="D547" s="7"/>
      <c r="E547" s="3"/>
      <c r="F547" s="220"/>
      <c r="G547" s="221"/>
      <c r="H547" s="22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220"/>
      <c r="C548" s="7"/>
      <c r="D548" s="7"/>
      <c r="E548" s="3"/>
      <c r="F548" s="220"/>
      <c r="G548" s="221"/>
      <c r="H548" s="22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220"/>
      <c r="C549" s="7"/>
      <c r="D549" s="7"/>
      <c r="E549" s="3"/>
      <c r="F549" s="220"/>
      <c r="G549" s="221"/>
      <c r="H549" s="22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220"/>
      <c r="C550" s="7"/>
      <c r="D550" s="7"/>
      <c r="E550" s="3"/>
      <c r="F550" s="220"/>
      <c r="G550" s="221"/>
      <c r="H550" s="22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220"/>
      <c r="C551" s="7"/>
      <c r="D551" s="7"/>
      <c r="E551" s="3"/>
      <c r="F551" s="220"/>
      <c r="G551" s="221"/>
      <c r="H551" s="22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220"/>
      <c r="C552" s="7"/>
      <c r="D552" s="7"/>
      <c r="E552" s="3"/>
      <c r="F552" s="220"/>
      <c r="G552" s="221"/>
      <c r="H552" s="22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220"/>
      <c r="C553" s="7"/>
      <c r="D553" s="7"/>
      <c r="E553" s="3"/>
      <c r="F553" s="220"/>
      <c r="G553" s="221"/>
      <c r="H553" s="22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220"/>
      <c r="C554" s="7"/>
      <c r="D554" s="7"/>
      <c r="E554" s="3"/>
      <c r="F554" s="220"/>
      <c r="G554" s="221"/>
      <c r="H554" s="22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220"/>
      <c r="C555" s="7"/>
      <c r="D555" s="7"/>
      <c r="E555" s="3"/>
      <c r="F555" s="220"/>
      <c r="G555" s="221"/>
      <c r="H555" s="22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220"/>
      <c r="C556" s="7"/>
      <c r="D556" s="7"/>
      <c r="E556" s="3"/>
      <c r="F556" s="220"/>
      <c r="G556" s="221"/>
      <c r="H556" s="22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220"/>
      <c r="C557" s="7"/>
      <c r="D557" s="7"/>
      <c r="E557" s="3"/>
      <c r="F557" s="220"/>
      <c r="G557" s="221"/>
      <c r="H557" s="22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220"/>
      <c r="C558" s="7"/>
      <c r="D558" s="7"/>
      <c r="E558" s="3"/>
      <c r="F558" s="220"/>
      <c r="G558" s="221"/>
      <c r="H558" s="22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220"/>
      <c r="C559" s="7"/>
      <c r="D559" s="7"/>
      <c r="E559" s="3"/>
      <c r="F559" s="220"/>
      <c r="G559" s="221"/>
      <c r="H559" s="22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220"/>
      <c r="C560" s="7"/>
      <c r="D560" s="7"/>
      <c r="E560" s="3"/>
      <c r="F560" s="220"/>
      <c r="G560" s="221"/>
      <c r="H560" s="22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220"/>
      <c r="C561" s="7"/>
      <c r="D561" s="7"/>
      <c r="E561" s="3"/>
      <c r="F561" s="220"/>
      <c r="G561" s="221"/>
      <c r="H561" s="22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220"/>
      <c r="C562" s="7"/>
      <c r="D562" s="7"/>
      <c r="E562" s="3"/>
      <c r="F562" s="220"/>
      <c r="G562" s="221"/>
      <c r="H562" s="22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220"/>
      <c r="C563" s="7"/>
      <c r="D563" s="7"/>
      <c r="E563" s="3"/>
      <c r="F563" s="220"/>
      <c r="G563" s="221"/>
      <c r="H563" s="22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220"/>
      <c r="C564" s="7"/>
      <c r="D564" s="7"/>
      <c r="E564" s="3"/>
      <c r="F564" s="220"/>
      <c r="G564" s="221"/>
      <c r="H564" s="22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220"/>
      <c r="C565" s="7"/>
      <c r="D565" s="7"/>
      <c r="E565" s="3"/>
      <c r="F565" s="220"/>
      <c r="G565" s="221"/>
      <c r="H565" s="22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220"/>
      <c r="C566" s="7"/>
      <c r="D566" s="7"/>
      <c r="E566" s="3"/>
      <c r="F566" s="220"/>
      <c r="G566" s="221"/>
      <c r="H566" s="22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220"/>
      <c r="C567" s="7"/>
      <c r="D567" s="7"/>
      <c r="E567" s="3"/>
      <c r="F567" s="220"/>
      <c r="G567" s="221"/>
      <c r="H567" s="22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220"/>
      <c r="C568" s="7"/>
      <c r="D568" s="7"/>
      <c r="E568" s="3"/>
      <c r="F568" s="220"/>
      <c r="G568" s="221"/>
      <c r="H568" s="22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220"/>
      <c r="C569" s="7"/>
      <c r="D569" s="7"/>
      <c r="E569" s="3"/>
      <c r="F569" s="220"/>
      <c r="G569" s="221"/>
      <c r="H569" s="22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220"/>
      <c r="C570" s="7"/>
      <c r="D570" s="7"/>
      <c r="E570" s="3"/>
      <c r="F570" s="220"/>
      <c r="G570" s="221"/>
      <c r="H570" s="22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220"/>
      <c r="C571" s="7"/>
      <c r="D571" s="7"/>
      <c r="E571" s="3"/>
      <c r="F571" s="220"/>
      <c r="G571" s="221"/>
      <c r="H571" s="22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220"/>
      <c r="C572" s="7"/>
      <c r="D572" s="7"/>
      <c r="E572" s="3"/>
      <c r="F572" s="220"/>
      <c r="G572" s="221"/>
      <c r="H572" s="22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220"/>
      <c r="C573" s="7"/>
      <c r="D573" s="7"/>
      <c r="E573" s="3"/>
      <c r="F573" s="220"/>
      <c r="G573" s="221"/>
      <c r="H573" s="22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220"/>
      <c r="C574" s="7"/>
      <c r="D574" s="7"/>
      <c r="E574" s="3"/>
      <c r="F574" s="220"/>
      <c r="G574" s="221"/>
      <c r="H574" s="22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220"/>
      <c r="C575" s="7"/>
      <c r="D575" s="7"/>
      <c r="E575" s="3"/>
      <c r="F575" s="220"/>
      <c r="G575" s="221"/>
      <c r="H575" s="22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220"/>
      <c r="C576" s="7"/>
      <c r="D576" s="7"/>
      <c r="E576" s="3"/>
      <c r="F576" s="220"/>
      <c r="G576" s="221"/>
      <c r="H576" s="22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220"/>
      <c r="C577" s="7"/>
      <c r="D577" s="7"/>
      <c r="E577" s="3"/>
      <c r="F577" s="220"/>
      <c r="G577" s="221"/>
      <c r="H577" s="22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220"/>
      <c r="C578" s="7"/>
      <c r="D578" s="7"/>
      <c r="E578" s="3"/>
      <c r="F578" s="220"/>
      <c r="G578" s="221"/>
      <c r="H578" s="22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220"/>
      <c r="C579" s="7"/>
      <c r="D579" s="7"/>
      <c r="E579" s="3"/>
      <c r="F579" s="220"/>
      <c r="G579" s="221"/>
      <c r="H579" s="22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220"/>
      <c r="C580" s="7"/>
      <c r="D580" s="7"/>
      <c r="E580" s="3"/>
      <c r="F580" s="220"/>
      <c r="G580" s="221"/>
      <c r="H580" s="22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220"/>
      <c r="C581" s="7"/>
      <c r="D581" s="7"/>
      <c r="E581" s="3"/>
      <c r="F581" s="220"/>
      <c r="G581" s="221"/>
      <c r="H581" s="22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220"/>
      <c r="C582" s="7"/>
      <c r="D582" s="7"/>
      <c r="E582" s="3"/>
      <c r="F582" s="220"/>
      <c r="G582" s="221"/>
      <c r="H582" s="22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220"/>
      <c r="C583" s="7"/>
      <c r="D583" s="7"/>
      <c r="E583" s="3"/>
      <c r="F583" s="220"/>
      <c r="G583" s="221"/>
      <c r="H583" s="22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220"/>
      <c r="C584" s="7"/>
      <c r="D584" s="7"/>
      <c r="E584" s="3"/>
      <c r="F584" s="220"/>
      <c r="G584" s="221"/>
      <c r="H584" s="22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220"/>
      <c r="C585" s="7"/>
      <c r="D585" s="7"/>
      <c r="E585" s="3"/>
      <c r="F585" s="220"/>
      <c r="G585" s="221"/>
      <c r="H585" s="22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220"/>
      <c r="C586" s="7"/>
      <c r="D586" s="7"/>
      <c r="E586" s="3"/>
      <c r="F586" s="220"/>
      <c r="G586" s="221"/>
      <c r="H586" s="22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220"/>
      <c r="C587" s="7"/>
      <c r="D587" s="7"/>
      <c r="E587" s="3"/>
      <c r="F587" s="220"/>
      <c r="G587" s="221"/>
      <c r="H587" s="22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220"/>
      <c r="C588" s="7"/>
      <c r="D588" s="7"/>
      <c r="E588" s="3"/>
      <c r="F588" s="220"/>
      <c r="G588" s="221"/>
      <c r="H588" s="22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220"/>
      <c r="C589" s="7"/>
      <c r="D589" s="7"/>
      <c r="E589" s="3"/>
      <c r="F589" s="220"/>
      <c r="G589" s="221"/>
      <c r="H589" s="22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220"/>
      <c r="C590" s="7"/>
      <c r="D590" s="7"/>
      <c r="E590" s="3"/>
      <c r="F590" s="220"/>
      <c r="G590" s="221"/>
      <c r="H590" s="22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220"/>
      <c r="C591" s="7"/>
      <c r="D591" s="7"/>
      <c r="E591" s="3"/>
      <c r="F591" s="220"/>
      <c r="G591" s="221"/>
      <c r="H591" s="22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220"/>
      <c r="C592" s="7"/>
      <c r="D592" s="7"/>
      <c r="E592" s="3"/>
      <c r="F592" s="220"/>
      <c r="G592" s="221"/>
      <c r="H592" s="22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220"/>
      <c r="C593" s="7"/>
      <c r="D593" s="7"/>
      <c r="E593" s="3"/>
      <c r="F593" s="220"/>
      <c r="G593" s="221"/>
      <c r="H593" s="22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220"/>
      <c r="C594" s="7"/>
      <c r="D594" s="7"/>
      <c r="E594" s="3"/>
      <c r="F594" s="220"/>
      <c r="G594" s="221"/>
      <c r="H594" s="22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220"/>
      <c r="C595" s="7"/>
      <c r="D595" s="7"/>
      <c r="E595" s="3"/>
      <c r="F595" s="220"/>
      <c r="G595" s="221"/>
      <c r="H595" s="22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220"/>
      <c r="C596" s="7"/>
      <c r="D596" s="7"/>
      <c r="E596" s="3"/>
      <c r="F596" s="220"/>
      <c r="G596" s="221"/>
      <c r="H596" s="22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220"/>
      <c r="C597" s="7"/>
      <c r="D597" s="7"/>
      <c r="E597" s="3"/>
      <c r="F597" s="220"/>
      <c r="G597" s="221"/>
      <c r="H597" s="22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220"/>
      <c r="C598" s="7"/>
      <c r="D598" s="7"/>
      <c r="E598" s="3"/>
      <c r="F598" s="220"/>
      <c r="G598" s="221"/>
      <c r="H598" s="22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220"/>
      <c r="C599" s="7"/>
      <c r="D599" s="7"/>
      <c r="E599" s="3"/>
      <c r="F599" s="220"/>
      <c r="G599" s="221"/>
      <c r="H599" s="22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220"/>
      <c r="C600" s="7"/>
      <c r="D600" s="7"/>
      <c r="E600" s="3"/>
      <c r="F600" s="220"/>
      <c r="G600" s="221"/>
      <c r="H600" s="22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220"/>
      <c r="C601" s="7"/>
      <c r="D601" s="7"/>
      <c r="E601" s="3"/>
      <c r="F601" s="220"/>
      <c r="G601" s="221"/>
      <c r="H601" s="22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220"/>
      <c r="C602" s="7"/>
      <c r="D602" s="7"/>
      <c r="E602" s="3"/>
      <c r="F602" s="220"/>
      <c r="G602" s="221"/>
      <c r="H602" s="22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220"/>
      <c r="C603" s="7"/>
      <c r="D603" s="7"/>
      <c r="E603" s="3"/>
      <c r="F603" s="220"/>
      <c r="G603" s="221"/>
      <c r="H603" s="22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220"/>
      <c r="C604" s="7"/>
      <c r="D604" s="7"/>
      <c r="E604" s="3"/>
      <c r="F604" s="220"/>
      <c r="G604" s="221"/>
      <c r="H604" s="22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220"/>
      <c r="C605" s="7"/>
      <c r="D605" s="7"/>
      <c r="E605" s="3"/>
      <c r="F605" s="220"/>
      <c r="G605" s="221"/>
      <c r="H605" s="22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220"/>
      <c r="C606" s="7"/>
      <c r="D606" s="7"/>
      <c r="E606" s="3"/>
      <c r="F606" s="220"/>
      <c r="G606" s="221"/>
      <c r="H606" s="22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220"/>
      <c r="C607" s="7"/>
      <c r="D607" s="7"/>
      <c r="E607" s="3"/>
      <c r="F607" s="220"/>
      <c r="G607" s="221"/>
      <c r="H607" s="22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220"/>
      <c r="C608" s="7"/>
      <c r="D608" s="7"/>
      <c r="E608" s="3"/>
      <c r="F608" s="220"/>
      <c r="G608" s="221"/>
      <c r="H608" s="22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220"/>
      <c r="C609" s="7"/>
      <c r="D609" s="7"/>
      <c r="E609" s="3"/>
      <c r="F609" s="220"/>
      <c r="G609" s="221"/>
      <c r="H609" s="22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220"/>
      <c r="C610" s="7"/>
      <c r="D610" s="7"/>
      <c r="E610" s="3"/>
      <c r="F610" s="220"/>
      <c r="G610" s="221"/>
      <c r="H610" s="22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220"/>
      <c r="C611" s="7"/>
      <c r="D611" s="7"/>
      <c r="E611" s="3"/>
      <c r="F611" s="220"/>
      <c r="G611" s="221"/>
      <c r="H611" s="22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220"/>
      <c r="C612" s="7"/>
      <c r="D612" s="7"/>
      <c r="E612" s="3"/>
      <c r="F612" s="220"/>
      <c r="G612" s="221"/>
      <c r="H612" s="22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220"/>
      <c r="C613" s="7"/>
      <c r="D613" s="7"/>
      <c r="E613" s="3"/>
      <c r="F613" s="220"/>
      <c r="G613" s="221"/>
      <c r="H613" s="22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220"/>
      <c r="C614" s="7"/>
      <c r="D614" s="7"/>
      <c r="E614" s="3"/>
      <c r="F614" s="220"/>
      <c r="G614" s="221"/>
      <c r="H614" s="22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220"/>
      <c r="C615" s="7"/>
      <c r="D615" s="7"/>
      <c r="E615" s="3"/>
      <c r="F615" s="220"/>
      <c r="G615" s="221"/>
      <c r="H615" s="22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220"/>
      <c r="C616" s="7"/>
      <c r="D616" s="7"/>
      <c r="E616" s="3"/>
      <c r="F616" s="220"/>
      <c r="G616" s="221"/>
      <c r="H616" s="22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220"/>
      <c r="C617" s="7"/>
      <c r="D617" s="7"/>
      <c r="E617" s="3"/>
      <c r="F617" s="220"/>
      <c r="G617" s="221"/>
      <c r="H617" s="22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220"/>
      <c r="C618" s="7"/>
      <c r="D618" s="7"/>
      <c r="E618" s="3"/>
      <c r="F618" s="220"/>
      <c r="G618" s="221"/>
      <c r="H618" s="22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220"/>
      <c r="C619" s="7"/>
      <c r="D619" s="7"/>
      <c r="E619" s="3"/>
      <c r="F619" s="220"/>
      <c r="G619" s="221"/>
      <c r="H619" s="22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220"/>
      <c r="C620" s="7"/>
      <c r="D620" s="7"/>
      <c r="E620" s="3"/>
      <c r="F620" s="220"/>
      <c r="G620" s="221"/>
      <c r="H620" s="22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220"/>
      <c r="C621" s="7"/>
      <c r="D621" s="7"/>
      <c r="E621" s="3"/>
      <c r="F621" s="220"/>
      <c r="G621" s="221"/>
      <c r="H621" s="22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220"/>
      <c r="C622" s="7"/>
      <c r="D622" s="7"/>
      <c r="E622" s="3"/>
      <c r="F622" s="220"/>
      <c r="G622" s="221"/>
      <c r="H622" s="22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220"/>
      <c r="C623" s="7"/>
      <c r="D623" s="7"/>
      <c r="E623" s="3"/>
      <c r="F623" s="220"/>
      <c r="G623" s="221"/>
      <c r="H623" s="22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220"/>
      <c r="C624" s="7"/>
      <c r="D624" s="7"/>
      <c r="E624" s="3"/>
      <c r="F624" s="220"/>
      <c r="G624" s="221"/>
      <c r="H624" s="22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220"/>
      <c r="C625" s="7"/>
      <c r="D625" s="7"/>
      <c r="E625" s="3"/>
      <c r="F625" s="220"/>
      <c r="G625" s="221"/>
      <c r="H625" s="22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220"/>
      <c r="C626" s="7"/>
      <c r="D626" s="7"/>
      <c r="E626" s="3"/>
      <c r="F626" s="220"/>
      <c r="G626" s="221"/>
      <c r="H626" s="22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220"/>
      <c r="C627" s="7"/>
      <c r="D627" s="7"/>
      <c r="E627" s="3"/>
      <c r="F627" s="220"/>
      <c r="G627" s="221"/>
      <c r="H627" s="22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220"/>
      <c r="C628" s="7"/>
      <c r="D628" s="7"/>
      <c r="E628" s="3"/>
      <c r="F628" s="220"/>
      <c r="G628" s="221"/>
      <c r="H628" s="22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220"/>
      <c r="C629" s="7"/>
      <c r="D629" s="7"/>
      <c r="E629" s="3"/>
      <c r="F629" s="220"/>
      <c r="G629" s="221"/>
      <c r="H629" s="22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220"/>
      <c r="C630" s="7"/>
      <c r="D630" s="7"/>
      <c r="E630" s="3"/>
      <c r="F630" s="220"/>
      <c r="G630" s="221"/>
      <c r="H630" s="22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220"/>
      <c r="C631" s="7"/>
      <c r="D631" s="7"/>
      <c r="E631" s="3"/>
      <c r="F631" s="220"/>
      <c r="G631" s="221"/>
      <c r="H631" s="22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220"/>
      <c r="C632" s="7"/>
      <c r="D632" s="7"/>
      <c r="E632" s="3"/>
      <c r="F632" s="220"/>
      <c r="G632" s="221"/>
      <c r="H632" s="22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220"/>
      <c r="C633" s="7"/>
      <c r="D633" s="7"/>
      <c r="E633" s="3"/>
      <c r="F633" s="220"/>
      <c r="G633" s="221"/>
      <c r="H633" s="22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220"/>
      <c r="C634" s="7"/>
      <c r="D634" s="7"/>
      <c r="E634" s="3"/>
      <c r="F634" s="220"/>
      <c r="G634" s="221"/>
      <c r="H634" s="22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220"/>
      <c r="C635" s="7"/>
      <c r="D635" s="7"/>
      <c r="E635" s="3"/>
      <c r="F635" s="220"/>
      <c r="G635" s="221"/>
      <c r="H635" s="22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220"/>
      <c r="C636" s="7"/>
      <c r="D636" s="7"/>
      <c r="E636" s="3"/>
      <c r="F636" s="220"/>
      <c r="G636" s="221"/>
      <c r="H636" s="22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220"/>
      <c r="C637" s="7"/>
      <c r="D637" s="7"/>
      <c r="E637" s="3"/>
      <c r="F637" s="220"/>
      <c r="G637" s="221"/>
      <c r="H637" s="22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220"/>
      <c r="C638" s="7"/>
      <c r="D638" s="7"/>
      <c r="E638" s="3"/>
      <c r="F638" s="220"/>
      <c r="G638" s="221"/>
      <c r="H638" s="22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220"/>
      <c r="C639" s="7"/>
      <c r="D639" s="7"/>
      <c r="E639" s="3"/>
      <c r="F639" s="220"/>
      <c r="G639" s="221"/>
      <c r="H639" s="22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220"/>
      <c r="C640" s="7"/>
      <c r="D640" s="7"/>
      <c r="E640" s="3"/>
      <c r="F640" s="220"/>
      <c r="G640" s="221"/>
      <c r="H640" s="22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220"/>
      <c r="C641" s="7"/>
      <c r="D641" s="7"/>
      <c r="E641" s="3"/>
      <c r="F641" s="220"/>
      <c r="G641" s="221"/>
      <c r="H641" s="22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220"/>
      <c r="C642" s="7"/>
      <c r="D642" s="7"/>
      <c r="E642" s="3"/>
      <c r="F642" s="220"/>
      <c r="G642" s="221"/>
      <c r="H642" s="22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220"/>
      <c r="C643" s="7"/>
      <c r="D643" s="7"/>
      <c r="E643" s="3"/>
      <c r="F643" s="220"/>
      <c r="G643" s="221"/>
      <c r="H643" s="22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220"/>
      <c r="C644" s="7"/>
      <c r="D644" s="7"/>
      <c r="E644" s="3"/>
      <c r="F644" s="220"/>
      <c r="G644" s="221"/>
      <c r="H644" s="22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220"/>
      <c r="C645" s="7"/>
      <c r="D645" s="7"/>
      <c r="E645" s="3"/>
      <c r="F645" s="220"/>
      <c r="G645" s="221"/>
      <c r="H645" s="22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220"/>
      <c r="C646" s="7"/>
      <c r="D646" s="7"/>
      <c r="E646" s="3"/>
      <c r="F646" s="220"/>
      <c r="G646" s="221"/>
      <c r="H646" s="22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220"/>
      <c r="C647" s="7"/>
      <c r="D647" s="7"/>
      <c r="E647" s="3"/>
      <c r="F647" s="220"/>
      <c r="G647" s="221"/>
      <c r="H647" s="22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220"/>
      <c r="C648" s="7"/>
      <c r="D648" s="7"/>
      <c r="E648" s="3"/>
      <c r="F648" s="220"/>
      <c r="G648" s="221"/>
      <c r="H648" s="22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220"/>
      <c r="C649" s="7"/>
      <c r="D649" s="7"/>
      <c r="E649" s="3"/>
      <c r="F649" s="220"/>
      <c r="G649" s="221"/>
      <c r="H649" s="22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220"/>
      <c r="C650" s="7"/>
      <c r="D650" s="7"/>
      <c r="E650" s="3"/>
      <c r="F650" s="220"/>
      <c r="G650" s="221"/>
      <c r="H650" s="22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220"/>
      <c r="C651" s="7"/>
      <c r="D651" s="7"/>
      <c r="E651" s="3"/>
      <c r="F651" s="220"/>
      <c r="G651" s="221"/>
      <c r="H651" s="22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220"/>
      <c r="C652" s="7"/>
      <c r="D652" s="7"/>
      <c r="E652" s="3"/>
      <c r="F652" s="220"/>
      <c r="G652" s="221"/>
      <c r="H652" s="22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220"/>
      <c r="C653" s="7"/>
      <c r="D653" s="7"/>
      <c r="E653" s="3"/>
      <c r="F653" s="220"/>
      <c r="G653" s="221"/>
      <c r="H653" s="22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220"/>
      <c r="C654" s="7"/>
      <c r="D654" s="7"/>
      <c r="E654" s="3"/>
      <c r="F654" s="220"/>
      <c r="G654" s="221"/>
      <c r="H654" s="22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220"/>
      <c r="C655" s="7"/>
      <c r="D655" s="7"/>
      <c r="E655" s="3"/>
      <c r="F655" s="220"/>
      <c r="G655" s="221"/>
      <c r="H655" s="22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220"/>
      <c r="C656" s="7"/>
      <c r="D656" s="7"/>
      <c r="E656" s="3"/>
      <c r="F656" s="220"/>
      <c r="G656" s="221"/>
      <c r="H656" s="22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220"/>
      <c r="C657" s="7"/>
      <c r="D657" s="7"/>
      <c r="E657" s="3"/>
      <c r="F657" s="220"/>
      <c r="G657" s="221"/>
      <c r="H657" s="22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220"/>
      <c r="C658" s="7"/>
      <c r="D658" s="7"/>
      <c r="E658" s="3"/>
      <c r="F658" s="220"/>
      <c r="G658" s="221"/>
      <c r="H658" s="22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220"/>
      <c r="C659" s="7"/>
      <c r="D659" s="7"/>
      <c r="E659" s="3"/>
      <c r="F659" s="220"/>
      <c r="G659" s="221"/>
      <c r="H659" s="22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220"/>
      <c r="C660" s="7"/>
      <c r="D660" s="7"/>
      <c r="E660" s="3"/>
      <c r="F660" s="220"/>
      <c r="G660" s="221"/>
      <c r="H660" s="22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220"/>
      <c r="C661" s="7"/>
      <c r="D661" s="7"/>
      <c r="E661" s="3"/>
      <c r="F661" s="220"/>
      <c r="G661" s="221"/>
      <c r="H661" s="22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220"/>
      <c r="C662" s="7"/>
      <c r="D662" s="7"/>
      <c r="E662" s="3"/>
      <c r="F662" s="220"/>
      <c r="G662" s="221"/>
      <c r="H662" s="22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220"/>
      <c r="C663" s="7"/>
      <c r="D663" s="7"/>
      <c r="E663" s="3"/>
      <c r="F663" s="220"/>
      <c r="G663" s="221"/>
      <c r="H663" s="22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220"/>
      <c r="C664" s="7"/>
      <c r="D664" s="7"/>
      <c r="E664" s="3"/>
      <c r="F664" s="220"/>
      <c r="G664" s="221"/>
      <c r="H664" s="22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220"/>
      <c r="C665" s="7"/>
      <c r="D665" s="7"/>
      <c r="E665" s="3"/>
      <c r="F665" s="220"/>
      <c r="G665" s="221"/>
      <c r="H665" s="22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220"/>
      <c r="C666" s="7"/>
      <c r="D666" s="7"/>
      <c r="E666" s="3"/>
      <c r="F666" s="220"/>
      <c r="G666" s="221"/>
      <c r="H666" s="22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220"/>
      <c r="C667" s="7"/>
      <c r="D667" s="7"/>
      <c r="E667" s="3"/>
      <c r="F667" s="220"/>
      <c r="G667" s="221"/>
      <c r="H667" s="22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220"/>
      <c r="C668" s="7"/>
      <c r="D668" s="7"/>
      <c r="E668" s="3"/>
      <c r="F668" s="220"/>
      <c r="G668" s="221"/>
      <c r="H668" s="22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220"/>
      <c r="C669" s="7"/>
      <c r="D669" s="7"/>
      <c r="E669" s="3"/>
      <c r="F669" s="220"/>
      <c r="G669" s="221"/>
      <c r="H669" s="22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220"/>
      <c r="C670" s="7"/>
      <c r="D670" s="7"/>
      <c r="E670" s="3"/>
      <c r="F670" s="220"/>
      <c r="G670" s="221"/>
      <c r="H670" s="22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220"/>
      <c r="C671" s="7"/>
      <c r="D671" s="7"/>
      <c r="E671" s="3"/>
      <c r="F671" s="220"/>
      <c r="G671" s="221"/>
      <c r="H671" s="22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220"/>
      <c r="C672" s="7"/>
      <c r="D672" s="7"/>
      <c r="E672" s="3"/>
      <c r="F672" s="220"/>
      <c r="G672" s="221"/>
      <c r="H672" s="22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220"/>
      <c r="C673" s="7"/>
      <c r="D673" s="7"/>
      <c r="E673" s="3"/>
      <c r="F673" s="220"/>
      <c r="G673" s="221"/>
      <c r="H673" s="22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220"/>
      <c r="C674" s="7"/>
      <c r="D674" s="7"/>
      <c r="E674" s="3"/>
      <c r="F674" s="220"/>
      <c r="G674" s="221"/>
      <c r="H674" s="22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220"/>
      <c r="C675" s="7"/>
      <c r="D675" s="7"/>
      <c r="E675" s="3"/>
      <c r="F675" s="220"/>
      <c r="G675" s="221"/>
      <c r="H675" s="22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220"/>
      <c r="C676" s="7"/>
      <c r="D676" s="7"/>
      <c r="E676" s="3"/>
      <c r="F676" s="220"/>
      <c r="G676" s="221"/>
      <c r="H676" s="22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220"/>
      <c r="C677" s="7"/>
      <c r="D677" s="7"/>
      <c r="E677" s="3"/>
      <c r="F677" s="220"/>
      <c r="G677" s="221"/>
      <c r="H677" s="22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220"/>
      <c r="C678" s="7"/>
      <c r="D678" s="7"/>
      <c r="E678" s="3"/>
      <c r="F678" s="220"/>
      <c r="G678" s="221"/>
      <c r="H678" s="22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220"/>
      <c r="C679" s="7"/>
      <c r="D679" s="7"/>
      <c r="E679" s="3"/>
      <c r="F679" s="220"/>
      <c r="G679" s="221"/>
      <c r="H679" s="22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220"/>
      <c r="C680" s="7"/>
      <c r="D680" s="7"/>
      <c r="E680" s="3"/>
      <c r="F680" s="220"/>
      <c r="G680" s="221"/>
      <c r="H680" s="22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220"/>
      <c r="C681" s="7"/>
      <c r="D681" s="7"/>
      <c r="E681" s="3"/>
      <c r="F681" s="220"/>
      <c r="G681" s="221"/>
      <c r="H681" s="22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220"/>
      <c r="C682" s="7"/>
      <c r="D682" s="7"/>
      <c r="E682" s="3"/>
      <c r="F682" s="220"/>
      <c r="G682" s="221"/>
      <c r="H682" s="22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220"/>
      <c r="C683" s="7"/>
      <c r="D683" s="7"/>
      <c r="E683" s="3"/>
      <c r="F683" s="220"/>
      <c r="G683" s="221"/>
      <c r="H683" s="22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220"/>
      <c r="C684" s="7"/>
      <c r="D684" s="7"/>
      <c r="E684" s="3"/>
      <c r="F684" s="220"/>
      <c r="G684" s="221"/>
      <c r="H684" s="22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220"/>
      <c r="C685" s="7"/>
      <c r="D685" s="7"/>
      <c r="E685" s="3"/>
      <c r="F685" s="220"/>
      <c r="G685" s="221"/>
      <c r="H685" s="22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220"/>
      <c r="C686" s="7"/>
      <c r="D686" s="7"/>
      <c r="E686" s="3"/>
      <c r="F686" s="220"/>
      <c r="G686" s="221"/>
      <c r="H686" s="22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220"/>
      <c r="C687" s="7"/>
      <c r="D687" s="7"/>
      <c r="E687" s="3"/>
      <c r="F687" s="220"/>
      <c r="G687" s="221"/>
      <c r="H687" s="22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220"/>
      <c r="C688" s="7"/>
      <c r="D688" s="7"/>
      <c r="E688" s="3"/>
      <c r="F688" s="220"/>
      <c r="G688" s="221"/>
      <c r="H688" s="22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220"/>
      <c r="C689" s="7"/>
      <c r="D689" s="7"/>
      <c r="E689" s="3"/>
      <c r="F689" s="220"/>
      <c r="G689" s="221"/>
      <c r="H689" s="22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220"/>
      <c r="C690" s="7"/>
      <c r="D690" s="7"/>
      <c r="E690" s="3"/>
      <c r="F690" s="220"/>
      <c r="G690" s="221"/>
      <c r="H690" s="22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220"/>
      <c r="C691" s="7"/>
      <c r="D691" s="7"/>
      <c r="E691" s="3"/>
      <c r="F691" s="220"/>
      <c r="G691" s="221"/>
      <c r="H691" s="22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220"/>
      <c r="C692" s="7"/>
      <c r="D692" s="7"/>
      <c r="E692" s="3"/>
      <c r="F692" s="220"/>
      <c r="G692" s="221"/>
      <c r="H692" s="22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220"/>
      <c r="C693" s="7"/>
      <c r="D693" s="7"/>
      <c r="E693" s="3"/>
      <c r="F693" s="220"/>
      <c r="G693" s="221"/>
      <c r="H693" s="22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220"/>
      <c r="C694" s="7"/>
      <c r="D694" s="7"/>
      <c r="E694" s="3"/>
      <c r="F694" s="220"/>
      <c r="G694" s="221"/>
      <c r="H694" s="22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220"/>
      <c r="C695" s="7"/>
      <c r="D695" s="7"/>
      <c r="E695" s="3"/>
      <c r="F695" s="220"/>
      <c r="G695" s="221"/>
      <c r="H695" s="22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220"/>
      <c r="C696" s="7"/>
      <c r="D696" s="7"/>
      <c r="E696" s="3"/>
      <c r="F696" s="220"/>
      <c r="G696" s="221"/>
      <c r="H696" s="22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220"/>
      <c r="C697" s="7"/>
      <c r="D697" s="7"/>
      <c r="E697" s="3"/>
      <c r="F697" s="220"/>
      <c r="G697" s="221"/>
      <c r="H697" s="22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220"/>
      <c r="C698" s="7"/>
      <c r="D698" s="7"/>
      <c r="E698" s="3"/>
      <c r="F698" s="220"/>
      <c r="G698" s="221"/>
      <c r="H698" s="22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220"/>
      <c r="C699" s="7"/>
      <c r="D699" s="7"/>
      <c r="E699" s="3"/>
      <c r="F699" s="220"/>
      <c r="G699" s="221"/>
      <c r="H699" s="22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220"/>
      <c r="C700" s="7"/>
      <c r="D700" s="7"/>
      <c r="E700" s="3"/>
      <c r="F700" s="220"/>
      <c r="G700" s="221"/>
      <c r="H700" s="22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220"/>
      <c r="C701" s="7"/>
      <c r="D701" s="7"/>
      <c r="E701" s="3"/>
      <c r="F701" s="220"/>
      <c r="G701" s="221"/>
      <c r="H701" s="22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220"/>
      <c r="C702" s="7"/>
      <c r="D702" s="7"/>
      <c r="E702" s="3"/>
      <c r="F702" s="220"/>
      <c r="G702" s="221"/>
      <c r="H702" s="22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220"/>
      <c r="C703" s="7"/>
      <c r="D703" s="7"/>
      <c r="E703" s="3"/>
      <c r="F703" s="220"/>
      <c r="G703" s="221"/>
      <c r="H703" s="22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220"/>
      <c r="C704" s="7"/>
      <c r="D704" s="7"/>
      <c r="E704" s="3"/>
      <c r="F704" s="220"/>
      <c r="G704" s="221"/>
      <c r="H704" s="22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220"/>
      <c r="C705" s="7"/>
      <c r="D705" s="7"/>
      <c r="E705" s="3"/>
      <c r="F705" s="220"/>
      <c r="G705" s="221"/>
      <c r="H705" s="22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220"/>
      <c r="C706" s="7"/>
      <c r="D706" s="7"/>
      <c r="E706" s="3"/>
      <c r="F706" s="220"/>
      <c r="G706" s="221"/>
      <c r="H706" s="22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220"/>
      <c r="C707" s="7"/>
      <c r="D707" s="7"/>
      <c r="E707" s="3"/>
      <c r="F707" s="220"/>
      <c r="G707" s="221"/>
      <c r="H707" s="22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220"/>
      <c r="C708" s="7"/>
      <c r="D708" s="7"/>
      <c r="E708" s="3"/>
      <c r="F708" s="220"/>
      <c r="G708" s="221"/>
      <c r="H708" s="22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220"/>
      <c r="C709" s="7"/>
      <c r="D709" s="7"/>
      <c r="E709" s="3"/>
      <c r="F709" s="220"/>
      <c r="G709" s="221"/>
      <c r="H709" s="22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220"/>
      <c r="C710" s="7"/>
      <c r="D710" s="7"/>
      <c r="E710" s="3"/>
      <c r="F710" s="220"/>
      <c r="G710" s="221"/>
      <c r="H710" s="22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220"/>
      <c r="C711" s="7"/>
      <c r="D711" s="7"/>
      <c r="E711" s="3"/>
      <c r="F711" s="220"/>
      <c r="G711" s="221"/>
      <c r="H711" s="22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220"/>
      <c r="C712" s="7"/>
      <c r="D712" s="7"/>
      <c r="E712" s="3"/>
      <c r="F712" s="220"/>
      <c r="G712" s="221"/>
      <c r="H712" s="22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220"/>
      <c r="C713" s="7"/>
      <c r="D713" s="7"/>
      <c r="E713" s="3"/>
      <c r="F713" s="220"/>
      <c r="G713" s="221"/>
      <c r="H713" s="22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220"/>
      <c r="C714" s="7"/>
      <c r="D714" s="7"/>
      <c r="E714" s="3"/>
      <c r="F714" s="220"/>
      <c r="G714" s="221"/>
      <c r="H714" s="22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220"/>
      <c r="C715" s="7"/>
      <c r="D715" s="7"/>
      <c r="E715" s="3"/>
      <c r="F715" s="220"/>
      <c r="G715" s="221"/>
      <c r="H715" s="22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220"/>
      <c r="C716" s="7"/>
      <c r="D716" s="7"/>
      <c r="E716" s="3"/>
      <c r="F716" s="220"/>
      <c r="G716" s="221"/>
      <c r="H716" s="22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220"/>
      <c r="C717" s="7"/>
      <c r="D717" s="7"/>
      <c r="E717" s="3"/>
      <c r="F717" s="220"/>
      <c r="G717" s="221"/>
      <c r="H717" s="22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220"/>
      <c r="C718" s="7"/>
      <c r="D718" s="7"/>
      <c r="E718" s="3"/>
      <c r="F718" s="220"/>
      <c r="G718" s="221"/>
      <c r="H718" s="22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220"/>
      <c r="C719" s="7"/>
      <c r="D719" s="7"/>
      <c r="E719" s="3"/>
      <c r="F719" s="220"/>
      <c r="G719" s="221"/>
      <c r="H719" s="22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220"/>
      <c r="C720" s="7"/>
      <c r="D720" s="7"/>
      <c r="E720" s="3"/>
      <c r="F720" s="220"/>
      <c r="G720" s="221"/>
      <c r="H720" s="22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220"/>
      <c r="C721" s="7"/>
      <c r="D721" s="7"/>
      <c r="E721" s="3"/>
      <c r="F721" s="220"/>
      <c r="G721" s="221"/>
      <c r="H721" s="22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220"/>
      <c r="C722" s="7"/>
      <c r="D722" s="7"/>
      <c r="E722" s="3"/>
      <c r="F722" s="220"/>
      <c r="G722" s="221"/>
      <c r="H722" s="22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220"/>
      <c r="C723" s="7"/>
      <c r="D723" s="7"/>
      <c r="E723" s="3"/>
      <c r="F723" s="220"/>
      <c r="G723" s="221"/>
      <c r="H723" s="22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220"/>
      <c r="C724" s="7"/>
      <c r="D724" s="7"/>
      <c r="E724" s="3"/>
      <c r="F724" s="220"/>
      <c r="G724" s="221"/>
      <c r="H724" s="22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220"/>
      <c r="C725" s="7"/>
      <c r="D725" s="7"/>
      <c r="E725" s="3"/>
      <c r="F725" s="220"/>
      <c r="G725" s="221"/>
      <c r="H725" s="22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220"/>
      <c r="C726" s="7"/>
      <c r="D726" s="7"/>
      <c r="E726" s="3"/>
      <c r="F726" s="220"/>
      <c r="G726" s="221"/>
      <c r="H726" s="22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220"/>
      <c r="C727" s="7"/>
      <c r="D727" s="7"/>
      <c r="E727" s="3"/>
      <c r="F727" s="220"/>
      <c r="G727" s="221"/>
      <c r="H727" s="22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220"/>
      <c r="C728" s="7"/>
      <c r="D728" s="7"/>
      <c r="E728" s="3"/>
      <c r="F728" s="220"/>
      <c r="G728" s="221"/>
      <c r="H728" s="22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220"/>
      <c r="C729" s="7"/>
      <c r="D729" s="7"/>
      <c r="E729" s="3"/>
      <c r="F729" s="220"/>
      <c r="G729" s="221"/>
      <c r="H729" s="22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220"/>
      <c r="C730" s="7"/>
      <c r="D730" s="7"/>
      <c r="E730" s="3"/>
      <c r="F730" s="220"/>
      <c r="G730" s="221"/>
      <c r="H730" s="22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220"/>
      <c r="C731" s="7"/>
      <c r="D731" s="7"/>
      <c r="E731" s="3"/>
      <c r="F731" s="220"/>
      <c r="G731" s="221"/>
      <c r="H731" s="22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220"/>
      <c r="C732" s="7"/>
      <c r="D732" s="7"/>
      <c r="E732" s="3"/>
      <c r="F732" s="220"/>
      <c r="G732" s="221"/>
      <c r="H732" s="22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220"/>
      <c r="C733" s="7"/>
      <c r="D733" s="7"/>
      <c r="E733" s="3"/>
      <c r="F733" s="220"/>
      <c r="G733" s="221"/>
      <c r="H733" s="22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220"/>
      <c r="C734" s="7"/>
      <c r="D734" s="7"/>
      <c r="E734" s="3"/>
      <c r="F734" s="220"/>
      <c r="G734" s="221"/>
      <c r="H734" s="22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220"/>
      <c r="C735" s="7"/>
      <c r="D735" s="7"/>
      <c r="E735" s="3"/>
      <c r="F735" s="220"/>
      <c r="G735" s="221"/>
      <c r="H735" s="22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220"/>
      <c r="C736" s="7"/>
      <c r="D736" s="7"/>
      <c r="E736" s="3"/>
      <c r="F736" s="220"/>
      <c r="G736" s="221"/>
      <c r="H736" s="22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220"/>
      <c r="C737" s="7"/>
      <c r="D737" s="7"/>
      <c r="E737" s="3"/>
      <c r="F737" s="220"/>
      <c r="G737" s="221"/>
      <c r="H737" s="22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220"/>
      <c r="C738" s="7"/>
      <c r="D738" s="7"/>
      <c r="E738" s="3"/>
      <c r="F738" s="220"/>
      <c r="G738" s="221"/>
      <c r="H738" s="22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220"/>
      <c r="C739" s="7"/>
      <c r="D739" s="7"/>
      <c r="E739" s="3"/>
      <c r="F739" s="220"/>
      <c r="G739" s="221"/>
      <c r="H739" s="22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220"/>
      <c r="C740" s="7"/>
      <c r="D740" s="7"/>
      <c r="E740" s="3"/>
      <c r="F740" s="220"/>
      <c r="G740" s="221"/>
      <c r="H740" s="22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220"/>
      <c r="C741" s="7"/>
      <c r="D741" s="7"/>
      <c r="E741" s="3"/>
      <c r="F741" s="220"/>
      <c r="G741" s="221"/>
      <c r="H741" s="22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220"/>
      <c r="C742" s="7"/>
      <c r="D742" s="7"/>
      <c r="E742" s="3"/>
      <c r="F742" s="220"/>
      <c r="G742" s="221"/>
      <c r="H742" s="22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220"/>
      <c r="C743" s="7"/>
      <c r="D743" s="7"/>
      <c r="E743" s="3"/>
      <c r="F743" s="220"/>
      <c r="G743" s="221"/>
      <c r="H743" s="22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220"/>
      <c r="C744" s="7"/>
      <c r="D744" s="7"/>
      <c r="E744" s="3"/>
      <c r="F744" s="220"/>
      <c r="G744" s="221"/>
      <c r="H744" s="22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220"/>
      <c r="C745" s="7"/>
      <c r="D745" s="7"/>
      <c r="E745" s="3"/>
      <c r="F745" s="220"/>
      <c r="G745" s="221"/>
      <c r="H745" s="22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220"/>
      <c r="C746" s="7"/>
      <c r="D746" s="7"/>
      <c r="E746" s="3"/>
      <c r="F746" s="220"/>
      <c r="G746" s="221"/>
      <c r="H746" s="22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220"/>
      <c r="C747" s="7"/>
      <c r="D747" s="7"/>
      <c r="E747" s="3"/>
      <c r="F747" s="220"/>
      <c r="G747" s="221"/>
      <c r="H747" s="22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220"/>
      <c r="C748" s="7"/>
      <c r="D748" s="7"/>
      <c r="E748" s="3"/>
      <c r="F748" s="220"/>
      <c r="G748" s="221"/>
      <c r="H748" s="22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220"/>
      <c r="C749" s="7"/>
      <c r="D749" s="7"/>
      <c r="E749" s="3"/>
      <c r="F749" s="220"/>
      <c r="G749" s="221"/>
      <c r="H749" s="22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220"/>
      <c r="C750" s="7"/>
      <c r="D750" s="7"/>
      <c r="E750" s="3"/>
      <c r="F750" s="220"/>
      <c r="G750" s="221"/>
      <c r="H750" s="22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220"/>
      <c r="C751" s="7"/>
      <c r="D751" s="7"/>
      <c r="E751" s="3"/>
      <c r="F751" s="220"/>
      <c r="G751" s="221"/>
      <c r="H751" s="22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220"/>
      <c r="C752" s="7"/>
      <c r="D752" s="7"/>
      <c r="E752" s="3"/>
      <c r="F752" s="220"/>
      <c r="G752" s="221"/>
      <c r="H752" s="22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220"/>
      <c r="C753" s="7"/>
      <c r="D753" s="7"/>
      <c r="E753" s="3"/>
      <c r="F753" s="220"/>
      <c r="G753" s="221"/>
      <c r="H753" s="22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220"/>
      <c r="C754" s="7"/>
      <c r="D754" s="7"/>
      <c r="E754" s="3"/>
      <c r="F754" s="220"/>
      <c r="G754" s="221"/>
      <c r="H754" s="22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220"/>
      <c r="C755" s="7"/>
      <c r="D755" s="7"/>
      <c r="E755" s="3"/>
      <c r="F755" s="220"/>
      <c r="G755" s="221"/>
      <c r="H755" s="22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220"/>
      <c r="C756" s="7"/>
      <c r="D756" s="7"/>
      <c r="E756" s="3"/>
      <c r="F756" s="220"/>
      <c r="G756" s="221"/>
      <c r="H756" s="22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220"/>
      <c r="C757" s="7"/>
      <c r="D757" s="7"/>
      <c r="E757" s="3"/>
      <c r="F757" s="220"/>
      <c r="G757" s="221"/>
      <c r="H757" s="22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220"/>
      <c r="C758" s="7"/>
      <c r="D758" s="7"/>
      <c r="E758" s="3"/>
      <c r="F758" s="220"/>
      <c r="G758" s="221"/>
      <c r="H758" s="22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220"/>
      <c r="C759" s="7"/>
      <c r="D759" s="7"/>
      <c r="E759" s="3"/>
      <c r="F759" s="220"/>
      <c r="G759" s="221"/>
      <c r="H759" s="22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220"/>
      <c r="C760" s="7"/>
      <c r="D760" s="7"/>
      <c r="E760" s="3"/>
      <c r="F760" s="220"/>
      <c r="G760" s="221"/>
      <c r="H760" s="22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220"/>
      <c r="C761" s="7"/>
      <c r="D761" s="7"/>
      <c r="E761" s="3"/>
      <c r="F761" s="220"/>
      <c r="G761" s="221"/>
      <c r="H761" s="22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220"/>
      <c r="C762" s="7"/>
      <c r="D762" s="7"/>
      <c r="E762" s="3"/>
      <c r="F762" s="220"/>
      <c r="G762" s="221"/>
      <c r="H762" s="22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220"/>
      <c r="C763" s="7"/>
      <c r="D763" s="7"/>
      <c r="E763" s="3"/>
      <c r="F763" s="220"/>
      <c r="G763" s="221"/>
      <c r="H763" s="22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220"/>
      <c r="C764" s="7"/>
      <c r="D764" s="7"/>
      <c r="E764" s="3"/>
      <c r="F764" s="220"/>
      <c r="G764" s="221"/>
      <c r="H764" s="22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220"/>
      <c r="C765" s="7"/>
      <c r="D765" s="7"/>
      <c r="E765" s="3"/>
      <c r="F765" s="220"/>
      <c r="G765" s="221"/>
      <c r="H765" s="22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220"/>
      <c r="C766" s="7"/>
      <c r="D766" s="7"/>
      <c r="E766" s="3"/>
      <c r="F766" s="220"/>
      <c r="G766" s="221"/>
      <c r="H766" s="22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220"/>
      <c r="C767" s="7"/>
      <c r="D767" s="7"/>
      <c r="E767" s="3"/>
      <c r="F767" s="220"/>
      <c r="G767" s="221"/>
      <c r="H767" s="22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220"/>
      <c r="C768" s="7"/>
      <c r="D768" s="7"/>
      <c r="E768" s="3"/>
      <c r="F768" s="220"/>
      <c r="G768" s="221"/>
      <c r="H768" s="22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220"/>
      <c r="C769" s="7"/>
      <c r="D769" s="7"/>
      <c r="E769" s="3"/>
      <c r="F769" s="220"/>
      <c r="G769" s="221"/>
      <c r="H769" s="22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220"/>
      <c r="C770" s="7"/>
      <c r="D770" s="7"/>
      <c r="E770" s="3"/>
      <c r="F770" s="220"/>
      <c r="G770" s="221"/>
      <c r="H770" s="22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220"/>
      <c r="C771" s="7"/>
      <c r="D771" s="7"/>
      <c r="E771" s="3"/>
      <c r="F771" s="220"/>
      <c r="G771" s="221"/>
      <c r="H771" s="22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220"/>
      <c r="C772" s="7"/>
      <c r="D772" s="7"/>
      <c r="E772" s="3"/>
      <c r="F772" s="220"/>
      <c r="G772" s="221"/>
      <c r="H772" s="22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220"/>
      <c r="C773" s="7"/>
      <c r="D773" s="7"/>
      <c r="E773" s="3"/>
      <c r="F773" s="220"/>
      <c r="G773" s="221"/>
      <c r="H773" s="22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220"/>
      <c r="C774" s="7"/>
      <c r="D774" s="7"/>
      <c r="E774" s="3"/>
      <c r="F774" s="220"/>
      <c r="G774" s="221"/>
      <c r="H774" s="22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220"/>
      <c r="C775" s="7"/>
      <c r="D775" s="7"/>
      <c r="E775" s="3"/>
      <c r="F775" s="220"/>
      <c r="G775" s="221"/>
      <c r="H775" s="22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220"/>
      <c r="C776" s="7"/>
      <c r="D776" s="7"/>
      <c r="E776" s="3"/>
      <c r="F776" s="220"/>
      <c r="G776" s="221"/>
      <c r="H776" s="22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220"/>
      <c r="C777" s="7"/>
      <c r="D777" s="7"/>
      <c r="E777" s="3"/>
      <c r="F777" s="220"/>
      <c r="G777" s="221"/>
      <c r="H777" s="22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220"/>
      <c r="C778" s="7"/>
      <c r="D778" s="7"/>
      <c r="E778" s="3"/>
      <c r="F778" s="220"/>
      <c r="G778" s="221"/>
      <c r="H778" s="22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220"/>
      <c r="C779" s="7"/>
      <c r="D779" s="7"/>
      <c r="E779" s="3"/>
      <c r="F779" s="220"/>
      <c r="G779" s="221"/>
      <c r="H779" s="22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220"/>
      <c r="C780" s="7"/>
      <c r="D780" s="7"/>
      <c r="E780" s="3"/>
      <c r="F780" s="220"/>
      <c r="G780" s="221"/>
      <c r="H780" s="22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220"/>
      <c r="C781" s="7"/>
      <c r="D781" s="7"/>
      <c r="E781" s="3"/>
      <c r="F781" s="220"/>
      <c r="G781" s="221"/>
      <c r="H781" s="22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220"/>
      <c r="C782" s="7"/>
      <c r="D782" s="7"/>
      <c r="E782" s="3"/>
      <c r="F782" s="220"/>
      <c r="G782" s="221"/>
      <c r="H782" s="22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220"/>
      <c r="C783" s="7"/>
      <c r="D783" s="7"/>
      <c r="E783" s="3"/>
      <c r="F783" s="220"/>
      <c r="G783" s="221"/>
      <c r="H783" s="22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220"/>
      <c r="C784" s="7"/>
      <c r="D784" s="7"/>
      <c r="E784" s="3"/>
      <c r="F784" s="220"/>
      <c r="G784" s="221"/>
      <c r="H784" s="22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220"/>
      <c r="C785" s="7"/>
      <c r="D785" s="7"/>
      <c r="E785" s="3"/>
      <c r="F785" s="220"/>
      <c r="G785" s="221"/>
      <c r="H785" s="22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220"/>
      <c r="C786" s="7"/>
      <c r="D786" s="7"/>
      <c r="E786" s="3"/>
      <c r="F786" s="220"/>
      <c r="G786" s="221"/>
      <c r="H786" s="22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220"/>
      <c r="C787" s="7"/>
      <c r="D787" s="7"/>
      <c r="E787" s="3"/>
      <c r="F787" s="220"/>
      <c r="G787" s="221"/>
      <c r="H787" s="22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220"/>
      <c r="C788" s="7"/>
      <c r="D788" s="7"/>
      <c r="E788" s="3"/>
      <c r="F788" s="220"/>
      <c r="G788" s="221"/>
      <c r="H788" s="22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220"/>
      <c r="C789" s="7"/>
      <c r="D789" s="7"/>
      <c r="E789" s="3"/>
      <c r="F789" s="220"/>
      <c r="G789" s="221"/>
      <c r="H789" s="22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220"/>
      <c r="C790" s="7"/>
      <c r="D790" s="7"/>
      <c r="E790" s="3"/>
      <c r="F790" s="220"/>
      <c r="G790" s="221"/>
      <c r="H790" s="22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220"/>
      <c r="C791" s="7"/>
      <c r="D791" s="7"/>
      <c r="E791" s="3"/>
      <c r="F791" s="220"/>
      <c r="G791" s="221"/>
      <c r="H791" s="22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220"/>
      <c r="C792" s="7"/>
      <c r="D792" s="7"/>
      <c r="E792" s="3"/>
      <c r="F792" s="220"/>
      <c r="G792" s="221"/>
      <c r="H792" s="22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220"/>
      <c r="C793" s="7"/>
      <c r="D793" s="7"/>
      <c r="E793" s="3"/>
      <c r="F793" s="220"/>
      <c r="G793" s="221"/>
      <c r="H793" s="22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220"/>
      <c r="C794" s="7"/>
      <c r="D794" s="7"/>
      <c r="E794" s="3"/>
      <c r="F794" s="220"/>
      <c r="G794" s="221"/>
      <c r="H794" s="22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220"/>
      <c r="C795" s="7"/>
      <c r="D795" s="7"/>
      <c r="E795" s="3"/>
      <c r="F795" s="220"/>
      <c r="G795" s="221"/>
      <c r="H795" s="22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220"/>
      <c r="C796" s="7"/>
      <c r="D796" s="7"/>
      <c r="E796" s="3"/>
      <c r="F796" s="220"/>
      <c r="G796" s="221"/>
      <c r="H796" s="22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220"/>
      <c r="C797" s="7"/>
      <c r="D797" s="7"/>
      <c r="E797" s="3"/>
      <c r="F797" s="220"/>
      <c r="G797" s="221"/>
      <c r="H797" s="22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220"/>
      <c r="C798" s="7"/>
      <c r="D798" s="7"/>
      <c r="E798" s="3"/>
      <c r="F798" s="220"/>
      <c r="G798" s="221"/>
      <c r="H798" s="22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220"/>
      <c r="C799" s="7"/>
      <c r="D799" s="7"/>
      <c r="E799" s="3"/>
      <c r="F799" s="220"/>
      <c r="G799" s="221"/>
      <c r="H799" s="22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220"/>
      <c r="C800" s="7"/>
      <c r="D800" s="7"/>
      <c r="E800" s="3"/>
      <c r="F800" s="220"/>
      <c r="G800" s="221"/>
      <c r="H800" s="22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220"/>
      <c r="C801" s="7"/>
      <c r="D801" s="7"/>
      <c r="E801" s="3"/>
      <c r="F801" s="220"/>
      <c r="G801" s="221"/>
      <c r="H801" s="22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220"/>
      <c r="C802" s="7"/>
      <c r="D802" s="7"/>
      <c r="E802" s="3"/>
      <c r="F802" s="220"/>
      <c r="G802" s="221"/>
      <c r="H802" s="22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220"/>
      <c r="C803" s="7"/>
      <c r="D803" s="7"/>
      <c r="E803" s="3"/>
      <c r="F803" s="220"/>
      <c r="G803" s="221"/>
      <c r="H803" s="22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220"/>
      <c r="C804" s="7"/>
      <c r="D804" s="7"/>
      <c r="E804" s="3"/>
      <c r="F804" s="220"/>
      <c r="G804" s="221"/>
      <c r="H804" s="22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220"/>
      <c r="C805" s="7"/>
      <c r="D805" s="7"/>
      <c r="E805" s="3"/>
      <c r="F805" s="220"/>
      <c r="G805" s="221"/>
      <c r="H805" s="22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220"/>
      <c r="C806" s="7"/>
      <c r="D806" s="7"/>
      <c r="E806" s="3"/>
      <c r="F806" s="220"/>
      <c r="G806" s="221"/>
      <c r="H806" s="22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220"/>
      <c r="C807" s="7"/>
      <c r="D807" s="7"/>
      <c r="E807" s="3"/>
      <c r="F807" s="220"/>
      <c r="G807" s="221"/>
      <c r="H807" s="22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220"/>
      <c r="C808" s="7"/>
      <c r="D808" s="7"/>
      <c r="E808" s="3"/>
      <c r="F808" s="220"/>
      <c r="G808" s="221"/>
      <c r="H808" s="22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220"/>
      <c r="C809" s="7"/>
      <c r="D809" s="7"/>
      <c r="E809" s="3"/>
      <c r="F809" s="220"/>
      <c r="G809" s="221"/>
      <c r="H809" s="22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220"/>
      <c r="C810" s="7"/>
      <c r="D810" s="7"/>
      <c r="E810" s="3"/>
      <c r="F810" s="220"/>
      <c r="G810" s="221"/>
      <c r="H810" s="22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220"/>
      <c r="C811" s="7"/>
      <c r="D811" s="7"/>
      <c r="E811" s="3"/>
      <c r="F811" s="220"/>
      <c r="G811" s="221"/>
      <c r="H811" s="22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220"/>
      <c r="C812" s="7"/>
      <c r="D812" s="7"/>
      <c r="E812" s="3"/>
      <c r="F812" s="220"/>
      <c r="G812" s="221"/>
      <c r="H812" s="22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220"/>
      <c r="C813" s="7"/>
      <c r="D813" s="7"/>
      <c r="E813" s="3"/>
      <c r="F813" s="220"/>
      <c r="G813" s="221"/>
      <c r="H813" s="22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220"/>
      <c r="C814" s="7"/>
      <c r="D814" s="7"/>
      <c r="E814" s="3"/>
      <c r="F814" s="220"/>
      <c r="G814" s="221"/>
      <c r="H814" s="22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220"/>
      <c r="C815" s="7"/>
      <c r="D815" s="7"/>
      <c r="E815" s="3"/>
      <c r="F815" s="220"/>
      <c r="G815" s="221"/>
      <c r="H815" s="22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220"/>
      <c r="C816" s="7"/>
      <c r="D816" s="7"/>
      <c r="E816" s="3"/>
      <c r="F816" s="220"/>
      <c r="G816" s="221"/>
      <c r="H816" s="22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220"/>
      <c r="C817" s="7"/>
      <c r="D817" s="7"/>
      <c r="E817" s="3"/>
      <c r="F817" s="220"/>
      <c r="G817" s="221"/>
      <c r="H817" s="22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220"/>
      <c r="C818" s="7"/>
      <c r="D818" s="7"/>
      <c r="E818" s="3"/>
      <c r="F818" s="220"/>
      <c r="G818" s="221"/>
      <c r="H818" s="22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220"/>
      <c r="C819" s="7"/>
      <c r="D819" s="7"/>
      <c r="E819" s="3"/>
      <c r="F819" s="220"/>
      <c r="G819" s="221"/>
      <c r="H819" s="22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220"/>
      <c r="C820" s="7"/>
      <c r="D820" s="7"/>
      <c r="E820" s="3"/>
      <c r="F820" s="220"/>
      <c r="G820" s="221"/>
      <c r="H820" s="22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220"/>
      <c r="C821" s="7"/>
      <c r="D821" s="7"/>
      <c r="E821" s="3"/>
      <c r="F821" s="220"/>
      <c r="G821" s="221"/>
      <c r="H821" s="22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220"/>
      <c r="C822" s="7"/>
      <c r="D822" s="7"/>
      <c r="E822" s="3"/>
      <c r="F822" s="220"/>
      <c r="G822" s="221"/>
      <c r="H822" s="22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220"/>
      <c r="C823" s="7"/>
      <c r="D823" s="7"/>
      <c r="E823" s="3"/>
      <c r="F823" s="220"/>
      <c r="G823" s="221"/>
      <c r="H823" s="22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220"/>
      <c r="C824" s="7"/>
      <c r="D824" s="7"/>
      <c r="E824" s="3"/>
      <c r="F824" s="220"/>
      <c r="G824" s="221"/>
      <c r="H824" s="22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220"/>
      <c r="C825" s="7"/>
      <c r="D825" s="7"/>
      <c r="E825" s="3"/>
      <c r="F825" s="220"/>
      <c r="G825" s="221"/>
      <c r="H825" s="22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220"/>
      <c r="C826" s="7"/>
      <c r="D826" s="7"/>
      <c r="E826" s="3"/>
      <c r="F826" s="220"/>
      <c r="G826" s="221"/>
      <c r="H826" s="22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220"/>
      <c r="C827" s="7"/>
      <c r="D827" s="7"/>
      <c r="E827" s="3"/>
      <c r="F827" s="220"/>
      <c r="G827" s="221"/>
      <c r="H827" s="22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220"/>
      <c r="C828" s="7"/>
      <c r="D828" s="7"/>
      <c r="E828" s="3"/>
      <c r="F828" s="220"/>
      <c r="G828" s="221"/>
      <c r="H828" s="22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220"/>
      <c r="C829" s="7"/>
      <c r="D829" s="7"/>
      <c r="E829" s="3"/>
      <c r="F829" s="220"/>
      <c r="G829" s="221"/>
      <c r="H829" s="22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220"/>
      <c r="C830" s="7"/>
      <c r="D830" s="7"/>
      <c r="E830" s="3"/>
      <c r="F830" s="220"/>
      <c r="G830" s="221"/>
      <c r="H830" s="22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220"/>
      <c r="C831" s="7"/>
      <c r="D831" s="7"/>
      <c r="E831" s="3"/>
      <c r="F831" s="220"/>
      <c r="G831" s="221"/>
      <c r="H831" s="22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220"/>
      <c r="C832" s="7"/>
      <c r="D832" s="7"/>
      <c r="E832" s="3"/>
      <c r="F832" s="220"/>
      <c r="G832" s="221"/>
      <c r="H832" s="22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220"/>
      <c r="C833" s="7"/>
      <c r="D833" s="7"/>
      <c r="E833" s="3"/>
      <c r="F833" s="220"/>
      <c r="G833" s="221"/>
      <c r="H833" s="22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220"/>
      <c r="C834" s="7"/>
      <c r="D834" s="7"/>
      <c r="E834" s="3"/>
      <c r="F834" s="220"/>
      <c r="G834" s="221"/>
      <c r="H834" s="22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220"/>
      <c r="C835" s="7"/>
      <c r="D835" s="7"/>
      <c r="E835" s="3"/>
      <c r="F835" s="220"/>
      <c r="G835" s="221"/>
      <c r="H835" s="22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220"/>
      <c r="C836" s="7"/>
      <c r="D836" s="7"/>
      <c r="E836" s="3"/>
      <c r="F836" s="220"/>
      <c r="G836" s="221"/>
      <c r="H836" s="22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220"/>
      <c r="C837" s="7"/>
      <c r="D837" s="7"/>
      <c r="E837" s="3"/>
      <c r="F837" s="220"/>
      <c r="G837" s="221"/>
      <c r="H837" s="22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220"/>
      <c r="C838" s="7"/>
      <c r="D838" s="7"/>
      <c r="E838" s="3"/>
      <c r="F838" s="220"/>
      <c r="G838" s="221"/>
      <c r="H838" s="22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220"/>
      <c r="C839" s="7"/>
      <c r="D839" s="7"/>
      <c r="E839" s="3"/>
      <c r="F839" s="220"/>
      <c r="G839" s="221"/>
      <c r="H839" s="22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220"/>
      <c r="C840" s="7"/>
      <c r="D840" s="7"/>
      <c r="E840" s="3"/>
      <c r="F840" s="220"/>
      <c r="G840" s="221"/>
      <c r="H840" s="22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220"/>
      <c r="C841" s="7"/>
      <c r="D841" s="7"/>
      <c r="E841" s="3"/>
      <c r="F841" s="220"/>
      <c r="G841" s="221"/>
      <c r="H841" s="22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220"/>
      <c r="C842" s="7"/>
      <c r="D842" s="7"/>
      <c r="E842" s="3"/>
      <c r="F842" s="220"/>
      <c r="G842" s="221"/>
      <c r="H842" s="22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220"/>
      <c r="C843" s="7"/>
      <c r="D843" s="7"/>
      <c r="E843" s="3"/>
      <c r="F843" s="220"/>
      <c r="G843" s="221"/>
      <c r="H843" s="22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220"/>
      <c r="C844" s="7"/>
      <c r="D844" s="7"/>
      <c r="E844" s="3"/>
      <c r="F844" s="220"/>
      <c r="G844" s="221"/>
      <c r="H844" s="22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220"/>
      <c r="C845" s="7"/>
      <c r="D845" s="7"/>
      <c r="E845" s="3"/>
      <c r="F845" s="220"/>
      <c r="G845" s="221"/>
      <c r="H845" s="22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220"/>
      <c r="C846" s="7"/>
      <c r="D846" s="7"/>
      <c r="E846" s="3"/>
      <c r="F846" s="220"/>
      <c r="G846" s="221"/>
      <c r="H846" s="22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220"/>
      <c r="C847" s="7"/>
      <c r="D847" s="7"/>
      <c r="E847" s="3"/>
      <c r="F847" s="220"/>
      <c r="G847" s="221"/>
      <c r="H847" s="22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220"/>
      <c r="C848" s="7"/>
      <c r="D848" s="7"/>
      <c r="E848" s="3"/>
      <c r="F848" s="220"/>
      <c r="G848" s="221"/>
      <c r="H848" s="22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220"/>
      <c r="C849" s="7"/>
      <c r="D849" s="7"/>
      <c r="E849" s="3"/>
      <c r="F849" s="220"/>
      <c r="G849" s="221"/>
      <c r="H849" s="22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220"/>
      <c r="C850" s="7"/>
      <c r="D850" s="7"/>
      <c r="E850" s="3"/>
      <c r="F850" s="220"/>
      <c r="G850" s="221"/>
      <c r="H850" s="22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220"/>
      <c r="C851" s="7"/>
      <c r="D851" s="7"/>
      <c r="E851" s="3"/>
      <c r="F851" s="220"/>
      <c r="G851" s="221"/>
      <c r="H851" s="22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220"/>
      <c r="C852" s="7"/>
      <c r="D852" s="7"/>
      <c r="E852" s="3"/>
      <c r="F852" s="220"/>
      <c r="G852" s="221"/>
      <c r="H852" s="22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220"/>
      <c r="C853" s="7"/>
      <c r="D853" s="7"/>
      <c r="E853" s="3"/>
      <c r="F853" s="220"/>
      <c r="G853" s="221"/>
      <c r="H853" s="22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220"/>
      <c r="C854" s="7"/>
      <c r="D854" s="7"/>
      <c r="E854" s="3"/>
      <c r="F854" s="220"/>
      <c r="G854" s="221"/>
      <c r="H854" s="22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220"/>
      <c r="C855" s="7"/>
      <c r="D855" s="7"/>
      <c r="E855" s="3"/>
      <c r="F855" s="220"/>
      <c r="G855" s="221"/>
      <c r="H855" s="22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220"/>
      <c r="C856" s="7"/>
      <c r="D856" s="7"/>
      <c r="E856" s="3"/>
      <c r="F856" s="220"/>
      <c r="G856" s="221"/>
      <c r="H856" s="22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220"/>
      <c r="C857" s="7"/>
      <c r="D857" s="7"/>
      <c r="E857" s="3"/>
      <c r="F857" s="220"/>
      <c r="G857" s="221"/>
      <c r="H857" s="22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220"/>
      <c r="C858" s="7"/>
      <c r="D858" s="7"/>
      <c r="E858" s="3"/>
      <c r="F858" s="220"/>
      <c r="G858" s="221"/>
      <c r="H858" s="22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220"/>
      <c r="C859" s="7"/>
      <c r="D859" s="7"/>
      <c r="E859" s="3"/>
      <c r="F859" s="220"/>
      <c r="G859" s="221"/>
      <c r="H859" s="22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220"/>
      <c r="C860" s="7"/>
      <c r="D860" s="7"/>
      <c r="E860" s="3"/>
      <c r="F860" s="220"/>
      <c r="G860" s="221"/>
      <c r="H860" s="22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220"/>
      <c r="C861" s="7"/>
      <c r="D861" s="7"/>
      <c r="E861" s="3"/>
      <c r="F861" s="220"/>
      <c r="G861" s="221"/>
      <c r="H861" s="22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220"/>
      <c r="C862" s="7"/>
      <c r="D862" s="7"/>
      <c r="E862" s="3"/>
      <c r="F862" s="220"/>
      <c r="G862" s="221"/>
      <c r="H862" s="22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220"/>
      <c r="C863" s="7"/>
      <c r="D863" s="7"/>
      <c r="E863" s="3"/>
      <c r="F863" s="220"/>
      <c r="G863" s="221"/>
      <c r="H863" s="22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220"/>
      <c r="C864" s="7"/>
      <c r="D864" s="7"/>
      <c r="E864" s="3"/>
      <c r="F864" s="220"/>
      <c r="G864" s="221"/>
      <c r="H864" s="22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220"/>
      <c r="C865" s="7"/>
      <c r="D865" s="7"/>
      <c r="E865" s="3"/>
      <c r="F865" s="220"/>
      <c r="G865" s="221"/>
      <c r="H865" s="22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220"/>
      <c r="C866" s="7"/>
      <c r="D866" s="7"/>
      <c r="E866" s="3"/>
      <c r="F866" s="220"/>
      <c r="G866" s="221"/>
      <c r="H866" s="22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220"/>
      <c r="C867" s="7"/>
      <c r="D867" s="7"/>
      <c r="E867" s="3"/>
      <c r="F867" s="220"/>
      <c r="G867" s="221"/>
      <c r="H867" s="22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220"/>
      <c r="C868" s="7"/>
      <c r="D868" s="7"/>
      <c r="E868" s="3"/>
      <c r="F868" s="220"/>
      <c r="G868" s="221"/>
      <c r="H868" s="22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220"/>
      <c r="C869" s="7"/>
      <c r="D869" s="7"/>
      <c r="E869" s="3"/>
      <c r="F869" s="220"/>
      <c r="G869" s="221"/>
      <c r="H869" s="22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220"/>
      <c r="C870" s="7"/>
      <c r="D870" s="7"/>
      <c r="E870" s="3"/>
      <c r="F870" s="220"/>
      <c r="G870" s="221"/>
      <c r="H870" s="22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220"/>
      <c r="C871" s="7"/>
      <c r="D871" s="7"/>
      <c r="E871" s="3"/>
      <c r="F871" s="220"/>
      <c r="G871" s="221"/>
      <c r="H871" s="22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220"/>
      <c r="C872" s="7"/>
      <c r="D872" s="7"/>
      <c r="E872" s="3"/>
      <c r="F872" s="220"/>
      <c r="G872" s="221"/>
      <c r="H872" s="22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220"/>
      <c r="C873" s="7"/>
      <c r="D873" s="7"/>
      <c r="E873" s="3"/>
      <c r="F873" s="220"/>
      <c r="G873" s="221"/>
      <c r="H873" s="22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220"/>
      <c r="C874" s="7"/>
      <c r="D874" s="7"/>
      <c r="E874" s="3"/>
      <c r="F874" s="220"/>
      <c r="G874" s="221"/>
      <c r="H874" s="22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220"/>
      <c r="C875" s="7"/>
      <c r="D875" s="7"/>
      <c r="E875" s="3"/>
      <c r="F875" s="220"/>
      <c r="G875" s="221"/>
      <c r="H875" s="22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220"/>
      <c r="C876" s="7"/>
      <c r="D876" s="7"/>
      <c r="E876" s="3"/>
      <c r="F876" s="220"/>
      <c r="G876" s="221"/>
      <c r="H876" s="22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220"/>
      <c r="C877" s="7"/>
      <c r="D877" s="7"/>
      <c r="E877" s="3"/>
      <c r="F877" s="220"/>
      <c r="G877" s="221"/>
      <c r="H877" s="22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220"/>
      <c r="C878" s="7"/>
      <c r="D878" s="7"/>
      <c r="E878" s="3"/>
      <c r="F878" s="220"/>
      <c r="G878" s="221"/>
      <c r="H878" s="22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220"/>
      <c r="C879" s="7"/>
      <c r="D879" s="7"/>
      <c r="E879" s="3"/>
      <c r="F879" s="220"/>
      <c r="G879" s="221"/>
      <c r="H879" s="22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220"/>
      <c r="C880" s="7"/>
      <c r="D880" s="7"/>
      <c r="E880" s="3"/>
      <c r="F880" s="220"/>
      <c r="G880" s="221"/>
      <c r="H880" s="22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220"/>
      <c r="C881" s="7"/>
      <c r="D881" s="7"/>
      <c r="E881" s="3"/>
      <c r="F881" s="220"/>
      <c r="G881" s="221"/>
      <c r="H881" s="22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220"/>
      <c r="C882" s="7"/>
      <c r="D882" s="7"/>
      <c r="E882" s="3"/>
      <c r="F882" s="220"/>
      <c r="G882" s="221"/>
      <c r="H882" s="22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220"/>
      <c r="C883" s="7"/>
      <c r="D883" s="7"/>
      <c r="E883" s="3"/>
      <c r="F883" s="220"/>
      <c r="G883" s="221"/>
      <c r="H883" s="22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220"/>
      <c r="C884" s="7"/>
      <c r="D884" s="7"/>
      <c r="E884" s="3"/>
      <c r="F884" s="220"/>
      <c r="G884" s="221"/>
      <c r="H884" s="22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220"/>
      <c r="C885" s="7"/>
      <c r="D885" s="7"/>
      <c r="E885" s="3"/>
      <c r="F885" s="220"/>
      <c r="G885" s="221"/>
      <c r="H885" s="22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220"/>
      <c r="C886" s="7"/>
      <c r="D886" s="7"/>
      <c r="E886" s="3"/>
      <c r="F886" s="220"/>
      <c r="G886" s="221"/>
      <c r="H886" s="22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220"/>
      <c r="C887" s="7"/>
      <c r="D887" s="7"/>
      <c r="E887" s="3"/>
      <c r="F887" s="220"/>
      <c r="G887" s="221"/>
      <c r="H887" s="22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220"/>
      <c r="C888" s="7"/>
      <c r="D888" s="7"/>
      <c r="E888" s="3"/>
      <c r="F888" s="220"/>
      <c r="G888" s="221"/>
      <c r="H888" s="22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220"/>
      <c r="C889" s="7"/>
      <c r="D889" s="7"/>
      <c r="E889" s="3"/>
      <c r="F889" s="220"/>
      <c r="G889" s="221"/>
      <c r="H889" s="22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220"/>
      <c r="C890" s="7"/>
      <c r="D890" s="7"/>
      <c r="E890" s="3"/>
      <c r="F890" s="220"/>
      <c r="G890" s="221"/>
      <c r="H890" s="22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220"/>
      <c r="C891" s="7"/>
      <c r="D891" s="7"/>
      <c r="E891" s="3"/>
      <c r="F891" s="220"/>
      <c r="G891" s="221"/>
      <c r="H891" s="22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220"/>
      <c r="C892" s="7"/>
      <c r="D892" s="7"/>
      <c r="E892" s="3"/>
      <c r="F892" s="220"/>
      <c r="G892" s="221"/>
      <c r="H892" s="22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220"/>
      <c r="C893" s="7"/>
      <c r="D893" s="7"/>
      <c r="E893" s="3"/>
      <c r="F893" s="220"/>
      <c r="G893" s="221"/>
      <c r="H893" s="22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220"/>
      <c r="C894" s="7"/>
      <c r="D894" s="7"/>
      <c r="E894" s="3"/>
      <c r="F894" s="220"/>
      <c r="G894" s="221"/>
      <c r="H894" s="22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220"/>
      <c r="C895" s="7"/>
      <c r="D895" s="7"/>
      <c r="E895" s="3"/>
      <c r="F895" s="220"/>
      <c r="G895" s="221"/>
      <c r="H895" s="22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220"/>
      <c r="C896" s="7"/>
      <c r="D896" s="7"/>
      <c r="E896" s="3"/>
      <c r="F896" s="220"/>
      <c r="G896" s="221"/>
      <c r="H896" s="22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220"/>
      <c r="C897" s="7"/>
      <c r="D897" s="7"/>
      <c r="E897" s="3"/>
      <c r="F897" s="220"/>
      <c r="G897" s="221"/>
      <c r="H897" s="22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220"/>
      <c r="C898" s="7"/>
      <c r="D898" s="7"/>
      <c r="E898" s="3"/>
      <c r="F898" s="220"/>
      <c r="G898" s="221"/>
      <c r="H898" s="22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220"/>
      <c r="C899" s="7"/>
      <c r="D899" s="7"/>
      <c r="E899" s="3"/>
      <c r="F899" s="220"/>
      <c r="G899" s="221"/>
      <c r="H899" s="22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220"/>
      <c r="C900" s="7"/>
      <c r="D900" s="7"/>
      <c r="E900" s="3"/>
      <c r="F900" s="220"/>
      <c r="G900" s="221"/>
      <c r="H900" s="22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220"/>
      <c r="C901" s="7"/>
      <c r="D901" s="7"/>
      <c r="E901" s="3"/>
      <c r="F901" s="220"/>
      <c r="G901" s="221"/>
      <c r="H901" s="22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220"/>
      <c r="C902" s="7"/>
      <c r="D902" s="7"/>
      <c r="E902" s="3"/>
      <c r="F902" s="220"/>
      <c r="G902" s="221"/>
      <c r="H902" s="22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220"/>
      <c r="C903" s="7"/>
      <c r="D903" s="7"/>
      <c r="E903" s="3"/>
      <c r="F903" s="220"/>
      <c r="G903" s="221"/>
      <c r="H903" s="22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220"/>
      <c r="C904" s="7"/>
      <c r="D904" s="7"/>
      <c r="E904" s="3"/>
      <c r="F904" s="220"/>
      <c r="G904" s="221"/>
      <c r="H904" s="22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220"/>
      <c r="C905" s="7"/>
      <c r="D905" s="7"/>
      <c r="E905" s="3"/>
      <c r="F905" s="220"/>
      <c r="G905" s="221"/>
      <c r="H905" s="22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220"/>
      <c r="C906" s="7"/>
      <c r="D906" s="7"/>
      <c r="E906" s="3"/>
      <c r="F906" s="220"/>
      <c r="G906" s="221"/>
      <c r="H906" s="22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220"/>
      <c r="C907" s="7"/>
      <c r="D907" s="7"/>
      <c r="E907" s="3"/>
      <c r="F907" s="220"/>
      <c r="G907" s="221"/>
      <c r="H907" s="22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220"/>
      <c r="C908" s="7"/>
      <c r="D908" s="7"/>
      <c r="E908" s="3"/>
      <c r="F908" s="220"/>
      <c r="G908" s="221"/>
      <c r="H908" s="22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220"/>
      <c r="C909" s="7"/>
      <c r="D909" s="7"/>
      <c r="E909" s="3"/>
      <c r="F909" s="220"/>
      <c r="G909" s="221"/>
      <c r="H909" s="22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220"/>
      <c r="C910" s="7"/>
      <c r="D910" s="7"/>
      <c r="E910" s="3"/>
      <c r="F910" s="220"/>
      <c r="G910" s="221"/>
      <c r="H910" s="22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220"/>
      <c r="C911" s="7"/>
      <c r="D911" s="7"/>
      <c r="E911" s="3"/>
      <c r="F911" s="220"/>
      <c r="G911" s="221"/>
      <c r="H911" s="22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220"/>
      <c r="C912" s="7"/>
      <c r="D912" s="7"/>
      <c r="E912" s="3"/>
      <c r="F912" s="220"/>
      <c r="G912" s="221"/>
      <c r="H912" s="22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220"/>
      <c r="C913" s="7"/>
      <c r="D913" s="7"/>
      <c r="E913" s="3"/>
      <c r="F913" s="220"/>
      <c r="G913" s="221"/>
      <c r="H913" s="22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220"/>
      <c r="C914" s="7"/>
      <c r="D914" s="7"/>
      <c r="E914" s="3"/>
      <c r="F914" s="220"/>
      <c r="G914" s="221"/>
      <c r="H914" s="22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220"/>
      <c r="C915" s="7"/>
      <c r="D915" s="7"/>
      <c r="E915" s="3"/>
      <c r="F915" s="220"/>
      <c r="G915" s="221"/>
      <c r="H915" s="22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220"/>
      <c r="C916" s="7"/>
      <c r="D916" s="7"/>
      <c r="E916" s="3"/>
      <c r="F916" s="220"/>
      <c r="G916" s="221"/>
      <c r="H916" s="22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220"/>
      <c r="C917" s="7"/>
      <c r="D917" s="7"/>
      <c r="E917" s="3"/>
      <c r="F917" s="220"/>
      <c r="G917" s="221"/>
      <c r="H917" s="22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220"/>
      <c r="C918" s="7"/>
      <c r="D918" s="7"/>
      <c r="E918" s="3"/>
      <c r="F918" s="220"/>
      <c r="G918" s="221"/>
      <c r="H918" s="22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220"/>
      <c r="C919" s="7"/>
      <c r="D919" s="7"/>
      <c r="E919" s="3"/>
      <c r="F919" s="220"/>
      <c r="G919" s="221"/>
      <c r="H919" s="22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220"/>
      <c r="C920" s="7"/>
      <c r="D920" s="7"/>
      <c r="E920" s="3"/>
      <c r="F920" s="220"/>
      <c r="G920" s="221"/>
      <c r="H920" s="22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220"/>
      <c r="C921" s="7"/>
      <c r="D921" s="7"/>
      <c r="E921" s="3"/>
      <c r="F921" s="220"/>
      <c r="G921" s="221"/>
      <c r="H921" s="22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220"/>
      <c r="C922" s="7"/>
      <c r="D922" s="7"/>
      <c r="E922" s="3"/>
      <c r="F922" s="220"/>
      <c r="G922" s="221"/>
      <c r="H922" s="22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220"/>
      <c r="C923" s="7"/>
      <c r="D923" s="7"/>
      <c r="E923" s="3"/>
      <c r="F923" s="220"/>
      <c r="G923" s="221"/>
      <c r="H923" s="22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220"/>
      <c r="C924" s="7"/>
      <c r="D924" s="7"/>
      <c r="E924" s="3"/>
      <c r="F924" s="220"/>
      <c r="G924" s="221"/>
      <c r="H924" s="22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220"/>
      <c r="C925" s="7"/>
      <c r="D925" s="7"/>
      <c r="E925" s="3"/>
      <c r="F925" s="220"/>
      <c r="G925" s="221"/>
      <c r="H925" s="22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220"/>
      <c r="C926" s="7"/>
      <c r="D926" s="7"/>
      <c r="E926" s="3"/>
      <c r="F926" s="220"/>
      <c r="G926" s="221"/>
      <c r="H926" s="22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220"/>
      <c r="C927" s="7"/>
      <c r="D927" s="7"/>
      <c r="E927" s="3"/>
      <c r="F927" s="220"/>
      <c r="G927" s="221"/>
      <c r="H927" s="22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220"/>
      <c r="C928" s="7"/>
      <c r="D928" s="7"/>
      <c r="E928" s="3"/>
      <c r="F928" s="220"/>
      <c r="G928" s="221"/>
      <c r="H928" s="22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220"/>
      <c r="C929" s="7"/>
      <c r="D929" s="7"/>
      <c r="E929" s="3"/>
      <c r="F929" s="220"/>
      <c r="G929" s="221"/>
      <c r="H929" s="22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220"/>
      <c r="C930" s="7"/>
      <c r="D930" s="7"/>
      <c r="E930" s="3"/>
      <c r="F930" s="220"/>
      <c r="G930" s="221"/>
      <c r="H930" s="22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220"/>
      <c r="C931" s="7"/>
      <c r="D931" s="7"/>
      <c r="E931" s="3"/>
      <c r="F931" s="220"/>
      <c r="G931" s="221"/>
      <c r="H931" s="22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220"/>
      <c r="C932" s="7"/>
      <c r="D932" s="7"/>
      <c r="E932" s="3"/>
      <c r="F932" s="220"/>
      <c r="G932" s="221"/>
      <c r="H932" s="22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220"/>
      <c r="C933" s="7"/>
      <c r="D933" s="7"/>
      <c r="E933" s="3"/>
      <c r="F933" s="220"/>
      <c r="G933" s="221"/>
      <c r="H933" s="22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220"/>
      <c r="C934" s="7"/>
      <c r="D934" s="7"/>
      <c r="E934" s="3"/>
      <c r="F934" s="220"/>
      <c r="G934" s="221"/>
      <c r="H934" s="22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220"/>
      <c r="C935" s="7"/>
      <c r="D935" s="7"/>
      <c r="E935" s="3"/>
      <c r="F935" s="220"/>
      <c r="G935" s="221"/>
      <c r="H935" s="22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220"/>
      <c r="C936" s="7"/>
      <c r="D936" s="7"/>
      <c r="E936" s="3"/>
      <c r="F936" s="220"/>
      <c r="G936" s="221"/>
      <c r="H936" s="22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220"/>
      <c r="C937" s="7"/>
      <c r="D937" s="7"/>
      <c r="E937" s="3"/>
      <c r="F937" s="220"/>
      <c r="G937" s="221"/>
      <c r="H937" s="22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220"/>
      <c r="C938" s="7"/>
      <c r="D938" s="7"/>
      <c r="E938" s="3"/>
      <c r="F938" s="220"/>
      <c r="G938" s="221"/>
      <c r="H938" s="22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220"/>
      <c r="C939" s="7"/>
      <c r="D939" s="7"/>
      <c r="E939" s="3"/>
      <c r="F939" s="220"/>
      <c r="G939" s="221"/>
      <c r="H939" s="22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220"/>
      <c r="C940" s="7"/>
      <c r="D940" s="7"/>
      <c r="E940" s="3"/>
      <c r="F940" s="220"/>
      <c r="G940" s="221"/>
      <c r="H940" s="22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220"/>
      <c r="C941" s="7"/>
      <c r="D941" s="7"/>
      <c r="E941" s="3"/>
      <c r="F941" s="220"/>
      <c r="G941" s="221"/>
      <c r="H941" s="22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220"/>
      <c r="C942" s="7"/>
      <c r="D942" s="7"/>
      <c r="E942" s="3"/>
      <c r="F942" s="220"/>
      <c r="G942" s="221"/>
      <c r="H942" s="22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220"/>
      <c r="C943" s="7"/>
      <c r="D943" s="7"/>
      <c r="E943" s="3"/>
      <c r="F943" s="220"/>
      <c r="G943" s="221"/>
      <c r="H943" s="22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220"/>
      <c r="C944" s="7"/>
      <c r="D944" s="7"/>
      <c r="E944" s="3"/>
      <c r="F944" s="220"/>
      <c r="G944" s="221"/>
      <c r="H944" s="22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220"/>
      <c r="C945" s="7"/>
      <c r="D945" s="7"/>
      <c r="E945" s="3"/>
      <c r="F945" s="220"/>
      <c r="G945" s="221"/>
      <c r="H945" s="22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220"/>
      <c r="C946" s="7"/>
      <c r="D946" s="7"/>
      <c r="E946" s="3"/>
      <c r="F946" s="220"/>
      <c r="G946" s="221"/>
      <c r="H946" s="22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220"/>
      <c r="C947" s="7"/>
      <c r="D947" s="7"/>
      <c r="E947" s="3"/>
      <c r="F947" s="220"/>
      <c r="G947" s="221"/>
      <c r="H947" s="22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220"/>
      <c r="C948" s="7"/>
      <c r="D948" s="7"/>
      <c r="E948" s="3"/>
      <c r="F948" s="220"/>
      <c r="G948" s="221"/>
      <c r="H948" s="22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220"/>
      <c r="C949" s="7"/>
      <c r="D949" s="7"/>
      <c r="E949" s="3"/>
      <c r="F949" s="220"/>
      <c r="G949" s="221"/>
      <c r="H949" s="22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220"/>
      <c r="C950" s="7"/>
      <c r="D950" s="7"/>
      <c r="E950" s="3"/>
      <c r="F950" s="220"/>
      <c r="G950" s="221"/>
      <c r="H950" s="22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220"/>
      <c r="C951" s="7"/>
      <c r="D951" s="7"/>
      <c r="E951" s="3"/>
      <c r="F951" s="220"/>
      <c r="G951" s="221"/>
      <c r="H951" s="22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220"/>
      <c r="C952" s="7"/>
      <c r="D952" s="7"/>
      <c r="E952" s="3"/>
      <c r="F952" s="220"/>
      <c r="G952" s="221"/>
      <c r="H952" s="22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220"/>
      <c r="C953" s="7"/>
      <c r="D953" s="7"/>
      <c r="E953" s="3"/>
      <c r="F953" s="220"/>
      <c r="G953" s="221"/>
      <c r="H953" s="22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220"/>
      <c r="C954" s="7"/>
      <c r="D954" s="7"/>
      <c r="E954" s="3"/>
      <c r="F954" s="220"/>
      <c r="G954" s="221"/>
      <c r="H954" s="22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220"/>
      <c r="C955" s="7"/>
      <c r="D955" s="7"/>
      <c r="E955" s="3"/>
      <c r="F955" s="220"/>
      <c r="G955" s="221"/>
      <c r="H955" s="22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220"/>
      <c r="C956" s="7"/>
      <c r="D956" s="7"/>
      <c r="E956" s="3"/>
      <c r="F956" s="220"/>
      <c r="G956" s="221"/>
      <c r="H956" s="22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220"/>
      <c r="C957" s="7"/>
      <c r="D957" s="7"/>
      <c r="E957" s="3"/>
      <c r="F957" s="220"/>
      <c r="G957" s="221"/>
      <c r="H957" s="22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220"/>
      <c r="C958" s="7"/>
      <c r="D958" s="7"/>
      <c r="E958" s="3"/>
      <c r="F958" s="220"/>
      <c r="G958" s="221"/>
      <c r="H958" s="22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220"/>
      <c r="C959" s="7"/>
      <c r="D959" s="7"/>
      <c r="E959" s="3"/>
      <c r="F959" s="220"/>
      <c r="G959" s="221"/>
      <c r="H959" s="22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220"/>
      <c r="C960" s="7"/>
      <c r="D960" s="7"/>
      <c r="E960" s="3"/>
      <c r="F960" s="220"/>
      <c r="G960" s="221"/>
      <c r="H960" s="22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220"/>
      <c r="C961" s="7"/>
      <c r="D961" s="7"/>
      <c r="E961" s="3"/>
      <c r="F961" s="220"/>
      <c r="G961" s="221"/>
      <c r="H961" s="22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220"/>
      <c r="C962" s="7"/>
      <c r="D962" s="7"/>
      <c r="E962" s="3"/>
      <c r="F962" s="220"/>
      <c r="G962" s="221"/>
      <c r="H962" s="22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220"/>
      <c r="C963" s="7"/>
      <c r="D963" s="7"/>
      <c r="E963" s="3"/>
      <c r="F963" s="220"/>
      <c r="G963" s="221"/>
      <c r="H963" s="22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220"/>
      <c r="C964" s="7"/>
      <c r="D964" s="7"/>
      <c r="E964" s="3"/>
      <c r="F964" s="220"/>
      <c r="G964" s="221"/>
      <c r="H964" s="22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220"/>
      <c r="C965" s="7"/>
      <c r="D965" s="7"/>
      <c r="E965" s="3"/>
      <c r="F965" s="220"/>
      <c r="G965" s="221"/>
      <c r="H965" s="22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220"/>
      <c r="C966" s="7"/>
      <c r="D966" s="7"/>
      <c r="E966" s="3"/>
      <c r="F966" s="220"/>
      <c r="G966" s="221"/>
      <c r="H966" s="22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220"/>
      <c r="C967" s="7"/>
      <c r="D967" s="7"/>
      <c r="E967" s="3"/>
      <c r="F967" s="220"/>
      <c r="G967" s="221"/>
      <c r="H967" s="22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220"/>
      <c r="C968" s="7"/>
      <c r="D968" s="7"/>
      <c r="E968" s="3"/>
      <c r="F968" s="220"/>
      <c r="G968" s="221"/>
      <c r="H968" s="22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220"/>
      <c r="C969" s="7"/>
      <c r="D969" s="7"/>
      <c r="E969" s="3"/>
      <c r="F969" s="220"/>
      <c r="G969" s="221"/>
      <c r="H969" s="22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220"/>
      <c r="C970" s="7"/>
      <c r="D970" s="7"/>
      <c r="E970" s="3"/>
      <c r="F970" s="220"/>
      <c r="G970" s="221"/>
      <c r="H970" s="22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220"/>
      <c r="C971" s="7"/>
      <c r="D971" s="7"/>
      <c r="E971" s="3"/>
      <c r="F971" s="220"/>
      <c r="G971" s="221"/>
      <c r="H971" s="22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220"/>
      <c r="C972" s="7"/>
      <c r="D972" s="7"/>
      <c r="E972" s="3"/>
      <c r="F972" s="220"/>
      <c r="G972" s="221"/>
      <c r="H972" s="22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220"/>
      <c r="C973" s="7"/>
      <c r="D973" s="7"/>
      <c r="E973" s="3"/>
      <c r="F973" s="220"/>
      <c r="G973" s="221"/>
      <c r="H973" s="22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220"/>
      <c r="C974" s="7"/>
      <c r="D974" s="7"/>
      <c r="E974" s="3"/>
      <c r="F974" s="220"/>
      <c r="G974" s="221"/>
      <c r="H974" s="22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220"/>
      <c r="C975" s="7"/>
      <c r="D975" s="7"/>
      <c r="E975" s="3"/>
      <c r="F975" s="220"/>
      <c r="G975" s="221"/>
      <c r="H975" s="22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220"/>
      <c r="C976" s="7"/>
      <c r="D976" s="7"/>
      <c r="E976" s="3"/>
      <c r="F976" s="220"/>
      <c r="G976" s="221"/>
      <c r="H976" s="22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220"/>
      <c r="C977" s="7"/>
      <c r="D977" s="7"/>
      <c r="E977" s="3"/>
      <c r="F977" s="220"/>
      <c r="G977" s="221"/>
      <c r="H977" s="22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220"/>
      <c r="C978" s="7"/>
      <c r="D978" s="7"/>
      <c r="E978" s="3"/>
      <c r="F978" s="220"/>
      <c r="G978" s="221"/>
      <c r="H978" s="22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220"/>
      <c r="C979" s="7"/>
      <c r="D979" s="7"/>
      <c r="E979" s="3"/>
      <c r="F979" s="220"/>
      <c r="G979" s="221"/>
      <c r="H979" s="22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220"/>
      <c r="C980" s="7"/>
      <c r="D980" s="7"/>
      <c r="E980" s="3"/>
      <c r="F980" s="220"/>
      <c r="G980" s="221"/>
      <c r="H980" s="22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220"/>
      <c r="C981" s="7"/>
      <c r="D981" s="7"/>
      <c r="E981" s="3"/>
      <c r="F981" s="220"/>
      <c r="G981" s="221"/>
      <c r="H981" s="22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220"/>
      <c r="C982" s="7"/>
      <c r="D982" s="7"/>
      <c r="E982" s="3"/>
      <c r="F982" s="220"/>
      <c r="G982" s="221"/>
      <c r="H982" s="22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220"/>
      <c r="C983" s="7"/>
      <c r="D983" s="7"/>
      <c r="E983" s="3"/>
      <c r="F983" s="220"/>
      <c r="G983" s="221"/>
      <c r="H983" s="22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220"/>
      <c r="C984" s="7"/>
      <c r="D984" s="7"/>
      <c r="E984" s="3"/>
      <c r="F984" s="220"/>
      <c r="G984" s="221"/>
      <c r="H984" s="22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220"/>
      <c r="C985" s="7"/>
      <c r="D985" s="7"/>
      <c r="E985" s="3"/>
      <c r="F985" s="220"/>
      <c r="G985" s="221"/>
      <c r="H985" s="22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220"/>
      <c r="C986" s="7"/>
      <c r="D986" s="7"/>
      <c r="E986" s="3"/>
      <c r="F986" s="220"/>
      <c r="G986" s="221"/>
      <c r="H986" s="22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220"/>
      <c r="C987" s="7"/>
      <c r="D987" s="7"/>
      <c r="E987" s="3"/>
      <c r="F987" s="220"/>
      <c r="G987" s="221"/>
      <c r="H987" s="22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220"/>
      <c r="C988" s="7"/>
      <c r="D988" s="7"/>
      <c r="E988" s="3"/>
      <c r="F988" s="220"/>
      <c r="G988" s="221"/>
      <c r="H988" s="22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220"/>
      <c r="C989" s="7"/>
      <c r="D989" s="7"/>
      <c r="E989" s="3"/>
      <c r="F989" s="220"/>
      <c r="G989" s="221"/>
      <c r="H989" s="22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220"/>
      <c r="C990" s="7"/>
      <c r="D990" s="7"/>
      <c r="E990" s="3"/>
      <c r="F990" s="220"/>
      <c r="G990" s="221"/>
      <c r="H990" s="22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220"/>
      <c r="C991" s="7"/>
      <c r="D991" s="7"/>
      <c r="E991" s="3"/>
      <c r="F991" s="220"/>
      <c r="G991" s="221"/>
      <c r="H991" s="22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220"/>
      <c r="C992" s="7"/>
      <c r="D992" s="7"/>
      <c r="E992" s="3"/>
      <c r="F992" s="220"/>
      <c r="G992" s="221"/>
      <c r="H992" s="22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220"/>
      <c r="C993" s="7"/>
      <c r="D993" s="7"/>
      <c r="E993" s="3"/>
      <c r="F993" s="220"/>
      <c r="G993" s="221"/>
      <c r="H993" s="22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220"/>
      <c r="C994" s="7"/>
      <c r="D994" s="7"/>
      <c r="E994" s="3"/>
      <c r="F994" s="220"/>
      <c r="G994" s="221"/>
      <c r="H994" s="22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220"/>
      <c r="C995" s="7"/>
      <c r="D995" s="7"/>
      <c r="E995" s="3"/>
      <c r="F995" s="220"/>
      <c r="G995" s="221"/>
      <c r="H995" s="22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220"/>
      <c r="C996" s="7"/>
      <c r="D996" s="7"/>
      <c r="E996" s="3"/>
      <c r="F996" s="220"/>
      <c r="G996" s="221"/>
      <c r="H996" s="22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220"/>
      <c r="C997" s="7"/>
      <c r="D997" s="7"/>
      <c r="E997" s="3"/>
      <c r="F997" s="220"/>
      <c r="G997" s="221"/>
      <c r="H997" s="22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220"/>
      <c r="C998" s="7"/>
      <c r="D998" s="7"/>
      <c r="E998" s="3"/>
      <c r="F998" s="220"/>
      <c r="G998" s="221"/>
      <c r="H998" s="22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220"/>
      <c r="C999" s="7"/>
      <c r="D999" s="7"/>
      <c r="E999" s="3"/>
      <c r="F999" s="220"/>
      <c r="G999" s="221"/>
      <c r="H999" s="22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220"/>
      <c r="C1000" s="7"/>
      <c r="D1000" s="7"/>
      <c r="E1000" s="3"/>
      <c r="F1000" s="220"/>
      <c r="G1000" s="221"/>
      <c r="H1000" s="22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5:W245"/>
  <mergeCells count="8">
    <mergeCell ref="D4:H4"/>
    <mergeCell ref="C5:D5"/>
    <mergeCell ref="A1:C1"/>
    <mergeCell ref="D1:H1"/>
    <mergeCell ref="A2:C2"/>
    <mergeCell ref="D2:H2"/>
    <mergeCell ref="A3:B3"/>
    <mergeCell ref="D3:H3"/>
  </mergeCells>
  <pageMargins left="0.7" right="0.7" top="0.75" bottom="0.75" header="0" footer="0"/>
  <pageSetup paperSize="9" orientation="portrait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outlinePr summaryBelow="0" summaryRight="0"/>
  </sheetPr>
  <dimension ref="A1:AA920"/>
  <sheetViews>
    <sheetView tabSelected="1" workbookViewId="0">
      <selection activeCell="I98" sqref="I1:M1048576"/>
    </sheetView>
  </sheetViews>
  <sheetFormatPr defaultColWidth="12.42578125" defaultRowHeight="15" customHeight="1"/>
  <cols>
    <col min="1" max="1" width="7" style="356" customWidth="1"/>
    <col min="2" max="2" width="14.42578125" style="230" customWidth="1"/>
    <col min="3" max="3" width="28" style="230" customWidth="1"/>
    <col min="4" max="4" width="10.7109375" style="230" customWidth="1"/>
    <col min="5" max="5" width="14.42578125" style="230" customWidth="1"/>
    <col min="6" max="6" width="8.42578125" style="340" customWidth="1"/>
    <col min="7" max="7" width="26.140625" style="230" customWidth="1"/>
    <col min="8" max="8" width="27.85546875" style="316" customWidth="1"/>
    <col min="9" max="9" width="3.5703125" style="316" bestFit="1" customWidth="1"/>
    <col min="10" max="10" width="10.42578125" style="230" bestFit="1" customWidth="1"/>
    <col min="11" max="11" width="19.7109375" style="230" bestFit="1" customWidth="1"/>
    <col min="12" max="12" width="7.140625" style="230" bestFit="1" customWidth="1"/>
    <col min="13" max="13" width="22.28515625" style="230" customWidth="1"/>
    <col min="14" max="27" width="14.42578125" style="230" customWidth="1"/>
    <col min="28" max="16384" width="12.42578125" style="230"/>
  </cols>
  <sheetData>
    <row r="1" spans="1:27" ht="15.75" customHeight="1">
      <c r="A1" s="381" t="s">
        <v>0</v>
      </c>
      <c r="B1" s="382"/>
      <c r="C1" s="382"/>
      <c r="D1" s="383" t="s">
        <v>1</v>
      </c>
      <c r="E1" s="382"/>
      <c r="F1" s="382"/>
      <c r="G1" s="382"/>
      <c r="H1" s="382"/>
      <c r="I1" s="230"/>
      <c r="J1" s="237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9"/>
      <c r="Z1" s="229"/>
      <c r="AA1" s="229"/>
    </row>
    <row r="2" spans="1:27" ht="15.75" customHeight="1">
      <c r="A2" s="384" t="s">
        <v>2</v>
      </c>
      <c r="B2" s="382"/>
      <c r="C2" s="382"/>
      <c r="D2" s="385" t="s">
        <v>3</v>
      </c>
      <c r="E2" s="382"/>
      <c r="F2" s="382"/>
      <c r="G2" s="382"/>
      <c r="H2" s="382"/>
      <c r="I2" s="230"/>
      <c r="J2" s="237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9"/>
      <c r="Z2" s="229"/>
      <c r="AA2" s="229"/>
    </row>
    <row r="3" spans="1:27" ht="15.75" customHeight="1">
      <c r="A3" s="386" t="s">
        <v>4</v>
      </c>
      <c r="B3" s="382"/>
      <c r="C3" s="231"/>
      <c r="D3" s="387" t="s">
        <v>5</v>
      </c>
      <c r="E3" s="388"/>
      <c r="F3" s="388"/>
      <c r="G3" s="388"/>
      <c r="H3" s="389"/>
      <c r="I3" s="326"/>
      <c r="J3" s="231"/>
      <c r="K3" s="231"/>
      <c r="L3" s="231"/>
      <c r="M3" s="231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9"/>
      <c r="Z3" s="229"/>
      <c r="AA3" s="229"/>
    </row>
    <row r="4" spans="1:27" ht="25.5" customHeight="1">
      <c r="A4" s="341"/>
      <c r="B4" s="232"/>
      <c r="D4" s="377" t="s">
        <v>6</v>
      </c>
      <c r="E4" s="378"/>
      <c r="F4" s="378"/>
      <c r="G4" s="378"/>
      <c r="H4" s="378"/>
      <c r="I4" s="326"/>
      <c r="J4" s="237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9"/>
      <c r="Z4" s="229"/>
      <c r="AA4" s="229"/>
    </row>
    <row r="5" spans="1:27" ht="29.25" customHeight="1">
      <c r="A5" s="342" t="s">
        <v>7</v>
      </c>
      <c r="B5" s="233" t="s">
        <v>8</v>
      </c>
      <c r="C5" s="379" t="s">
        <v>9</v>
      </c>
      <c r="D5" s="380"/>
      <c r="E5" s="234" t="s">
        <v>10</v>
      </c>
      <c r="F5" s="234" t="s">
        <v>11</v>
      </c>
      <c r="G5" s="235" t="s">
        <v>12</v>
      </c>
      <c r="H5" s="298" t="s">
        <v>13</v>
      </c>
      <c r="I5" s="327"/>
      <c r="J5" s="236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29"/>
      <c r="Z5" s="229"/>
      <c r="AA5" s="229"/>
    </row>
    <row r="6" spans="1:27" ht="21" customHeight="1">
      <c r="A6" s="343">
        <v>1</v>
      </c>
      <c r="B6" s="254" t="s">
        <v>14</v>
      </c>
      <c r="C6" s="256" t="s">
        <v>406</v>
      </c>
      <c r="D6" s="257" t="s">
        <v>376</v>
      </c>
      <c r="E6" s="255" t="s">
        <v>17</v>
      </c>
      <c r="F6" s="287">
        <v>1</v>
      </c>
      <c r="G6" s="361" t="s">
        <v>1986</v>
      </c>
      <c r="H6" s="299"/>
      <c r="I6" s="328">
        <v>1</v>
      </c>
      <c r="J6" s="237" t="str">
        <f>VLOOKUP(B6,'Gốc ĐT'!$B$4:$H$287,1,0)</f>
        <v>DH51904407</v>
      </c>
      <c r="K6" s="237" t="str">
        <f>VLOOKUP(B6,'Gốc ĐT'!$B$4:$H$287,2,0)</f>
        <v>Phạm Minh</v>
      </c>
      <c r="L6" s="237" t="str">
        <f>VLOOKUP(B6,'Gốc ĐT'!$B$4:$H$287,3,0)</f>
        <v>Tài</v>
      </c>
      <c r="M6" s="237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40"/>
      <c r="Z6" s="240"/>
      <c r="AA6" s="240"/>
    </row>
    <row r="7" spans="1:27" ht="21" customHeight="1">
      <c r="A7" s="344">
        <v>2</v>
      </c>
      <c r="B7" s="258" t="s">
        <v>18</v>
      </c>
      <c r="C7" s="259" t="s">
        <v>345</v>
      </c>
      <c r="D7" s="260" t="s">
        <v>1519</v>
      </c>
      <c r="E7" s="245" t="s">
        <v>17</v>
      </c>
      <c r="F7" s="233">
        <v>1</v>
      </c>
      <c r="G7" s="8" t="s">
        <v>1986</v>
      </c>
      <c r="H7" s="300"/>
      <c r="I7" s="328">
        <v>2</v>
      </c>
      <c r="J7" s="237" t="str">
        <f>VLOOKUP(B7,'Gốc ĐT'!$B$4:$H$287,1,0)</f>
        <v>DH51900558</v>
      </c>
      <c r="K7" s="237" t="str">
        <f>VLOOKUP(B7,'Gốc ĐT'!$B$4:$H$287,2,0)</f>
        <v>Nguyễn Trung</v>
      </c>
      <c r="L7" s="237" t="str">
        <f>VLOOKUP(B7,'Gốc ĐT'!$B$4:$H$287,3,0)</f>
        <v>Tính</v>
      </c>
      <c r="M7" s="237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40"/>
      <c r="Z7" s="240"/>
      <c r="AA7" s="240"/>
    </row>
    <row r="8" spans="1:27" ht="21" customHeight="1">
      <c r="A8" s="344">
        <v>3</v>
      </c>
      <c r="B8" s="258" t="s">
        <v>21</v>
      </c>
      <c r="C8" s="259" t="s">
        <v>775</v>
      </c>
      <c r="D8" s="260" t="s">
        <v>161</v>
      </c>
      <c r="E8" s="245" t="s">
        <v>17</v>
      </c>
      <c r="F8" s="233">
        <v>2</v>
      </c>
      <c r="G8" s="8" t="s">
        <v>1986</v>
      </c>
      <c r="H8" s="300"/>
      <c r="I8" s="328">
        <v>3</v>
      </c>
      <c r="J8" s="237" t="str">
        <f>VLOOKUP(B8,'Gốc ĐT'!$B$4:$H$287,1,0)</f>
        <v>DH51903352</v>
      </c>
      <c r="K8" s="237" t="str">
        <f>VLOOKUP(B8,'Gốc ĐT'!$B$4:$H$287,2,0)</f>
        <v>Nguyễn Hữu</v>
      </c>
      <c r="L8" s="237" t="str">
        <f>VLOOKUP(B8,'Gốc ĐT'!$B$4:$H$287,3,0)</f>
        <v>Duy</v>
      </c>
      <c r="M8" s="237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40"/>
      <c r="Z8" s="240"/>
      <c r="AA8" s="240"/>
    </row>
    <row r="9" spans="1:27" ht="21" customHeight="1">
      <c r="A9" s="343">
        <v>4</v>
      </c>
      <c r="B9" s="254" t="s">
        <v>23</v>
      </c>
      <c r="C9" s="256" t="s">
        <v>345</v>
      </c>
      <c r="D9" s="257" t="s">
        <v>760</v>
      </c>
      <c r="E9" s="255" t="s">
        <v>25</v>
      </c>
      <c r="F9" s="287">
        <v>3</v>
      </c>
      <c r="G9" s="8" t="s">
        <v>1986</v>
      </c>
      <c r="H9" s="299"/>
      <c r="I9" s="328">
        <v>4</v>
      </c>
      <c r="J9" s="237" t="str">
        <f>VLOOKUP(B9,'Gốc ĐT'!$B$4:$H$287,1,0)</f>
        <v>DH51902593</v>
      </c>
      <c r="K9" s="237" t="str">
        <f>VLOOKUP(B9,'Gốc ĐT'!$B$4:$H$287,2,0)</f>
        <v>Nguyễn Trung</v>
      </c>
      <c r="L9" s="237" t="str">
        <f>VLOOKUP(B9,'Gốc ĐT'!$B$4:$H$287,3,0)</f>
        <v>Dũng</v>
      </c>
      <c r="M9" s="237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40"/>
      <c r="Z9" s="240"/>
      <c r="AA9" s="240"/>
    </row>
    <row r="10" spans="1:27" ht="21" customHeight="1">
      <c r="A10" s="343">
        <v>5</v>
      </c>
      <c r="B10" s="254" t="s">
        <v>26</v>
      </c>
      <c r="C10" s="261" t="s">
        <v>1477</v>
      </c>
      <c r="D10" s="262" t="s">
        <v>1478</v>
      </c>
      <c r="E10" s="255" t="s">
        <v>17</v>
      </c>
      <c r="F10" s="287">
        <v>4</v>
      </c>
      <c r="G10" s="361" t="s">
        <v>1986</v>
      </c>
      <c r="H10" s="299"/>
      <c r="I10" s="328">
        <v>5</v>
      </c>
      <c r="J10" s="237" t="str">
        <f>VLOOKUP(B10,'Gốc ĐT'!$B$4:$H$287,1,0)</f>
        <v>DH51904561</v>
      </c>
      <c r="K10" s="237" t="str">
        <f>VLOOKUP(B10,'Gốc ĐT'!$B$4:$H$287,2,0)</f>
        <v>Nguyễn Bá</v>
      </c>
      <c r="L10" s="237" t="str">
        <f>VLOOKUP(B10,'Gốc ĐT'!$B$4:$H$287,3,0)</f>
        <v>Thoại</v>
      </c>
      <c r="M10" s="237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40"/>
      <c r="Z10" s="240"/>
      <c r="AA10" s="240"/>
    </row>
    <row r="11" spans="1:27" ht="21" customHeight="1">
      <c r="A11" s="344">
        <v>6</v>
      </c>
      <c r="B11" s="258" t="s">
        <v>28</v>
      </c>
      <c r="C11" s="259" t="s">
        <v>182</v>
      </c>
      <c r="D11" s="260" t="s">
        <v>376</v>
      </c>
      <c r="E11" s="245" t="s">
        <v>17</v>
      </c>
      <c r="F11" s="233">
        <v>4</v>
      </c>
      <c r="G11" s="8" t="s">
        <v>1986</v>
      </c>
      <c r="H11" s="300"/>
      <c r="I11" s="328">
        <v>6</v>
      </c>
      <c r="J11" s="237" t="str">
        <f>VLOOKUP(B11,'Gốc ĐT'!$B$4:$H$287,1,0)</f>
        <v>DH51900491</v>
      </c>
      <c r="K11" s="237" t="str">
        <f>VLOOKUP(B11,'Gốc ĐT'!$B$4:$H$287,2,0)</f>
        <v>Nguyễn Hoàng</v>
      </c>
      <c r="L11" s="237" t="str">
        <f>VLOOKUP(B11,'Gốc ĐT'!$B$4:$H$287,3,0)</f>
        <v>Tài</v>
      </c>
      <c r="M11" s="237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40"/>
      <c r="Z11" s="240"/>
      <c r="AA11" s="240"/>
    </row>
    <row r="12" spans="1:27" ht="21" customHeight="1">
      <c r="A12" s="343">
        <v>7</v>
      </c>
      <c r="B12" s="254" t="s">
        <v>30</v>
      </c>
      <c r="C12" s="256" t="s">
        <v>233</v>
      </c>
      <c r="D12" s="257" t="s">
        <v>793</v>
      </c>
      <c r="E12" s="255" t="s">
        <v>17</v>
      </c>
      <c r="F12" s="287">
        <v>5</v>
      </c>
      <c r="G12" s="361" t="s">
        <v>1986</v>
      </c>
      <c r="H12" s="299"/>
      <c r="I12" s="328">
        <v>7</v>
      </c>
      <c r="J12" s="237" t="str">
        <f>VLOOKUP(B12,'Gốc ĐT'!$B$4:$H$287,1,0)</f>
        <v>DH51903394</v>
      </c>
      <c r="K12" s="237" t="str">
        <f>VLOOKUP(B12,'Gốc ĐT'!$B$4:$H$287,2,0)</f>
        <v>Hoàng</v>
      </c>
      <c r="L12" s="237" t="str">
        <f>VLOOKUP(B12,'Gốc ĐT'!$B$4:$H$287,3,0)</f>
        <v>Đạo</v>
      </c>
      <c r="M12" s="237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40"/>
      <c r="Z12" s="240"/>
      <c r="AA12" s="240"/>
    </row>
    <row r="13" spans="1:27" ht="21" customHeight="1">
      <c r="A13" s="344">
        <v>8</v>
      </c>
      <c r="B13" s="258" t="s">
        <v>32</v>
      </c>
      <c r="C13" s="259" t="s">
        <v>696</v>
      </c>
      <c r="D13" s="260" t="s">
        <v>265</v>
      </c>
      <c r="E13" s="245" t="s">
        <v>17</v>
      </c>
      <c r="F13" s="233">
        <v>5</v>
      </c>
      <c r="G13" s="8" t="s">
        <v>1986</v>
      </c>
      <c r="H13" s="300"/>
      <c r="I13" s="328">
        <v>8</v>
      </c>
      <c r="J13" s="237" t="str">
        <f>VLOOKUP(B13,'Gốc ĐT'!$B$4:$H$287,1,0)</f>
        <v>DH51903224</v>
      </c>
      <c r="K13" s="237" t="str">
        <f>VLOOKUP(B13,'Gốc ĐT'!$B$4:$H$287,2,0)</f>
        <v>Cao Quốc</v>
      </c>
      <c r="L13" s="237" t="str">
        <f>VLOOKUP(B13,'Gốc ĐT'!$B$4:$H$287,3,0)</f>
        <v>Bình</v>
      </c>
      <c r="M13" s="237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40"/>
      <c r="Z13" s="240"/>
      <c r="AA13" s="240"/>
    </row>
    <row r="14" spans="1:27" ht="21" customHeight="1">
      <c r="A14" s="343">
        <v>9</v>
      </c>
      <c r="B14" s="254" t="s">
        <v>34</v>
      </c>
      <c r="C14" s="261" t="s">
        <v>35</v>
      </c>
      <c r="D14" s="262" t="s">
        <v>36</v>
      </c>
      <c r="E14" s="255" t="s">
        <v>37</v>
      </c>
      <c r="F14" s="287">
        <v>6</v>
      </c>
      <c r="G14" s="361" t="s">
        <v>1986</v>
      </c>
      <c r="H14" s="299"/>
      <c r="I14" s="328">
        <v>9</v>
      </c>
      <c r="J14" s="237" t="str">
        <f>VLOOKUP(B14,'Gốc ĐT'!$B$4:$H$287,1,0)</f>
        <v>DH51901632</v>
      </c>
      <c r="K14" s="237" t="str">
        <f>VLOOKUP(B14,'Gốc ĐT'!$B$4:$H$287,2,0)</f>
        <v>Nguyễn Thành</v>
      </c>
      <c r="L14" s="237" t="str">
        <f>VLOOKUP(B14,'Gốc ĐT'!$B$4:$H$287,3,0)</f>
        <v>Nguyên</v>
      </c>
      <c r="M14" s="237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40"/>
      <c r="Z14" s="240"/>
      <c r="AA14" s="240"/>
    </row>
    <row r="15" spans="1:27" ht="21" customHeight="1">
      <c r="A15" s="344">
        <v>10</v>
      </c>
      <c r="B15" s="258" t="s">
        <v>38</v>
      </c>
      <c r="C15" s="259" t="s">
        <v>1574</v>
      </c>
      <c r="D15" s="260" t="s">
        <v>1575</v>
      </c>
      <c r="E15" s="245" t="s">
        <v>37</v>
      </c>
      <c r="F15" s="233">
        <v>6</v>
      </c>
      <c r="G15" s="8" t="s">
        <v>1986</v>
      </c>
      <c r="H15" s="300"/>
      <c r="I15" s="328">
        <v>10</v>
      </c>
      <c r="J15" s="237" t="str">
        <f>VLOOKUP(B15,'Gốc ĐT'!$B$4:$H$287,1,0)</f>
        <v>DH51901622</v>
      </c>
      <c r="K15" s="237" t="str">
        <f>VLOOKUP(B15,'Gốc ĐT'!$B$4:$H$287,2,0)</f>
        <v>Đoàn Ngọc</v>
      </c>
      <c r="L15" s="237" t="str">
        <f>VLOOKUP(B15,'Gốc ĐT'!$B$4:$H$287,3,0)</f>
        <v>Trọng</v>
      </c>
      <c r="M15" s="237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40"/>
      <c r="Z15" s="240"/>
      <c r="AA15" s="240"/>
    </row>
    <row r="16" spans="1:27" ht="21" customHeight="1">
      <c r="A16" s="343">
        <v>11</v>
      </c>
      <c r="B16" s="254" t="s">
        <v>40</v>
      </c>
      <c r="C16" s="256" t="s">
        <v>971</v>
      </c>
      <c r="D16" s="257" t="s">
        <v>591</v>
      </c>
      <c r="E16" s="255" t="s">
        <v>37</v>
      </c>
      <c r="F16" s="287">
        <v>7</v>
      </c>
      <c r="G16" s="8" t="s">
        <v>1986</v>
      </c>
      <c r="H16" s="299"/>
      <c r="I16" s="328">
        <v>11</v>
      </c>
      <c r="J16" s="237" t="str">
        <f>VLOOKUP(B16,'Gốc ĐT'!$B$4:$H$287,1,0)</f>
        <v>DH51903640</v>
      </c>
      <c r="K16" s="237" t="str">
        <f>VLOOKUP(B16,'Gốc ĐT'!$B$4:$H$287,2,0)</f>
        <v>Nguyễn Cao</v>
      </c>
      <c r="L16" s="237" t="str">
        <f>VLOOKUP(B16,'Gốc ĐT'!$B$4:$H$287,3,0)</f>
        <v>Hùng</v>
      </c>
      <c r="M16" s="237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40"/>
      <c r="Z16" s="240"/>
      <c r="AA16" s="240"/>
    </row>
    <row r="17" spans="1:27" ht="21" customHeight="1">
      <c r="A17" s="343">
        <v>12</v>
      </c>
      <c r="B17" s="254" t="s">
        <v>42</v>
      </c>
      <c r="C17" s="261" t="s">
        <v>1201</v>
      </c>
      <c r="D17" s="262" t="s">
        <v>555</v>
      </c>
      <c r="E17" s="255" t="s">
        <v>17</v>
      </c>
      <c r="F17" s="287">
        <v>8</v>
      </c>
      <c r="G17" s="361" t="s">
        <v>1986</v>
      </c>
      <c r="H17" s="299"/>
      <c r="I17" s="328">
        <v>12</v>
      </c>
      <c r="J17" s="237" t="str">
        <f>VLOOKUP(B17,'Gốc ĐT'!$B$4:$H$287,1,0)</f>
        <v>DH51904081</v>
      </c>
      <c r="K17" s="237" t="str">
        <f>VLOOKUP(B17,'Gốc ĐT'!$B$4:$H$287,2,0)</f>
        <v>Trần Nguyễn Hữu</v>
      </c>
      <c r="L17" s="237" t="str">
        <f>VLOOKUP(B17,'Gốc ĐT'!$B$4:$H$287,3,0)</f>
        <v>Nghĩa</v>
      </c>
      <c r="M17" s="237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40"/>
      <c r="Z17" s="240"/>
      <c r="AA17" s="240"/>
    </row>
    <row r="18" spans="1:27" ht="21" customHeight="1">
      <c r="A18" s="344">
        <v>13</v>
      </c>
      <c r="B18" s="258" t="s">
        <v>44</v>
      </c>
      <c r="C18" s="259" t="s">
        <v>1473</v>
      </c>
      <c r="D18" s="260" t="s">
        <v>1461</v>
      </c>
      <c r="E18" s="245" t="s">
        <v>17</v>
      </c>
      <c r="F18" s="233">
        <v>8</v>
      </c>
      <c r="G18" s="8" t="s">
        <v>1986</v>
      </c>
      <c r="H18" s="300"/>
      <c r="I18" s="328">
        <v>13</v>
      </c>
      <c r="J18" s="237" t="str">
        <f>VLOOKUP(B18,'Gốc ĐT'!$B$4:$H$287,1,0)</f>
        <v>DH51904553</v>
      </c>
      <c r="K18" s="237" t="str">
        <f>VLOOKUP(B18,'Gốc ĐT'!$B$4:$H$287,2,0)</f>
        <v>Phạm Quốc</v>
      </c>
      <c r="L18" s="237" t="str">
        <f>VLOOKUP(B18,'Gốc ĐT'!$B$4:$H$287,3,0)</f>
        <v>Thịnh</v>
      </c>
      <c r="M18" s="237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40"/>
      <c r="Z18" s="240"/>
      <c r="AA18" s="240"/>
    </row>
    <row r="19" spans="1:27" ht="21" customHeight="1">
      <c r="A19" s="343">
        <v>14</v>
      </c>
      <c r="B19" s="254" t="s">
        <v>46</v>
      </c>
      <c r="C19" s="256" t="s">
        <v>1224</v>
      </c>
      <c r="D19" s="257" t="s">
        <v>1608</v>
      </c>
      <c r="E19" s="255" t="s">
        <v>25</v>
      </c>
      <c r="F19" s="287">
        <v>9</v>
      </c>
      <c r="G19" s="8" t="s">
        <v>1986</v>
      </c>
      <c r="H19" s="299"/>
      <c r="I19" s="328">
        <v>14</v>
      </c>
      <c r="J19" s="237" t="str">
        <f>VLOOKUP(B19,'Gốc ĐT'!$B$4:$H$287,1,0)</f>
        <v>DH51905085</v>
      </c>
      <c r="K19" s="237" t="str">
        <f>VLOOKUP(B19,'Gốc ĐT'!$B$4:$H$287,2,0)</f>
        <v>Lê Hoàng</v>
      </c>
      <c r="L19" s="237" t="str">
        <f>VLOOKUP(B19,'Gốc ĐT'!$B$4:$H$287,3,0)</f>
        <v>Tuấn</v>
      </c>
      <c r="M19" s="237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40"/>
      <c r="Z19" s="240"/>
      <c r="AA19" s="240"/>
    </row>
    <row r="20" spans="1:27" ht="21" customHeight="1">
      <c r="A20" s="343">
        <v>15</v>
      </c>
      <c r="B20" s="254" t="s">
        <v>49</v>
      </c>
      <c r="C20" s="261" t="s">
        <v>1705</v>
      </c>
      <c r="D20" s="262" t="s">
        <v>1706</v>
      </c>
      <c r="E20" s="255" t="s">
        <v>17</v>
      </c>
      <c r="F20" s="287">
        <v>10</v>
      </c>
      <c r="G20" s="361" t="s">
        <v>1986</v>
      </c>
      <c r="H20" s="299"/>
      <c r="I20" s="328">
        <v>15</v>
      </c>
      <c r="J20" s="237" t="str">
        <f>VLOOKUP(B20,'Gốc ĐT'!$B$4:$H$287,1,0)</f>
        <v>DH51905574</v>
      </c>
      <c r="K20" s="237" t="str">
        <f>VLOOKUP(B20,'Gốc ĐT'!$B$4:$H$287,2,0)</f>
        <v>Trịnh Thế</v>
      </c>
      <c r="L20" s="237" t="str">
        <f>VLOOKUP(B20,'Gốc ĐT'!$B$4:$H$287,3,0)</f>
        <v>Xuyên</v>
      </c>
      <c r="M20" s="237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40"/>
      <c r="Z20" s="240"/>
      <c r="AA20" s="240"/>
    </row>
    <row r="21" spans="1:27" ht="21" customHeight="1">
      <c r="A21" s="344">
        <v>16</v>
      </c>
      <c r="B21" s="258" t="s">
        <v>51</v>
      </c>
      <c r="C21" s="259" t="s">
        <v>52</v>
      </c>
      <c r="D21" s="260" t="s">
        <v>53</v>
      </c>
      <c r="E21" s="245" t="s">
        <v>17</v>
      </c>
      <c r="F21" s="233">
        <v>10</v>
      </c>
      <c r="G21" s="8" t="s">
        <v>1986</v>
      </c>
      <c r="H21" s="300"/>
      <c r="I21" s="328">
        <v>16</v>
      </c>
      <c r="J21" s="237" t="str">
        <f>VLOOKUP(B21,'Gốc ĐT'!$B$4:$H$287,1,0)</f>
        <v>DH51904269</v>
      </c>
      <c r="K21" s="237" t="str">
        <f>VLOOKUP(B21,'Gốc ĐT'!$B$4:$H$287,2,0)</f>
        <v>Võ Vĩnh</v>
      </c>
      <c r="L21" s="237" t="str">
        <f>VLOOKUP(B21,'Gốc ĐT'!$B$4:$H$287,3,0)</f>
        <v>Phúc</v>
      </c>
      <c r="M21" s="237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40"/>
      <c r="Z21" s="240"/>
      <c r="AA21" s="240"/>
    </row>
    <row r="22" spans="1:27" ht="21" customHeight="1">
      <c r="A22" s="343">
        <v>17</v>
      </c>
      <c r="B22" s="254" t="s">
        <v>54</v>
      </c>
      <c r="C22" s="256" t="s">
        <v>1456</v>
      </c>
      <c r="D22" s="257" t="s">
        <v>1457</v>
      </c>
      <c r="E22" s="255" t="s">
        <v>17</v>
      </c>
      <c r="F22" s="287">
        <v>11</v>
      </c>
      <c r="G22" s="361" t="s">
        <v>1986</v>
      </c>
      <c r="H22" s="299"/>
      <c r="I22" s="328">
        <v>17</v>
      </c>
      <c r="J22" s="237" t="str">
        <f>VLOOKUP(B22,'Gốc ĐT'!$B$4:$H$287,1,0)</f>
        <v>DH51904542</v>
      </c>
      <c r="K22" s="237" t="str">
        <f>VLOOKUP(B22,'Gốc ĐT'!$B$4:$H$287,2,0)</f>
        <v>Nguyễn Hồng</v>
      </c>
      <c r="L22" s="237" t="str">
        <f>VLOOKUP(B22,'Gốc ĐT'!$B$4:$H$287,3,0)</f>
        <v>Thiện</v>
      </c>
      <c r="M22" s="237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40"/>
      <c r="Z22" s="240"/>
      <c r="AA22" s="240"/>
    </row>
    <row r="23" spans="1:27" ht="21" customHeight="1">
      <c r="A23" s="344">
        <v>18</v>
      </c>
      <c r="B23" s="258" t="s">
        <v>56</v>
      </c>
      <c r="C23" s="259" t="s">
        <v>1469</v>
      </c>
      <c r="D23" s="260" t="s">
        <v>1461</v>
      </c>
      <c r="E23" s="245" t="s">
        <v>17</v>
      </c>
      <c r="F23" s="233">
        <v>11</v>
      </c>
      <c r="G23" s="8" t="s">
        <v>1986</v>
      </c>
      <c r="H23" s="300"/>
      <c r="I23" s="328">
        <v>18</v>
      </c>
      <c r="J23" s="237" t="str">
        <f>VLOOKUP(B23,'Gốc ĐT'!$B$4:$H$287,1,0)</f>
        <v>DH51904548</v>
      </c>
      <c r="K23" s="237" t="str">
        <f>VLOOKUP(B23,'Gốc ĐT'!$B$4:$H$287,2,0)</f>
        <v>Lê Hà Đức</v>
      </c>
      <c r="L23" s="237" t="str">
        <f>VLOOKUP(B23,'Gốc ĐT'!$B$4:$H$287,3,0)</f>
        <v>Thịnh</v>
      </c>
      <c r="M23" s="237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40"/>
      <c r="Z23" s="240"/>
      <c r="AA23" s="240"/>
    </row>
    <row r="24" spans="1:27" ht="21" customHeight="1">
      <c r="A24" s="343">
        <v>19</v>
      </c>
      <c r="B24" s="254" t="s">
        <v>58</v>
      </c>
      <c r="C24" s="261" t="s">
        <v>182</v>
      </c>
      <c r="D24" s="262" t="s">
        <v>1296</v>
      </c>
      <c r="E24" s="255" t="s">
        <v>25</v>
      </c>
      <c r="F24" s="287">
        <v>12</v>
      </c>
      <c r="G24" s="361" t="s">
        <v>1986</v>
      </c>
      <c r="H24" s="299"/>
      <c r="I24" s="328">
        <v>19</v>
      </c>
      <c r="J24" s="237" t="str">
        <f>VLOOKUP(B24,'Gốc ĐT'!$B$4:$H$287,1,0)</f>
        <v>DH51905093</v>
      </c>
      <c r="K24" s="237" t="str">
        <f>VLOOKUP(B24,'Gốc ĐT'!$B$4:$H$287,2,0)</f>
        <v>Nguyễn Hoàng</v>
      </c>
      <c r="L24" s="237" t="str">
        <f>VLOOKUP(B24,'Gốc ĐT'!$B$4:$H$287,3,0)</f>
        <v>Phong</v>
      </c>
      <c r="M24" s="237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40"/>
      <c r="Z24" s="240"/>
      <c r="AA24" s="240"/>
    </row>
    <row r="25" spans="1:27" ht="21" customHeight="1">
      <c r="A25" s="344">
        <v>20</v>
      </c>
      <c r="B25" s="258" t="s">
        <v>60</v>
      </c>
      <c r="C25" s="259" t="s">
        <v>869</v>
      </c>
      <c r="D25" s="260" t="s">
        <v>870</v>
      </c>
      <c r="E25" s="245" t="s">
        <v>25</v>
      </c>
      <c r="F25" s="233">
        <v>12</v>
      </c>
      <c r="G25" s="8" t="s">
        <v>1986</v>
      </c>
      <c r="H25" s="300"/>
      <c r="I25" s="328">
        <v>20</v>
      </c>
      <c r="J25" s="237" t="str">
        <f>VLOOKUP(B25,'Gốc ĐT'!$B$4:$H$287,1,0)</f>
        <v>DH51903460</v>
      </c>
      <c r="K25" s="237" t="str">
        <f>VLOOKUP(B25,'Gốc ĐT'!$B$4:$H$287,2,0)</f>
        <v>Lê Tùng</v>
      </c>
      <c r="L25" s="237" t="str">
        <f>VLOOKUP(B25,'Gốc ĐT'!$B$4:$H$287,3,0)</f>
        <v>Em</v>
      </c>
      <c r="M25" s="237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40"/>
      <c r="Z25" s="240"/>
      <c r="AA25" s="240"/>
    </row>
    <row r="26" spans="1:27" ht="21" customHeight="1">
      <c r="A26" s="343">
        <v>21</v>
      </c>
      <c r="B26" s="254" t="s">
        <v>62</v>
      </c>
      <c r="C26" s="261" t="s">
        <v>63</v>
      </c>
      <c r="D26" s="262" t="s">
        <v>64</v>
      </c>
      <c r="E26" s="255" t="s">
        <v>37</v>
      </c>
      <c r="F26" s="287">
        <v>13</v>
      </c>
      <c r="G26" s="8" t="s">
        <v>1986</v>
      </c>
      <c r="H26" s="299"/>
      <c r="I26" s="328">
        <v>21</v>
      </c>
      <c r="J26" s="237" t="str">
        <f>VLOOKUP(B26,'Gốc ĐT'!$B$4:$H$287,1,0)</f>
        <v>DH51903937</v>
      </c>
      <c r="K26" s="237" t="str">
        <f>VLOOKUP(B26,'Gốc ĐT'!$B$4:$H$287,2,0)</f>
        <v>Nguyễn Phúc</v>
      </c>
      <c r="L26" s="237" t="str">
        <f>VLOOKUP(B26,'Gốc ĐT'!$B$4:$H$287,3,0)</f>
        <v>Lộc</v>
      </c>
      <c r="M26" s="237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40"/>
      <c r="Z26" s="240"/>
      <c r="AA26" s="240"/>
    </row>
    <row r="27" spans="1:27" ht="21" customHeight="1">
      <c r="A27" s="343">
        <v>22</v>
      </c>
      <c r="B27" s="254" t="s">
        <v>65</v>
      </c>
      <c r="C27" s="256" t="s">
        <v>1024</v>
      </c>
      <c r="D27" s="257" t="s">
        <v>192</v>
      </c>
      <c r="E27" s="255" t="s">
        <v>67</v>
      </c>
      <c r="F27" s="287">
        <v>14</v>
      </c>
      <c r="G27" s="361" t="s">
        <v>1986</v>
      </c>
      <c r="H27" s="299"/>
      <c r="I27" s="328">
        <v>22</v>
      </c>
      <c r="J27" s="237" t="str">
        <f>VLOOKUP(B27,'Gốc ĐT'!$B$4:$H$287,1,0)</f>
        <v>DH51902035</v>
      </c>
      <c r="K27" s="237" t="str">
        <f>VLOOKUP(B27,'Gốc ĐT'!$B$4:$H$287,2,0)</f>
        <v>Trần Nguyễn Hoàng</v>
      </c>
      <c r="L27" s="237" t="str">
        <f>VLOOKUP(B27,'Gốc ĐT'!$B$4:$H$287,3,0)</f>
        <v>Huy</v>
      </c>
      <c r="M27" s="237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40"/>
      <c r="Z27" s="240"/>
      <c r="AA27" s="240"/>
    </row>
    <row r="28" spans="1:27" ht="21" customHeight="1">
      <c r="A28" s="344">
        <v>23</v>
      </c>
      <c r="B28" s="258" t="s">
        <v>68</v>
      </c>
      <c r="C28" s="259" t="s">
        <v>1103</v>
      </c>
      <c r="D28" s="260" t="s">
        <v>242</v>
      </c>
      <c r="E28" s="245" t="s">
        <v>67</v>
      </c>
      <c r="F28" s="233">
        <v>14</v>
      </c>
      <c r="G28" s="8" t="s">
        <v>1986</v>
      </c>
      <c r="H28" s="300"/>
      <c r="I28" s="328">
        <v>23</v>
      </c>
      <c r="J28" s="237" t="str">
        <f>VLOOKUP(B28,'Gốc ĐT'!$B$4:$H$287,1,0)</f>
        <v>DH51902612</v>
      </c>
      <c r="K28" s="237" t="str">
        <f>VLOOKUP(B28,'Gốc ĐT'!$B$4:$H$287,2,0)</f>
        <v>Phan Đăng</v>
      </c>
      <c r="L28" s="237" t="str">
        <f>VLOOKUP(B28,'Gốc ĐT'!$B$4:$H$287,3,0)</f>
        <v>Linh</v>
      </c>
      <c r="M28" s="237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40"/>
      <c r="Z28" s="240"/>
      <c r="AA28" s="240"/>
    </row>
    <row r="29" spans="1:27" ht="21" customHeight="1">
      <c r="A29" s="343">
        <v>24</v>
      </c>
      <c r="B29" s="254" t="s">
        <v>70</v>
      </c>
      <c r="C29" s="261" t="s">
        <v>1552</v>
      </c>
      <c r="D29" s="262" t="s">
        <v>1553</v>
      </c>
      <c r="E29" s="255" t="s">
        <v>67</v>
      </c>
      <c r="F29" s="287">
        <v>15</v>
      </c>
      <c r="G29" s="361" t="s">
        <v>1986</v>
      </c>
      <c r="H29" s="299"/>
      <c r="I29" s="328">
        <v>24</v>
      </c>
      <c r="J29" s="237" t="str">
        <f>VLOOKUP(B29,'Gốc ĐT'!$B$4:$H$287,1,0)</f>
        <v>DH51902326</v>
      </c>
      <c r="K29" s="237" t="str">
        <f>VLOOKUP(B29,'Gốc ĐT'!$B$4:$H$287,2,0)</f>
        <v>Nguyễn Giang Quế</v>
      </c>
      <c r="L29" s="237" t="str">
        <f>VLOOKUP(B29,'Gốc ĐT'!$B$4:$H$287,3,0)</f>
        <v>Trân</v>
      </c>
      <c r="M29" s="237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40"/>
      <c r="Z29" s="240"/>
      <c r="AA29" s="240"/>
    </row>
    <row r="30" spans="1:27" ht="21" customHeight="1">
      <c r="A30" s="344">
        <v>25</v>
      </c>
      <c r="B30" s="258" t="s">
        <v>72</v>
      </c>
      <c r="C30" s="259" t="s">
        <v>688</v>
      </c>
      <c r="D30" s="260" t="s">
        <v>689</v>
      </c>
      <c r="E30" s="245" t="s">
        <v>67</v>
      </c>
      <c r="F30" s="233">
        <v>15</v>
      </c>
      <c r="G30" s="8" t="s">
        <v>1986</v>
      </c>
      <c r="H30" s="300"/>
      <c r="I30" s="328">
        <v>25</v>
      </c>
      <c r="J30" s="237" t="str">
        <f>VLOOKUP(B30,'Gốc ĐT'!$B$4:$H$287,1,0)</f>
        <v>DH51903215</v>
      </c>
      <c r="K30" s="237" t="str">
        <f>VLOOKUP(B30,'Gốc ĐT'!$B$4:$H$287,2,0)</f>
        <v>Trần Hoài</v>
      </c>
      <c r="L30" s="237" t="str">
        <f>VLOOKUP(B30,'Gốc ĐT'!$B$4:$H$287,3,0)</f>
        <v>Bão</v>
      </c>
      <c r="M30" s="237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40"/>
      <c r="Z30" s="240"/>
      <c r="AA30" s="240"/>
    </row>
    <row r="31" spans="1:27" ht="21" customHeight="1">
      <c r="A31" s="343">
        <v>26</v>
      </c>
      <c r="B31" s="254" t="s">
        <v>74</v>
      </c>
      <c r="C31" s="256" t="s">
        <v>1488</v>
      </c>
      <c r="D31" s="257" t="s">
        <v>511</v>
      </c>
      <c r="E31" s="255" t="s">
        <v>67</v>
      </c>
      <c r="F31" s="287">
        <v>16</v>
      </c>
      <c r="G31" s="8" t="s">
        <v>1986</v>
      </c>
      <c r="H31" s="299"/>
      <c r="I31" s="328">
        <v>26</v>
      </c>
      <c r="J31" s="237" t="str">
        <f>VLOOKUP(B31,'Gốc ĐT'!$B$4:$H$287,1,0)</f>
        <v>DH51902283</v>
      </c>
      <c r="K31" s="237" t="str">
        <f>VLOOKUP(B31,'Gốc ĐT'!$B$4:$H$287,2,0)</f>
        <v>Phạm Tấn</v>
      </c>
      <c r="L31" s="237" t="str">
        <f>VLOOKUP(B31,'Gốc ĐT'!$B$4:$H$287,3,0)</f>
        <v>Thuận</v>
      </c>
      <c r="M31" s="237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40"/>
      <c r="Z31" s="240"/>
      <c r="AA31" s="240"/>
    </row>
    <row r="32" spans="1:27" ht="21" customHeight="1">
      <c r="A32" s="343">
        <v>27</v>
      </c>
      <c r="B32" s="254" t="s">
        <v>76</v>
      </c>
      <c r="C32" s="261" t="s">
        <v>1183</v>
      </c>
      <c r="D32" s="262" t="s">
        <v>236</v>
      </c>
      <c r="E32" s="255" t="s">
        <v>78</v>
      </c>
      <c r="F32" s="287">
        <v>17</v>
      </c>
      <c r="G32" s="361" t="s">
        <v>1986</v>
      </c>
      <c r="H32" s="299"/>
      <c r="I32" s="328">
        <v>27</v>
      </c>
      <c r="J32" s="237" t="str">
        <f>VLOOKUP(B32,'Gốc ĐT'!$B$4:$H$287,1,0)</f>
        <v>DH51905061</v>
      </c>
      <c r="K32" s="237" t="str">
        <f>VLOOKUP(B32,'Gốc ĐT'!$B$4:$H$287,2,0)</f>
        <v>Phạm Hải</v>
      </c>
      <c r="L32" s="237" t="str">
        <f>VLOOKUP(B32,'Gốc ĐT'!$B$4:$H$287,3,0)</f>
        <v>Nam</v>
      </c>
      <c r="M32" s="237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40"/>
      <c r="Z32" s="240"/>
      <c r="AA32" s="240"/>
    </row>
    <row r="33" spans="1:27" ht="21" customHeight="1">
      <c r="A33" s="344">
        <v>28</v>
      </c>
      <c r="B33" s="258" t="s">
        <v>79</v>
      </c>
      <c r="C33" s="259" t="s">
        <v>1507</v>
      </c>
      <c r="D33" s="260" t="s">
        <v>594</v>
      </c>
      <c r="E33" s="245" t="s">
        <v>78</v>
      </c>
      <c r="F33" s="233">
        <v>17</v>
      </c>
      <c r="G33" s="8" t="s">
        <v>1986</v>
      </c>
      <c r="H33" s="300"/>
      <c r="I33" s="328">
        <v>28</v>
      </c>
      <c r="J33" s="237" t="str">
        <f>VLOOKUP(B33,'Gốc ĐT'!$B$4:$H$287,1,0)</f>
        <v>DH51901817</v>
      </c>
      <c r="K33" s="237" t="str">
        <f>VLOOKUP(B33,'Gốc ĐT'!$B$4:$H$287,2,0)</f>
        <v>Hồ Văn</v>
      </c>
      <c r="L33" s="237" t="str">
        <f>VLOOKUP(B33,'Gốc ĐT'!$B$4:$H$287,3,0)</f>
        <v>Tiến</v>
      </c>
      <c r="M33" s="237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40"/>
      <c r="Z33" s="240"/>
      <c r="AA33" s="240"/>
    </row>
    <row r="34" spans="1:27" ht="21" customHeight="1">
      <c r="A34" s="343">
        <v>29</v>
      </c>
      <c r="B34" s="254" t="s">
        <v>81</v>
      </c>
      <c r="C34" s="256" t="s">
        <v>1386</v>
      </c>
      <c r="D34" s="257" t="s">
        <v>457</v>
      </c>
      <c r="E34" s="255" t="s">
        <v>78</v>
      </c>
      <c r="F34" s="287">
        <v>18</v>
      </c>
      <c r="G34" s="361" t="s">
        <v>1986</v>
      </c>
      <c r="H34" s="299"/>
      <c r="I34" s="328">
        <v>29</v>
      </c>
      <c r="J34" s="237" t="str">
        <f>VLOOKUP(B34,'Gốc ĐT'!$B$4:$H$287,1,0)</f>
        <v>DH51902780</v>
      </c>
      <c r="K34" s="237" t="str">
        <f>VLOOKUP(B34,'Gốc ĐT'!$B$4:$H$287,2,0)</f>
        <v>Lê Thanh</v>
      </c>
      <c r="L34" s="237" t="str">
        <f>VLOOKUP(B34,'Gốc ĐT'!$B$4:$H$287,3,0)</f>
        <v>Tâm</v>
      </c>
      <c r="M34" s="237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40"/>
      <c r="Z34" s="240"/>
      <c r="AA34" s="240"/>
    </row>
    <row r="35" spans="1:27" ht="21" customHeight="1">
      <c r="A35" s="344">
        <v>30</v>
      </c>
      <c r="B35" s="258" t="s">
        <v>83</v>
      </c>
      <c r="C35" s="259" t="s">
        <v>619</v>
      </c>
      <c r="D35" s="260" t="s">
        <v>284</v>
      </c>
      <c r="E35" s="245" t="s">
        <v>78</v>
      </c>
      <c r="F35" s="233">
        <v>18</v>
      </c>
      <c r="G35" s="8" t="s">
        <v>1986</v>
      </c>
      <c r="H35" s="300"/>
      <c r="I35" s="328">
        <v>30</v>
      </c>
      <c r="J35" s="237" t="str">
        <f>VLOOKUP(B35,'Gốc ĐT'!$B$4:$H$287,1,0)</f>
        <v>DH51902306</v>
      </c>
      <c r="K35" s="237" t="str">
        <f>VLOOKUP(B35,'Gốc ĐT'!$B$4:$H$287,2,0)</f>
        <v>Trương Hoàng</v>
      </c>
      <c r="L35" s="237" t="str">
        <f>VLOOKUP(B35,'Gốc ĐT'!$B$4:$H$287,3,0)</f>
        <v>Vũ</v>
      </c>
      <c r="M35" s="237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40"/>
      <c r="Z35" s="240"/>
      <c r="AA35" s="240"/>
    </row>
    <row r="36" spans="1:27" ht="21" customHeight="1">
      <c r="A36" s="343">
        <v>31</v>
      </c>
      <c r="B36" s="254" t="s">
        <v>85</v>
      </c>
      <c r="C36" s="261" t="s">
        <v>1695</v>
      </c>
      <c r="D36" s="262" t="s">
        <v>284</v>
      </c>
      <c r="E36" s="255" t="s">
        <v>78</v>
      </c>
      <c r="F36" s="287">
        <v>19</v>
      </c>
      <c r="G36" s="361" t="s">
        <v>1986</v>
      </c>
      <c r="H36" s="299"/>
      <c r="I36" s="328">
        <v>31</v>
      </c>
      <c r="J36" s="237" t="str">
        <f>VLOOKUP(B36,'Gốc ĐT'!$B$4:$H$287,1,0)</f>
        <v>DH51902527</v>
      </c>
      <c r="K36" s="237" t="str">
        <f>VLOOKUP(B36,'Gốc ĐT'!$B$4:$H$287,2,0)</f>
        <v>Trần Huy</v>
      </c>
      <c r="L36" s="237" t="str">
        <f>VLOOKUP(B36,'Gốc ĐT'!$B$4:$H$287,3,0)</f>
        <v>Vũ</v>
      </c>
      <c r="M36" s="237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40"/>
      <c r="Z36" s="240"/>
      <c r="AA36" s="240"/>
    </row>
    <row r="37" spans="1:27" ht="21" customHeight="1">
      <c r="A37" s="344">
        <v>32</v>
      </c>
      <c r="B37" s="258" t="s">
        <v>87</v>
      </c>
      <c r="C37" s="259" t="s">
        <v>785</v>
      </c>
      <c r="D37" s="260" t="s">
        <v>786</v>
      </c>
      <c r="E37" s="245" t="s">
        <v>78</v>
      </c>
      <c r="F37" s="233">
        <v>19</v>
      </c>
      <c r="G37" s="8" t="s">
        <v>1986</v>
      </c>
      <c r="H37" s="300"/>
      <c r="I37" s="328">
        <v>32</v>
      </c>
      <c r="J37" s="237" t="str">
        <f>VLOOKUP(B37,'Gốc ĐT'!$B$4:$H$287,1,0)</f>
        <v>DH51903383</v>
      </c>
      <c r="K37" s="237" t="str">
        <f>VLOOKUP(B37,'Gốc ĐT'!$B$4:$H$287,2,0)</f>
        <v>Nguyễn Đại</v>
      </c>
      <c r="L37" s="237" t="str">
        <f>VLOOKUP(B37,'Gốc ĐT'!$B$4:$H$287,3,0)</f>
        <v>Dương</v>
      </c>
      <c r="M37" s="237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40"/>
      <c r="Z37" s="240"/>
      <c r="AA37" s="240"/>
    </row>
    <row r="38" spans="1:27" ht="21" customHeight="1">
      <c r="A38" s="343">
        <v>33</v>
      </c>
      <c r="B38" s="254" t="s">
        <v>89</v>
      </c>
      <c r="C38" s="256" t="s">
        <v>1283</v>
      </c>
      <c r="D38" s="257" t="s">
        <v>321</v>
      </c>
      <c r="E38" s="255" t="s">
        <v>67</v>
      </c>
      <c r="F38" s="287">
        <v>20</v>
      </c>
      <c r="G38" s="361" t="s">
        <v>1986</v>
      </c>
      <c r="H38" s="299"/>
      <c r="I38" s="328">
        <v>33</v>
      </c>
      <c r="J38" s="237" t="str">
        <f>VLOOKUP(B38,'Gốc ĐT'!$B$4:$H$287,1,0)</f>
        <v>DH51900069</v>
      </c>
      <c r="K38" s="237" t="str">
        <f>VLOOKUP(B38,'Gốc ĐT'!$B$4:$H$287,2,0)</f>
        <v>Ngô Đức</v>
      </c>
      <c r="L38" s="237" t="str">
        <f>VLOOKUP(B38,'Gốc ĐT'!$B$4:$H$287,3,0)</f>
        <v>Phát</v>
      </c>
      <c r="M38" s="237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40"/>
      <c r="Z38" s="240"/>
      <c r="AA38" s="240"/>
    </row>
    <row r="39" spans="1:27" ht="21" customHeight="1">
      <c r="A39" s="344">
        <v>34</v>
      </c>
      <c r="B39" s="258" t="s">
        <v>91</v>
      </c>
      <c r="C39" s="259" t="s">
        <v>1407</v>
      </c>
      <c r="D39" s="260" t="s">
        <v>303</v>
      </c>
      <c r="E39" s="245" t="s">
        <v>67</v>
      </c>
      <c r="F39" s="233">
        <v>20</v>
      </c>
      <c r="G39" s="8" t="s">
        <v>1986</v>
      </c>
      <c r="H39" s="300"/>
      <c r="I39" s="328">
        <v>34</v>
      </c>
      <c r="J39" s="237" t="str">
        <f>VLOOKUP(B39,'Gốc ĐT'!$B$4:$H$287,1,0)</f>
        <v>DH51901884</v>
      </c>
      <c r="K39" s="237" t="str">
        <f>VLOOKUP(B39,'Gốc ĐT'!$B$4:$H$287,2,0)</f>
        <v>Võ Hà Vinh</v>
      </c>
      <c r="L39" s="237" t="str">
        <f>VLOOKUP(B39,'Gốc ĐT'!$B$4:$H$287,3,0)</f>
        <v>Tân</v>
      </c>
      <c r="M39" s="237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40"/>
      <c r="Z39" s="240"/>
      <c r="AA39" s="240"/>
    </row>
    <row r="40" spans="1:27" ht="21" customHeight="1">
      <c r="A40" s="343">
        <v>35</v>
      </c>
      <c r="B40" s="254" t="s">
        <v>93</v>
      </c>
      <c r="C40" s="261" t="s">
        <v>1087</v>
      </c>
      <c r="D40" s="262" t="s">
        <v>1088</v>
      </c>
      <c r="E40" s="255" t="s">
        <v>67</v>
      </c>
      <c r="F40" s="287">
        <v>21</v>
      </c>
      <c r="G40" s="361" t="s">
        <v>1986</v>
      </c>
      <c r="H40" s="299"/>
      <c r="I40" s="328">
        <v>35</v>
      </c>
      <c r="J40" s="237" t="str">
        <f>VLOOKUP(B40,'Gốc ĐT'!$B$4:$H$287,1,0)</f>
        <v>DH51902901</v>
      </c>
      <c r="K40" s="237" t="str">
        <f>VLOOKUP(B40,'Gốc ĐT'!$B$4:$H$287,2,0)</f>
        <v>Mu Sa Sa</v>
      </c>
      <c r="L40" s="237" t="str">
        <f>VLOOKUP(B40,'Gốc ĐT'!$B$4:$H$287,3,0)</f>
        <v>Liêm</v>
      </c>
      <c r="M40" s="237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40"/>
      <c r="Z40" s="240"/>
      <c r="AA40" s="240"/>
    </row>
    <row r="41" spans="1:27" ht="21" customHeight="1">
      <c r="A41" s="344">
        <v>36</v>
      </c>
      <c r="B41" s="258" t="s">
        <v>95</v>
      </c>
      <c r="C41" s="259" t="s">
        <v>345</v>
      </c>
      <c r="D41" s="260" t="s">
        <v>195</v>
      </c>
      <c r="E41" s="245" t="s">
        <v>67</v>
      </c>
      <c r="F41" s="233">
        <v>21</v>
      </c>
      <c r="G41" s="8" t="s">
        <v>1986</v>
      </c>
      <c r="H41" s="300"/>
      <c r="I41" s="328">
        <v>36</v>
      </c>
      <c r="J41" s="237" t="str">
        <f>VLOOKUP(B41,'Gốc ĐT'!$B$4:$H$287,1,0)</f>
        <v>DH51903588</v>
      </c>
      <c r="K41" s="237" t="str">
        <f>VLOOKUP(B41,'Gốc ĐT'!$B$4:$H$287,2,0)</f>
        <v>Nguyễn Trung</v>
      </c>
      <c r="L41" s="237" t="str">
        <f>VLOOKUP(B41,'Gốc ĐT'!$B$4:$H$287,3,0)</f>
        <v>Hiếu</v>
      </c>
      <c r="M41" s="237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40"/>
      <c r="Z41" s="240"/>
      <c r="AA41" s="240"/>
    </row>
    <row r="42" spans="1:27" ht="21" customHeight="1">
      <c r="A42" s="343">
        <v>37</v>
      </c>
      <c r="B42" s="254" t="s">
        <v>97</v>
      </c>
      <c r="C42" s="256" t="s">
        <v>98</v>
      </c>
      <c r="D42" s="257" t="s">
        <v>99</v>
      </c>
      <c r="E42" s="255" t="s">
        <v>100</v>
      </c>
      <c r="F42" s="287">
        <v>22</v>
      </c>
      <c r="G42" s="8" t="s">
        <v>1986</v>
      </c>
      <c r="H42" s="299"/>
      <c r="I42" s="328">
        <v>37</v>
      </c>
      <c r="J42" s="237" t="str">
        <f>VLOOKUP(B42,'Gốc ĐT'!$B$4:$H$287,1,0)</f>
        <v>DH51800621</v>
      </c>
      <c r="K42" s="237" t="str">
        <f>VLOOKUP(B42,'Gốc ĐT'!$B$4:$H$287,2,0)</f>
        <v>Trần Quốc</v>
      </c>
      <c r="L42" s="237" t="str">
        <f>VLOOKUP(B42,'Gốc ĐT'!$B$4:$H$287,3,0)</f>
        <v>Minh</v>
      </c>
      <c r="M42" s="237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40"/>
      <c r="Z42" s="240"/>
      <c r="AA42" s="240"/>
    </row>
    <row r="43" spans="1:27" ht="21" customHeight="1">
      <c r="A43" s="343">
        <v>38</v>
      </c>
      <c r="B43" s="254" t="s">
        <v>101</v>
      </c>
      <c r="C43" s="261" t="s">
        <v>102</v>
      </c>
      <c r="D43" s="262" t="s">
        <v>103</v>
      </c>
      <c r="E43" s="255" t="s">
        <v>78</v>
      </c>
      <c r="F43" s="287">
        <v>23</v>
      </c>
      <c r="G43" s="361" t="s">
        <v>1986</v>
      </c>
      <c r="H43" s="299"/>
      <c r="I43" s="328">
        <v>38</v>
      </c>
      <c r="J43" s="237" t="str">
        <f>VLOOKUP(B43,'Gốc ĐT'!$B$4:$H$287,1,0)</f>
        <v>DH51902662</v>
      </c>
      <c r="K43" s="237" t="str">
        <f>VLOOKUP(B43,'Gốc ĐT'!$B$4:$H$287,2,0)</f>
        <v>Hứa Văn</v>
      </c>
      <c r="L43" s="237" t="str">
        <f>VLOOKUP(B43,'Gốc ĐT'!$B$4:$H$287,3,0)</f>
        <v>Phú</v>
      </c>
      <c r="M43" s="237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40"/>
      <c r="Z43" s="240"/>
      <c r="AA43" s="240"/>
    </row>
    <row r="44" spans="1:27" ht="21" customHeight="1">
      <c r="A44" s="344">
        <v>39</v>
      </c>
      <c r="B44" s="258" t="s">
        <v>104</v>
      </c>
      <c r="C44" s="259" t="s">
        <v>105</v>
      </c>
      <c r="D44" s="260" t="s">
        <v>106</v>
      </c>
      <c r="E44" s="245" t="s">
        <v>78</v>
      </c>
      <c r="F44" s="233">
        <v>23</v>
      </c>
      <c r="G44" s="8" t="s">
        <v>1986</v>
      </c>
      <c r="H44" s="300"/>
      <c r="I44" s="328">
        <v>39</v>
      </c>
      <c r="J44" s="237" t="str">
        <f>VLOOKUP(B44,'Gốc ĐT'!$B$4:$H$287,1,0)</f>
        <v>DH51902734</v>
      </c>
      <c r="K44" s="237" t="str">
        <f>VLOOKUP(B44,'Gốc ĐT'!$B$4:$H$287,2,0)</f>
        <v>Trần Hoàng</v>
      </c>
      <c r="L44" s="237" t="str">
        <f>VLOOKUP(B44,'Gốc ĐT'!$B$4:$H$287,3,0)</f>
        <v>Khang</v>
      </c>
      <c r="M44" s="237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40"/>
      <c r="Z44" s="240"/>
      <c r="AA44" s="240"/>
    </row>
    <row r="45" spans="1:27" ht="21" customHeight="1">
      <c r="A45" s="343">
        <v>40</v>
      </c>
      <c r="B45" s="254" t="s">
        <v>107</v>
      </c>
      <c r="C45" s="256" t="s">
        <v>912</v>
      </c>
      <c r="D45" s="257" t="s">
        <v>913</v>
      </c>
      <c r="E45" s="255" t="s">
        <v>67</v>
      </c>
      <c r="F45" s="287">
        <v>24</v>
      </c>
      <c r="G45" s="361" t="s">
        <v>1986</v>
      </c>
      <c r="H45" s="299"/>
      <c r="I45" s="328">
        <v>40</v>
      </c>
      <c r="J45" s="237" t="str">
        <f>VLOOKUP(B45,'Gốc ĐT'!$B$4:$H$287,1,0)</f>
        <v>DH51902585</v>
      </c>
      <c r="K45" s="237" t="str">
        <f>VLOOKUP(B45,'Gốc ĐT'!$B$4:$H$287,2,0)</f>
        <v>Trần Đình</v>
      </c>
      <c r="L45" s="237" t="str">
        <f>VLOOKUP(B45,'Gốc ĐT'!$B$4:$H$287,3,0)</f>
        <v>Hiền</v>
      </c>
      <c r="M45" s="237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40"/>
      <c r="Z45" s="240"/>
      <c r="AA45" s="240"/>
    </row>
    <row r="46" spans="1:27" ht="21" customHeight="1">
      <c r="A46" s="344">
        <v>41</v>
      </c>
      <c r="B46" s="258" t="s">
        <v>109</v>
      </c>
      <c r="C46" s="259" t="s">
        <v>1660</v>
      </c>
      <c r="D46" s="260" t="s">
        <v>396</v>
      </c>
      <c r="E46" s="245" t="s">
        <v>67</v>
      </c>
      <c r="F46" s="233">
        <v>24</v>
      </c>
      <c r="G46" s="8" t="s">
        <v>1986</v>
      </c>
      <c r="H46" s="300"/>
      <c r="I46" s="328">
        <v>41</v>
      </c>
      <c r="J46" s="237" t="str">
        <f>VLOOKUP(B46,'Gốc ĐT'!$B$4:$H$287,1,0)</f>
        <v>DH51902549</v>
      </c>
      <c r="K46" s="237" t="str">
        <f>VLOOKUP(B46,'Gốc ĐT'!$B$4:$H$287,2,0)</f>
        <v>Phạm Trần Tiến</v>
      </c>
      <c r="L46" s="237" t="str">
        <f>VLOOKUP(B46,'Gốc ĐT'!$B$4:$H$287,3,0)</f>
        <v>Việt</v>
      </c>
      <c r="M46" s="237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40"/>
      <c r="Z46" s="240"/>
      <c r="AA46" s="240"/>
    </row>
    <row r="47" spans="1:27" ht="21" customHeight="1">
      <c r="A47" s="343">
        <v>42</v>
      </c>
      <c r="B47" s="254" t="s">
        <v>111</v>
      </c>
      <c r="C47" s="261" t="s">
        <v>678</v>
      </c>
      <c r="D47" s="262" t="s">
        <v>113</v>
      </c>
      <c r="E47" s="255" t="s">
        <v>67</v>
      </c>
      <c r="F47" s="287">
        <v>25</v>
      </c>
      <c r="G47" s="361" t="s">
        <v>1986</v>
      </c>
      <c r="H47" s="299"/>
      <c r="I47" s="328">
        <v>42</v>
      </c>
      <c r="J47" s="237" t="str">
        <f>VLOOKUP(B47,'Gốc ĐT'!$B$4:$H$287,1,0)</f>
        <v>DH51902940</v>
      </c>
      <c r="K47" s="237" t="str">
        <f>VLOOKUP(B47,'Gốc ĐT'!$B$4:$H$287,2,0)</f>
        <v>Phạm Tuấn</v>
      </c>
      <c r="L47" s="237" t="str">
        <f>VLOOKUP(B47,'Gốc ĐT'!$B$4:$H$287,3,0)</f>
        <v>Anh</v>
      </c>
      <c r="M47" s="237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40"/>
      <c r="Z47" s="240"/>
      <c r="AA47" s="240"/>
    </row>
    <row r="48" spans="1:27" ht="21" customHeight="1">
      <c r="A48" s="344">
        <v>43</v>
      </c>
      <c r="B48" s="258" t="s">
        <v>114</v>
      </c>
      <c r="C48" s="259" t="s">
        <v>1652</v>
      </c>
      <c r="D48" s="260" t="s">
        <v>396</v>
      </c>
      <c r="E48" s="245" t="s">
        <v>67</v>
      </c>
      <c r="F48" s="233">
        <v>25</v>
      </c>
      <c r="G48" s="8" t="s">
        <v>1986</v>
      </c>
      <c r="H48" s="300"/>
      <c r="I48" s="328">
        <v>43</v>
      </c>
      <c r="J48" s="237" t="str">
        <f>VLOOKUP(B48,'Gốc ĐT'!$B$4:$H$287,1,0)</f>
        <v>DH51904889</v>
      </c>
      <c r="K48" s="237" t="str">
        <f>VLOOKUP(B48,'Gốc ĐT'!$B$4:$H$287,2,0)</f>
        <v>Đỗ Hoàng</v>
      </c>
      <c r="L48" s="237" t="str">
        <f>VLOOKUP(B48,'Gốc ĐT'!$B$4:$H$287,3,0)</f>
        <v>Việt</v>
      </c>
      <c r="M48" s="237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40"/>
      <c r="Z48" s="240"/>
      <c r="AA48" s="240"/>
    </row>
    <row r="49" spans="1:27" ht="21" customHeight="1">
      <c r="A49" s="343">
        <v>44</v>
      </c>
      <c r="B49" s="254" t="s">
        <v>116</v>
      </c>
      <c r="C49" s="256" t="s">
        <v>721</v>
      </c>
      <c r="D49" s="257" t="s">
        <v>118</v>
      </c>
      <c r="E49" s="255" t="s">
        <v>17</v>
      </c>
      <c r="F49" s="287">
        <v>26</v>
      </c>
      <c r="G49" s="8" t="s">
        <v>1986</v>
      </c>
      <c r="H49" s="299"/>
      <c r="I49" s="328">
        <v>44</v>
      </c>
      <c r="J49" s="237" t="str">
        <f>VLOOKUP(B49,'Gốc ĐT'!$B$4:$H$287,1,0)</f>
        <v>DH51903277</v>
      </c>
      <c r="K49" s="237" t="str">
        <f>VLOOKUP(B49,'Gốc ĐT'!$B$4:$H$287,2,0)</f>
        <v>Lương Công</v>
      </c>
      <c r="L49" s="237" t="str">
        <f>VLOOKUP(B49,'Gốc ĐT'!$B$4:$H$287,3,0)</f>
        <v>Chương</v>
      </c>
      <c r="M49" s="237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40"/>
      <c r="Z49" s="240"/>
      <c r="AA49" s="240"/>
    </row>
    <row r="50" spans="1:27" ht="21" customHeight="1">
      <c r="A50" s="343">
        <v>45</v>
      </c>
      <c r="B50" s="254" t="s">
        <v>119</v>
      </c>
      <c r="C50" s="261" t="s">
        <v>1644</v>
      </c>
      <c r="D50" s="262" t="s">
        <v>230</v>
      </c>
      <c r="E50" s="255" t="s">
        <v>17</v>
      </c>
      <c r="F50" s="287">
        <v>27</v>
      </c>
      <c r="G50" s="361" t="s">
        <v>1986</v>
      </c>
      <c r="H50" s="299"/>
      <c r="I50" s="328">
        <v>45</v>
      </c>
      <c r="J50" s="237" t="str">
        <f>VLOOKUP(B50,'Gốc ĐT'!$B$4:$H$287,1,0)</f>
        <v>DH51904881</v>
      </c>
      <c r="K50" s="237" t="str">
        <f>VLOOKUP(B50,'Gốc ĐT'!$B$4:$H$287,2,0)</f>
        <v>Hoàng Thế</v>
      </c>
      <c r="L50" s="237" t="str">
        <f>VLOOKUP(B50,'Gốc ĐT'!$B$4:$H$287,3,0)</f>
        <v>Vĩ</v>
      </c>
      <c r="M50" s="237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40"/>
      <c r="Z50" s="240"/>
      <c r="AA50" s="240"/>
    </row>
    <row r="51" spans="1:27" ht="21" customHeight="1">
      <c r="A51" s="344">
        <v>46</v>
      </c>
      <c r="B51" s="258" t="s">
        <v>121</v>
      </c>
      <c r="C51" s="259" t="s">
        <v>1603</v>
      </c>
      <c r="D51" s="260" t="s">
        <v>1604</v>
      </c>
      <c r="E51" s="245" t="s">
        <v>17</v>
      </c>
      <c r="F51" s="233">
        <v>27</v>
      </c>
      <c r="G51" s="8" t="s">
        <v>1986</v>
      </c>
      <c r="H51" s="300"/>
      <c r="I51" s="328">
        <v>46</v>
      </c>
      <c r="J51" s="237" t="str">
        <f>VLOOKUP(B51,'Gốc ĐT'!$B$4:$H$287,1,0)</f>
        <v>DH51904802</v>
      </c>
      <c r="K51" s="237" t="str">
        <f>VLOOKUP(B51,'Gốc ĐT'!$B$4:$H$287,2,0)</f>
        <v>Nguyễn Võ Ngọc</v>
      </c>
      <c r="L51" s="237" t="str">
        <f>VLOOKUP(B51,'Gốc ĐT'!$B$4:$H$287,3,0)</f>
        <v>Tú</v>
      </c>
      <c r="M51" s="237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40"/>
      <c r="Z51" s="240"/>
      <c r="AA51" s="240"/>
    </row>
    <row r="52" spans="1:27" ht="21" customHeight="1">
      <c r="A52" s="343">
        <v>47</v>
      </c>
      <c r="B52" s="254" t="s">
        <v>123</v>
      </c>
      <c r="C52" s="256" t="s">
        <v>124</v>
      </c>
      <c r="D52" s="257" t="s">
        <v>125</v>
      </c>
      <c r="E52" s="255" t="s">
        <v>17</v>
      </c>
      <c r="F52" s="287">
        <v>28</v>
      </c>
      <c r="G52" s="361" t="s">
        <v>1986</v>
      </c>
      <c r="H52" s="299"/>
      <c r="I52" s="328">
        <v>47</v>
      </c>
      <c r="J52" s="237" t="str">
        <f>VLOOKUP(B52,'Gốc ĐT'!$B$4:$H$287,1,0)</f>
        <v>DH51903114</v>
      </c>
      <c r="K52" s="237" t="str">
        <f>VLOOKUP(B52,'Gốc ĐT'!$B$4:$H$287,2,0)</f>
        <v>Võ Thuy</v>
      </c>
      <c r="L52" s="237" t="str">
        <f>VLOOKUP(B52,'Gốc ĐT'!$B$4:$H$287,3,0)</f>
        <v>Kiều</v>
      </c>
      <c r="M52" s="237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40"/>
      <c r="Z52" s="240"/>
      <c r="AA52" s="240"/>
    </row>
    <row r="53" spans="1:27" ht="21" customHeight="1">
      <c r="A53" s="344">
        <v>48</v>
      </c>
      <c r="B53" s="258" t="s">
        <v>126</v>
      </c>
      <c r="C53" s="259" t="s">
        <v>127</v>
      </c>
      <c r="D53" s="260" t="s">
        <v>128</v>
      </c>
      <c r="E53" s="245" t="s">
        <v>67</v>
      </c>
      <c r="F53" s="233">
        <v>28</v>
      </c>
      <c r="G53" s="8" t="s">
        <v>1986</v>
      </c>
      <c r="H53" s="300"/>
      <c r="I53" s="328">
        <v>48</v>
      </c>
      <c r="J53" s="237" t="str">
        <f>VLOOKUP(B53,'Gốc ĐT'!$B$4:$H$287,1,0)</f>
        <v>DH51904174</v>
      </c>
      <c r="K53" s="237" t="str">
        <f>VLOOKUP(B53,'Gốc ĐT'!$B$4:$H$287,2,0)</f>
        <v>Hồ Huy</v>
      </c>
      <c r="L53" s="237" t="str">
        <f>VLOOKUP(B53,'Gốc ĐT'!$B$4:$H$287,3,0)</f>
        <v>Nhiên</v>
      </c>
      <c r="M53" s="237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40"/>
      <c r="Z53" s="240"/>
      <c r="AA53" s="240"/>
    </row>
    <row r="54" spans="1:27" ht="21" customHeight="1">
      <c r="A54" s="343">
        <v>49</v>
      </c>
      <c r="B54" s="254" t="s">
        <v>129</v>
      </c>
      <c r="C54" s="261" t="s">
        <v>964</v>
      </c>
      <c r="D54" s="262" t="s">
        <v>504</v>
      </c>
      <c r="E54" s="255" t="s">
        <v>131</v>
      </c>
      <c r="F54" s="287">
        <v>29</v>
      </c>
      <c r="G54" s="361" t="s">
        <v>1986</v>
      </c>
      <c r="H54" s="299"/>
      <c r="I54" s="328">
        <v>49</v>
      </c>
      <c r="J54" s="237" t="str">
        <f>VLOOKUP(B54,'Gốc ĐT'!$B$4:$H$287,1,0)</f>
        <v>DH51904792</v>
      </c>
      <c r="K54" s="237" t="str">
        <f>VLOOKUP(B54,'Gốc ĐT'!$B$4:$H$287,2,0)</f>
        <v>Trần Nhật</v>
      </c>
      <c r="L54" s="237" t="str">
        <f>VLOOKUP(B54,'Gốc ĐT'!$B$4:$H$287,3,0)</f>
        <v>Trường</v>
      </c>
      <c r="M54" s="237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40"/>
      <c r="Z54" s="240"/>
      <c r="AA54" s="240"/>
    </row>
    <row r="55" spans="1:27" ht="21" customHeight="1">
      <c r="A55" s="344">
        <v>50</v>
      </c>
      <c r="B55" s="258" t="s">
        <v>132</v>
      </c>
      <c r="C55" s="259" t="s">
        <v>1224</v>
      </c>
      <c r="D55" s="260" t="s">
        <v>448</v>
      </c>
      <c r="E55" s="245" t="s">
        <v>131</v>
      </c>
      <c r="F55" s="233">
        <v>29</v>
      </c>
      <c r="G55" s="8" t="s">
        <v>1986</v>
      </c>
      <c r="H55" s="300"/>
      <c r="I55" s="328">
        <v>50</v>
      </c>
      <c r="J55" s="237" t="str">
        <f>VLOOKUP(B55,'Gốc ĐT'!$B$4:$H$287,1,0)</f>
        <v>DH51904727</v>
      </c>
      <c r="K55" s="237" t="str">
        <f>VLOOKUP(B55,'Gốc ĐT'!$B$4:$H$287,2,0)</f>
        <v>Lê Hoàng</v>
      </c>
      <c r="L55" s="237" t="str">
        <f>VLOOKUP(B55,'Gốc ĐT'!$B$4:$H$287,3,0)</f>
        <v>Trí</v>
      </c>
      <c r="M55" s="237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40"/>
      <c r="Z55" s="240"/>
      <c r="AA55" s="240"/>
    </row>
    <row r="56" spans="1:27" ht="21" customHeight="1">
      <c r="A56" s="343">
        <v>51</v>
      </c>
      <c r="B56" s="254" t="s">
        <v>134</v>
      </c>
      <c r="C56" s="256" t="s">
        <v>176</v>
      </c>
      <c r="D56" s="257" t="s">
        <v>1247</v>
      </c>
      <c r="E56" s="255" t="s">
        <v>67</v>
      </c>
      <c r="F56" s="287">
        <v>30</v>
      </c>
      <c r="G56" s="361" t="s">
        <v>1986</v>
      </c>
      <c r="H56" s="299"/>
      <c r="I56" s="328">
        <v>51</v>
      </c>
      <c r="J56" s="237" t="str">
        <f>VLOOKUP(B56,'Gốc ĐT'!$B$4:$H$287,1,0)</f>
        <v>DH51905103</v>
      </c>
      <c r="K56" s="237" t="str">
        <f>VLOOKUP(B56,'Gốc ĐT'!$B$4:$H$287,2,0)</f>
        <v>Nguyễn Minh</v>
      </c>
      <c r="L56" s="237" t="str">
        <f>VLOOKUP(B56,'Gốc ĐT'!$B$4:$H$287,3,0)</f>
        <v>Nhật</v>
      </c>
      <c r="M56" s="237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40"/>
      <c r="Z56" s="240"/>
      <c r="AA56" s="240"/>
    </row>
    <row r="57" spans="1:27" ht="21" customHeight="1">
      <c r="A57" s="344">
        <v>52</v>
      </c>
      <c r="B57" s="258" t="s">
        <v>136</v>
      </c>
      <c r="C57" s="259" t="s">
        <v>226</v>
      </c>
      <c r="D57" s="260" t="s">
        <v>1608</v>
      </c>
      <c r="E57" s="245" t="s">
        <v>67</v>
      </c>
      <c r="F57" s="233">
        <v>30</v>
      </c>
      <c r="G57" s="8" t="s">
        <v>1986</v>
      </c>
      <c r="H57" s="300"/>
      <c r="I57" s="328">
        <v>52</v>
      </c>
      <c r="J57" s="237" t="str">
        <f>VLOOKUP(B57,'Gốc ĐT'!$B$4:$H$287,1,0)</f>
        <v>DH51902935</v>
      </c>
      <c r="K57" s="237" t="str">
        <f>VLOOKUP(B57,'Gốc ĐT'!$B$4:$H$287,2,0)</f>
        <v>Nguyễn Thanh</v>
      </c>
      <c r="L57" s="237" t="str">
        <f>VLOOKUP(B57,'Gốc ĐT'!$B$4:$H$287,3,0)</f>
        <v>Tuấn</v>
      </c>
      <c r="M57" s="237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40"/>
      <c r="Z57" s="240"/>
      <c r="AA57" s="240"/>
    </row>
    <row r="58" spans="1:27" ht="21" customHeight="1">
      <c r="A58" s="343">
        <v>53</v>
      </c>
      <c r="B58" s="254" t="s">
        <v>138</v>
      </c>
      <c r="C58" s="261" t="s">
        <v>226</v>
      </c>
      <c r="D58" s="262" t="s">
        <v>414</v>
      </c>
      <c r="E58" s="255" t="s">
        <v>67</v>
      </c>
      <c r="F58" s="287">
        <v>31</v>
      </c>
      <c r="G58" s="361" t="s">
        <v>1986</v>
      </c>
      <c r="H58" s="299"/>
      <c r="I58" s="328">
        <v>53</v>
      </c>
      <c r="J58" s="237" t="str">
        <f>VLOOKUP(B58,'Gốc ĐT'!$B$4:$H$287,1,0)</f>
        <v>DH51904129</v>
      </c>
      <c r="K58" s="237" t="str">
        <f>VLOOKUP(B58,'Gốc ĐT'!$B$4:$H$287,2,0)</f>
        <v>Nguyễn Thanh</v>
      </c>
      <c r="L58" s="237" t="str">
        <f>VLOOKUP(B58,'Gốc ĐT'!$B$4:$H$287,3,0)</f>
        <v>Nhân</v>
      </c>
      <c r="M58" s="237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40"/>
      <c r="Z58" s="240"/>
      <c r="AA58" s="240"/>
    </row>
    <row r="59" spans="1:27" ht="21" customHeight="1">
      <c r="A59" s="344">
        <v>54</v>
      </c>
      <c r="B59" s="258" t="s">
        <v>140</v>
      </c>
      <c r="C59" s="259" t="s">
        <v>1243</v>
      </c>
      <c r="D59" s="260" t="s">
        <v>414</v>
      </c>
      <c r="E59" s="245" t="s">
        <v>17</v>
      </c>
      <c r="F59" s="233">
        <v>31</v>
      </c>
      <c r="G59" s="8" t="s">
        <v>1986</v>
      </c>
      <c r="H59" s="300"/>
      <c r="I59" s="328">
        <v>54</v>
      </c>
      <c r="J59" s="237" t="str">
        <f>VLOOKUP(B59,'Gốc ĐT'!$B$4:$H$287,1,0)</f>
        <v>DH51900261</v>
      </c>
      <c r="K59" s="237" t="str">
        <f>VLOOKUP(B59,'Gốc ĐT'!$B$4:$H$287,2,0)</f>
        <v>Võ Thanh</v>
      </c>
      <c r="L59" s="237" t="str">
        <f>VLOOKUP(B59,'Gốc ĐT'!$B$4:$H$287,3,0)</f>
        <v>Nhân</v>
      </c>
      <c r="M59" s="237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40"/>
      <c r="Z59" s="240"/>
      <c r="AA59" s="240"/>
    </row>
    <row r="60" spans="1:27" ht="21" customHeight="1">
      <c r="A60" s="343">
        <v>55</v>
      </c>
      <c r="B60" s="254" t="s">
        <v>142</v>
      </c>
      <c r="C60" s="256" t="s">
        <v>1069</v>
      </c>
      <c r="D60" s="257" t="s">
        <v>1065</v>
      </c>
      <c r="E60" s="255" t="s">
        <v>17</v>
      </c>
      <c r="F60" s="287">
        <v>32</v>
      </c>
      <c r="G60" s="361" t="s">
        <v>1986</v>
      </c>
      <c r="H60" s="299"/>
      <c r="I60" s="328">
        <v>55</v>
      </c>
      <c r="J60" s="237" t="str">
        <f>VLOOKUP(B60,'Gốc ĐT'!$B$4:$H$287,1,0)</f>
        <v>DH51900972</v>
      </c>
      <c r="K60" s="237" t="str">
        <f>VLOOKUP(B60,'Gốc ĐT'!$B$4:$H$287,2,0)</f>
        <v>Phạm Đình Lê</v>
      </c>
      <c r="L60" s="237" t="str">
        <f>VLOOKUP(B60,'Gốc ĐT'!$B$4:$H$287,3,0)</f>
        <v>Kiệt</v>
      </c>
      <c r="M60" s="237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40"/>
      <c r="Z60" s="240"/>
      <c r="AA60" s="240"/>
    </row>
    <row r="61" spans="1:27" ht="21" customHeight="1">
      <c r="A61" s="344">
        <v>56</v>
      </c>
      <c r="B61" s="258" t="s">
        <v>144</v>
      </c>
      <c r="C61" s="259" t="s">
        <v>1137</v>
      </c>
      <c r="D61" s="260" t="s">
        <v>1461</v>
      </c>
      <c r="E61" s="245" t="s">
        <v>17</v>
      </c>
      <c r="F61" s="233">
        <v>32</v>
      </c>
      <c r="G61" s="8" t="s">
        <v>1986</v>
      </c>
      <c r="H61" s="300"/>
      <c r="I61" s="328">
        <v>56</v>
      </c>
      <c r="J61" s="237" t="str">
        <f>VLOOKUP(B61,'Gốc ĐT'!$B$4:$H$287,1,0)</f>
        <v>DH51904546</v>
      </c>
      <c r="K61" s="237" t="str">
        <f>VLOOKUP(B61,'Gốc ĐT'!$B$4:$H$287,2,0)</f>
        <v>Hà Tấn</v>
      </c>
      <c r="L61" s="237" t="str">
        <f>VLOOKUP(B61,'Gốc ĐT'!$B$4:$H$287,3,0)</f>
        <v>Thịnh</v>
      </c>
      <c r="M61" s="237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40"/>
      <c r="Z61" s="240"/>
      <c r="AA61" s="240"/>
    </row>
    <row r="62" spans="1:27" ht="21" customHeight="1">
      <c r="A62" s="343">
        <v>57</v>
      </c>
      <c r="B62" s="254" t="s">
        <v>146</v>
      </c>
      <c r="C62" s="261" t="s">
        <v>1465</v>
      </c>
      <c r="D62" s="262" t="s">
        <v>1461</v>
      </c>
      <c r="E62" s="255" t="s">
        <v>148</v>
      </c>
      <c r="F62" s="287">
        <v>33</v>
      </c>
      <c r="G62" s="361" t="s">
        <v>1986</v>
      </c>
      <c r="H62" s="299"/>
      <c r="I62" s="328">
        <v>57</v>
      </c>
      <c r="J62" s="237" t="str">
        <f>VLOOKUP(B62,'Gốc ĐT'!$B$4:$H$287,1,0)</f>
        <v>DH51901355</v>
      </c>
      <c r="K62" s="237" t="str">
        <f>VLOOKUP(B62,'Gốc ĐT'!$B$4:$H$287,2,0)</f>
        <v>Hồ Xuân</v>
      </c>
      <c r="L62" s="237" t="str">
        <f>VLOOKUP(B62,'Gốc ĐT'!$B$4:$H$287,3,0)</f>
        <v>Thịnh</v>
      </c>
      <c r="M62" s="237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40"/>
      <c r="Z62" s="240"/>
      <c r="AA62" s="240"/>
    </row>
    <row r="63" spans="1:27" ht="21" customHeight="1">
      <c r="A63" s="344">
        <v>58</v>
      </c>
      <c r="B63" s="258" t="s">
        <v>149</v>
      </c>
      <c r="C63" s="259" t="s">
        <v>194</v>
      </c>
      <c r="D63" s="260" t="s">
        <v>555</v>
      </c>
      <c r="E63" s="245" t="s">
        <v>148</v>
      </c>
      <c r="F63" s="233">
        <v>33</v>
      </c>
      <c r="G63" s="8" t="s">
        <v>1986</v>
      </c>
      <c r="H63" s="300"/>
      <c r="I63" s="328">
        <v>58</v>
      </c>
      <c r="J63" s="237" t="str">
        <f>VLOOKUP(B63,'Gốc ĐT'!$B$4:$H$287,1,0)</f>
        <v>DH51904075</v>
      </c>
      <c r="K63" s="237" t="str">
        <f>VLOOKUP(B63,'Gốc ĐT'!$B$4:$H$287,2,0)</f>
        <v>Nguyễn Trọng</v>
      </c>
      <c r="L63" s="237" t="str">
        <f>VLOOKUP(B63,'Gốc ĐT'!$B$4:$H$287,3,0)</f>
        <v>Nghĩa</v>
      </c>
      <c r="M63" s="237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40"/>
      <c r="Z63" s="240"/>
      <c r="AA63" s="240"/>
    </row>
    <row r="64" spans="1:27" ht="21" customHeight="1">
      <c r="A64" s="343">
        <v>59</v>
      </c>
      <c r="B64" s="254" t="s">
        <v>151</v>
      </c>
      <c r="C64" s="256" t="s">
        <v>152</v>
      </c>
      <c r="D64" s="257" t="s">
        <v>53</v>
      </c>
      <c r="E64" s="255" t="s">
        <v>37</v>
      </c>
      <c r="F64" s="287">
        <v>34</v>
      </c>
      <c r="G64" s="8" t="s">
        <v>1986</v>
      </c>
      <c r="H64" s="299"/>
      <c r="I64" s="328">
        <v>59</v>
      </c>
      <c r="J64" s="237" t="str">
        <f>VLOOKUP(B64,'Gốc ĐT'!$B$4:$H$287,1,0)</f>
        <v>DH51904259</v>
      </c>
      <c r="K64" s="237" t="str">
        <f>VLOOKUP(B64,'Gốc ĐT'!$B$4:$H$287,2,0)</f>
        <v>Nguyễn Thái</v>
      </c>
      <c r="L64" s="237" t="str">
        <f>VLOOKUP(B64,'Gốc ĐT'!$B$4:$H$287,3,0)</f>
        <v>Phúc</v>
      </c>
      <c r="M64" s="237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40"/>
      <c r="Z64" s="240"/>
      <c r="AA64" s="240"/>
    </row>
    <row r="65" spans="1:27" ht="21" customHeight="1">
      <c r="A65" s="343">
        <v>60</v>
      </c>
      <c r="B65" s="254" t="s">
        <v>153</v>
      </c>
      <c r="C65" s="261" t="s">
        <v>1076</v>
      </c>
      <c r="D65" s="262" t="s">
        <v>155</v>
      </c>
      <c r="E65" s="255" t="s">
        <v>37</v>
      </c>
      <c r="F65" s="287">
        <v>35</v>
      </c>
      <c r="G65" s="361" t="s">
        <v>1986</v>
      </c>
      <c r="H65" s="299"/>
      <c r="I65" s="328">
        <v>60</v>
      </c>
      <c r="J65" s="237" t="str">
        <f>VLOOKUP(B65,'Gốc ĐT'!$B$4:$H$287,1,0)</f>
        <v>DH51903858</v>
      </c>
      <c r="K65" s="237" t="str">
        <f>VLOOKUP(B65,'Gốc ĐT'!$B$4:$H$287,2,0)</f>
        <v>Lưu Trung</v>
      </c>
      <c r="L65" s="237" t="str">
        <f>VLOOKUP(B65,'Gốc ĐT'!$B$4:$H$287,3,0)</f>
        <v>Lâm</v>
      </c>
      <c r="M65" s="237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40"/>
      <c r="Z65" s="240"/>
      <c r="AA65" s="240"/>
    </row>
    <row r="66" spans="1:27" ht="21" customHeight="1">
      <c r="A66" s="344">
        <v>61</v>
      </c>
      <c r="B66" s="258" t="s">
        <v>156</v>
      </c>
      <c r="C66" s="259" t="s">
        <v>157</v>
      </c>
      <c r="D66" s="260" t="s">
        <v>158</v>
      </c>
      <c r="E66" s="245" t="s">
        <v>37</v>
      </c>
      <c r="F66" s="233">
        <v>35</v>
      </c>
      <c r="G66" s="8" t="s">
        <v>1986</v>
      </c>
      <c r="H66" s="300"/>
      <c r="I66" s="328">
        <v>61</v>
      </c>
      <c r="J66" s="237" t="str">
        <f>VLOOKUP(B66,'Gốc ĐT'!$B$4:$H$287,1,0)</f>
        <v>DH51900159</v>
      </c>
      <c r="K66" s="237" t="str">
        <f>VLOOKUP(B66,'Gốc ĐT'!$B$4:$H$287,2,0)</f>
        <v>Đặng Thành</v>
      </c>
      <c r="L66" s="237" t="str">
        <f>VLOOKUP(B66,'Gốc ĐT'!$B$4:$H$287,3,0)</f>
        <v>Đạt</v>
      </c>
      <c r="M66" s="237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40"/>
      <c r="Z66" s="240"/>
      <c r="AA66" s="240"/>
    </row>
    <row r="67" spans="1:27" ht="21" customHeight="1">
      <c r="A67" s="343">
        <v>62</v>
      </c>
      <c r="B67" s="254" t="s">
        <v>159</v>
      </c>
      <c r="C67" s="256" t="s">
        <v>247</v>
      </c>
      <c r="D67" s="257" t="s">
        <v>161</v>
      </c>
      <c r="E67" s="255" t="s">
        <v>67</v>
      </c>
      <c r="F67" s="287">
        <v>36</v>
      </c>
      <c r="G67" s="361" t="s">
        <v>1986</v>
      </c>
      <c r="H67" s="299"/>
      <c r="I67" s="328">
        <v>62</v>
      </c>
      <c r="J67" s="237" t="str">
        <f>VLOOKUP(B67,'Gốc ĐT'!$B$4:$H$287,1,0)</f>
        <v>DH51902985</v>
      </c>
      <c r="K67" s="237" t="str">
        <f>VLOOKUP(B67,'Gốc ĐT'!$B$4:$H$287,2,0)</f>
        <v>Phạm Nhật</v>
      </c>
      <c r="L67" s="237" t="str">
        <f>VLOOKUP(B67,'Gốc ĐT'!$B$4:$H$287,3,0)</f>
        <v>Duy</v>
      </c>
      <c r="M67" s="237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40"/>
      <c r="Z67" s="240"/>
      <c r="AA67" s="240"/>
    </row>
    <row r="68" spans="1:27" ht="21" customHeight="1">
      <c r="A68" s="344">
        <v>63</v>
      </c>
      <c r="B68" s="258" t="s">
        <v>162</v>
      </c>
      <c r="C68" s="259" t="s">
        <v>1035</v>
      </c>
      <c r="D68" s="260" t="s">
        <v>164</v>
      </c>
      <c r="E68" s="245" t="s">
        <v>67</v>
      </c>
      <c r="F68" s="233">
        <v>36</v>
      </c>
      <c r="G68" s="8" t="s">
        <v>1986</v>
      </c>
      <c r="H68" s="300"/>
      <c r="I68" s="328">
        <v>63</v>
      </c>
      <c r="J68" s="237" t="str">
        <f>VLOOKUP(B68,'Gốc ĐT'!$B$4:$H$287,1,0)</f>
        <v>DH51902981</v>
      </c>
      <c r="K68" s="237" t="str">
        <f>VLOOKUP(B68,'Gốc ĐT'!$B$4:$H$287,2,0)</f>
        <v>Nguyễn Thị</v>
      </c>
      <c r="L68" s="237" t="str">
        <f>VLOOKUP(B68,'Gốc ĐT'!$B$4:$H$287,3,0)</f>
        <v>Hường</v>
      </c>
      <c r="M68" s="237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40"/>
      <c r="Z68" s="240"/>
      <c r="AA68" s="240"/>
    </row>
    <row r="69" spans="1:27" ht="21" customHeight="1">
      <c r="A69" s="343">
        <v>64</v>
      </c>
      <c r="B69" s="254" t="s">
        <v>165</v>
      </c>
      <c r="C69" s="261" t="s">
        <v>166</v>
      </c>
      <c r="D69" s="262" t="s">
        <v>167</v>
      </c>
      <c r="E69" s="255" t="s">
        <v>148</v>
      </c>
      <c r="F69" s="287">
        <v>37</v>
      </c>
      <c r="G69" s="361" t="s">
        <v>1986</v>
      </c>
      <c r="H69" s="299"/>
      <c r="I69" s="328">
        <v>64</v>
      </c>
      <c r="J69" s="237" t="str">
        <f>VLOOKUP(B69,'Gốc ĐT'!$B$4:$H$287,1,0)</f>
        <v>DH51904373</v>
      </c>
      <c r="K69" s="237" t="str">
        <f>VLOOKUP(B69,'Gốc ĐT'!$B$4:$H$287,2,0)</f>
        <v>Đặng Thái</v>
      </c>
      <c r="L69" s="237" t="str">
        <f>VLOOKUP(B69,'Gốc ĐT'!$B$4:$H$287,3,0)</f>
        <v>Sơn</v>
      </c>
      <c r="M69" s="237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40"/>
      <c r="Z69" s="240"/>
      <c r="AA69" s="240"/>
    </row>
    <row r="70" spans="1:27" ht="21" customHeight="1">
      <c r="A70" s="344">
        <v>65</v>
      </c>
      <c r="B70" s="258" t="s">
        <v>168</v>
      </c>
      <c r="C70" s="259" t="s">
        <v>169</v>
      </c>
      <c r="D70" s="260" t="s">
        <v>170</v>
      </c>
      <c r="E70" s="245" t="s">
        <v>148</v>
      </c>
      <c r="F70" s="233">
        <v>37</v>
      </c>
      <c r="G70" s="8" t="s">
        <v>1986</v>
      </c>
      <c r="H70" s="300"/>
      <c r="I70" s="328">
        <v>65</v>
      </c>
      <c r="J70" s="237" t="str">
        <f>VLOOKUP(B70,'Gốc ĐT'!$B$4:$H$287,1,0)</f>
        <v>DH51900990</v>
      </c>
      <c r="K70" s="237" t="str">
        <f>VLOOKUP(B70,'Gốc ĐT'!$B$4:$H$287,2,0)</f>
        <v>Huỳnh Thanh</v>
      </c>
      <c r="L70" s="237" t="str">
        <f>VLOOKUP(B70,'Gốc ĐT'!$B$4:$H$287,3,0)</f>
        <v>Vỉ</v>
      </c>
      <c r="M70" s="237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40"/>
      <c r="Z70" s="240"/>
      <c r="AA70" s="240"/>
    </row>
    <row r="71" spans="1:27" ht="21" customHeight="1">
      <c r="A71" s="343">
        <v>66</v>
      </c>
      <c r="B71" s="254" t="s">
        <v>171</v>
      </c>
      <c r="C71" s="256" t="s">
        <v>861</v>
      </c>
      <c r="D71" s="257" t="s">
        <v>343</v>
      </c>
      <c r="E71" s="255" t="s">
        <v>148</v>
      </c>
      <c r="F71" s="287">
        <v>38</v>
      </c>
      <c r="G71" s="361" t="s">
        <v>1986</v>
      </c>
      <c r="H71" s="299"/>
      <c r="I71" s="328">
        <v>66</v>
      </c>
      <c r="J71" s="237" t="str">
        <f>VLOOKUP(B71,'Gốc ĐT'!$B$4:$H$287,1,0)</f>
        <v>DH51900652</v>
      </c>
      <c r="K71" s="237" t="str">
        <f>VLOOKUP(B71,'Gốc ĐT'!$B$4:$H$287,2,0)</f>
        <v>Võ Huỳnh</v>
      </c>
      <c r="L71" s="237" t="str">
        <f>VLOOKUP(B71,'Gốc ĐT'!$B$4:$H$287,3,0)</f>
        <v>Đức</v>
      </c>
      <c r="M71" s="237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40"/>
      <c r="Z71" s="240"/>
      <c r="AA71" s="240"/>
    </row>
    <row r="72" spans="1:27" ht="21" customHeight="1">
      <c r="A72" s="344">
        <v>67</v>
      </c>
      <c r="B72" s="258" t="s">
        <v>173</v>
      </c>
      <c r="C72" s="259" t="s">
        <v>767</v>
      </c>
      <c r="D72" s="260" t="s">
        <v>161</v>
      </c>
      <c r="E72" s="245" t="s">
        <v>148</v>
      </c>
      <c r="F72" s="233">
        <v>38</v>
      </c>
      <c r="G72" s="8" t="s">
        <v>1986</v>
      </c>
      <c r="H72" s="300"/>
      <c r="I72" s="328">
        <v>67</v>
      </c>
      <c r="J72" s="237" t="str">
        <f>VLOOKUP(B72,'Gốc ĐT'!$B$4:$H$287,1,0)</f>
        <v>DH51901362</v>
      </c>
      <c r="K72" s="237" t="str">
        <f>VLOOKUP(B72,'Gốc ĐT'!$B$4:$H$287,2,0)</f>
        <v>Hà Đức</v>
      </c>
      <c r="L72" s="237" t="str">
        <f>VLOOKUP(B72,'Gốc ĐT'!$B$4:$H$287,3,0)</f>
        <v>Duy</v>
      </c>
      <c r="M72" s="237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40"/>
      <c r="Z72" s="240"/>
      <c r="AA72" s="240"/>
    </row>
    <row r="73" spans="1:27" ht="21" customHeight="1">
      <c r="A73" s="343">
        <v>68</v>
      </c>
      <c r="B73" s="254" t="s">
        <v>175</v>
      </c>
      <c r="C73" s="261" t="s">
        <v>176</v>
      </c>
      <c r="D73" s="262" t="s">
        <v>177</v>
      </c>
      <c r="E73" s="255" t="s">
        <v>37</v>
      </c>
      <c r="F73" s="287">
        <v>39</v>
      </c>
      <c r="G73" s="8" t="s">
        <v>1986</v>
      </c>
      <c r="H73" s="299"/>
      <c r="I73" s="328">
        <v>68</v>
      </c>
      <c r="J73" s="237" t="str">
        <f>VLOOKUP(B73,'Gốc ĐT'!$B$4:$H$287,1,0)</f>
        <v>DH51904201</v>
      </c>
      <c r="K73" s="237" t="str">
        <f>VLOOKUP(B73,'Gốc ĐT'!$B$4:$H$287,2,0)</f>
        <v>Nguyễn Minh</v>
      </c>
      <c r="L73" s="237" t="str">
        <f>VLOOKUP(B73,'Gốc ĐT'!$B$4:$H$287,3,0)</f>
        <v>Nhựt</v>
      </c>
      <c r="M73" s="237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40"/>
      <c r="Z73" s="240"/>
      <c r="AA73" s="240"/>
    </row>
    <row r="74" spans="1:27" ht="21" customHeight="1">
      <c r="A74" s="343">
        <v>69</v>
      </c>
      <c r="B74" s="254" t="s">
        <v>178</v>
      </c>
      <c r="C74" s="256" t="s">
        <v>1634</v>
      </c>
      <c r="D74" s="257" t="s">
        <v>180</v>
      </c>
      <c r="E74" s="255" t="s">
        <v>37</v>
      </c>
      <c r="F74" s="287">
        <v>40</v>
      </c>
      <c r="G74" s="8" t="s">
        <v>1986</v>
      </c>
      <c r="H74" s="299"/>
      <c r="I74" s="328">
        <v>69</v>
      </c>
      <c r="J74" s="237" t="str">
        <f>VLOOKUP(B74,'Gốc ĐT'!$B$4:$H$287,1,0)</f>
        <v>DH51904876</v>
      </c>
      <c r="K74" s="237" t="str">
        <f>VLOOKUP(B74,'Gốc ĐT'!$B$4:$H$287,2,0)</f>
        <v>Trần Đông</v>
      </c>
      <c r="L74" s="237" t="str">
        <f>VLOOKUP(B74,'Gốc ĐT'!$B$4:$H$287,3,0)</f>
        <v>Vi</v>
      </c>
      <c r="M74" s="237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40"/>
      <c r="Z74" s="240"/>
      <c r="AA74" s="240"/>
    </row>
    <row r="75" spans="1:27" ht="21" customHeight="1">
      <c r="A75" s="343">
        <v>70</v>
      </c>
      <c r="B75" s="254" t="s">
        <v>181</v>
      </c>
      <c r="C75" s="261" t="s">
        <v>182</v>
      </c>
      <c r="D75" s="262" t="s">
        <v>53</v>
      </c>
      <c r="E75" s="255" t="s">
        <v>183</v>
      </c>
      <c r="F75" s="287">
        <v>41</v>
      </c>
      <c r="G75" s="8" t="s">
        <v>1986</v>
      </c>
      <c r="H75" s="299"/>
      <c r="I75" s="328">
        <v>70</v>
      </c>
      <c r="J75" s="237" t="str">
        <f>VLOOKUP(B75,'Gốc ĐT'!$B$4:$H$287,1,0)</f>
        <v>DH51904255</v>
      </c>
      <c r="K75" s="237" t="str">
        <f>VLOOKUP(B75,'Gốc ĐT'!$B$4:$H$287,2,0)</f>
        <v>Nguyễn Hoàng</v>
      </c>
      <c r="L75" s="237" t="str">
        <f>VLOOKUP(B75,'Gốc ĐT'!$B$4:$H$287,3,0)</f>
        <v>Phúc</v>
      </c>
      <c r="M75" s="237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40"/>
      <c r="Z75" s="240"/>
      <c r="AA75" s="240"/>
    </row>
    <row r="76" spans="1:27" ht="21" customHeight="1">
      <c r="A76" s="343">
        <v>71</v>
      </c>
      <c r="B76" s="254" t="s">
        <v>184</v>
      </c>
      <c r="C76" s="256" t="s">
        <v>740</v>
      </c>
      <c r="D76" s="257" t="s">
        <v>186</v>
      </c>
      <c r="E76" s="255" t="s">
        <v>37</v>
      </c>
      <c r="F76" s="287">
        <v>42</v>
      </c>
      <c r="G76" s="8" t="s">
        <v>1986</v>
      </c>
      <c r="H76" s="299"/>
      <c r="I76" s="328">
        <v>71</v>
      </c>
      <c r="J76" s="237" t="str">
        <f>VLOOKUP(B76,'Gốc ĐT'!$B$4:$H$287,1,0)</f>
        <v>DH51903286</v>
      </c>
      <c r="K76" s="237" t="str">
        <f>VLOOKUP(B76,'Gốc ĐT'!$B$4:$H$287,2,0)</f>
        <v>Dương Nguyên</v>
      </c>
      <c r="L76" s="237" t="str">
        <f>VLOOKUP(B76,'Gốc ĐT'!$B$4:$H$287,3,0)</f>
        <v>Cơ</v>
      </c>
      <c r="M76" s="237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40"/>
      <c r="Z76" s="240"/>
      <c r="AA76" s="240"/>
    </row>
    <row r="77" spans="1:27" ht="21" customHeight="1">
      <c r="A77" s="343">
        <v>72</v>
      </c>
      <c r="B77" s="254" t="s">
        <v>187</v>
      </c>
      <c r="C77" s="261" t="s">
        <v>188</v>
      </c>
      <c r="D77" s="262" t="s">
        <v>189</v>
      </c>
      <c r="E77" s="255" t="s">
        <v>67</v>
      </c>
      <c r="F77" s="287">
        <v>43</v>
      </c>
      <c r="G77" s="8" t="s">
        <v>1986</v>
      </c>
      <c r="H77" s="299"/>
      <c r="I77" s="328">
        <v>72</v>
      </c>
      <c r="J77" s="237" t="str">
        <f>VLOOKUP(B77,'Gốc ĐT'!$B$4:$H$287,1,0)</f>
        <v>DH51902450</v>
      </c>
      <c r="K77" s="237" t="str">
        <f>VLOOKUP(B77,'Gốc ĐT'!$B$4:$H$287,2,0)</f>
        <v>Trần Thanh</v>
      </c>
      <c r="L77" s="237" t="str">
        <f>VLOOKUP(B77,'Gốc ĐT'!$B$4:$H$287,3,0)</f>
        <v>Vinh</v>
      </c>
      <c r="M77" s="237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40"/>
      <c r="Z77" s="240"/>
      <c r="AA77" s="240"/>
    </row>
    <row r="78" spans="1:27" ht="21" customHeight="1">
      <c r="A78" s="343">
        <v>73</v>
      </c>
      <c r="B78" s="254" t="s">
        <v>190</v>
      </c>
      <c r="C78" s="256" t="s">
        <v>191</v>
      </c>
      <c r="D78" s="257" t="s">
        <v>192</v>
      </c>
      <c r="E78" s="255" t="s">
        <v>148</v>
      </c>
      <c r="F78" s="287">
        <v>44</v>
      </c>
      <c r="G78" s="361" t="s">
        <v>1986</v>
      </c>
      <c r="H78" s="299"/>
      <c r="I78" s="328">
        <v>73</v>
      </c>
      <c r="J78" s="237" t="str">
        <f>VLOOKUP(B78,'Gốc ĐT'!$B$4:$H$287,1,0)</f>
        <v>DH51900268</v>
      </c>
      <c r="K78" s="237" t="str">
        <f>VLOOKUP(B78,'Gốc ĐT'!$B$4:$H$287,2,0)</f>
        <v>Lê Ngọc</v>
      </c>
      <c r="L78" s="237" t="str">
        <f>VLOOKUP(B78,'Gốc ĐT'!$B$4:$H$287,3,0)</f>
        <v>Huy</v>
      </c>
      <c r="M78" s="237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40"/>
      <c r="Z78" s="240"/>
      <c r="AA78" s="240"/>
    </row>
    <row r="79" spans="1:27" ht="21" customHeight="1">
      <c r="A79" s="344">
        <v>74</v>
      </c>
      <c r="B79" s="258" t="s">
        <v>193</v>
      </c>
      <c r="C79" s="259" t="s">
        <v>194</v>
      </c>
      <c r="D79" s="260" t="s">
        <v>195</v>
      </c>
      <c r="E79" s="245" t="s">
        <v>148</v>
      </c>
      <c r="F79" s="233">
        <v>44</v>
      </c>
      <c r="G79" s="8" t="s">
        <v>1986</v>
      </c>
      <c r="H79" s="300"/>
      <c r="I79" s="328">
        <v>74</v>
      </c>
      <c r="J79" s="237" t="str">
        <f>VLOOKUP(B79,'Gốc ĐT'!$B$4:$H$287,1,0)</f>
        <v>DH51900218</v>
      </c>
      <c r="K79" s="237" t="str">
        <f>VLOOKUP(B79,'Gốc ĐT'!$B$4:$H$287,2,0)</f>
        <v>Nguyễn Trọng</v>
      </c>
      <c r="L79" s="237" t="str">
        <f>VLOOKUP(B79,'Gốc ĐT'!$B$4:$H$287,3,0)</f>
        <v>Hiếu</v>
      </c>
      <c r="M79" s="237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40"/>
      <c r="Z79" s="240"/>
      <c r="AA79" s="240"/>
    </row>
    <row r="80" spans="1:27" ht="21" customHeight="1">
      <c r="A80" s="343">
        <v>75</v>
      </c>
      <c r="B80" s="254" t="s">
        <v>196</v>
      </c>
      <c r="C80" s="261" t="s">
        <v>942</v>
      </c>
      <c r="D80" s="262" t="s">
        <v>195</v>
      </c>
      <c r="E80" s="255" t="s">
        <v>37</v>
      </c>
      <c r="F80" s="287">
        <v>45</v>
      </c>
      <c r="G80" s="8" t="s">
        <v>1986</v>
      </c>
      <c r="H80" s="299"/>
      <c r="I80" s="328">
        <v>75</v>
      </c>
      <c r="J80" s="237" t="str">
        <f>VLOOKUP(B80,'Gốc ĐT'!$B$4:$H$287,1,0)</f>
        <v>DH51903591</v>
      </c>
      <c r="K80" s="237" t="str">
        <f>VLOOKUP(B80,'Gốc ĐT'!$B$4:$H$287,2,0)</f>
        <v>Phan Trọng</v>
      </c>
      <c r="L80" s="237" t="str">
        <f>VLOOKUP(B80,'Gốc ĐT'!$B$4:$H$287,3,0)</f>
        <v>Hiếu</v>
      </c>
      <c r="M80" s="237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40"/>
      <c r="Z80" s="240"/>
      <c r="AA80" s="240"/>
    </row>
    <row r="81" spans="1:27" ht="21" customHeight="1">
      <c r="A81" s="343">
        <v>76</v>
      </c>
      <c r="B81" s="254" t="s">
        <v>198</v>
      </c>
      <c r="C81" s="256" t="s">
        <v>445</v>
      </c>
      <c r="D81" s="257" t="s">
        <v>504</v>
      </c>
      <c r="E81" s="255" t="s">
        <v>148</v>
      </c>
      <c r="F81" s="287">
        <v>46</v>
      </c>
      <c r="G81" s="361" t="s">
        <v>1986</v>
      </c>
      <c r="H81" s="299"/>
      <c r="I81" s="328">
        <v>76</v>
      </c>
      <c r="J81" s="237" t="str">
        <f>VLOOKUP(B81,'Gốc ĐT'!$B$4:$H$287,1,0)</f>
        <v>DH51904791</v>
      </c>
      <c r="K81" s="237" t="str">
        <f>VLOOKUP(B81,'Gốc ĐT'!$B$4:$H$287,2,0)</f>
        <v>Trần Minh</v>
      </c>
      <c r="L81" s="237" t="str">
        <f>VLOOKUP(B81,'Gốc ĐT'!$B$4:$H$287,3,0)</f>
        <v>Trường</v>
      </c>
      <c r="M81" s="237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40"/>
      <c r="Z81" s="240"/>
      <c r="AA81" s="240"/>
    </row>
    <row r="82" spans="1:27" ht="21" customHeight="1">
      <c r="A82" s="344">
        <v>77</v>
      </c>
      <c r="B82" s="258" t="s">
        <v>200</v>
      </c>
      <c r="C82" s="259" t="s">
        <v>201</v>
      </c>
      <c r="D82" s="260" t="s">
        <v>36</v>
      </c>
      <c r="E82" s="245" t="s">
        <v>148</v>
      </c>
      <c r="F82" s="233">
        <v>46</v>
      </c>
      <c r="G82" s="8" t="s">
        <v>1986</v>
      </c>
      <c r="H82" s="300"/>
      <c r="I82" s="328">
        <v>77</v>
      </c>
      <c r="J82" s="237" t="str">
        <f>VLOOKUP(B82,'Gốc ĐT'!$B$4:$H$287,1,0)</f>
        <v>DH51900713</v>
      </c>
      <c r="K82" s="237" t="str">
        <f>VLOOKUP(B82,'Gốc ĐT'!$B$4:$H$287,2,0)</f>
        <v>Dương Ngọc</v>
      </c>
      <c r="L82" s="237" t="str">
        <f>VLOOKUP(B82,'Gốc ĐT'!$B$4:$H$287,3,0)</f>
        <v>Nguyên</v>
      </c>
      <c r="M82" s="237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40"/>
      <c r="Z82" s="240"/>
      <c r="AA82" s="240"/>
    </row>
    <row r="83" spans="1:27" ht="21" customHeight="1">
      <c r="A83" s="343">
        <v>78</v>
      </c>
      <c r="B83" s="254" t="s">
        <v>202</v>
      </c>
      <c r="C83" s="261" t="s">
        <v>203</v>
      </c>
      <c r="D83" s="262" t="s">
        <v>204</v>
      </c>
      <c r="E83" s="255" t="s">
        <v>17</v>
      </c>
      <c r="F83" s="287">
        <v>47</v>
      </c>
      <c r="G83" s="361" t="s">
        <v>1986</v>
      </c>
      <c r="H83" s="299"/>
      <c r="I83" s="328">
        <v>78</v>
      </c>
      <c r="J83" s="237" t="str">
        <f>VLOOKUP(B83,'Gốc ĐT'!$B$4:$H$287,1,0)</f>
        <v>DH51900963</v>
      </c>
      <c r="K83" s="237" t="str">
        <f>VLOOKUP(B83,'Gốc ĐT'!$B$4:$H$287,2,0)</f>
        <v>Nguyễn Hoàng Gia</v>
      </c>
      <c r="L83" s="237" t="str">
        <f>VLOOKUP(B83,'Gốc ĐT'!$B$4:$H$287,3,0)</f>
        <v>Bảo</v>
      </c>
      <c r="M83" s="237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40"/>
      <c r="Z83" s="240"/>
      <c r="AA83" s="240"/>
    </row>
    <row r="84" spans="1:27" ht="21" customHeight="1">
      <c r="A84" s="344">
        <v>79</v>
      </c>
      <c r="B84" s="258" t="s">
        <v>205</v>
      </c>
      <c r="C84" s="259" t="s">
        <v>452</v>
      </c>
      <c r="D84" s="260" t="s">
        <v>265</v>
      </c>
      <c r="E84" s="245" t="s">
        <v>17</v>
      </c>
      <c r="F84" s="233">
        <v>47</v>
      </c>
      <c r="G84" s="8" t="s">
        <v>1986</v>
      </c>
      <c r="H84" s="300"/>
      <c r="I84" s="328">
        <v>79</v>
      </c>
      <c r="J84" s="237" t="str">
        <f>VLOOKUP(B84,'Gốc ĐT'!$B$4:$H$287,1,0)</f>
        <v>DH51903232</v>
      </c>
      <c r="K84" s="237" t="str">
        <f>VLOOKUP(B84,'Gốc ĐT'!$B$4:$H$287,2,0)</f>
        <v>Phạm Văn</v>
      </c>
      <c r="L84" s="237" t="str">
        <f>VLOOKUP(B84,'Gốc ĐT'!$B$4:$H$287,3,0)</f>
        <v>Bình</v>
      </c>
      <c r="M84" s="237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40"/>
      <c r="Z84" s="240"/>
      <c r="AA84" s="240"/>
    </row>
    <row r="85" spans="1:27" ht="21" customHeight="1">
      <c r="A85" s="343">
        <v>80</v>
      </c>
      <c r="B85" s="254" t="s">
        <v>208</v>
      </c>
      <c r="C85" s="256" t="s">
        <v>209</v>
      </c>
      <c r="D85" s="257" t="s">
        <v>210</v>
      </c>
      <c r="E85" s="255" t="s">
        <v>37</v>
      </c>
      <c r="F85" s="287">
        <v>48</v>
      </c>
      <c r="G85" s="8" t="s">
        <v>1986</v>
      </c>
      <c r="H85" s="299"/>
      <c r="I85" s="328">
        <v>80</v>
      </c>
      <c r="J85" s="237" t="str">
        <f>VLOOKUP(B85,'Gốc ĐT'!$B$4:$H$287,1,0)</f>
        <v>DH51903543</v>
      </c>
      <c r="K85" s="237" t="str">
        <f>VLOOKUP(B85,'Gốc ĐT'!$B$4:$H$287,2,0)</f>
        <v>Lê Thị</v>
      </c>
      <c r="L85" s="237" t="str">
        <f>VLOOKUP(B85,'Gốc ĐT'!$B$4:$H$287,3,0)</f>
        <v>Hậu</v>
      </c>
      <c r="M85" s="237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40"/>
      <c r="Z85" s="240"/>
      <c r="AA85" s="240"/>
    </row>
    <row r="86" spans="1:27" ht="21" customHeight="1">
      <c r="A86" s="343">
        <v>81</v>
      </c>
      <c r="B86" s="254" t="s">
        <v>211</v>
      </c>
      <c r="C86" s="261" t="s">
        <v>212</v>
      </c>
      <c r="D86" s="262" t="s">
        <v>213</v>
      </c>
      <c r="E86" s="255" t="s">
        <v>37</v>
      </c>
      <c r="F86" s="287">
        <v>49</v>
      </c>
      <c r="G86" s="8" t="s">
        <v>1986</v>
      </c>
      <c r="H86" s="299"/>
      <c r="I86" s="328">
        <v>81</v>
      </c>
      <c r="J86" s="237" t="str">
        <f>VLOOKUP(B86,'Gốc ĐT'!$B$4:$H$287,1,0)</f>
        <v>DH51905466</v>
      </c>
      <c r="K86" s="237" t="str">
        <f>VLOOKUP(B86,'Gốc ĐT'!$B$4:$H$287,2,0)</f>
        <v>Lê Sơn</v>
      </c>
      <c r="L86" s="237" t="str">
        <f>VLOOKUP(B86,'Gốc ĐT'!$B$4:$H$287,3,0)</f>
        <v>Hải</v>
      </c>
      <c r="M86" s="237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40"/>
      <c r="Z86" s="240"/>
      <c r="AA86" s="240"/>
    </row>
    <row r="87" spans="1:27" ht="21" customHeight="1">
      <c r="A87" s="343">
        <v>82</v>
      </c>
      <c r="B87" s="254" t="s">
        <v>214</v>
      </c>
      <c r="C87" s="256" t="s">
        <v>215</v>
      </c>
      <c r="D87" s="257" t="s">
        <v>216</v>
      </c>
      <c r="E87" s="255" t="s">
        <v>37</v>
      </c>
      <c r="F87" s="287">
        <v>50</v>
      </c>
      <c r="G87" s="8" t="s">
        <v>1986</v>
      </c>
      <c r="H87" s="299"/>
      <c r="I87" s="328">
        <v>82</v>
      </c>
      <c r="J87" s="237" t="str">
        <f>VLOOKUP(B87,'Gốc ĐT'!$B$4:$H$287,1,0)</f>
        <v>DH51901114</v>
      </c>
      <c r="K87" s="237" t="str">
        <f>VLOOKUP(B87,'Gốc ĐT'!$B$4:$H$287,2,0)</f>
        <v>Nguyễn Thị Kim</v>
      </c>
      <c r="L87" s="237" t="str">
        <f>VLOOKUP(B87,'Gốc ĐT'!$B$4:$H$287,3,0)</f>
        <v>Ngân</v>
      </c>
      <c r="M87" s="237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40"/>
      <c r="Z87" s="240"/>
      <c r="AA87" s="240"/>
    </row>
    <row r="88" spans="1:27" ht="21" customHeight="1">
      <c r="A88" s="343">
        <v>83</v>
      </c>
      <c r="B88" s="254" t="s">
        <v>217</v>
      </c>
      <c r="C88" s="261" t="s">
        <v>218</v>
      </c>
      <c r="D88" s="262" t="s">
        <v>189</v>
      </c>
      <c r="E88" s="255" t="s">
        <v>67</v>
      </c>
      <c r="F88" s="287">
        <v>51</v>
      </c>
      <c r="G88" s="361" t="s">
        <v>1986</v>
      </c>
      <c r="H88" s="299"/>
      <c r="I88" s="328">
        <v>83</v>
      </c>
      <c r="J88" s="237" t="str">
        <f>VLOOKUP(B88,'Gốc ĐT'!$B$4:$H$287,1,0)</f>
        <v>DH51904906</v>
      </c>
      <c r="K88" s="237" t="str">
        <f>VLOOKUP(B88,'Gốc ĐT'!$B$4:$H$287,2,0)</f>
        <v>Nguyễn Hải</v>
      </c>
      <c r="L88" s="237" t="str">
        <f>VLOOKUP(B88,'Gốc ĐT'!$B$4:$H$287,3,0)</f>
        <v>Vinh</v>
      </c>
      <c r="M88" s="237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40"/>
      <c r="Z88" s="240"/>
      <c r="AA88" s="240"/>
    </row>
    <row r="89" spans="1:27" ht="21" customHeight="1">
      <c r="A89" s="344">
        <v>84</v>
      </c>
      <c r="B89" s="258" t="s">
        <v>219</v>
      </c>
      <c r="C89" s="259" t="s">
        <v>220</v>
      </c>
      <c r="D89" s="260" t="s">
        <v>103</v>
      </c>
      <c r="E89" s="245" t="s">
        <v>221</v>
      </c>
      <c r="F89" s="233">
        <v>51</v>
      </c>
      <c r="G89" s="8" t="s">
        <v>1986</v>
      </c>
      <c r="H89" s="300"/>
      <c r="I89" s="328">
        <v>84</v>
      </c>
      <c r="J89" s="237" t="str">
        <f>VLOOKUP(B89,'Gốc ĐT'!$B$4:$H$287,1,0)</f>
        <v>DH51902558</v>
      </c>
      <c r="K89" s="237" t="str">
        <f>VLOOKUP(B89,'Gốc ĐT'!$B$4:$H$287,2,0)</f>
        <v>Lương Quang</v>
      </c>
      <c r="L89" s="237" t="str">
        <f>VLOOKUP(B89,'Gốc ĐT'!$B$4:$H$287,3,0)</f>
        <v>Phú</v>
      </c>
      <c r="M89" s="237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40"/>
      <c r="Z89" s="240"/>
      <c r="AA89" s="240"/>
    </row>
    <row r="90" spans="1:27" ht="21" customHeight="1">
      <c r="A90" s="343">
        <v>85</v>
      </c>
      <c r="B90" s="254" t="s">
        <v>222</v>
      </c>
      <c r="C90" s="256" t="s">
        <v>223</v>
      </c>
      <c r="D90" s="257" t="s">
        <v>224</v>
      </c>
      <c r="E90" s="255" t="s">
        <v>148</v>
      </c>
      <c r="F90" s="287">
        <v>52</v>
      </c>
      <c r="G90" s="361" t="s">
        <v>1986</v>
      </c>
      <c r="H90" s="299"/>
      <c r="I90" s="328">
        <v>85</v>
      </c>
      <c r="J90" s="237" t="str">
        <f>VLOOKUP(B90,'Gốc ĐT'!$B$4:$H$287,1,0)</f>
        <v>DH51905519</v>
      </c>
      <c r="K90" s="237" t="str">
        <f>VLOOKUP(B90,'Gốc ĐT'!$B$4:$H$287,2,0)</f>
        <v>Hà Trung</v>
      </c>
      <c r="L90" s="237" t="str">
        <f>VLOOKUP(B90,'Gốc ĐT'!$B$4:$H$287,3,0)</f>
        <v>Phi</v>
      </c>
      <c r="M90" s="237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40"/>
      <c r="Z90" s="240"/>
      <c r="AA90" s="240"/>
    </row>
    <row r="91" spans="1:27" ht="21" customHeight="1">
      <c r="A91" s="344">
        <v>86</v>
      </c>
      <c r="B91" s="258" t="s">
        <v>225</v>
      </c>
      <c r="C91" s="259" t="s">
        <v>226</v>
      </c>
      <c r="D91" s="260" t="s">
        <v>227</v>
      </c>
      <c r="E91" s="245" t="s">
        <v>148</v>
      </c>
      <c r="F91" s="233">
        <v>52</v>
      </c>
      <c r="G91" s="8" t="s">
        <v>1986</v>
      </c>
      <c r="H91" s="300"/>
      <c r="I91" s="328">
        <v>86</v>
      </c>
      <c r="J91" s="237" t="str">
        <f>VLOOKUP(B91,'Gốc ĐT'!$B$4:$H$287,1,0)</f>
        <v>DH51904681</v>
      </c>
      <c r="K91" s="237" t="str">
        <f>VLOOKUP(B91,'Gốc ĐT'!$B$4:$H$287,2,0)</f>
        <v>Nguyễn Thanh</v>
      </c>
      <c r="L91" s="237" t="str">
        <f>VLOOKUP(B91,'Gốc ĐT'!$B$4:$H$287,3,0)</f>
        <v>Trà</v>
      </c>
      <c r="M91" s="237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40"/>
      <c r="Z91" s="240"/>
      <c r="AA91" s="240"/>
    </row>
    <row r="92" spans="1:27" ht="21" customHeight="1">
      <c r="A92" s="343">
        <v>87</v>
      </c>
      <c r="B92" s="254" t="s">
        <v>228</v>
      </c>
      <c r="C92" s="261" t="s">
        <v>1648</v>
      </c>
      <c r="D92" s="262" t="s">
        <v>230</v>
      </c>
      <c r="E92" s="255" t="s">
        <v>148</v>
      </c>
      <c r="F92" s="287">
        <v>53</v>
      </c>
      <c r="G92" s="8" t="s">
        <v>1986</v>
      </c>
      <c r="H92" s="299"/>
      <c r="I92" s="328">
        <v>87</v>
      </c>
      <c r="J92" s="237" t="str">
        <f>VLOOKUP(B92,'Gốc ĐT'!$B$4:$H$287,1,0)</f>
        <v>DH51900154</v>
      </c>
      <c r="K92" s="237" t="str">
        <f>VLOOKUP(B92,'Gốc ĐT'!$B$4:$H$287,2,0)</f>
        <v>Lê Chí</v>
      </c>
      <c r="L92" s="237" t="str">
        <f>VLOOKUP(B92,'Gốc ĐT'!$B$4:$H$287,3,0)</f>
        <v>Vĩ</v>
      </c>
      <c r="M92" s="237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40"/>
      <c r="Z92" s="240"/>
      <c r="AA92" s="240"/>
    </row>
    <row r="93" spans="1:27" ht="21" customHeight="1">
      <c r="A93" s="343">
        <v>88</v>
      </c>
      <c r="B93" s="254" t="s">
        <v>231</v>
      </c>
      <c r="C93" s="256" t="s">
        <v>964</v>
      </c>
      <c r="D93" s="257" t="s">
        <v>233</v>
      </c>
      <c r="E93" s="255" t="s">
        <v>148</v>
      </c>
      <c r="F93" s="287">
        <v>54</v>
      </c>
      <c r="G93" s="8" t="s">
        <v>1986</v>
      </c>
      <c r="H93" s="299"/>
      <c r="I93" s="328">
        <v>88</v>
      </c>
      <c r="J93" s="237" t="str">
        <f>VLOOKUP(B93,'Gốc ĐT'!$B$4:$H$287,1,0)</f>
        <v>DH51900551</v>
      </c>
      <c r="K93" s="237" t="str">
        <f>VLOOKUP(B93,'Gốc ĐT'!$B$4:$H$287,2,0)</f>
        <v>Trần Nhật</v>
      </c>
      <c r="L93" s="237" t="str">
        <f>VLOOKUP(B93,'Gốc ĐT'!$B$4:$H$287,3,0)</f>
        <v>Hoàng</v>
      </c>
      <c r="M93" s="237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40"/>
      <c r="Z93" s="240"/>
      <c r="AA93" s="240"/>
    </row>
    <row r="94" spans="1:27" ht="21" customHeight="1">
      <c r="A94" s="343">
        <v>89</v>
      </c>
      <c r="B94" s="254" t="s">
        <v>234</v>
      </c>
      <c r="C94" s="261" t="s">
        <v>1175</v>
      </c>
      <c r="D94" s="262" t="s">
        <v>236</v>
      </c>
      <c r="E94" s="255" t="s">
        <v>37</v>
      </c>
      <c r="F94" s="287">
        <v>55</v>
      </c>
      <c r="G94" s="8" t="s">
        <v>1986</v>
      </c>
      <c r="H94" s="299"/>
      <c r="I94" s="328">
        <v>89</v>
      </c>
      <c r="J94" s="237" t="str">
        <f>VLOOKUP(B94,'Gốc ĐT'!$B$4:$H$287,1,0)</f>
        <v>DH51901179</v>
      </c>
      <c r="K94" s="237" t="str">
        <f>VLOOKUP(B94,'Gốc ĐT'!$B$4:$H$287,2,0)</f>
        <v>Lê Phương</v>
      </c>
      <c r="L94" s="237" t="str">
        <f>VLOOKUP(B94,'Gốc ĐT'!$B$4:$H$287,3,0)</f>
        <v>Nam</v>
      </c>
      <c r="M94" s="237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40"/>
      <c r="Z94" s="240"/>
      <c r="AA94" s="240"/>
    </row>
    <row r="95" spans="1:27" ht="21" customHeight="1">
      <c r="A95" s="343">
        <v>90</v>
      </c>
      <c r="B95" s="254" t="s">
        <v>237</v>
      </c>
      <c r="C95" s="256" t="s">
        <v>1630</v>
      </c>
      <c r="D95" s="257" t="s">
        <v>239</v>
      </c>
      <c r="E95" s="255" t="s">
        <v>37</v>
      </c>
      <c r="F95" s="287">
        <v>56</v>
      </c>
      <c r="G95" s="8" t="s">
        <v>1986</v>
      </c>
      <c r="H95" s="299"/>
      <c r="I95" s="328">
        <v>90</v>
      </c>
      <c r="J95" s="237" t="str">
        <f>VLOOKUP(B95,'Gốc ĐT'!$B$4:$H$287,1,0)</f>
        <v>DH51900684</v>
      </c>
      <c r="K95" s="237" t="str">
        <f>VLOOKUP(B95,'Gốc ĐT'!$B$4:$H$287,2,0)</f>
        <v>Nguyễn Thế</v>
      </c>
      <c r="L95" s="237" t="str">
        <f>VLOOKUP(B95,'Gốc ĐT'!$B$4:$H$287,3,0)</f>
        <v>Vân</v>
      </c>
      <c r="M95" s="237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40"/>
      <c r="Z95" s="240"/>
      <c r="AA95" s="240"/>
    </row>
    <row r="96" spans="1:27" ht="21" customHeight="1">
      <c r="A96" s="343">
        <v>91</v>
      </c>
      <c r="B96" s="254" t="s">
        <v>240</v>
      </c>
      <c r="C96" s="261" t="s">
        <v>1099</v>
      </c>
      <c r="D96" s="262" t="s">
        <v>242</v>
      </c>
      <c r="E96" s="255" t="s">
        <v>67</v>
      </c>
      <c r="F96" s="287">
        <v>57</v>
      </c>
      <c r="G96" s="8" t="s">
        <v>1986</v>
      </c>
      <c r="H96" s="299"/>
      <c r="I96" s="328">
        <v>91</v>
      </c>
      <c r="J96" s="237" t="str">
        <f>VLOOKUP(B96,'Gốc ĐT'!$B$4:$H$287,1,0)</f>
        <v>DH51902544</v>
      </c>
      <c r="K96" s="237" t="str">
        <f>VLOOKUP(B96,'Gốc ĐT'!$B$4:$H$287,2,0)</f>
        <v>Nguyễn Thị Thùy</v>
      </c>
      <c r="L96" s="237" t="str">
        <f>VLOOKUP(B96,'Gốc ĐT'!$B$4:$H$287,3,0)</f>
        <v>Linh</v>
      </c>
      <c r="M96" s="237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40"/>
      <c r="Z96" s="240"/>
      <c r="AA96" s="240"/>
    </row>
    <row r="97" spans="1:27" ht="21" customHeight="1">
      <c r="A97" s="343">
        <v>92</v>
      </c>
      <c r="B97" s="254" t="s">
        <v>243</v>
      </c>
      <c r="C97" s="256" t="s">
        <v>853</v>
      </c>
      <c r="D97" s="257" t="s">
        <v>245</v>
      </c>
      <c r="E97" s="255" t="s">
        <v>67</v>
      </c>
      <c r="F97" s="287">
        <v>58</v>
      </c>
      <c r="G97" s="361" t="s">
        <v>1986</v>
      </c>
      <c r="H97" s="299"/>
      <c r="I97" s="328">
        <v>92</v>
      </c>
      <c r="J97" s="237" t="str">
        <f>VLOOKUP(B97,'Gốc ĐT'!$B$4:$H$287,1,0)</f>
        <v>DH51902674</v>
      </c>
      <c r="K97" s="237" t="str">
        <f>VLOOKUP(B97,'Gốc ĐT'!$B$4:$H$287,2,0)</f>
        <v>Văn Tấn</v>
      </c>
      <c r="L97" s="237" t="str">
        <f>VLOOKUP(B97,'Gốc ĐT'!$B$4:$H$287,3,0)</f>
        <v>Đồng</v>
      </c>
      <c r="M97" s="237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40"/>
      <c r="Z97" s="240"/>
      <c r="AA97" s="240"/>
    </row>
    <row r="98" spans="1:27" ht="21" customHeight="1">
      <c r="A98" s="344">
        <v>93</v>
      </c>
      <c r="B98" s="258" t="s">
        <v>246</v>
      </c>
      <c r="C98" s="259" t="s">
        <v>247</v>
      </c>
      <c r="D98" s="260" t="s">
        <v>248</v>
      </c>
      <c r="E98" s="245" t="s">
        <v>67</v>
      </c>
      <c r="F98" s="233">
        <v>58</v>
      </c>
      <c r="G98" s="8" t="s">
        <v>1986</v>
      </c>
      <c r="H98" s="300"/>
      <c r="I98" s="328">
        <v>93</v>
      </c>
      <c r="J98" s="237" t="str">
        <f>VLOOKUP(B98,'Gốc ĐT'!$B$4:$H$287,1,0)</f>
        <v>DH51902497</v>
      </c>
      <c r="K98" s="237" t="str">
        <f>VLOOKUP(B98,'Gốc ĐT'!$B$4:$H$287,2,0)</f>
        <v>Phạm Nhật</v>
      </c>
      <c r="L98" s="237" t="str">
        <f>VLOOKUP(B98,'Gốc ĐT'!$B$4:$H$287,3,0)</f>
        <v>An</v>
      </c>
      <c r="M98" s="237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40"/>
      <c r="Z98" s="240"/>
      <c r="AA98" s="240"/>
    </row>
    <row r="99" spans="1:27" ht="21" customHeight="1">
      <c r="A99" s="343">
        <v>94</v>
      </c>
      <c r="B99" s="254" t="s">
        <v>249</v>
      </c>
      <c r="C99" s="261" t="s">
        <v>1360</v>
      </c>
      <c r="D99" s="262" t="s">
        <v>167</v>
      </c>
      <c r="E99" s="255" t="s">
        <v>78</v>
      </c>
      <c r="F99" s="287">
        <v>59</v>
      </c>
      <c r="G99" s="361" t="s">
        <v>1986</v>
      </c>
      <c r="H99" s="299"/>
      <c r="I99" s="328">
        <v>94</v>
      </c>
      <c r="J99" s="237" t="str">
        <f>VLOOKUP(B99,'Gốc ĐT'!$B$4:$H$287,1,0)</f>
        <v>DH51900440</v>
      </c>
      <c r="K99" s="237" t="str">
        <f>VLOOKUP(B99,'Gốc ĐT'!$B$4:$H$287,2,0)</f>
        <v>Giang Công</v>
      </c>
      <c r="L99" s="237" t="str">
        <f>VLOOKUP(B99,'Gốc ĐT'!$B$4:$H$287,3,0)</f>
        <v>Sơn</v>
      </c>
      <c r="M99" s="237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40"/>
      <c r="Z99" s="240"/>
      <c r="AA99" s="240"/>
    </row>
    <row r="100" spans="1:27" ht="21" customHeight="1">
      <c r="A100" s="344">
        <v>95</v>
      </c>
      <c r="B100" s="258" t="s">
        <v>251</v>
      </c>
      <c r="C100" s="259" t="s">
        <v>874</v>
      </c>
      <c r="D100" s="260" t="s">
        <v>253</v>
      </c>
      <c r="E100" s="245" t="s">
        <v>78</v>
      </c>
      <c r="F100" s="233">
        <v>59</v>
      </c>
      <c r="G100" s="8" t="s">
        <v>1986</v>
      </c>
      <c r="H100" s="300"/>
      <c r="I100" s="328">
        <v>95</v>
      </c>
      <c r="J100" s="237" t="str">
        <f>VLOOKUP(B100,'Gốc ĐT'!$B$4:$H$287,1,0)</f>
        <v>DH51903464</v>
      </c>
      <c r="K100" s="237" t="str">
        <f>VLOOKUP(B100,'Gốc ĐT'!$B$4:$H$287,2,0)</f>
        <v>Nguyễn Đinh Trường</v>
      </c>
      <c r="L100" s="237" t="str">
        <f>VLOOKUP(B100,'Gốc ĐT'!$B$4:$H$287,3,0)</f>
        <v>Giang</v>
      </c>
      <c r="M100" s="237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40"/>
      <c r="Z100" s="240"/>
      <c r="AA100" s="240"/>
    </row>
    <row r="101" spans="1:27" ht="21" customHeight="1">
      <c r="A101" s="343">
        <v>96</v>
      </c>
      <c r="B101" s="254" t="s">
        <v>254</v>
      </c>
      <c r="C101" s="256" t="s">
        <v>255</v>
      </c>
      <c r="D101" s="257" t="s">
        <v>256</v>
      </c>
      <c r="E101" s="255" t="s">
        <v>67</v>
      </c>
      <c r="F101" s="287">
        <v>60</v>
      </c>
      <c r="G101" s="361" t="s">
        <v>1986</v>
      </c>
      <c r="H101" s="299"/>
      <c r="I101" s="328">
        <v>96</v>
      </c>
      <c r="J101" s="237" t="str">
        <f>VLOOKUP(B101,'Gốc ĐT'!$B$4:$H$287,1,0)</f>
        <v>DH51902892</v>
      </c>
      <c r="K101" s="237" t="str">
        <f>VLOOKUP(B101,'Gốc ĐT'!$B$4:$H$287,2,0)</f>
        <v>Bùi Phi</v>
      </c>
      <c r="L101" s="237" t="str">
        <f>VLOOKUP(B101,'Gốc ĐT'!$B$4:$H$287,3,0)</f>
        <v>Long</v>
      </c>
      <c r="M101" s="237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40"/>
      <c r="Z101" s="240"/>
      <c r="AA101" s="240"/>
    </row>
    <row r="102" spans="1:27" ht="21" customHeight="1">
      <c r="A102" s="344">
        <v>97</v>
      </c>
      <c r="B102" s="258" t="s">
        <v>257</v>
      </c>
      <c r="C102" s="259" t="s">
        <v>865</v>
      </c>
      <c r="D102" s="260" t="s">
        <v>259</v>
      </c>
      <c r="E102" s="245" t="s">
        <v>67</v>
      </c>
      <c r="F102" s="233">
        <v>60</v>
      </c>
      <c r="G102" s="8" t="s">
        <v>1986</v>
      </c>
      <c r="H102" s="300"/>
      <c r="I102" s="328">
        <v>97</v>
      </c>
      <c r="J102" s="237" t="str">
        <f>VLOOKUP(B102,'Gốc ĐT'!$B$4:$H$287,1,0)</f>
        <v>DH51902377</v>
      </c>
      <c r="K102" s="237" t="str">
        <f>VLOOKUP(B102,'Gốc ĐT'!$B$4:$H$287,2,0)</f>
        <v>Biện Thành</v>
      </c>
      <c r="L102" s="237" t="str">
        <f>VLOOKUP(B102,'Gốc ĐT'!$B$4:$H$287,3,0)</f>
        <v>Được</v>
      </c>
      <c r="M102" s="237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40"/>
      <c r="Z102" s="240"/>
      <c r="AA102" s="240"/>
    </row>
    <row r="103" spans="1:27" ht="21" customHeight="1">
      <c r="A103" s="343">
        <v>98</v>
      </c>
      <c r="B103" s="254" t="s">
        <v>260</v>
      </c>
      <c r="C103" s="261" t="s">
        <v>35</v>
      </c>
      <c r="D103" s="262" t="s">
        <v>262</v>
      </c>
      <c r="E103" s="255" t="s">
        <v>263</v>
      </c>
      <c r="F103" s="287">
        <v>61</v>
      </c>
      <c r="G103" s="361" t="s">
        <v>1986</v>
      </c>
      <c r="H103" s="299"/>
      <c r="I103" s="328">
        <v>98</v>
      </c>
      <c r="J103" s="237" t="str">
        <f>VLOOKUP(B103,'Gốc ĐT'!$B$4:$H$287,1,0)</f>
        <v>DH51904981</v>
      </c>
      <c r="K103" s="237" t="str">
        <f>VLOOKUP(B103,'Gốc ĐT'!$B$4:$H$287,2,0)</f>
        <v>Nguyễn Thành</v>
      </c>
      <c r="L103" s="237" t="str">
        <f>VLOOKUP(B103,'Gốc ĐT'!$B$4:$H$287,3,0)</f>
        <v>Đỉnh</v>
      </c>
      <c r="M103" s="237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40"/>
      <c r="Z103" s="240"/>
      <c r="AA103" s="240"/>
    </row>
    <row r="104" spans="1:27" ht="21" customHeight="1">
      <c r="A104" s="344">
        <v>99</v>
      </c>
      <c r="B104" s="258" t="s">
        <v>264</v>
      </c>
      <c r="C104" s="259" t="s">
        <v>169</v>
      </c>
      <c r="D104" s="260" t="s">
        <v>265</v>
      </c>
      <c r="E104" s="245" t="s">
        <v>266</v>
      </c>
      <c r="F104" s="233">
        <v>61</v>
      </c>
      <c r="G104" s="8" t="s">
        <v>1986</v>
      </c>
      <c r="H104" s="300"/>
      <c r="I104" s="328">
        <v>99</v>
      </c>
      <c r="J104" s="237" t="str">
        <f>VLOOKUP(B104,'Gốc ĐT'!$B$4:$H$287,1,0)</f>
        <v>DH51902047</v>
      </c>
      <c r="K104" s="237" t="str">
        <f>VLOOKUP(B104,'Gốc ĐT'!$B$4:$H$287,2,0)</f>
        <v>Huỳnh Thanh</v>
      </c>
      <c r="L104" s="237" t="str">
        <f>VLOOKUP(B104,'Gốc ĐT'!$B$4:$H$287,3,0)</f>
        <v>Bình</v>
      </c>
      <c r="M104" s="237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40"/>
      <c r="Z104" s="240"/>
      <c r="AA104" s="240"/>
    </row>
    <row r="105" spans="1:27" ht="21" customHeight="1">
      <c r="A105" s="343">
        <v>100</v>
      </c>
      <c r="B105" s="254" t="s">
        <v>267</v>
      </c>
      <c r="C105" s="256" t="s">
        <v>1452</v>
      </c>
      <c r="D105" s="257" t="s">
        <v>269</v>
      </c>
      <c r="E105" s="255" t="s">
        <v>270</v>
      </c>
      <c r="F105" s="287">
        <v>62</v>
      </c>
      <c r="G105" s="361" t="s">
        <v>1986</v>
      </c>
      <c r="H105" s="299"/>
      <c r="I105" s="328">
        <v>100</v>
      </c>
      <c r="J105" s="237" t="str">
        <f>VLOOKUP(B105,'Gốc ĐT'!$B$4:$H$287,1,0)</f>
        <v>DH51904533</v>
      </c>
      <c r="K105" s="237" t="str">
        <f>VLOOKUP(B105,'Gốc ĐT'!$B$4:$H$287,2,0)</f>
        <v>Nguyễn Hạo</v>
      </c>
      <c r="L105" s="237" t="str">
        <f>VLOOKUP(B105,'Gốc ĐT'!$B$4:$H$287,3,0)</f>
        <v>Thiên</v>
      </c>
      <c r="M105" s="237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40"/>
      <c r="Z105" s="240"/>
      <c r="AA105" s="240"/>
    </row>
    <row r="106" spans="1:27" ht="21" customHeight="1">
      <c r="A106" s="344">
        <v>101</v>
      </c>
      <c r="B106" s="258" t="s">
        <v>901</v>
      </c>
      <c r="C106" s="259" t="s">
        <v>902</v>
      </c>
      <c r="D106" s="260" t="s">
        <v>210</v>
      </c>
      <c r="E106" s="245" t="s">
        <v>270</v>
      </c>
      <c r="F106" s="233">
        <v>62</v>
      </c>
      <c r="G106" s="8" t="s">
        <v>1986</v>
      </c>
      <c r="H106" s="300"/>
      <c r="I106" s="328">
        <v>101</v>
      </c>
      <c r="J106" s="237" t="str">
        <f>VLOOKUP(B106,'Gốc ĐT'!$B$4:$H$287,1,0)</f>
        <v>DH51900690</v>
      </c>
      <c r="K106" s="237" t="str">
        <f>VLOOKUP(B106,'Gốc ĐT'!$B$4:$H$287,2,0)</f>
        <v>Hồ Công</v>
      </c>
      <c r="L106" s="237" t="str">
        <f>VLOOKUP(B106,'Gốc ĐT'!$B$4:$H$287,3,0)</f>
        <v>Hậu</v>
      </c>
      <c r="M106" s="237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40"/>
      <c r="Z106" s="240"/>
      <c r="AA106" s="240"/>
    </row>
    <row r="107" spans="1:27" ht="21" customHeight="1">
      <c r="A107" s="343">
        <v>102</v>
      </c>
      <c r="B107" s="254" t="s">
        <v>273</v>
      </c>
      <c r="C107" s="261" t="s">
        <v>274</v>
      </c>
      <c r="D107" s="262" t="s">
        <v>275</v>
      </c>
      <c r="E107" s="255" t="s">
        <v>270</v>
      </c>
      <c r="F107" s="287">
        <v>63</v>
      </c>
      <c r="G107" s="361" t="s">
        <v>1987</v>
      </c>
      <c r="H107" s="299"/>
      <c r="I107" s="328">
        <v>102</v>
      </c>
      <c r="J107" s="237" t="str">
        <f>VLOOKUP(B107,'Gốc ĐT'!$B$4:$H$287,1,0)</f>
        <v>DH51904831</v>
      </c>
      <c r="K107" s="237" t="str">
        <f>VLOOKUP(B107,'Gốc ĐT'!$B$4:$H$287,2,0)</f>
        <v>Lều Huy</v>
      </c>
      <c r="L107" s="237" t="str">
        <f>VLOOKUP(B107,'Gốc ĐT'!$B$4:$H$287,3,0)</f>
        <v>Tùng</v>
      </c>
      <c r="M107" s="237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40"/>
      <c r="Z107" s="240"/>
      <c r="AA107" s="240"/>
    </row>
    <row r="108" spans="1:27" ht="21" customHeight="1">
      <c r="A108" s="344">
        <v>103</v>
      </c>
      <c r="B108" s="258" t="s">
        <v>276</v>
      </c>
      <c r="C108" s="259" t="s">
        <v>277</v>
      </c>
      <c r="D108" s="260" t="s">
        <v>278</v>
      </c>
      <c r="E108" s="245" t="s">
        <v>270</v>
      </c>
      <c r="F108" s="233">
        <v>63</v>
      </c>
      <c r="G108" s="8" t="s">
        <v>1987</v>
      </c>
      <c r="H108" s="300"/>
      <c r="I108" s="328">
        <v>103</v>
      </c>
      <c r="J108" s="237" t="str">
        <f>VLOOKUP(B108,'Gốc ĐT'!$B$4:$H$287,1,0)</f>
        <v>DH51904517</v>
      </c>
      <c r="K108" s="237" t="str">
        <f>VLOOKUP(B108,'Gốc ĐT'!$B$4:$H$287,2,0)</f>
        <v>Tôn Đức</v>
      </c>
      <c r="L108" s="237" t="str">
        <f>VLOOKUP(B108,'Gốc ĐT'!$B$4:$H$287,3,0)</f>
        <v>Thắng</v>
      </c>
      <c r="M108" s="237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40"/>
      <c r="Z108" s="240"/>
      <c r="AA108" s="240"/>
    </row>
    <row r="109" spans="1:27" ht="21" customHeight="1">
      <c r="A109" s="343">
        <v>104</v>
      </c>
      <c r="B109" s="254" t="s">
        <v>279</v>
      </c>
      <c r="C109" s="256" t="s">
        <v>1054</v>
      </c>
      <c r="D109" s="257" t="s">
        <v>281</v>
      </c>
      <c r="E109" s="255" t="s">
        <v>25</v>
      </c>
      <c r="F109" s="287">
        <v>64</v>
      </c>
      <c r="G109" s="361" t="s">
        <v>1987</v>
      </c>
      <c r="H109" s="299"/>
      <c r="I109" s="328">
        <v>104</v>
      </c>
      <c r="J109" s="237" t="str">
        <f>VLOOKUP(B109,'Gốc ĐT'!$B$4:$H$287,1,0)</f>
        <v>DH51903115</v>
      </c>
      <c r="K109" s="237" t="str">
        <f>VLOOKUP(B109,'Gốc ĐT'!$B$4:$H$287,2,0)</f>
        <v>Trương Vĩnh</v>
      </c>
      <c r="L109" s="237" t="str">
        <f>VLOOKUP(B109,'Gốc ĐT'!$B$4:$H$287,3,0)</f>
        <v>Thành</v>
      </c>
      <c r="M109" s="237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40"/>
      <c r="Z109" s="240"/>
      <c r="AA109" s="240"/>
    </row>
    <row r="110" spans="1:27" ht="21" customHeight="1">
      <c r="A110" s="344">
        <v>105</v>
      </c>
      <c r="B110" s="258" t="s">
        <v>282</v>
      </c>
      <c r="C110" s="259" t="s">
        <v>283</v>
      </c>
      <c r="D110" s="260" t="s">
        <v>284</v>
      </c>
      <c r="E110" s="245" t="s">
        <v>25</v>
      </c>
      <c r="F110" s="233">
        <v>64</v>
      </c>
      <c r="G110" s="8" t="s">
        <v>1987</v>
      </c>
      <c r="H110" s="300"/>
      <c r="I110" s="328">
        <v>105</v>
      </c>
      <c r="J110" s="237" t="str">
        <f>VLOOKUP(B110,'Gốc ĐT'!$B$4:$H$287,1,0)</f>
        <v>DH51902793</v>
      </c>
      <c r="K110" s="237" t="str">
        <f>VLOOKUP(B110,'Gốc ĐT'!$B$4:$H$287,2,0)</f>
        <v>Tỉa Hứa Hoàng</v>
      </c>
      <c r="L110" s="237" t="str">
        <f>VLOOKUP(B110,'Gốc ĐT'!$B$4:$H$287,3,0)</f>
        <v>Vũ</v>
      </c>
      <c r="M110" s="237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40"/>
      <c r="Z110" s="240"/>
      <c r="AA110" s="240"/>
    </row>
    <row r="111" spans="1:27" ht="21" customHeight="1">
      <c r="A111" s="343">
        <v>106</v>
      </c>
      <c r="B111" s="254" t="s">
        <v>285</v>
      </c>
      <c r="C111" s="261" t="s">
        <v>733</v>
      </c>
      <c r="D111" s="262" t="s">
        <v>287</v>
      </c>
      <c r="E111" s="255" t="s">
        <v>288</v>
      </c>
      <c r="F111" s="287">
        <v>65</v>
      </c>
      <c r="G111" s="361" t="s">
        <v>1987</v>
      </c>
      <c r="H111" s="299"/>
      <c r="I111" s="328">
        <v>106</v>
      </c>
      <c r="J111" s="237" t="str">
        <f>VLOOKUP(B111,'Gốc ĐT'!$B$4:$H$287,1,0)</f>
        <v>DH51905352</v>
      </c>
      <c r="K111" s="237" t="str">
        <f>VLOOKUP(B111,'Gốc ĐT'!$B$4:$H$287,2,0)</f>
        <v>Lương Thanh</v>
      </c>
      <c r="L111" s="237" t="str">
        <f>VLOOKUP(B111,'Gốc ĐT'!$B$4:$H$287,3,0)</f>
        <v>Công</v>
      </c>
      <c r="M111" s="237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40"/>
      <c r="Z111" s="240"/>
      <c r="AA111" s="240"/>
    </row>
    <row r="112" spans="1:27" ht="21" customHeight="1">
      <c r="A112" s="344">
        <v>107</v>
      </c>
      <c r="B112" s="258" t="s">
        <v>289</v>
      </c>
      <c r="C112" s="259" t="s">
        <v>176</v>
      </c>
      <c r="D112" s="260" t="s">
        <v>192</v>
      </c>
      <c r="E112" s="245" t="s">
        <v>288</v>
      </c>
      <c r="F112" s="233">
        <v>65</v>
      </c>
      <c r="G112" s="8" t="s">
        <v>1987</v>
      </c>
      <c r="H112" s="300"/>
      <c r="I112" s="328">
        <v>107</v>
      </c>
      <c r="J112" s="237" t="str">
        <f>VLOOKUP(B112,'Gốc ĐT'!$B$4:$H$287,1,0)</f>
        <v>DH51905377</v>
      </c>
      <c r="K112" s="237" t="str">
        <f>VLOOKUP(B112,'Gốc ĐT'!$B$4:$H$287,2,0)</f>
        <v>Nguyễn Minh</v>
      </c>
      <c r="L112" s="237" t="str">
        <f>VLOOKUP(B112,'Gốc ĐT'!$B$4:$H$287,3,0)</f>
        <v>Huy</v>
      </c>
      <c r="M112" s="237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40"/>
      <c r="Z112" s="240"/>
      <c r="AA112" s="240"/>
    </row>
    <row r="113" spans="1:27" ht="21" customHeight="1">
      <c r="A113" s="343">
        <v>108</v>
      </c>
      <c r="B113" s="254" t="s">
        <v>291</v>
      </c>
      <c r="C113" s="256" t="s">
        <v>1166</v>
      </c>
      <c r="D113" s="257" t="s">
        <v>293</v>
      </c>
      <c r="E113" s="255" t="s">
        <v>294</v>
      </c>
      <c r="F113" s="287">
        <v>66</v>
      </c>
      <c r="G113" s="361" t="s">
        <v>1987</v>
      </c>
      <c r="H113" s="299"/>
      <c r="I113" s="328">
        <v>108</v>
      </c>
      <c r="J113" s="237" t="str">
        <f>VLOOKUP(B113,'Gốc ĐT'!$B$4:$H$287,1,0)</f>
        <v>DH51904019</v>
      </c>
      <c r="K113" s="237" t="str">
        <f>VLOOKUP(B113,'Gốc ĐT'!$B$4:$H$287,2,0)</f>
        <v>Trương Thị Hồng</v>
      </c>
      <c r="L113" s="237" t="str">
        <f>VLOOKUP(B113,'Gốc ĐT'!$B$4:$H$287,3,0)</f>
        <v>Mỹ</v>
      </c>
      <c r="M113" s="237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40"/>
      <c r="Z113" s="240"/>
      <c r="AA113" s="240"/>
    </row>
    <row r="114" spans="1:27" ht="21" customHeight="1">
      <c r="A114" s="343">
        <v>109</v>
      </c>
      <c r="B114" s="254" t="s">
        <v>295</v>
      </c>
      <c r="C114" s="261" t="s">
        <v>296</v>
      </c>
      <c r="D114" s="262" t="s">
        <v>180</v>
      </c>
      <c r="E114" s="255" t="s">
        <v>294</v>
      </c>
      <c r="F114" s="287">
        <v>67</v>
      </c>
      <c r="G114" s="361" t="s">
        <v>1987</v>
      </c>
      <c r="H114" s="299"/>
      <c r="I114" s="328">
        <v>109</v>
      </c>
      <c r="J114" s="237" t="str">
        <f>VLOOKUP(B114,'Gốc ĐT'!$B$4:$H$287,1,0)</f>
        <v>DH51904880</v>
      </c>
      <c r="K114" s="237" t="str">
        <f>VLOOKUP(B114,'Gốc ĐT'!$B$4:$H$287,2,0)</f>
        <v>Võ Thúy</v>
      </c>
      <c r="L114" s="237" t="str">
        <f>VLOOKUP(B114,'Gốc ĐT'!$B$4:$H$287,3,0)</f>
        <v>Vi</v>
      </c>
      <c r="M114" s="237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40"/>
      <c r="Z114" s="240"/>
      <c r="AA114" s="240"/>
    </row>
    <row r="115" spans="1:27" ht="21" customHeight="1">
      <c r="A115" s="343">
        <v>110</v>
      </c>
      <c r="B115" s="254" t="s">
        <v>1208</v>
      </c>
      <c r="C115" s="256" t="s">
        <v>1209</v>
      </c>
      <c r="D115" s="257" t="s">
        <v>36</v>
      </c>
      <c r="E115" s="255" t="s">
        <v>294</v>
      </c>
      <c r="F115" s="287">
        <v>68</v>
      </c>
      <c r="G115" s="361" t="s">
        <v>1987</v>
      </c>
      <c r="H115" s="299"/>
      <c r="I115" s="328">
        <v>110</v>
      </c>
      <c r="J115" s="237" t="str">
        <f>VLOOKUP(B115,'Gốc ĐT'!$B$4:$H$287,1,0)</f>
        <v>DH51904104</v>
      </c>
      <c r="K115" s="237" t="str">
        <f>VLOOKUP(B115,'Gốc ĐT'!$B$4:$H$287,2,0)</f>
        <v>Nguyễn Hiển</v>
      </c>
      <c r="L115" s="237" t="str">
        <f>VLOOKUP(B115,'Gốc ĐT'!$B$4:$H$287,3,0)</f>
        <v>Nguyên</v>
      </c>
      <c r="M115" s="237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40"/>
      <c r="Z115" s="240"/>
      <c r="AA115" s="240"/>
    </row>
    <row r="116" spans="1:27" ht="21" customHeight="1">
      <c r="A116" s="343">
        <v>111</v>
      </c>
      <c r="B116" s="254" t="s">
        <v>299</v>
      </c>
      <c r="C116" s="256" t="s">
        <v>838</v>
      </c>
      <c r="D116" s="257" t="s">
        <v>192</v>
      </c>
      <c r="E116" s="255" t="s">
        <v>270</v>
      </c>
      <c r="F116" s="287">
        <v>69</v>
      </c>
      <c r="G116" s="361" t="s">
        <v>1987</v>
      </c>
      <c r="H116" s="299"/>
      <c r="I116" s="328">
        <v>111</v>
      </c>
      <c r="J116" s="237" t="str">
        <f>VLOOKUP(B116,'Gốc ĐT'!$B$4:$H$287,1,0)</f>
        <v>DH51903669</v>
      </c>
      <c r="K116" s="237" t="str">
        <f>VLOOKUP(B116,'Gốc ĐT'!$B$4:$H$287,2,0)</f>
        <v>Nguyễn Quang</v>
      </c>
      <c r="L116" s="237" t="str">
        <f>VLOOKUP(B116,'Gốc ĐT'!$B$4:$H$287,3,0)</f>
        <v>Huy</v>
      </c>
      <c r="M116" s="237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40"/>
      <c r="Z116" s="240"/>
      <c r="AA116" s="240"/>
    </row>
    <row r="117" spans="1:27" ht="21" customHeight="1">
      <c r="A117" s="343">
        <v>112</v>
      </c>
      <c r="B117" s="254" t="s">
        <v>301</v>
      </c>
      <c r="C117" s="261" t="s">
        <v>302</v>
      </c>
      <c r="D117" s="262" t="s">
        <v>303</v>
      </c>
      <c r="E117" s="255" t="s">
        <v>17</v>
      </c>
      <c r="F117" s="287">
        <v>70</v>
      </c>
      <c r="G117" s="361" t="s">
        <v>1987</v>
      </c>
      <c r="H117" s="299"/>
      <c r="I117" s="328">
        <v>112</v>
      </c>
      <c r="J117" s="237" t="str">
        <f>VLOOKUP(B117,'Gốc ĐT'!$B$4:$H$287,1,0)</f>
        <v>DH51904432</v>
      </c>
      <c r="K117" s="237" t="str">
        <f>VLOOKUP(B117,'Gốc ĐT'!$B$4:$H$287,2,0)</f>
        <v>Tống Thành</v>
      </c>
      <c r="L117" s="237" t="str">
        <f>VLOOKUP(B117,'Gốc ĐT'!$B$4:$H$287,3,0)</f>
        <v>Tân</v>
      </c>
      <c r="M117" s="237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40"/>
      <c r="Z117" s="240"/>
      <c r="AA117" s="240"/>
    </row>
    <row r="118" spans="1:27" ht="21" customHeight="1">
      <c r="A118" s="344">
        <v>113</v>
      </c>
      <c r="B118" s="258" t="s">
        <v>304</v>
      </c>
      <c r="C118" s="259" t="s">
        <v>305</v>
      </c>
      <c r="D118" s="260" t="s">
        <v>306</v>
      </c>
      <c r="E118" s="245" t="s">
        <v>17</v>
      </c>
      <c r="F118" s="233">
        <v>70</v>
      </c>
      <c r="G118" s="8" t="s">
        <v>1987</v>
      </c>
      <c r="H118" s="300"/>
      <c r="I118" s="328">
        <v>113</v>
      </c>
      <c r="J118" s="237" t="str">
        <f>VLOOKUP(B118,'Gốc ĐT'!$B$4:$H$287,1,0)</f>
        <v>DH51903251</v>
      </c>
      <c r="K118" s="237" t="str">
        <f>VLOOKUP(B118,'Gốc ĐT'!$B$4:$H$287,2,0)</f>
        <v>Nguyễn Ngọc</v>
      </c>
      <c r="L118" s="237" t="str">
        <f>VLOOKUP(B118,'Gốc ĐT'!$B$4:$H$287,3,0)</f>
        <v>Châu</v>
      </c>
      <c r="M118" s="237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40"/>
      <c r="Z118" s="240"/>
      <c r="AA118" s="240"/>
    </row>
    <row r="119" spans="1:27" ht="21" customHeight="1">
      <c r="A119" s="343">
        <v>114</v>
      </c>
      <c r="B119" s="254" t="s">
        <v>307</v>
      </c>
      <c r="C119" s="256" t="s">
        <v>308</v>
      </c>
      <c r="D119" s="257" t="s">
        <v>309</v>
      </c>
      <c r="E119" s="255" t="s">
        <v>270</v>
      </c>
      <c r="F119" s="287">
        <v>71</v>
      </c>
      <c r="G119" s="361" t="s">
        <v>1987</v>
      </c>
      <c r="H119" s="299"/>
      <c r="I119" s="328">
        <v>114</v>
      </c>
      <c r="J119" s="237" t="str">
        <f>VLOOKUP(B119,'Gốc ĐT'!$B$4:$H$287,1,0)</f>
        <v>DH51900870</v>
      </c>
      <c r="K119" s="237" t="str">
        <f>VLOOKUP(B119,'Gốc ĐT'!$B$4:$H$287,2,0)</f>
        <v>Ngô Mạnh</v>
      </c>
      <c r="L119" s="237" t="str">
        <f>VLOOKUP(B119,'Gốc ĐT'!$B$4:$H$287,3,0)</f>
        <v>Cường</v>
      </c>
      <c r="M119" s="237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40"/>
      <c r="Z119" s="240"/>
      <c r="AA119" s="240"/>
    </row>
    <row r="120" spans="1:27" ht="21" customHeight="1">
      <c r="A120" s="344">
        <v>115</v>
      </c>
      <c r="B120" s="258" t="s">
        <v>310</v>
      </c>
      <c r="C120" s="259" t="s">
        <v>311</v>
      </c>
      <c r="D120" s="260" t="s">
        <v>312</v>
      </c>
      <c r="E120" s="245" t="s">
        <v>270</v>
      </c>
      <c r="F120" s="233">
        <v>71</v>
      </c>
      <c r="G120" s="8" t="s">
        <v>1987</v>
      </c>
      <c r="H120" s="300"/>
      <c r="I120" s="328">
        <v>115</v>
      </c>
      <c r="J120" s="237" t="str">
        <f>VLOOKUP(B120,'Gốc ĐT'!$B$4:$H$287,1,0)</f>
        <v>DH51903534</v>
      </c>
      <c r="K120" s="237" t="str">
        <f>VLOOKUP(B120,'Gốc ĐT'!$B$4:$H$287,2,0)</f>
        <v>Quan Chương</v>
      </c>
      <c r="L120" s="237" t="str">
        <f>VLOOKUP(B120,'Gốc ĐT'!$B$4:$H$287,3,0)</f>
        <v>Hân</v>
      </c>
      <c r="M120" s="237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40"/>
      <c r="Z120" s="240"/>
      <c r="AA120" s="240"/>
    </row>
    <row r="121" spans="1:27" ht="21" customHeight="1">
      <c r="A121" s="343">
        <v>116</v>
      </c>
      <c r="B121" s="254" t="s">
        <v>313</v>
      </c>
      <c r="C121" s="261" t="s">
        <v>1368</v>
      </c>
      <c r="D121" s="262" t="s">
        <v>167</v>
      </c>
      <c r="E121" s="255" t="s">
        <v>270</v>
      </c>
      <c r="F121" s="287">
        <v>72</v>
      </c>
      <c r="G121" s="361" t="s">
        <v>1987</v>
      </c>
      <c r="H121" s="299"/>
      <c r="I121" s="328">
        <v>116</v>
      </c>
      <c r="J121" s="237" t="str">
        <f>VLOOKUP(B121,'Gốc ĐT'!$B$4:$H$287,1,0)</f>
        <v>DH51904385</v>
      </c>
      <c r="K121" s="237" t="str">
        <f>VLOOKUP(B121,'Gốc ĐT'!$B$4:$H$287,2,0)</f>
        <v>Phan Ngọc</v>
      </c>
      <c r="L121" s="237" t="str">
        <f>VLOOKUP(B121,'Gốc ĐT'!$B$4:$H$287,3,0)</f>
        <v>Sơn</v>
      </c>
      <c r="M121" s="237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40"/>
      <c r="Z121" s="240"/>
      <c r="AA121" s="240"/>
    </row>
    <row r="122" spans="1:27" ht="21" customHeight="1">
      <c r="A122" s="344">
        <v>117</v>
      </c>
      <c r="B122" s="258" t="s">
        <v>315</v>
      </c>
      <c r="C122" s="259" t="s">
        <v>1309</v>
      </c>
      <c r="D122" s="260" t="s">
        <v>103</v>
      </c>
      <c r="E122" s="245" t="s">
        <v>270</v>
      </c>
      <c r="F122" s="233">
        <v>72</v>
      </c>
      <c r="G122" s="8" t="s">
        <v>1987</v>
      </c>
      <c r="H122" s="300"/>
      <c r="I122" s="328">
        <v>117</v>
      </c>
      <c r="J122" s="237" t="str">
        <f>VLOOKUP(B122,'Gốc ĐT'!$B$4:$H$287,1,0)</f>
        <v>DH51904244</v>
      </c>
      <c r="K122" s="237" t="str">
        <f>VLOOKUP(B122,'Gốc ĐT'!$B$4:$H$287,2,0)</f>
        <v>Trần Anh</v>
      </c>
      <c r="L122" s="237" t="str">
        <f>VLOOKUP(B122,'Gốc ĐT'!$B$4:$H$287,3,0)</f>
        <v>Phú</v>
      </c>
      <c r="M122" s="237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40"/>
      <c r="Z122" s="240"/>
      <c r="AA122" s="240"/>
    </row>
    <row r="123" spans="1:27" ht="21" customHeight="1">
      <c r="A123" s="343">
        <v>118</v>
      </c>
      <c r="B123" s="254" t="s">
        <v>317</v>
      </c>
      <c r="C123" s="256" t="s">
        <v>988</v>
      </c>
      <c r="D123" s="257" t="s">
        <v>192</v>
      </c>
      <c r="E123" s="255" t="s">
        <v>148</v>
      </c>
      <c r="F123" s="287">
        <v>73</v>
      </c>
      <c r="G123" s="361" t="s">
        <v>1987</v>
      </c>
      <c r="H123" s="299"/>
      <c r="I123" s="328">
        <v>118</v>
      </c>
      <c r="J123" s="237" t="str">
        <f>VLOOKUP(B123,'Gốc ĐT'!$B$4:$H$287,1,0)</f>
        <v>DH51901532</v>
      </c>
      <c r="K123" s="237" t="str">
        <f>VLOOKUP(B123,'Gốc ĐT'!$B$4:$H$287,2,0)</f>
        <v>Nguyễn Nhựt</v>
      </c>
      <c r="L123" s="237" t="str">
        <f>VLOOKUP(B123,'Gốc ĐT'!$B$4:$H$287,3,0)</f>
        <v>Huy</v>
      </c>
      <c r="M123" s="237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40"/>
      <c r="Z123" s="240"/>
      <c r="AA123" s="240"/>
    </row>
    <row r="124" spans="1:27" ht="21" customHeight="1">
      <c r="A124" s="344">
        <v>119</v>
      </c>
      <c r="B124" s="258" t="s">
        <v>319</v>
      </c>
      <c r="C124" s="259" t="s">
        <v>1276</v>
      </c>
      <c r="D124" s="260" t="s">
        <v>321</v>
      </c>
      <c r="E124" s="245" t="s">
        <v>148</v>
      </c>
      <c r="F124" s="233">
        <v>73</v>
      </c>
      <c r="G124" s="8" t="s">
        <v>1987</v>
      </c>
      <c r="H124" s="300"/>
      <c r="I124" s="328">
        <v>119</v>
      </c>
      <c r="J124" s="237" t="str">
        <f>VLOOKUP(B124,'Gốc ĐT'!$B$4:$H$287,1,0)</f>
        <v>DH51900290</v>
      </c>
      <c r="K124" s="237" t="str">
        <f>VLOOKUP(B124,'Gốc ĐT'!$B$4:$H$287,2,0)</f>
        <v>Huỳnh Tuấn</v>
      </c>
      <c r="L124" s="237" t="str">
        <f>VLOOKUP(B124,'Gốc ĐT'!$B$4:$H$287,3,0)</f>
        <v>Phát</v>
      </c>
      <c r="M124" s="237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40"/>
      <c r="Z124" s="240"/>
      <c r="AA124" s="240"/>
    </row>
    <row r="125" spans="1:27" ht="21" customHeight="1">
      <c r="A125" s="343">
        <v>120</v>
      </c>
      <c r="B125" s="254" t="s">
        <v>322</v>
      </c>
      <c r="C125" s="261" t="s">
        <v>323</v>
      </c>
      <c r="D125" s="262" t="s">
        <v>1065</v>
      </c>
      <c r="E125" s="255" t="s">
        <v>270</v>
      </c>
      <c r="F125" s="287">
        <v>74</v>
      </c>
      <c r="G125" s="361" t="s">
        <v>1987</v>
      </c>
      <c r="H125" s="299"/>
      <c r="I125" s="328">
        <v>120</v>
      </c>
      <c r="J125" s="237" t="str">
        <f>VLOOKUP(B125,'Gốc ĐT'!$B$4:$H$287,1,0)</f>
        <v>DH51901630</v>
      </c>
      <c r="K125" s="237" t="str">
        <f>VLOOKUP(B125,'Gốc ĐT'!$B$4:$H$287,2,0)</f>
        <v>Lê Anh</v>
      </c>
      <c r="L125" s="237" t="str">
        <f>VLOOKUP(B125,'Gốc ĐT'!$B$4:$H$287,3,0)</f>
        <v>Kiệt</v>
      </c>
      <c r="M125" s="237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40"/>
      <c r="Z125" s="240"/>
      <c r="AA125" s="240"/>
    </row>
    <row r="126" spans="1:27" ht="21" customHeight="1">
      <c r="A126" s="343">
        <v>121</v>
      </c>
      <c r="B126" s="254" t="s">
        <v>325</v>
      </c>
      <c r="C126" s="256" t="s">
        <v>771</v>
      </c>
      <c r="D126" s="257" t="s">
        <v>161</v>
      </c>
      <c r="E126" s="255" t="s">
        <v>327</v>
      </c>
      <c r="F126" s="287">
        <v>75</v>
      </c>
      <c r="G126" s="361" t="s">
        <v>1987</v>
      </c>
      <c r="H126" s="299"/>
      <c r="I126" s="328">
        <v>121</v>
      </c>
      <c r="J126" s="237" t="str">
        <f>VLOOKUP(B126,'Gốc ĐT'!$B$4:$H$287,1,0)</f>
        <v>DH51903343</v>
      </c>
      <c r="K126" s="237" t="str">
        <f>VLOOKUP(B126,'Gốc ĐT'!$B$4:$H$287,2,0)</f>
        <v>Huỳnh Chí</v>
      </c>
      <c r="L126" s="237" t="str">
        <f>VLOOKUP(B126,'Gốc ĐT'!$B$4:$H$287,3,0)</f>
        <v>Duy</v>
      </c>
      <c r="M126" s="237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40"/>
      <c r="Z126" s="240"/>
      <c r="AA126" s="240"/>
    </row>
    <row r="127" spans="1:27" ht="21" customHeight="1">
      <c r="A127" s="344">
        <v>122</v>
      </c>
      <c r="B127" s="258" t="s">
        <v>328</v>
      </c>
      <c r="C127" s="259" t="s">
        <v>329</v>
      </c>
      <c r="D127" s="260" t="s">
        <v>233</v>
      </c>
      <c r="E127" s="245" t="s">
        <v>327</v>
      </c>
      <c r="F127" s="233">
        <v>75</v>
      </c>
      <c r="G127" s="8" t="s">
        <v>1987</v>
      </c>
      <c r="H127" s="300"/>
      <c r="I127" s="328">
        <v>122</v>
      </c>
      <c r="J127" s="237" t="str">
        <f>VLOOKUP(B127,'Gốc ĐT'!$B$4:$H$287,1,0)</f>
        <v>DH51905541</v>
      </c>
      <c r="K127" s="237" t="str">
        <f>VLOOKUP(B127,'Gốc ĐT'!$B$4:$H$287,2,0)</f>
        <v>Nguyễn Lê</v>
      </c>
      <c r="L127" s="237" t="str">
        <f>VLOOKUP(B127,'Gốc ĐT'!$B$4:$H$287,3,0)</f>
        <v>Hoàng</v>
      </c>
      <c r="M127" s="237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40"/>
      <c r="Z127" s="240"/>
      <c r="AA127" s="240"/>
    </row>
    <row r="128" spans="1:27" ht="21" customHeight="1">
      <c r="A128" s="343">
        <v>123</v>
      </c>
      <c r="B128" s="254" t="s">
        <v>330</v>
      </c>
      <c r="C128" s="261" t="s">
        <v>1095</v>
      </c>
      <c r="D128" s="262" t="s">
        <v>242</v>
      </c>
      <c r="E128" s="255" t="s">
        <v>270</v>
      </c>
      <c r="F128" s="287">
        <v>76</v>
      </c>
      <c r="G128" s="361" t="s">
        <v>1987</v>
      </c>
      <c r="H128" s="299"/>
      <c r="I128" s="328">
        <v>123</v>
      </c>
      <c r="J128" s="237" t="str">
        <f>VLOOKUP(B128,'Gốc ĐT'!$B$4:$H$287,1,0)</f>
        <v>DH51903876</v>
      </c>
      <c r="K128" s="237" t="str">
        <f>VLOOKUP(B128,'Gốc ĐT'!$B$4:$H$287,2,0)</f>
        <v>Đặng Thạnh Nhất</v>
      </c>
      <c r="L128" s="237" t="str">
        <f>VLOOKUP(B128,'Gốc ĐT'!$B$4:$H$287,3,0)</f>
        <v>Linh</v>
      </c>
      <c r="M128" s="237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40"/>
      <c r="Z128" s="240"/>
      <c r="AA128" s="240"/>
    </row>
    <row r="129" spans="1:27" ht="21" customHeight="1">
      <c r="A129" s="344">
        <v>124</v>
      </c>
      <c r="B129" s="258" t="s">
        <v>332</v>
      </c>
      <c r="C129" s="259" t="s">
        <v>479</v>
      </c>
      <c r="D129" s="260" t="s">
        <v>334</v>
      </c>
      <c r="E129" s="245" t="s">
        <v>270</v>
      </c>
      <c r="F129" s="233">
        <v>76</v>
      </c>
      <c r="G129" s="8" t="s">
        <v>1987</v>
      </c>
      <c r="H129" s="300"/>
      <c r="I129" s="328">
        <v>124</v>
      </c>
      <c r="J129" s="237" t="str">
        <f>VLOOKUP(B129,'Gốc ĐT'!$B$4:$H$287,1,0)</f>
        <v>DH51900920</v>
      </c>
      <c r="K129" s="237" t="str">
        <f>VLOOKUP(B129,'Gốc ĐT'!$B$4:$H$287,2,0)</f>
        <v>Nguyễn Trường</v>
      </c>
      <c r="L129" s="237" t="str">
        <f>VLOOKUP(B129,'Gốc ĐT'!$B$4:$H$287,3,0)</f>
        <v>Thơ</v>
      </c>
      <c r="M129" s="237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40"/>
      <c r="Z129" s="240"/>
      <c r="AA129" s="240"/>
    </row>
    <row r="130" spans="1:27" ht="21" customHeight="1">
      <c r="A130" s="343">
        <v>125</v>
      </c>
      <c r="B130" s="254" t="s">
        <v>335</v>
      </c>
      <c r="C130" s="256" t="s">
        <v>336</v>
      </c>
      <c r="D130" s="257" t="s">
        <v>337</v>
      </c>
      <c r="E130" s="255" t="s">
        <v>148</v>
      </c>
      <c r="F130" s="287">
        <v>77</v>
      </c>
      <c r="G130" s="361" t="s">
        <v>1987</v>
      </c>
      <c r="H130" s="299"/>
      <c r="I130" s="328">
        <v>125</v>
      </c>
      <c r="J130" s="237" t="str">
        <f>VLOOKUP(B130,'Gốc ĐT'!$B$4:$H$287,1,0)</f>
        <v>DH51900226</v>
      </c>
      <c r="K130" s="237" t="str">
        <f>VLOOKUP(B130,'Gốc ĐT'!$B$4:$H$287,2,0)</f>
        <v>Phan Chí</v>
      </c>
      <c r="L130" s="237" t="str">
        <f>VLOOKUP(B130,'Gốc ĐT'!$B$4:$H$287,3,0)</f>
        <v>Hạo</v>
      </c>
      <c r="M130" s="237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40"/>
      <c r="Z130" s="240"/>
      <c r="AA130" s="240"/>
    </row>
    <row r="131" spans="1:27" ht="21" customHeight="1">
      <c r="A131" s="344">
        <v>126</v>
      </c>
      <c r="B131" s="258" t="s">
        <v>338</v>
      </c>
      <c r="C131" s="259" t="s">
        <v>1622</v>
      </c>
      <c r="D131" s="260" t="s">
        <v>340</v>
      </c>
      <c r="E131" s="245" t="s">
        <v>148</v>
      </c>
      <c r="F131" s="233">
        <v>77</v>
      </c>
      <c r="G131" s="8" t="s">
        <v>1987</v>
      </c>
      <c r="H131" s="300"/>
      <c r="I131" s="328">
        <v>126</v>
      </c>
      <c r="J131" s="237" t="str">
        <f>VLOOKUP(B131,'Gốc ĐT'!$B$4:$H$287,1,0)</f>
        <v>DH51904862</v>
      </c>
      <c r="K131" s="237" t="str">
        <f>VLOOKUP(B131,'Gốc ĐT'!$B$4:$H$287,2,0)</f>
        <v>Phạm Thanh</v>
      </c>
      <c r="L131" s="237" t="str">
        <f>VLOOKUP(B131,'Gốc ĐT'!$B$4:$H$287,3,0)</f>
        <v>Văn</v>
      </c>
      <c r="M131" s="237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40"/>
      <c r="Z131" s="240"/>
      <c r="AA131" s="240"/>
    </row>
    <row r="132" spans="1:27" ht="21" customHeight="1">
      <c r="A132" s="343">
        <v>127</v>
      </c>
      <c r="B132" s="254" t="s">
        <v>341</v>
      </c>
      <c r="C132" s="261" t="s">
        <v>857</v>
      </c>
      <c r="D132" s="262" t="s">
        <v>343</v>
      </c>
      <c r="E132" s="255" t="s">
        <v>327</v>
      </c>
      <c r="F132" s="287">
        <v>78</v>
      </c>
      <c r="G132" s="361" t="s">
        <v>1987</v>
      </c>
      <c r="H132" s="299"/>
      <c r="I132" s="328">
        <v>127</v>
      </c>
      <c r="J132" s="237" t="str">
        <f>VLOOKUP(B132,'Gốc ĐT'!$B$4:$H$287,1,0)</f>
        <v>DH51905495</v>
      </c>
      <c r="K132" s="237" t="str">
        <f>VLOOKUP(B132,'Gốc ĐT'!$B$4:$H$287,2,0)</f>
        <v>Nguyễn Văn Thanh</v>
      </c>
      <c r="L132" s="237" t="str">
        <f>VLOOKUP(B132,'Gốc ĐT'!$B$4:$H$287,3,0)</f>
        <v>Đức</v>
      </c>
      <c r="M132" s="237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40"/>
      <c r="Z132" s="240"/>
      <c r="AA132" s="240"/>
    </row>
    <row r="133" spans="1:27" ht="21" customHeight="1">
      <c r="A133" s="344">
        <v>128</v>
      </c>
      <c r="B133" s="258" t="s">
        <v>344</v>
      </c>
      <c r="C133" s="259" t="s">
        <v>345</v>
      </c>
      <c r="D133" s="260" t="s">
        <v>346</v>
      </c>
      <c r="E133" s="245" t="s">
        <v>327</v>
      </c>
      <c r="F133" s="233">
        <v>78</v>
      </c>
      <c r="G133" s="8" t="s">
        <v>1987</v>
      </c>
      <c r="H133" s="300"/>
      <c r="I133" s="328">
        <v>128</v>
      </c>
      <c r="J133" s="237" t="str">
        <f>VLOOKUP(B133,'Gốc ĐT'!$B$4:$H$287,1,0)</f>
        <v>DH51905431</v>
      </c>
      <c r="K133" s="237" t="str">
        <f>VLOOKUP(B133,'Gốc ĐT'!$B$4:$H$287,2,0)</f>
        <v>Nguyễn Trung</v>
      </c>
      <c r="L133" s="237" t="str">
        <f>VLOOKUP(B133,'Gốc ĐT'!$B$4:$H$287,3,0)</f>
        <v>Kiên</v>
      </c>
      <c r="M133" s="237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40"/>
      <c r="Z133" s="240"/>
      <c r="AA133" s="240"/>
    </row>
    <row r="134" spans="1:27" ht="21" customHeight="1">
      <c r="A134" s="343">
        <v>129</v>
      </c>
      <c r="B134" s="254" t="s">
        <v>347</v>
      </c>
      <c r="C134" s="256" t="s">
        <v>348</v>
      </c>
      <c r="D134" s="257" t="s">
        <v>349</v>
      </c>
      <c r="E134" s="255" t="s">
        <v>270</v>
      </c>
      <c r="F134" s="287">
        <v>79</v>
      </c>
      <c r="G134" s="361" t="s">
        <v>1987</v>
      </c>
      <c r="H134" s="299"/>
      <c r="I134" s="328">
        <v>129</v>
      </c>
      <c r="J134" s="237" t="str">
        <f>VLOOKUP(B134,'Gốc ĐT'!$B$4:$H$287,1,0)</f>
        <v>DH51900576</v>
      </c>
      <c r="K134" s="237" t="str">
        <f>VLOOKUP(B134,'Gốc ĐT'!$B$4:$H$287,2,0)</f>
        <v>Phạm Ngọc</v>
      </c>
      <c r="L134" s="237" t="str">
        <f>VLOOKUP(B134,'Gốc ĐT'!$B$4:$H$287,3,0)</f>
        <v>Quang</v>
      </c>
      <c r="M134" s="237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40"/>
      <c r="Z134" s="240"/>
      <c r="AA134" s="240"/>
    </row>
    <row r="135" spans="1:27" ht="21" customHeight="1">
      <c r="A135" s="343">
        <v>130</v>
      </c>
      <c r="B135" s="254" t="s">
        <v>350</v>
      </c>
      <c r="C135" s="261" t="s">
        <v>1132</v>
      </c>
      <c r="D135" s="262" t="s">
        <v>352</v>
      </c>
      <c r="E135" s="255" t="s">
        <v>17</v>
      </c>
      <c r="F135" s="287">
        <v>80</v>
      </c>
      <c r="G135" s="361" t="s">
        <v>1987</v>
      </c>
      <c r="H135" s="299"/>
      <c r="I135" s="328">
        <v>130</v>
      </c>
      <c r="J135" s="237" t="str">
        <f>VLOOKUP(B135,'Gốc ĐT'!$B$4:$H$287,1,0)</f>
        <v>DH51900957</v>
      </c>
      <c r="K135" s="237" t="str">
        <f>VLOOKUP(B135,'Gốc ĐT'!$B$4:$H$287,2,0)</f>
        <v>Đặng Minh</v>
      </c>
      <c r="L135" s="237" t="str">
        <f>VLOOKUP(B135,'Gốc ĐT'!$B$4:$H$287,3,0)</f>
        <v>Luân</v>
      </c>
      <c r="M135" s="237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40"/>
      <c r="Z135" s="240"/>
      <c r="AA135" s="240"/>
    </row>
    <row r="136" spans="1:27" ht="21" customHeight="1">
      <c r="A136" s="343">
        <v>131</v>
      </c>
      <c r="B136" s="254" t="s">
        <v>353</v>
      </c>
      <c r="C136" s="256" t="s">
        <v>354</v>
      </c>
      <c r="D136" s="257" t="s">
        <v>192</v>
      </c>
      <c r="E136" s="255" t="s">
        <v>327</v>
      </c>
      <c r="F136" s="287">
        <v>81</v>
      </c>
      <c r="G136" s="361" t="s">
        <v>1987</v>
      </c>
      <c r="H136" s="299"/>
      <c r="I136" s="328">
        <v>131</v>
      </c>
      <c r="J136" s="237" t="str">
        <f>VLOOKUP(B136,'Gốc ĐT'!$B$4:$H$287,1,0)</f>
        <v>DH51903672</v>
      </c>
      <c r="K136" s="237" t="str">
        <f>VLOOKUP(B136,'Gốc ĐT'!$B$4:$H$287,2,0)</f>
        <v>Nguyễn Quốc</v>
      </c>
      <c r="L136" s="237" t="str">
        <f>VLOOKUP(B136,'Gốc ĐT'!$B$4:$H$287,3,0)</f>
        <v>Huy</v>
      </c>
      <c r="M136" s="237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40"/>
      <c r="Z136" s="240"/>
      <c r="AA136" s="240"/>
    </row>
    <row r="137" spans="1:27" ht="21" customHeight="1">
      <c r="A137" s="343">
        <v>132</v>
      </c>
      <c r="B137" s="254" t="s">
        <v>355</v>
      </c>
      <c r="C137" s="261" t="s">
        <v>356</v>
      </c>
      <c r="D137" s="262" t="s">
        <v>357</v>
      </c>
      <c r="E137" s="255" t="s">
        <v>294</v>
      </c>
      <c r="F137" s="287">
        <v>82</v>
      </c>
      <c r="G137" s="361" t="s">
        <v>1987</v>
      </c>
      <c r="H137" s="299"/>
      <c r="I137" s="328">
        <v>132</v>
      </c>
      <c r="J137" s="237" t="str">
        <f>VLOOKUP(B137,'Gốc ĐT'!$B$4:$H$287,1,0)</f>
        <v>DH51901916</v>
      </c>
      <c r="K137" s="237" t="str">
        <f>VLOOKUP(B137,'Gốc ĐT'!$B$4:$H$287,2,0)</f>
        <v>Nguyễn Đức</v>
      </c>
      <c r="L137" s="237" t="str">
        <f>VLOOKUP(B137,'Gốc ĐT'!$B$4:$H$287,3,0)</f>
        <v>Độ</v>
      </c>
      <c r="M137" s="237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40"/>
      <c r="Z137" s="240"/>
      <c r="AA137" s="240"/>
    </row>
    <row r="138" spans="1:27" ht="21" customHeight="1">
      <c r="A138" s="343">
        <v>133</v>
      </c>
      <c r="B138" s="254" t="s">
        <v>358</v>
      </c>
      <c r="C138" s="256" t="s">
        <v>354</v>
      </c>
      <c r="D138" s="257" t="s">
        <v>192</v>
      </c>
      <c r="E138" s="255" t="s">
        <v>327</v>
      </c>
      <c r="F138" s="287">
        <v>83</v>
      </c>
      <c r="G138" s="361" t="s">
        <v>1987</v>
      </c>
      <c r="H138" s="299"/>
      <c r="I138" s="328">
        <v>133</v>
      </c>
      <c r="J138" s="237" t="str">
        <f>VLOOKUP(B138,'Gốc ĐT'!$B$4:$H$287,1,0)</f>
        <v>DH51905009</v>
      </c>
      <c r="K138" s="237" t="str">
        <f>VLOOKUP(B138,'Gốc ĐT'!$B$4:$H$287,2,0)</f>
        <v>Nguyễn Quốc</v>
      </c>
      <c r="L138" s="237" t="str">
        <f>VLOOKUP(B138,'Gốc ĐT'!$B$4:$H$287,3,0)</f>
        <v>Huy</v>
      </c>
      <c r="M138" s="237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40"/>
      <c r="Z138" s="240"/>
      <c r="AA138" s="240"/>
    </row>
    <row r="139" spans="1:27" ht="21" customHeight="1">
      <c r="A139" s="343">
        <v>134</v>
      </c>
      <c r="B139" s="254" t="s">
        <v>360</v>
      </c>
      <c r="C139" s="261" t="s">
        <v>729</v>
      </c>
      <c r="D139" s="262" t="s">
        <v>287</v>
      </c>
      <c r="E139" s="255" t="s">
        <v>294</v>
      </c>
      <c r="F139" s="287">
        <v>84</v>
      </c>
      <c r="G139" s="361" t="s">
        <v>1987</v>
      </c>
      <c r="H139" s="299"/>
      <c r="I139" s="328">
        <v>134</v>
      </c>
      <c r="J139" s="237" t="str">
        <f>VLOOKUP(B139,'Gốc ĐT'!$B$4:$H$287,1,0)</f>
        <v>DH51901734</v>
      </c>
      <c r="K139" s="237" t="str">
        <f>VLOOKUP(B139,'Gốc ĐT'!$B$4:$H$287,2,0)</f>
        <v>Bùi Thành</v>
      </c>
      <c r="L139" s="237" t="str">
        <f>VLOOKUP(B139,'Gốc ĐT'!$B$4:$H$287,3,0)</f>
        <v>Công</v>
      </c>
      <c r="M139" s="237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40"/>
      <c r="Z139" s="240"/>
      <c r="AA139" s="240"/>
    </row>
    <row r="140" spans="1:27" ht="21" customHeight="1">
      <c r="A140" s="344">
        <v>135</v>
      </c>
      <c r="B140" s="258" t="s">
        <v>362</v>
      </c>
      <c r="C140" s="259" t="s">
        <v>363</v>
      </c>
      <c r="D140" s="260" t="s">
        <v>364</v>
      </c>
      <c r="E140" s="245" t="s">
        <v>294</v>
      </c>
      <c r="F140" s="233">
        <v>84</v>
      </c>
      <c r="G140" s="8" t="s">
        <v>1987</v>
      </c>
      <c r="H140" s="300"/>
      <c r="I140" s="328">
        <v>135</v>
      </c>
      <c r="J140" s="237" t="str">
        <f>VLOOKUP(B140,'Gốc ĐT'!$B$4:$H$287,1,0)</f>
        <v>DH51904680</v>
      </c>
      <c r="K140" s="237" t="str">
        <f>VLOOKUP(B140,'Gốc ĐT'!$B$4:$H$287,2,0)</f>
        <v>Đoàn Chí</v>
      </c>
      <c r="L140" s="237" t="str">
        <f>VLOOKUP(B140,'Gốc ĐT'!$B$4:$H$287,3,0)</f>
        <v>Tôn</v>
      </c>
      <c r="M140" s="237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40"/>
      <c r="Z140" s="240"/>
      <c r="AA140" s="240"/>
    </row>
    <row r="141" spans="1:27" ht="21" customHeight="1">
      <c r="A141" s="343">
        <v>136</v>
      </c>
      <c r="B141" s="254" t="s">
        <v>365</v>
      </c>
      <c r="C141" s="256" t="s">
        <v>366</v>
      </c>
      <c r="D141" s="257" t="s">
        <v>192</v>
      </c>
      <c r="E141" s="255" t="s">
        <v>270</v>
      </c>
      <c r="F141" s="287">
        <v>85</v>
      </c>
      <c r="G141" s="361" t="s">
        <v>1987</v>
      </c>
      <c r="H141" s="299"/>
      <c r="I141" s="328">
        <v>136</v>
      </c>
      <c r="J141" s="237" t="str">
        <f>VLOOKUP(B141,'Gốc ĐT'!$B$4:$H$287,1,0)</f>
        <v>DH51903684</v>
      </c>
      <c r="K141" s="237" t="str">
        <f>VLOOKUP(B141,'Gốc ĐT'!$B$4:$H$287,2,0)</f>
        <v>Tào Quang</v>
      </c>
      <c r="L141" s="237" t="str">
        <f>VLOOKUP(B141,'Gốc ĐT'!$B$4:$H$287,3,0)</f>
        <v>Huy</v>
      </c>
      <c r="M141" s="237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40"/>
      <c r="Z141" s="240"/>
      <c r="AA141" s="240"/>
    </row>
    <row r="142" spans="1:27" ht="21" customHeight="1">
      <c r="A142" s="344">
        <v>137</v>
      </c>
      <c r="B142" s="258" t="s">
        <v>367</v>
      </c>
      <c r="C142" s="259" t="s">
        <v>368</v>
      </c>
      <c r="D142" s="260" t="s">
        <v>158</v>
      </c>
      <c r="E142" s="245" t="s">
        <v>270</v>
      </c>
      <c r="F142" s="233">
        <v>85</v>
      </c>
      <c r="G142" s="8" t="s">
        <v>1987</v>
      </c>
      <c r="H142" s="300"/>
      <c r="I142" s="328">
        <v>137</v>
      </c>
      <c r="J142" s="237" t="str">
        <f>VLOOKUP(B142,'Gốc ĐT'!$B$4:$H$287,1,0)</f>
        <v>DH51903397</v>
      </c>
      <c r="K142" s="237" t="str">
        <f>VLOOKUP(B142,'Gốc ĐT'!$B$4:$H$287,2,0)</f>
        <v>Đỗ Đức</v>
      </c>
      <c r="L142" s="237" t="str">
        <f>VLOOKUP(B142,'Gốc ĐT'!$B$4:$H$287,3,0)</f>
        <v>Đạt</v>
      </c>
      <c r="M142" s="237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40"/>
      <c r="Z142" s="240"/>
      <c r="AA142" s="240"/>
    </row>
    <row r="143" spans="1:27" ht="21" customHeight="1">
      <c r="A143" s="343">
        <v>138</v>
      </c>
      <c r="B143" s="254" t="s">
        <v>369</v>
      </c>
      <c r="C143" s="261" t="s">
        <v>370</v>
      </c>
      <c r="D143" s="262" t="s">
        <v>99</v>
      </c>
      <c r="E143" s="255" t="s">
        <v>270</v>
      </c>
      <c r="F143" s="287">
        <v>86</v>
      </c>
      <c r="G143" s="361" t="s">
        <v>1987</v>
      </c>
      <c r="H143" s="299"/>
      <c r="I143" s="328">
        <v>138</v>
      </c>
      <c r="J143" s="237" t="str">
        <f>VLOOKUP(B143,'Gốc ĐT'!$B$4:$H$287,1,0)</f>
        <v>DH51904003</v>
      </c>
      <c r="K143" s="237" t="str">
        <f>VLOOKUP(B143,'Gốc ĐT'!$B$4:$H$287,2,0)</f>
        <v>Trịnh Ngô Tân</v>
      </c>
      <c r="L143" s="237" t="str">
        <f>VLOOKUP(B143,'Gốc ĐT'!$B$4:$H$287,3,0)</f>
        <v>Minh</v>
      </c>
      <c r="M143" s="237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40"/>
      <c r="Z143" s="240"/>
      <c r="AA143" s="240"/>
    </row>
    <row r="144" spans="1:27" ht="21" customHeight="1">
      <c r="A144" s="343">
        <v>139</v>
      </c>
      <c r="B144" s="254" t="s">
        <v>371</v>
      </c>
      <c r="C144" s="256" t="s">
        <v>1499</v>
      </c>
      <c r="D144" s="257" t="s">
        <v>373</v>
      </c>
      <c r="E144" s="255" t="s">
        <v>25</v>
      </c>
      <c r="F144" s="287">
        <v>87</v>
      </c>
      <c r="G144" s="361" t="s">
        <v>1987</v>
      </c>
      <c r="H144" s="299"/>
      <c r="I144" s="328">
        <v>139</v>
      </c>
      <c r="J144" s="237" t="str">
        <f>VLOOKUP(B144,'Gốc ĐT'!$B$4:$H$287,1,0)</f>
        <v>DH51902991</v>
      </c>
      <c r="K144" s="237" t="str">
        <f>VLOOKUP(B144,'Gốc ĐT'!$B$4:$H$287,2,0)</f>
        <v>Hoàng Nguyễn Hoài</v>
      </c>
      <c r="L144" s="237" t="str">
        <f>VLOOKUP(B144,'Gốc ĐT'!$B$4:$H$287,3,0)</f>
        <v>Thương</v>
      </c>
      <c r="M144" s="237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40"/>
      <c r="Z144" s="240"/>
      <c r="AA144" s="240"/>
    </row>
    <row r="145" spans="1:27" ht="21" customHeight="1">
      <c r="A145" s="344">
        <v>140</v>
      </c>
      <c r="B145" s="258" t="s">
        <v>374</v>
      </c>
      <c r="C145" s="259" t="s">
        <v>775</v>
      </c>
      <c r="D145" s="260" t="s">
        <v>376</v>
      </c>
      <c r="E145" s="245" t="s">
        <v>25</v>
      </c>
      <c r="F145" s="233">
        <v>87</v>
      </c>
      <c r="G145" s="8" t="s">
        <v>1987</v>
      </c>
      <c r="H145" s="300"/>
      <c r="I145" s="328">
        <v>140</v>
      </c>
      <c r="J145" s="237" t="str">
        <f>VLOOKUP(B145,'Gốc ĐT'!$B$4:$H$287,1,0)</f>
        <v>DH51905154</v>
      </c>
      <c r="K145" s="237" t="str">
        <f>VLOOKUP(B145,'Gốc ĐT'!$B$4:$H$287,2,0)</f>
        <v>Nguyễn Hữu</v>
      </c>
      <c r="L145" s="237" t="str">
        <f>VLOOKUP(B145,'Gốc ĐT'!$B$4:$H$287,3,0)</f>
        <v>Tài</v>
      </c>
      <c r="M145" s="237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40"/>
      <c r="Z145" s="240"/>
      <c r="AA145" s="240"/>
    </row>
    <row r="146" spans="1:27" ht="21" customHeight="1">
      <c r="A146" s="343">
        <v>141</v>
      </c>
      <c r="B146" s="254" t="s">
        <v>1267</v>
      </c>
      <c r="C146" s="261" t="s">
        <v>1268</v>
      </c>
      <c r="D146" s="262" t="s">
        <v>379</v>
      </c>
      <c r="E146" s="255" t="s">
        <v>25</v>
      </c>
      <c r="F146" s="287">
        <v>88</v>
      </c>
      <c r="G146" s="361" t="s">
        <v>1987</v>
      </c>
      <c r="H146" s="299"/>
      <c r="I146" s="328">
        <v>141</v>
      </c>
      <c r="J146" s="237" t="str">
        <f>VLOOKUP(B146,'Gốc ĐT'!$B$4:$H$287,1,0)</f>
        <v>DH51905239</v>
      </c>
      <c r="K146" s="237" t="str">
        <f>VLOOKUP(B146,'Gốc ĐT'!$B$4:$H$287,2,0)</f>
        <v>Vũ Thị</v>
      </c>
      <c r="L146" s="237" t="str">
        <f>VLOOKUP(B146,'Gốc ĐT'!$B$4:$H$287,3,0)</f>
        <v>Ninh</v>
      </c>
      <c r="M146" s="237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40"/>
      <c r="Z146" s="240"/>
      <c r="AA146" s="240"/>
    </row>
    <row r="147" spans="1:27" ht="21" customHeight="1">
      <c r="A147" s="344">
        <v>142</v>
      </c>
      <c r="B147" s="258" t="s">
        <v>380</v>
      </c>
      <c r="C147" s="259" t="s">
        <v>1187</v>
      </c>
      <c r="D147" s="260" t="s">
        <v>216</v>
      </c>
      <c r="E147" s="245" t="s">
        <v>25</v>
      </c>
      <c r="F147" s="233">
        <v>88</v>
      </c>
      <c r="G147" s="8" t="s">
        <v>1987</v>
      </c>
      <c r="H147" s="300"/>
      <c r="I147" s="328">
        <v>142</v>
      </c>
      <c r="J147" s="237" t="str">
        <f>VLOOKUP(B147,'Gốc ĐT'!$B$4:$H$287,1,0)</f>
        <v>DH51902465</v>
      </c>
      <c r="K147" s="237" t="str">
        <f>VLOOKUP(B147,'Gốc ĐT'!$B$4:$H$287,2,0)</f>
        <v>Đinh Thị Kim</v>
      </c>
      <c r="L147" s="237" t="str">
        <f>VLOOKUP(B147,'Gốc ĐT'!$B$4:$H$287,3,0)</f>
        <v>Ngân</v>
      </c>
      <c r="M147" s="237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40"/>
      <c r="Z147" s="240"/>
      <c r="AA147" s="240"/>
    </row>
    <row r="148" spans="1:27" ht="21" customHeight="1">
      <c r="A148" s="343">
        <v>143</v>
      </c>
      <c r="B148" s="254" t="s">
        <v>382</v>
      </c>
      <c r="C148" s="256" t="s">
        <v>1566</v>
      </c>
      <c r="D148" s="257" t="s">
        <v>1567</v>
      </c>
      <c r="E148" s="255" t="s">
        <v>25</v>
      </c>
      <c r="F148" s="287">
        <v>89</v>
      </c>
      <c r="G148" s="361" t="s">
        <v>1987</v>
      </c>
      <c r="H148" s="299"/>
      <c r="I148" s="328">
        <v>143</v>
      </c>
      <c r="J148" s="237" t="str">
        <f>VLOOKUP(B148,'Gốc ĐT'!$B$4:$H$287,1,0)</f>
        <v>DH51905120</v>
      </c>
      <c r="K148" s="237" t="str">
        <f>VLOOKUP(B148,'Gốc ĐT'!$B$4:$H$287,2,0)</f>
        <v>Văn Minh</v>
      </c>
      <c r="L148" s="237" t="str">
        <f>VLOOKUP(B148,'Gốc ĐT'!$B$4:$H$287,3,0)</f>
        <v>Triết</v>
      </c>
      <c r="M148" s="237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40"/>
      <c r="Z148" s="240"/>
      <c r="AA148" s="240"/>
    </row>
    <row r="149" spans="1:27" ht="21" customHeight="1">
      <c r="A149" s="343">
        <v>144</v>
      </c>
      <c r="B149" s="254" t="s">
        <v>385</v>
      </c>
      <c r="C149" s="261" t="s">
        <v>98</v>
      </c>
      <c r="D149" s="262" t="s">
        <v>155</v>
      </c>
      <c r="E149" s="255" t="s">
        <v>270</v>
      </c>
      <c r="F149" s="287">
        <v>90</v>
      </c>
      <c r="G149" s="361" t="s">
        <v>1987</v>
      </c>
      <c r="H149" s="299"/>
      <c r="I149" s="328">
        <v>144</v>
      </c>
      <c r="J149" s="237" t="str">
        <f>VLOOKUP(B149,'Gốc ĐT'!$B$4:$H$287,1,0)</f>
        <v>DH51900917</v>
      </c>
      <c r="K149" s="237" t="str">
        <f>VLOOKUP(B149,'Gốc ĐT'!$B$4:$H$287,2,0)</f>
        <v>Trần Quốc</v>
      </c>
      <c r="L149" s="237" t="str">
        <f>VLOOKUP(B149,'Gốc ĐT'!$B$4:$H$287,3,0)</f>
        <v>Lâm</v>
      </c>
      <c r="M149" s="237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40"/>
      <c r="Z149" s="240"/>
      <c r="AA149" s="240"/>
    </row>
    <row r="150" spans="1:27" ht="21" customHeight="1">
      <c r="A150" s="343">
        <v>145</v>
      </c>
      <c r="B150" s="254" t="s">
        <v>387</v>
      </c>
      <c r="C150" s="256" t="s">
        <v>1400</v>
      </c>
      <c r="D150" s="257" t="s">
        <v>303</v>
      </c>
      <c r="E150" s="255" t="s">
        <v>294</v>
      </c>
      <c r="F150" s="287">
        <v>91</v>
      </c>
      <c r="G150" s="361" t="s">
        <v>1987</v>
      </c>
      <c r="H150" s="299"/>
      <c r="I150" s="328">
        <v>145</v>
      </c>
      <c r="J150" s="237" t="str">
        <f>VLOOKUP(B150,'Gốc ĐT'!$B$4:$H$287,1,0)</f>
        <v>DH51904426</v>
      </c>
      <c r="K150" s="237" t="str">
        <f>VLOOKUP(B150,'Gốc ĐT'!$B$4:$H$287,2,0)</f>
        <v>Lâm Ngọc</v>
      </c>
      <c r="L150" s="237" t="str">
        <f>VLOOKUP(B150,'Gốc ĐT'!$B$4:$H$287,3,0)</f>
        <v>Tân</v>
      </c>
      <c r="M150" s="237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40"/>
      <c r="Z150" s="240"/>
      <c r="AA150" s="240"/>
    </row>
    <row r="151" spans="1:27" ht="21" customHeight="1">
      <c r="A151" s="343">
        <v>146</v>
      </c>
      <c r="B151" s="254" t="s">
        <v>389</v>
      </c>
      <c r="C151" s="261" t="s">
        <v>390</v>
      </c>
      <c r="D151" s="262" t="s">
        <v>192</v>
      </c>
      <c r="E151" s="255" t="s">
        <v>327</v>
      </c>
      <c r="F151" s="287">
        <v>92</v>
      </c>
      <c r="G151" s="361" t="s">
        <v>1987</v>
      </c>
      <c r="H151" s="299"/>
      <c r="I151" s="328">
        <v>146</v>
      </c>
      <c r="J151" s="237" t="str">
        <f>VLOOKUP(B151,'Gốc ĐT'!$B$4:$H$287,1,0)</f>
        <v>DH51901655</v>
      </c>
      <c r="K151" s="237" t="str">
        <f>VLOOKUP(B151,'Gốc ĐT'!$B$4:$H$287,2,0)</f>
        <v>Huỳnh Quốc</v>
      </c>
      <c r="L151" s="237" t="str">
        <f>VLOOKUP(B151,'Gốc ĐT'!$B$4:$H$287,3,0)</f>
        <v>Huy</v>
      </c>
      <c r="M151" s="237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40"/>
      <c r="Z151" s="240"/>
      <c r="AA151" s="240"/>
    </row>
    <row r="152" spans="1:27" ht="21" customHeight="1">
      <c r="A152" s="343">
        <v>147</v>
      </c>
      <c r="B152" s="254" t="s">
        <v>391</v>
      </c>
      <c r="C152" s="256" t="s">
        <v>1381</v>
      </c>
      <c r="D152" s="257" t="s">
        <v>376</v>
      </c>
      <c r="E152" s="255" t="s">
        <v>294</v>
      </c>
      <c r="F152" s="287">
        <v>93</v>
      </c>
      <c r="G152" s="361" t="s">
        <v>1987</v>
      </c>
      <c r="H152" s="299"/>
      <c r="I152" s="328">
        <v>147</v>
      </c>
      <c r="J152" s="237" t="str">
        <f>VLOOKUP(B152,'Gốc ĐT'!$B$4:$H$287,1,0)</f>
        <v>DH51901659</v>
      </c>
      <c r="K152" s="237" t="str">
        <f>VLOOKUP(B152,'Gốc ĐT'!$B$4:$H$287,2,0)</f>
        <v>Trần Tấn</v>
      </c>
      <c r="L152" s="237" t="str">
        <f>VLOOKUP(B152,'Gốc ĐT'!$B$4:$H$287,3,0)</f>
        <v>Tài</v>
      </c>
      <c r="M152" s="237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40"/>
      <c r="Z152" s="240"/>
      <c r="AA152" s="240"/>
    </row>
    <row r="153" spans="1:27" ht="21" customHeight="1">
      <c r="A153" s="344">
        <v>148</v>
      </c>
      <c r="B153" s="258" t="s">
        <v>393</v>
      </c>
      <c r="C153" s="259" t="s">
        <v>35</v>
      </c>
      <c r="D153" s="260" t="s">
        <v>189</v>
      </c>
      <c r="E153" s="245" t="s">
        <v>294</v>
      </c>
      <c r="F153" s="233">
        <v>93</v>
      </c>
      <c r="G153" s="8" t="s">
        <v>1987</v>
      </c>
      <c r="H153" s="300"/>
      <c r="I153" s="328">
        <v>148</v>
      </c>
      <c r="J153" s="237" t="str">
        <f>VLOOKUP(B153,'Gốc ĐT'!$B$4:$H$287,1,0)</f>
        <v>DH51901924</v>
      </c>
      <c r="K153" s="237" t="str">
        <f>VLOOKUP(B153,'Gốc ĐT'!$B$4:$H$287,2,0)</f>
        <v>Nguyễn Thành</v>
      </c>
      <c r="L153" s="237" t="str">
        <f>VLOOKUP(B153,'Gốc ĐT'!$B$4:$H$287,3,0)</f>
        <v>Vinh</v>
      </c>
      <c r="M153" s="237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40"/>
      <c r="Z153" s="240"/>
      <c r="AA153" s="240"/>
    </row>
    <row r="154" spans="1:27" ht="21" customHeight="1">
      <c r="A154" s="343">
        <v>149</v>
      </c>
      <c r="B154" s="254" t="s">
        <v>394</v>
      </c>
      <c r="C154" s="261" t="s">
        <v>1656</v>
      </c>
      <c r="D154" s="262" t="s">
        <v>396</v>
      </c>
      <c r="E154" s="255" t="s">
        <v>294</v>
      </c>
      <c r="F154" s="287">
        <v>94</v>
      </c>
      <c r="G154" s="361" t="s">
        <v>1987</v>
      </c>
      <c r="H154" s="299"/>
      <c r="I154" s="328">
        <v>149</v>
      </c>
      <c r="J154" s="237" t="str">
        <f>VLOOKUP(B154,'Gốc ĐT'!$B$4:$H$287,1,0)</f>
        <v>DH51901746</v>
      </c>
      <c r="K154" s="237" t="str">
        <f>VLOOKUP(B154,'Gốc ĐT'!$B$4:$H$287,2,0)</f>
        <v>Nguyễn Hồ Hoàng</v>
      </c>
      <c r="L154" s="237" t="str">
        <f>VLOOKUP(B154,'Gốc ĐT'!$B$4:$H$287,3,0)</f>
        <v>Việt</v>
      </c>
      <c r="M154" s="237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40"/>
      <c r="Z154" s="240"/>
      <c r="AA154" s="240"/>
    </row>
    <row r="155" spans="1:27" ht="21" customHeight="1">
      <c r="A155" s="343">
        <v>150</v>
      </c>
      <c r="B155" s="254" t="s">
        <v>397</v>
      </c>
      <c r="C155" s="256" t="s">
        <v>1020</v>
      </c>
      <c r="D155" s="257" t="s">
        <v>192</v>
      </c>
      <c r="E155" s="255" t="s">
        <v>294</v>
      </c>
      <c r="F155" s="287">
        <v>95</v>
      </c>
      <c r="G155" s="361" t="s">
        <v>1987</v>
      </c>
      <c r="H155" s="299"/>
      <c r="I155" s="328">
        <v>150</v>
      </c>
      <c r="J155" s="237" t="str">
        <f>VLOOKUP(B155,'Gốc ĐT'!$B$4:$H$287,1,0)</f>
        <v>DH51901413</v>
      </c>
      <c r="K155" s="237" t="str">
        <f>VLOOKUP(B155,'Gốc ĐT'!$B$4:$H$287,2,0)</f>
        <v>Trần Đức</v>
      </c>
      <c r="L155" s="237" t="str">
        <f>VLOOKUP(B155,'Gốc ĐT'!$B$4:$H$287,3,0)</f>
        <v>Huy</v>
      </c>
      <c r="M155" s="237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40"/>
      <c r="Z155" s="240"/>
      <c r="AA155" s="240"/>
    </row>
    <row r="156" spans="1:27" ht="21" customHeight="1">
      <c r="A156" s="344">
        <v>151</v>
      </c>
      <c r="B156" s="258" t="s">
        <v>399</v>
      </c>
      <c r="C156" s="259" t="s">
        <v>802</v>
      </c>
      <c r="D156" s="260" t="s">
        <v>158</v>
      </c>
      <c r="E156" s="245" t="s">
        <v>294</v>
      </c>
      <c r="F156" s="233">
        <v>95</v>
      </c>
      <c r="G156" s="8" t="s">
        <v>1987</v>
      </c>
      <c r="H156" s="300"/>
      <c r="I156" s="328">
        <v>151</v>
      </c>
      <c r="J156" s="237" t="str">
        <f>VLOOKUP(B156,'Gốc ĐT'!$B$4:$H$287,1,0)</f>
        <v>DH51901119</v>
      </c>
      <c r="K156" s="237" t="str">
        <f>VLOOKUP(B156,'Gốc ĐT'!$B$4:$H$287,2,0)</f>
        <v>Cao Thành</v>
      </c>
      <c r="L156" s="237" t="str">
        <f>VLOOKUP(B156,'Gốc ĐT'!$B$4:$H$287,3,0)</f>
        <v>Đạt</v>
      </c>
      <c r="M156" s="237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40"/>
      <c r="Z156" s="240"/>
      <c r="AA156" s="240"/>
    </row>
    <row r="157" spans="1:27" ht="21" customHeight="1">
      <c r="A157" s="343">
        <v>152</v>
      </c>
      <c r="B157" s="254" t="s">
        <v>401</v>
      </c>
      <c r="C157" s="261" t="s">
        <v>1144</v>
      </c>
      <c r="D157" s="262" t="s">
        <v>99</v>
      </c>
      <c r="E157" s="255" t="s">
        <v>78</v>
      </c>
      <c r="F157" s="287">
        <v>96</v>
      </c>
      <c r="G157" s="361" t="s">
        <v>1987</v>
      </c>
      <c r="H157" s="299"/>
      <c r="I157" s="328">
        <v>152</v>
      </c>
      <c r="J157" s="237" t="str">
        <f>VLOOKUP(B157,'Gốc ĐT'!$B$4:$H$287,1,0)</f>
        <v>DH51903999</v>
      </c>
      <c r="K157" s="237" t="str">
        <f>VLOOKUP(B157,'Gốc ĐT'!$B$4:$H$287,2,0)</f>
        <v>Nguyễn Bảo</v>
      </c>
      <c r="L157" s="237" t="str">
        <f>VLOOKUP(B157,'Gốc ĐT'!$B$4:$H$287,3,0)</f>
        <v>Minh</v>
      </c>
      <c r="M157" s="237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40"/>
      <c r="Z157" s="240"/>
      <c r="AA157" s="240"/>
    </row>
    <row r="158" spans="1:27" ht="21" customHeight="1">
      <c r="A158" s="344">
        <v>153</v>
      </c>
      <c r="B158" s="258" t="s">
        <v>403</v>
      </c>
      <c r="C158" s="259" t="s">
        <v>404</v>
      </c>
      <c r="D158" s="260" t="s">
        <v>195</v>
      </c>
      <c r="E158" s="245" t="s">
        <v>78</v>
      </c>
      <c r="F158" s="233">
        <v>96</v>
      </c>
      <c r="G158" s="8" t="s">
        <v>1987</v>
      </c>
      <c r="H158" s="300"/>
      <c r="I158" s="328">
        <v>153</v>
      </c>
      <c r="J158" s="237" t="str">
        <f>VLOOKUP(B158,'Gốc ĐT'!$B$4:$H$287,1,0)</f>
        <v>DH51903595</v>
      </c>
      <c r="K158" s="237" t="str">
        <f>VLOOKUP(B158,'Gốc ĐT'!$B$4:$H$287,2,0)</f>
        <v>Thái Trung</v>
      </c>
      <c r="L158" s="237" t="str">
        <f>VLOOKUP(B158,'Gốc ĐT'!$B$4:$H$287,3,0)</f>
        <v>Hiếu</v>
      </c>
      <c r="M158" s="237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40"/>
      <c r="Z158" s="240"/>
      <c r="AA158" s="240"/>
    </row>
    <row r="159" spans="1:27" ht="21" customHeight="1">
      <c r="A159" s="343">
        <v>154</v>
      </c>
      <c r="B159" s="254" t="s">
        <v>405</v>
      </c>
      <c r="C159" s="256" t="s">
        <v>406</v>
      </c>
      <c r="D159" s="257" t="s">
        <v>1342</v>
      </c>
      <c r="E159" s="255" t="s">
        <v>270</v>
      </c>
      <c r="F159" s="287">
        <v>97</v>
      </c>
      <c r="G159" s="361" t="s">
        <v>1987</v>
      </c>
      <c r="H159" s="299"/>
      <c r="I159" s="328">
        <v>154</v>
      </c>
      <c r="J159" s="237" t="str">
        <f>VLOOKUP(B159,'Gốc ĐT'!$B$4:$H$287,1,0)</f>
        <v>DH51904321</v>
      </c>
      <c r="K159" s="237" t="str">
        <f>VLOOKUP(B159,'Gốc ĐT'!$B$4:$H$287,2,0)</f>
        <v>Phạm Minh</v>
      </c>
      <c r="L159" s="237" t="str">
        <f>VLOOKUP(B159,'Gốc ĐT'!$B$4:$H$287,3,0)</f>
        <v>Quân</v>
      </c>
      <c r="M159" s="237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40"/>
      <c r="Z159" s="240"/>
      <c r="AA159" s="240"/>
    </row>
    <row r="160" spans="1:27" ht="21" customHeight="1">
      <c r="A160" s="343">
        <v>155</v>
      </c>
      <c r="B160" s="254" t="s">
        <v>408</v>
      </c>
      <c r="C160" s="261" t="s">
        <v>1511</v>
      </c>
      <c r="D160" s="262" t="s">
        <v>410</v>
      </c>
      <c r="E160" s="255" t="s">
        <v>25</v>
      </c>
      <c r="F160" s="287">
        <v>98</v>
      </c>
      <c r="G160" s="361" t="s">
        <v>1987</v>
      </c>
      <c r="H160" s="299"/>
      <c r="I160" s="328">
        <v>155</v>
      </c>
      <c r="J160" s="237" t="str">
        <f>VLOOKUP(B160,'Gốc ĐT'!$B$4:$H$287,1,0)</f>
        <v>DH51905184</v>
      </c>
      <c r="K160" s="237" t="str">
        <f>VLOOKUP(B160,'Gốc ĐT'!$B$4:$H$287,2,0)</f>
        <v>Bùi Trung</v>
      </c>
      <c r="L160" s="237" t="str">
        <f>VLOOKUP(B160,'Gốc ĐT'!$B$4:$H$287,3,0)</f>
        <v>Tình</v>
      </c>
      <c r="M160" s="237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40"/>
      <c r="Z160" s="240"/>
      <c r="AA160" s="240"/>
    </row>
    <row r="161" spans="1:27" ht="21" customHeight="1">
      <c r="A161" s="344">
        <v>156</v>
      </c>
      <c r="B161" s="258" t="s">
        <v>411</v>
      </c>
      <c r="C161" s="259" t="s">
        <v>1010</v>
      </c>
      <c r="D161" s="260" t="s">
        <v>192</v>
      </c>
      <c r="E161" s="245" t="s">
        <v>25</v>
      </c>
      <c r="F161" s="233">
        <v>98</v>
      </c>
      <c r="G161" s="8" t="s">
        <v>1987</v>
      </c>
      <c r="H161" s="300"/>
      <c r="I161" s="328">
        <v>156</v>
      </c>
      <c r="J161" s="237" t="str">
        <f>VLOOKUP(B161,'Gốc ĐT'!$B$4:$H$287,1,0)</f>
        <v>DH51903680</v>
      </c>
      <c r="K161" s="237" t="str">
        <f>VLOOKUP(B161,'Gốc ĐT'!$B$4:$H$287,2,0)</f>
        <v>Phan Đức</v>
      </c>
      <c r="L161" s="237" t="str">
        <f>VLOOKUP(B161,'Gốc ĐT'!$B$4:$H$287,3,0)</f>
        <v>Huy</v>
      </c>
      <c r="M161" s="237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40"/>
      <c r="Z161" s="240"/>
      <c r="AA161" s="240"/>
    </row>
    <row r="162" spans="1:27" ht="21" customHeight="1">
      <c r="A162" s="343">
        <v>157</v>
      </c>
      <c r="B162" s="254" t="s">
        <v>413</v>
      </c>
      <c r="C162" s="256" t="s">
        <v>35</v>
      </c>
      <c r="D162" s="257" t="s">
        <v>414</v>
      </c>
      <c r="E162" s="255" t="s">
        <v>148</v>
      </c>
      <c r="F162" s="287">
        <v>99</v>
      </c>
      <c r="G162" s="361" t="s">
        <v>1987</v>
      </c>
      <c r="H162" s="299"/>
      <c r="I162" s="328">
        <v>157</v>
      </c>
      <c r="J162" s="237" t="str">
        <f>VLOOKUP(B162,'Gốc ĐT'!$B$4:$H$287,1,0)</f>
        <v>DH51900184</v>
      </c>
      <c r="K162" s="237" t="str">
        <f>VLOOKUP(B162,'Gốc ĐT'!$B$4:$H$287,2,0)</f>
        <v>Nguyễn Thành</v>
      </c>
      <c r="L162" s="237" t="str">
        <f>VLOOKUP(B162,'Gốc ĐT'!$B$4:$H$287,3,0)</f>
        <v>Nhân</v>
      </c>
      <c r="M162" s="237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40"/>
      <c r="Z162" s="240"/>
      <c r="AA162" s="240"/>
    </row>
    <row r="163" spans="1:27" ht="21" customHeight="1">
      <c r="A163" s="344">
        <v>158</v>
      </c>
      <c r="B163" s="258" t="s">
        <v>1058</v>
      </c>
      <c r="C163" s="259" t="s">
        <v>416</v>
      </c>
      <c r="D163" s="260" t="s">
        <v>417</v>
      </c>
      <c r="E163" s="245" t="s">
        <v>148</v>
      </c>
      <c r="F163" s="233">
        <v>99</v>
      </c>
      <c r="G163" s="8" t="s">
        <v>1987</v>
      </c>
      <c r="H163" s="300"/>
      <c r="I163" s="328">
        <v>158</v>
      </c>
      <c r="J163" s="237" t="str">
        <f>VLOOKUP(B163,'Gốc ĐT'!$B$4:$H$287,1,0)</f>
        <v>DH51902966</v>
      </c>
      <c r="K163" s="237" t="str">
        <f>VLOOKUP(B163,'Gốc ĐT'!$B$4:$H$287,2,0)</f>
        <v>Nguyễn Tuấn</v>
      </c>
      <c r="L163" s="237" t="str">
        <f>VLOOKUP(B163,'Gốc ĐT'!$B$4:$H$287,3,0)</f>
        <v>Khôi</v>
      </c>
      <c r="M163" s="237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40"/>
      <c r="Z163" s="240"/>
      <c r="AA163" s="240"/>
    </row>
    <row r="164" spans="1:27" ht="21" customHeight="1">
      <c r="A164" s="343">
        <v>159</v>
      </c>
      <c r="B164" s="254" t="s">
        <v>418</v>
      </c>
      <c r="C164" s="261" t="s">
        <v>419</v>
      </c>
      <c r="D164" s="262" t="s">
        <v>420</v>
      </c>
      <c r="E164" s="255" t="s">
        <v>270</v>
      </c>
      <c r="F164" s="287">
        <v>100</v>
      </c>
      <c r="G164" s="361" t="s">
        <v>1987</v>
      </c>
      <c r="H164" s="299"/>
      <c r="I164" s="328">
        <v>159</v>
      </c>
      <c r="J164" s="237" t="str">
        <f>VLOOKUP(B164,'Gốc ĐT'!$B$4:$H$287,1,0)</f>
        <v>DH51904155</v>
      </c>
      <c r="K164" s="237" t="str">
        <f>VLOOKUP(B164,'Gốc ĐT'!$B$4:$H$287,2,0)</f>
        <v>Lê Bảo</v>
      </c>
      <c r="L164" s="237" t="str">
        <f>VLOOKUP(B164,'Gốc ĐT'!$B$4:$H$287,3,0)</f>
        <v>Nhi</v>
      </c>
      <c r="M164" s="237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40"/>
      <c r="Z164" s="240"/>
      <c r="AA164" s="240"/>
    </row>
    <row r="165" spans="1:27" ht="21" customHeight="1">
      <c r="A165" s="344">
        <v>160</v>
      </c>
      <c r="B165" s="258" t="s">
        <v>421</v>
      </c>
      <c r="C165" s="259" t="s">
        <v>1228</v>
      </c>
      <c r="D165" s="260" t="s">
        <v>414</v>
      </c>
      <c r="E165" s="245" t="s">
        <v>270</v>
      </c>
      <c r="F165" s="233">
        <v>100</v>
      </c>
      <c r="G165" s="8" t="s">
        <v>1987</v>
      </c>
      <c r="H165" s="300"/>
      <c r="I165" s="328">
        <v>160</v>
      </c>
      <c r="J165" s="237" t="str">
        <f>VLOOKUP(B165,'Gốc ĐT'!$B$4:$H$287,1,0)</f>
        <v>DH51901785</v>
      </c>
      <c r="K165" s="237" t="str">
        <f>VLOOKUP(B165,'Gốc ĐT'!$B$4:$H$287,2,0)</f>
        <v>Ngô Thành</v>
      </c>
      <c r="L165" s="237" t="str">
        <f>VLOOKUP(B165,'Gốc ĐT'!$B$4:$H$287,3,0)</f>
        <v>Nhân</v>
      </c>
      <c r="M165" s="237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40"/>
      <c r="Z165" s="240"/>
      <c r="AA165" s="240"/>
    </row>
    <row r="166" spans="1:27" ht="21" customHeight="1">
      <c r="A166" s="343">
        <v>161</v>
      </c>
      <c r="B166" s="254" t="s">
        <v>423</v>
      </c>
      <c r="C166" s="256" t="s">
        <v>1495</v>
      </c>
      <c r="D166" s="257" t="s">
        <v>373</v>
      </c>
      <c r="E166" s="255" t="s">
        <v>78</v>
      </c>
      <c r="F166" s="287">
        <v>101</v>
      </c>
      <c r="G166" s="361" t="s">
        <v>1987</v>
      </c>
      <c r="H166" s="299"/>
      <c r="I166" s="328">
        <v>161</v>
      </c>
      <c r="J166" s="237" t="str">
        <f>VLOOKUP(B166,'Gốc ĐT'!$B$4:$H$287,1,0)</f>
        <v>DH51905602</v>
      </c>
      <c r="K166" s="237" t="str">
        <f>VLOOKUP(B166,'Gốc ĐT'!$B$4:$H$287,2,0)</f>
        <v>Bình Nữ Hoài</v>
      </c>
      <c r="L166" s="237" t="str">
        <f>VLOOKUP(B166,'Gốc ĐT'!$B$4:$H$287,3,0)</f>
        <v>Thương</v>
      </c>
      <c r="M166" s="237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40"/>
      <c r="Z166" s="240"/>
      <c r="AA166" s="240"/>
    </row>
    <row r="167" spans="1:27" ht="21" customHeight="1">
      <c r="A167" s="343">
        <v>162</v>
      </c>
      <c r="B167" s="254" t="s">
        <v>425</v>
      </c>
      <c r="C167" s="261" t="s">
        <v>1526</v>
      </c>
      <c r="D167" s="262" t="s">
        <v>427</v>
      </c>
      <c r="E167" s="255" t="s">
        <v>327</v>
      </c>
      <c r="F167" s="287">
        <v>102</v>
      </c>
      <c r="G167" s="361" t="s">
        <v>1987</v>
      </c>
      <c r="H167" s="299"/>
      <c r="I167" s="328">
        <v>162</v>
      </c>
      <c r="J167" s="237" t="str">
        <f>VLOOKUP(B167,'Gốc ĐT'!$B$4:$H$287,1,0)</f>
        <v>DH51904677</v>
      </c>
      <c r="K167" s="237" t="str">
        <f>VLOOKUP(B167,'Gốc ĐT'!$B$4:$H$287,2,0)</f>
        <v>Nguyễn Hảo</v>
      </c>
      <c r="L167" s="237" t="str">
        <f>VLOOKUP(B167,'Gốc ĐT'!$B$4:$H$287,3,0)</f>
        <v>Toàn</v>
      </c>
      <c r="M167" s="237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40"/>
      <c r="Z167" s="240"/>
      <c r="AA167" s="240"/>
    </row>
    <row r="168" spans="1:27" ht="21" customHeight="1">
      <c r="A168" s="344">
        <v>163</v>
      </c>
      <c r="B168" s="258" t="s">
        <v>428</v>
      </c>
      <c r="C168" s="259" t="s">
        <v>429</v>
      </c>
      <c r="D168" s="260" t="s">
        <v>103</v>
      </c>
      <c r="E168" s="245" t="s">
        <v>430</v>
      </c>
      <c r="F168" s="233">
        <v>102</v>
      </c>
      <c r="G168" s="8" t="s">
        <v>1987</v>
      </c>
      <c r="H168" s="300"/>
      <c r="I168" s="328">
        <v>163</v>
      </c>
      <c r="J168" s="237" t="str">
        <f>VLOOKUP(B168,'Gốc ĐT'!$B$4:$H$287,1,0)</f>
        <v>DH51904238</v>
      </c>
      <c r="K168" s="237" t="str">
        <f>VLOOKUP(B168,'Gốc ĐT'!$B$4:$H$287,2,0)</f>
        <v>Đỗ Ngọc</v>
      </c>
      <c r="L168" s="237" t="str">
        <f>VLOOKUP(B168,'Gốc ĐT'!$B$4:$H$287,3,0)</f>
        <v>Phú</v>
      </c>
      <c r="M168" s="237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40"/>
      <c r="Z168" s="240"/>
      <c r="AA168" s="240"/>
    </row>
    <row r="169" spans="1:27" ht="21" customHeight="1">
      <c r="A169" s="343">
        <v>164</v>
      </c>
      <c r="B169" s="254" t="s">
        <v>431</v>
      </c>
      <c r="C169" s="256" t="s">
        <v>432</v>
      </c>
      <c r="D169" s="257" t="s">
        <v>433</v>
      </c>
      <c r="E169" s="255" t="s">
        <v>78</v>
      </c>
      <c r="F169" s="287">
        <v>103</v>
      </c>
      <c r="G169" s="361" t="s">
        <v>1987</v>
      </c>
      <c r="H169" s="299"/>
      <c r="I169" s="328">
        <v>164</v>
      </c>
      <c r="J169" s="237" t="str">
        <f>VLOOKUP(B169,'Gốc ĐT'!$B$4:$H$287,1,0)</f>
        <v>DH51903237</v>
      </c>
      <c r="K169" s="237" t="str">
        <f>VLOOKUP(B169,'Gốc ĐT'!$B$4:$H$287,2,0)</f>
        <v>Nguyễn Chí</v>
      </c>
      <c r="L169" s="237" t="str">
        <f>VLOOKUP(B169,'Gốc ĐT'!$B$4:$H$287,3,0)</f>
        <v>Cang</v>
      </c>
      <c r="M169" s="237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40"/>
      <c r="Z169" s="240"/>
      <c r="AA169" s="240"/>
    </row>
    <row r="170" spans="1:27" ht="21" customHeight="1">
      <c r="A170" s="343">
        <v>165</v>
      </c>
      <c r="B170" s="254" t="s">
        <v>434</v>
      </c>
      <c r="C170" s="261" t="s">
        <v>1668</v>
      </c>
      <c r="D170" s="262" t="s">
        <v>189</v>
      </c>
      <c r="E170" s="255" t="s">
        <v>78</v>
      </c>
      <c r="F170" s="287">
        <v>104</v>
      </c>
      <c r="G170" s="361" t="s">
        <v>1987</v>
      </c>
      <c r="H170" s="299"/>
      <c r="I170" s="328">
        <v>165</v>
      </c>
      <c r="J170" s="237" t="str">
        <f>VLOOKUP(B170,'Gốc ĐT'!$B$4:$H$287,1,0)</f>
        <v>DH51902951</v>
      </c>
      <c r="K170" s="237" t="str">
        <f>VLOOKUP(B170,'Gốc ĐT'!$B$4:$H$287,2,0)</f>
        <v>Cao Nhất</v>
      </c>
      <c r="L170" s="237" t="str">
        <f>VLOOKUP(B170,'Gốc ĐT'!$B$4:$H$287,3,0)</f>
        <v>Vinh</v>
      </c>
      <c r="M170" s="237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40"/>
      <c r="Z170" s="240"/>
      <c r="AA170" s="240"/>
    </row>
    <row r="171" spans="1:27" ht="21" customHeight="1">
      <c r="A171" s="344">
        <v>166</v>
      </c>
      <c r="B171" s="258" t="s">
        <v>436</v>
      </c>
      <c r="C171" s="259" t="s">
        <v>437</v>
      </c>
      <c r="D171" s="260" t="s">
        <v>281</v>
      </c>
      <c r="E171" s="245" t="s">
        <v>78</v>
      </c>
      <c r="F171" s="233">
        <v>104</v>
      </c>
      <c r="G171" s="8" t="s">
        <v>1987</v>
      </c>
      <c r="H171" s="300"/>
      <c r="I171" s="328">
        <v>166</v>
      </c>
      <c r="J171" s="237" t="str">
        <f>VLOOKUP(B171,'Gốc ĐT'!$B$4:$H$287,1,0)</f>
        <v>DH51900751</v>
      </c>
      <c r="K171" s="237" t="str">
        <f>VLOOKUP(B171,'Gốc ĐT'!$B$4:$H$287,2,0)</f>
        <v>Ngô Tuấn</v>
      </c>
      <c r="L171" s="237" t="str">
        <f>VLOOKUP(B171,'Gốc ĐT'!$B$4:$H$287,3,0)</f>
        <v>Thành</v>
      </c>
      <c r="M171" s="237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40"/>
      <c r="Z171" s="240"/>
      <c r="AA171" s="240"/>
    </row>
    <row r="172" spans="1:27" ht="21" customHeight="1">
      <c r="A172" s="343">
        <v>167</v>
      </c>
      <c r="B172" s="254" t="s">
        <v>438</v>
      </c>
      <c r="C172" s="256" t="s">
        <v>35</v>
      </c>
      <c r="D172" s="257" t="s">
        <v>256</v>
      </c>
      <c r="E172" s="255" t="s">
        <v>270</v>
      </c>
      <c r="F172" s="287">
        <v>105</v>
      </c>
      <c r="G172" s="361" t="s">
        <v>1987</v>
      </c>
      <c r="H172" s="299"/>
      <c r="I172" s="328">
        <v>167</v>
      </c>
      <c r="J172" s="237" t="str">
        <f>VLOOKUP(B172,'Gốc ĐT'!$B$4:$H$287,1,0)</f>
        <v>DH51903922</v>
      </c>
      <c r="K172" s="237" t="str">
        <f>VLOOKUP(B172,'Gốc ĐT'!$B$4:$H$287,2,0)</f>
        <v>Nguyễn Thành</v>
      </c>
      <c r="L172" s="237" t="str">
        <f>VLOOKUP(B172,'Gốc ĐT'!$B$4:$H$287,3,0)</f>
        <v>Long</v>
      </c>
      <c r="M172" s="237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40"/>
      <c r="Z172" s="240"/>
      <c r="AA172" s="240"/>
    </row>
    <row r="173" spans="1:27" ht="21" customHeight="1">
      <c r="A173" s="343">
        <v>168</v>
      </c>
      <c r="B173" s="254" t="s">
        <v>439</v>
      </c>
      <c r="C173" s="261" t="s">
        <v>1313</v>
      </c>
      <c r="D173" s="262" t="s">
        <v>53</v>
      </c>
      <c r="E173" s="255" t="s">
        <v>327</v>
      </c>
      <c r="F173" s="287">
        <v>106</v>
      </c>
      <c r="G173" s="361" t="s">
        <v>1987</v>
      </c>
      <c r="H173" s="299"/>
      <c r="I173" s="328">
        <v>168</v>
      </c>
      <c r="J173" s="237" t="str">
        <f>VLOOKUP(B173,'Gốc ĐT'!$B$4:$H$287,1,0)</f>
        <v>DH51903057</v>
      </c>
      <c r="K173" s="237" t="str">
        <f>VLOOKUP(B173,'Gốc ĐT'!$B$4:$H$287,2,0)</f>
        <v>Nguyễn Anh</v>
      </c>
      <c r="L173" s="237" t="str">
        <f>VLOOKUP(B173,'Gốc ĐT'!$B$4:$H$287,3,0)</f>
        <v>Phúc</v>
      </c>
      <c r="M173" s="237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40"/>
      <c r="Z173" s="240"/>
      <c r="AA173" s="240"/>
    </row>
    <row r="174" spans="1:27" ht="21" customHeight="1">
      <c r="A174" s="344">
        <v>169</v>
      </c>
      <c r="B174" s="258" t="s">
        <v>441</v>
      </c>
      <c r="C174" s="259" t="s">
        <v>442</v>
      </c>
      <c r="D174" s="260" t="s">
        <v>443</v>
      </c>
      <c r="E174" s="245" t="s">
        <v>327</v>
      </c>
      <c r="F174" s="233">
        <v>106</v>
      </c>
      <c r="G174" s="8" t="s">
        <v>1987</v>
      </c>
      <c r="H174" s="300"/>
      <c r="I174" s="328">
        <v>169</v>
      </c>
      <c r="J174" s="237" t="str">
        <f>VLOOKUP(B174,'Gốc ĐT'!$B$4:$H$287,1,0)</f>
        <v>DH51905152</v>
      </c>
      <c r="K174" s="237" t="str">
        <f>VLOOKUP(B174,'Gốc ĐT'!$B$4:$H$287,2,0)</f>
        <v>Lầu Quay</v>
      </c>
      <c r="L174" s="237" t="str">
        <f>VLOOKUP(B174,'Gốc ĐT'!$B$4:$H$287,3,0)</f>
        <v>Chắn</v>
      </c>
      <c r="M174" s="237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40"/>
      <c r="Z174" s="240"/>
      <c r="AA174" s="240"/>
    </row>
    <row r="175" spans="1:27" ht="21" customHeight="1">
      <c r="A175" s="343">
        <v>170</v>
      </c>
      <c r="B175" s="254" t="s">
        <v>444</v>
      </c>
      <c r="C175" s="256" t="s">
        <v>445</v>
      </c>
      <c r="D175" s="257" t="s">
        <v>106</v>
      </c>
      <c r="E175" s="255" t="s">
        <v>327</v>
      </c>
      <c r="F175" s="287">
        <v>107</v>
      </c>
      <c r="G175" s="361" t="s">
        <v>1987</v>
      </c>
      <c r="H175" s="299"/>
      <c r="I175" s="328">
        <v>170</v>
      </c>
      <c r="J175" s="237" t="str">
        <f>VLOOKUP(B175,'Gốc ĐT'!$B$4:$H$287,1,0)</f>
        <v>DH51903781</v>
      </c>
      <c r="K175" s="237" t="str">
        <f>VLOOKUP(B175,'Gốc ĐT'!$B$4:$H$287,2,0)</f>
        <v>Trần Minh</v>
      </c>
      <c r="L175" s="237" t="str">
        <f>VLOOKUP(B175,'Gốc ĐT'!$B$4:$H$287,3,0)</f>
        <v>Khang</v>
      </c>
      <c r="M175" s="237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40"/>
      <c r="Z175" s="240"/>
      <c r="AA175" s="240"/>
    </row>
    <row r="176" spans="1:27" ht="21" customHeight="1">
      <c r="A176" s="343">
        <v>171</v>
      </c>
      <c r="B176" s="254" t="s">
        <v>446</v>
      </c>
      <c r="C176" s="261" t="s">
        <v>447</v>
      </c>
      <c r="D176" s="262" t="s">
        <v>448</v>
      </c>
      <c r="E176" s="255" t="s">
        <v>148</v>
      </c>
      <c r="F176" s="287">
        <v>108</v>
      </c>
      <c r="G176" s="361" t="s">
        <v>1987</v>
      </c>
      <c r="H176" s="299"/>
      <c r="I176" s="328">
        <v>171</v>
      </c>
      <c r="J176" s="237" t="str">
        <f>VLOOKUP(B176,'Gốc ĐT'!$B$4:$H$287,1,0)</f>
        <v>DH51905149</v>
      </c>
      <c r="K176" s="237" t="str">
        <f>VLOOKUP(B176,'Gốc ĐT'!$B$4:$H$287,2,0)</f>
        <v>Dương Ngọc Thanh</v>
      </c>
      <c r="L176" s="237" t="str">
        <f>VLOOKUP(B176,'Gốc ĐT'!$B$4:$H$287,3,0)</f>
        <v>Trí</v>
      </c>
      <c r="M176" s="237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40"/>
      <c r="Z176" s="240"/>
      <c r="AA176" s="240"/>
    </row>
    <row r="177" spans="1:27" ht="21" customHeight="1">
      <c r="A177" s="344">
        <v>172</v>
      </c>
      <c r="B177" s="258" t="s">
        <v>449</v>
      </c>
      <c r="C177" s="259" t="s">
        <v>1327</v>
      </c>
      <c r="D177" s="260" t="s">
        <v>53</v>
      </c>
      <c r="E177" s="245" t="s">
        <v>148</v>
      </c>
      <c r="F177" s="233">
        <v>108</v>
      </c>
      <c r="G177" s="8" t="s">
        <v>1987</v>
      </c>
      <c r="H177" s="300"/>
      <c r="I177" s="328">
        <v>172</v>
      </c>
      <c r="J177" s="237" t="str">
        <f>VLOOKUP(B177,'Gốc ĐT'!$B$4:$H$287,1,0)</f>
        <v>DH51904267</v>
      </c>
      <c r="K177" s="237" t="str">
        <f>VLOOKUP(B177,'Gốc ĐT'!$B$4:$H$287,2,0)</f>
        <v>Trần</v>
      </c>
      <c r="L177" s="237" t="str">
        <f>VLOOKUP(B177,'Gốc ĐT'!$B$4:$H$287,3,0)</f>
        <v>Phúc</v>
      </c>
      <c r="M177" s="237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40"/>
      <c r="Z177" s="240"/>
      <c r="AA177" s="240"/>
    </row>
    <row r="178" spans="1:27" ht="21" customHeight="1">
      <c r="A178" s="343">
        <v>173</v>
      </c>
      <c r="B178" s="254" t="s">
        <v>451</v>
      </c>
      <c r="C178" s="256" t="s">
        <v>452</v>
      </c>
      <c r="D178" s="257" t="s">
        <v>36</v>
      </c>
      <c r="E178" s="255" t="s">
        <v>327</v>
      </c>
      <c r="F178" s="287">
        <v>109</v>
      </c>
      <c r="G178" s="361" t="s">
        <v>1987</v>
      </c>
      <c r="H178" s="299"/>
      <c r="I178" s="328">
        <v>173</v>
      </c>
      <c r="J178" s="237" t="str">
        <f>VLOOKUP(B178,'Gốc ĐT'!$B$4:$H$287,1,0)</f>
        <v>DH51902364</v>
      </c>
      <c r="K178" s="237" t="str">
        <f>VLOOKUP(B178,'Gốc ĐT'!$B$4:$H$287,2,0)</f>
        <v>Phạm Văn</v>
      </c>
      <c r="L178" s="237" t="str">
        <f>VLOOKUP(B178,'Gốc ĐT'!$B$4:$H$287,3,0)</f>
        <v>Nguyên</v>
      </c>
      <c r="M178" s="237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40"/>
      <c r="Z178" s="240"/>
      <c r="AA178" s="240"/>
    </row>
    <row r="179" spans="1:27" ht="21" customHeight="1">
      <c r="A179" s="344">
        <v>174</v>
      </c>
      <c r="B179" s="258" t="s">
        <v>453</v>
      </c>
      <c r="C179" s="259" t="s">
        <v>226</v>
      </c>
      <c r="D179" s="260" t="s">
        <v>454</v>
      </c>
      <c r="E179" s="245" t="s">
        <v>327</v>
      </c>
      <c r="F179" s="233">
        <v>109</v>
      </c>
      <c r="G179" s="8" t="s">
        <v>1987</v>
      </c>
      <c r="H179" s="300"/>
      <c r="I179" s="328">
        <v>174</v>
      </c>
      <c r="J179" s="237" t="str">
        <f>VLOOKUP(B179,'Gốc ĐT'!$B$4:$H$287,1,0)</f>
        <v>DH51903096</v>
      </c>
      <c r="K179" s="237" t="str">
        <f>VLOOKUP(B179,'Gốc ĐT'!$B$4:$H$287,2,0)</f>
        <v>Nguyễn Thanh</v>
      </c>
      <c r="L179" s="237" t="str">
        <f>VLOOKUP(B179,'Gốc ĐT'!$B$4:$H$287,3,0)</f>
        <v>Bằng</v>
      </c>
      <c r="M179" s="237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40"/>
      <c r="Z179" s="240"/>
      <c r="AA179" s="240"/>
    </row>
    <row r="180" spans="1:27" ht="21" customHeight="1">
      <c r="A180" s="343">
        <v>175</v>
      </c>
      <c r="B180" s="254" t="s">
        <v>455</v>
      </c>
      <c r="C180" s="261" t="s">
        <v>356</v>
      </c>
      <c r="D180" s="262" t="s">
        <v>457</v>
      </c>
      <c r="E180" s="255" t="s">
        <v>148</v>
      </c>
      <c r="F180" s="287">
        <v>110</v>
      </c>
      <c r="G180" s="361" t="s">
        <v>1987</v>
      </c>
      <c r="H180" s="299"/>
      <c r="I180" s="328">
        <v>175</v>
      </c>
      <c r="J180" s="237" t="str">
        <f>VLOOKUP(B180,'Gốc ĐT'!$B$4:$H$287,1,0)</f>
        <v>DH51900909</v>
      </c>
      <c r="K180" s="237" t="str">
        <f>VLOOKUP(B180,'Gốc ĐT'!$B$4:$H$287,2,0)</f>
        <v>Nguyễn Đức</v>
      </c>
      <c r="L180" s="237" t="str">
        <f>VLOOKUP(B180,'Gốc ĐT'!$B$4:$H$287,3,0)</f>
        <v>Tâm</v>
      </c>
      <c r="M180" s="237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40"/>
      <c r="Z180" s="240"/>
      <c r="AA180" s="240"/>
    </row>
    <row r="181" spans="1:27" ht="21" customHeight="1">
      <c r="A181" s="343">
        <v>176</v>
      </c>
      <c r="B181" s="254" t="s">
        <v>458</v>
      </c>
      <c r="C181" s="256" t="s">
        <v>881</v>
      </c>
      <c r="D181" s="257" t="s">
        <v>213</v>
      </c>
      <c r="E181" s="255" t="s">
        <v>78</v>
      </c>
      <c r="F181" s="287">
        <v>111</v>
      </c>
      <c r="G181" s="361" t="s">
        <v>1987</v>
      </c>
      <c r="H181" s="299"/>
      <c r="I181" s="328">
        <v>176</v>
      </c>
      <c r="J181" s="237" t="str">
        <f>VLOOKUP(B181,'Gốc ĐT'!$B$4:$H$287,1,0)</f>
        <v>DH51902227</v>
      </c>
      <c r="K181" s="237" t="str">
        <f>VLOOKUP(B181,'Gốc ĐT'!$B$4:$H$287,2,0)</f>
        <v>Nguyễn Long</v>
      </c>
      <c r="L181" s="237" t="str">
        <f>VLOOKUP(B181,'Gốc ĐT'!$B$4:$H$287,3,0)</f>
        <v>Hải</v>
      </c>
      <c r="M181" s="237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40"/>
      <c r="Z181" s="240"/>
      <c r="AA181" s="240"/>
    </row>
    <row r="182" spans="1:27" ht="21" customHeight="1">
      <c r="A182" s="344">
        <v>177</v>
      </c>
      <c r="B182" s="258" t="s">
        <v>460</v>
      </c>
      <c r="C182" s="259" t="s">
        <v>461</v>
      </c>
      <c r="D182" s="260" t="s">
        <v>309</v>
      </c>
      <c r="E182" s="245" t="s">
        <v>78</v>
      </c>
      <c r="F182" s="233">
        <v>111</v>
      </c>
      <c r="G182" s="8" t="s">
        <v>1987</v>
      </c>
      <c r="H182" s="300"/>
      <c r="I182" s="328">
        <v>177</v>
      </c>
      <c r="J182" s="237" t="str">
        <f>VLOOKUP(B182,'Gốc ĐT'!$B$4:$H$287,1,0)</f>
        <v>DH51903295</v>
      </c>
      <c r="K182" s="237" t="str">
        <f>VLOOKUP(B182,'Gốc ĐT'!$B$4:$H$287,2,0)</f>
        <v>Lương Tấn</v>
      </c>
      <c r="L182" s="237" t="str">
        <f>VLOOKUP(B182,'Gốc ĐT'!$B$4:$H$287,3,0)</f>
        <v>Cường</v>
      </c>
      <c r="M182" s="237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40"/>
      <c r="Z182" s="240"/>
      <c r="AA182" s="240"/>
    </row>
    <row r="183" spans="1:27" ht="21" customHeight="1">
      <c r="A183" s="343">
        <v>178</v>
      </c>
      <c r="B183" s="254" t="s">
        <v>462</v>
      </c>
      <c r="C183" s="261" t="s">
        <v>1396</v>
      </c>
      <c r="D183" s="262" t="s">
        <v>457</v>
      </c>
      <c r="E183" s="255" t="s">
        <v>78</v>
      </c>
      <c r="F183" s="287">
        <v>112</v>
      </c>
      <c r="G183" s="361" t="s">
        <v>1987</v>
      </c>
      <c r="H183" s="299"/>
      <c r="I183" s="328">
        <v>178</v>
      </c>
      <c r="J183" s="237" t="str">
        <f>VLOOKUP(B183,'Gốc ĐT'!$B$4:$H$287,1,0)</f>
        <v>DH51901873</v>
      </c>
      <c r="K183" s="237" t="str">
        <f>VLOOKUP(B183,'Gốc ĐT'!$B$4:$H$287,2,0)</f>
        <v>Trần Ngọc Thanh</v>
      </c>
      <c r="L183" s="237" t="str">
        <f>VLOOKUP(B183,'Gốc ĐT'!$B$4:$H$287,3,0)</f>
        <v>Tâm</v>
      </c>
      <c r="M183" s="237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40"/>
      <c r="Z183" s="240"/>
      <c r="AA183" s="240"/>
    </row>
    <row r="184" spans="1:27" ht="21" customHeight="1">
      <c r="A184" s="344">
        <v>179</v>
      </c>
      <c r="B184" s="258" t="s">
        <v>464</v>
      </c>
      <c r="C184" s="259" t="s">
        <v>465</v>
      </c>
      <c r="D184" s="260" t="s">
        <v>466</v>
      </c>
      <c r="E184" s="245" t="s">
        <v>78</v>
      </c>
      <c r="F184" s="233">
        <v>112</v>
      </c>
      <c r="G184" s="8" t="s">
        <v>1987</v>
      </c>
      <c r="H184" s="300"/>
      <c r="I184" s="328">
        <v>179</v>
      </c>
      <c r="J184" s="237" t="str">
        <f>VLOOKUP(B184,'Gốc ĐT'!$B$4:$H$287,1,0)</f>
        <v>DH51902397</v>
      </c>
      <c r="K184" s="237" t="str">
        <f>VLOOKUP(B184,'Gốc ĐT'!$B$4:$H$287,2,0)</f>
        <v>Đặng Thị Ngọc</v>
      </c>
      <c r="L184" s="237" t="str">
        <f>VLOOKUP(B184,'Gốc ĐT'!$B$4:$H$287,3,0)</f>
        <v>Trâm</v>
      </c>
      <c r="M184" s="237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40"/>
      <c r="Z184" s="240"/>
      <c r="AA184" s="240"/>
    </row>
    <row r="185" spans="1:27" ht="21" customHeight="1">
      <c r="A185" s="343">
        <v>180</v>
      </c>
      <c r="B185" s="254" t="s">
        <v>467</v>
      </c>
      <c r="C185" s="256" t="s">
        <v>468</v>
      </c>
      <c r="D185" s="257" t="s">
        <v>281</v>
      </c>
      <c r="E185" s="255" t="s">
        <v>327</v>
      </c>
      <c r="F185" s="287">
        <v>113</v>
      </c>
      <c r="G185" s="361" t="s">
        <v>1987</v>
      </c>
      <c r="H185" s="299"/>
      <c r="I185" s="328">
        <v>180</v>
      </c>
      <c r="J185" s="237" t="str">
        <f>VLOOKUP(B185,'Gốc ĐT'!$B$4:$H$287,1,0)</f>
        <v>DH51905117</v>
      </c>
      <c r="K185" s="237" t="str">
        <f>VLOOKUP(B185,'Gốc ĐT'!$B$4:$H$287,2,0)</f>
        <v>Trần Trung</v>
      </c>
      <c r="L185" s="237" t="str">
        <f>VLOOKUP(B185,'Gốc ĐT'!$B$4:$H$287,3,0)</f>
        <v>Thành</v>
      </c>
      <c r="M185" s="237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40"/>
      <c r="Z185" s="240"/>
      <c r="AA185" s="240"/>
    </row>
    <row r="186" spans="1:27" ht="21" customHeight="1">
      <c r="A186" s="343">
        <v>181</v>
      </c>
      <c r="B186" s="254" t="s">
        <v>469</v>
      </c>
      <c r="C186" s="261" t="s">
        <v>470</v>
      </c>
      <c r="D186" s="262" t="s">
        <v>471</v>
      </c>
      <c r="E186" s="255" t="s">
        <v>270</v>
      </c>
      <c r="F186" s="287">
        <v>114</v>
      </c>
      <c r="G186" s="361" t="s">
        <v>1988</v>
      </c>
      <c r="H186" s="299"/>
      <c r="I186" s="328">
        <v>181</v>
      </c>
      <c r="J186" s="237" t="str">
        <f>VLOOKUP(B186,'Gốc ĐT'!$B$4:$H$287,1,0)</f>
        <v>DH51900424</v>
      </c>
      <c r="K186" s="237" t="str">
        <f>VLOOKUP(B186,'Gốc ĐT'!$B$4:$H$287,2,0)</f>
        <v>Lương Quốc</v>
      </c>
      <c r="L186" s="237" t="str">
        <f>VLOOKUP(B186,'Gốc ĐT'!$B$4:$H$287,3,0)</f>
        <v>Trung</v>
      </c>
      <c r="M186" s="237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40"/>
      <c r="Z186" s="240"/>
      <c r="AA186" s="240"/>
    </row>
    <row r="187" spans="1:27" ht="21" customHeight="1">
      <c r="A187" s="344">
        <v>182</v>
      </c>
      <c r="B187" s="258" t="s">
        <v>472</v>
      </c>
      <c r="C187" s="259" t="s">
        <v>473</v>
      </c>
      <c r="D187" s="260" t="s">
        <v>474</v>
      </c>
      <c r="E187" s="245" t="s">
        <v>270</v>
      </c>
      <c r="F187" s="233">
        <v>114</v>
      </c>
      <c r="G187" s="8" t="s">
        <v>1988</v>
      </c>
      <c r="H187" s="300"/>
      <c r="I187" s="328">
        <v>182</v>
      </c>
      <c r="J187" s="237" t="str">
        <f>VLOOKUP(B187,'Gốc ĐT'!$B$4:$H$287,1,0)</f>
        <v>DH51900743</v>
      </c>
      <c r="K187" s="237" t="str">
        <f>VLOOKUP(B187,'Gốc ĐT'!$B$4:$H$287,2,0)</f>
        <v>Nguyễn Kha</v>
      </c>
      <c r="L187" s="237" t="str">
        <f>VLOOKUP(B187,'Gốc ĐT'!$B$4:$H$287,3,0)</f>
        <v>Lil</v>
      </c>
      <c r="M187" s="237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40"/>
      <c r="Z187" s="240"/>
      <c r="AA187" s="240"/>
    </row>
    <row r="188" spans="1:27" ht="21" customHeight="1">
      <c r="A188" s="343">
        <v>183</v>
      </c>
      <c r="B188" s="254" t="s">
        <v>475</v>
      </c>
      <c r="C188" s="256" t="s">
        <v>476</v>
      </c>
      <c r="D188" s="257" t="s">
        <v>477</v>
      </c>
      <c r="E188" s="255" t="s">
        <v>270</v>
      </c>
      <c r="F188" s="287">
        <v>115</v>
      </c>
      <c r="G188" s="361" t="s">
        <v>1988</v>
      </c>
      <c r="H188" s="299"/>
      <c r="I188" s="328">
        <v>183</v>
      </c>
      <c r="J188" s="237" t="str">
        <f>VLOOKUP(B188,'Gốc ĐT'!$B$4:$H$287,1,0)</f>
        <v>DH51903427</v>
      </c>
      <c r="K188" s="237" t="str">
        <f>VLOOKUP(B188,'Gốc ĐT'!$B$4:$H$287,2,0)</f>
        <v>Lương Ngọc Hải</v>
      </c>
      <c r="L188" s="237" t="str">
        <f>VLOOKUP(B188,'Gốc ĐT'!$B$4:$H$287,3,0)</f>
        <v>Đăng</v>
      </c>
      <c r="M188" s="237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40"/>
      <c r="Z188" s="240"/>
      <c r="AA188" s="240"/>
    </row>
    <row r="189" spans="1:27" ht="21" customHeight="1">
      <c r="A189" s="344">
        <v>184</v>
      </c>
      <c r="B189" s="258" t="s">
        <v>478</v>
      </c>
      <c r="C189" s="259" t="s">
        <v>479</v>
      </c>
      <c r="D189" s="260" t="s">
        <v>248</v>
      </c>
      <c r="E189" s="245" t="s">
        <v>270</v>
      </c>
      <c r="F189" s="233">
        <v>115</v>
      </c>
      <c r="G189" s="8" t="s">
        <v>1988</v>
      </c>
      <c r="H189" s="300"/>
      <c r="I189" s="328">
        <v>184</v>
      </c>
      <c r="J189" s="237" t="str">
        <f>VLOOKUP(B189,'Gốc ĐT'!$B$4:$H$287,1,0)</f>
        <v>DH51900204</v>
      </c>
      <c r="K189" s="237" t="str">
        <f>VLOOKUP(B189,'Gốc ĐT'!$B$4:$H$287,2,0)</f>
        <v>Nguyễn Trường</v>
      </c>
      <c r="L189" s="237" t="str">
        <f>VLOOKUP(B189,'Gốc ĐT'!$B$4:$H$287,3,0)</f>
        <v>An</v>
      </c>
      <c r="M189" s="237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40"/>
      <c r="Z189" s="240"/>
      <c r="AA189" s="240"/>
    </row>
    <row r="190" spans="1:27" ht="21" customHeight="1">
      <c r="A190" s="343">
        <v>185</v>
      </c>
      <c r="B190" s="254" t="s">
        <v>480</v>
      </c>
      <c r="C190" s="261" t="s">
        <v>481</v>
      </c>
      <c r="D190" s="262" t="s">
        <v>482</v>
      </c>
      <c r="E190" s="255" t="s">
        <v>327</v>
      </c>
      <c r="F190" s="335">
        <v>116</v>
      </c>
      <c r="G190" s="361" t="s">
        <v>1988</v>
      </c>
      <c r="H190" s="299"/>
      <c r="I190" s="328">
        <v>185</v>
      </c>
      <c r="J190" s="237" t="str">
        <f>VLOOKUP(B190,'Gốc ĐT'!$B$4:$H$287,1,0)</f>
        <v>DH51904466</v>
      </c>
      <c r="K190" s="237" t="str">
        <f>VLOOKUP(B190,'Gốc ĐT'!$B$4:$H$287,2,0)</f>
        <v>Trần Văn</v>
      </c>
      <c r="L190" s="237" t="str">
        <f>VLOOKUP(B190,'Gốc ĐT'!$B$4:$H$287,3,0)</f>
        <v>Thanh</v>
      </c>
      <c r="M190" s="237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40"/>
      <c r="Z190" s="240"/>
      <c r="AA190" s="240"/>
    </row>
    <row r="191" spans="1:27" ht="21" customHeight="1">
      <c r="A191" s="343">
        <v>186</v>
      </c>
      <c r="B191" s="254" t="s">
        <v>483</v>
      </c>
      <c r="C191" s="256" t="s">
        <v>1417</v>
      </c>
      <c r="D191" s="257" t="s">
        <v>482</v>
      </c>
      <c r="E191" s="255" t="s">
        <v>78</v>
      </c>
      <c r="F191" s="335">
        <v>117</v>
      </c>
      <c r="G191" s="361" t="s">
        <v>1988</v>
      </c>
      <c r="H191" s="299"/>
      <c r="I191" s="328">
        <v>186</v>
      </c>
      <c r="J191" s="237" t="str">
        <f>VLOOKUP(B191,'Gốc ĐT'!$B$4:$H$287,1,0)</f>
        <v>DH51905003</v>
      </c>
      <c r="K191" s="237" t="str">
        <f>VLOOKUP(B191,'Gốc ĐT'!$B$4:$H$287,2,0)</f>
        <v>Bùi Chí</v>
      </c>
      <c r="L191" s="237" t="str">
        <f>VLOOKUP(B191,'Gốc ĐT'!$B$4:$H$287,3,0)</f>
        <v>Thanh</v>
      </c>
      <c r="M191" s="237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40"/>
      <c r="Z191" s="240"/>
      <c r="AA191" s="240"/>
    </row>
    <row r="192" spans="1:27" ht="21" customHeight="1">
      <c r="A192" s="343">
        <v>187</v>
      </c>
      <c r="B192" s="254" t="s">
        <v>485</v>
      </c>
      <c r="C192" s="261" t="s">
        <v>486</v>
      </c>
      <c r="D192" s="262" t="s">
        <v>158</v>
      </c>
      <c r="E192" s="255" t="s">
        <v>78</v>
      </c>
      <c r="F192" s="335">
        <v>118</v>
      </c>
      <c r="G192" s="361" t="s">
        <v>1988</v>
      </c>
      <c r="H192" s="299"/>
      <c r="I192" s="328">
        <v>187</v>
      </c>
      <c r="J192" s="237" t="str">
        <f>VLOOKUP(B192,'Gốc ĐT'!$B$4:$H$287,1,0)</f>
        <v>DH51902994</v>
      </c>
      <c r="K192" s="237" t="str">
        <f>VLOOKUP(B192,'Gốc ĐT'!$B$4:$H$287,2,0)</f>
        <v>Lê Hữu</v>
      </c>
      <c r="L192" s="237" t="str">
        <f>VLOOKUP(B192,'Gốc ĐT'!$B$4:$H$287,3,0)</f>
        <v>Đạt</v>
      </c>
      <c r="M192" s="237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40"/>
      <c r="Z192" s="240"/>
      <c r="AA192" s="240"/>
    </row>
    <row r="193" spans="1:27" ht="21" customHeight="1">
      <c r="A193" s="343">
        <v>188</v>
      </c>
      <c r="B193" s="253" t="s">
        <v>487</v>
      </c>
      <c r="C193" s="261" t="s">
        <v>488</v>
      </c>
      <c r="D193" s="262" t="s">
        <v>489</v>
      </c>
      <c r="E193" s="255" t="s">
        <v>270</v>
      </c>
      <c r="F193" s="335">
        <v>119</v>
      </c>
      <c r="G193" s="361" t="s">
        <v>1988</v>
      </c>
      <c r="H193" s="320"/>
      <c r="I193" s="328">
        <v>188</v>
      </c>
      <c r="J193" s="237" t="str">
        <f>VLOOKUP(B193,'Gốc ĐT'!$B$4:$H$287,1,0)</f>
        <v>DH51904696</v>
      </c>
      <c r="K193" s="237" t="str">
        <f>VLOOKUP(B193,'Gốc ĐT'!$B$4:$H$287,2,0)</f>
        <v>Phùng Thị Ngọc</v>
      </c>
      <c r="L193" s="237" t="str">
        <f>VLOOKUP(B193,'Gốc ĐT'!$B$4:$H$287,3,0)</f>
        <v>Trang</v>
      </c>
      <c r="M193" s="237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40"/>
      <c r="Z193" s="240"/>
      <c r="AA193" s="240"/>
    </row>
    <row r="194" spans="1:27" ht="21" customHeight="1">
      <c r="A194" s="343">
        <v>189</v>
      </c>
      <c r="B194" s="253" t="s">
        <v>490</v>
      </c>
      <c r="C194" s="261" t="s">
        <v>1254</v>
      </c>
      <c r="D194" s="262" t="s">
        <v>420</v>
      </c>
      <c r="E194" s="255" t="s">
        <v>270</v>
      </c>
      <c r="F194" s="287">
        <v>120</v>
      </c>
      <c r="G194" s="361" t="s">
        <v>1988</v>
      </c>
      <c r="H194" s="303"/>
      <c r="I194" s="328">
        <v>189</v>
      </c>
      <c r="J194" s="237" t="str">
        <f>VLOOKUP(B194,'Gốc ĐT'!$B$4:$H$287,1,0)</f>
        <v>DH51904163</v>
      </c>
      <c r="K194" s="237" t="str">
        <f>VLOOKUP(B194,'Gốc ĐT'!$B$4:$H$287,2,0)</f>
        <v>Nguyễn Hoàng Yến</v>
      </c>
      <c r="L194" s="237" t="str">
        <f>VLOOKUP(B194,'Gốc ĐT'!$B$4:$H$287,3,0)</f>
        <v>Nhi</v>
      </c>
      <c r="M194" s="237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40"/>
      <c r="Z194" s="240"/>
      <c r="AA194" s="240"/>
    </row>
    <row r="195" spans="1:27" ht="21" customHeight="1">
      <c r="A195" s="342">
        <v>190</v>
      </c>
      <c r="B195" s="258" t="s">
        <v>492</v>
      </c>
      <c r="C195" s="270" t="s">
        <v>465</v>
      </c>
      <c r="D195" s="246" t="s">
        <v>493</v>
      </c>
      <c r="E195" s="248" t="s">
        <v>270</v>
      </c>
      <c r="F195" s="233">
        <v>120</v>
      </c>
      <c r="G195" s="8" t="s">
        <v>1988</v>
      </c>
      <c r="H195" s="301"/>
      <c r="I195" s="328">
        <v>190</v>
      </c>
      <c r="J195" s="237" t="str">
        <f>VLOOKUP(B195,'Gốc ĐT'!$B$4:$H$287,1,0)</f>
        <v>DH51900808</v>
      </c>
      <c r="K195" s="237" t="str">
        <f>VLOOKUP(B195,'Gốc ĐT'!$B$4:$H$287,2,0)</f>
        <v>Đặng Thị Ngọc</v>
      </c>
      <c r="L195" s="237" t="str">
        <f>VLOOKUP(B195,'Gốc ĐT'!$B$4:$H$287,3,0)</f>
        <v>Ánh</v>
      </c>
      <c r="M195" s="237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40"/>
      <c r="Z195" s="240"/>
      <c r="AA195" s="240"/>
    </row>
    <row r="196" spans="1:27" ht="21" customHeight="1">
      <c r="A196" s="345">
        <v>191</v>
      </c>
      <c r="B196" s="253" t="s">
        <v>494</v>
      </c>
      <c r="C196" s="261" t="s">
        <v>975</v>
      </c>
      <c r="D196" s="262" t="s">
        <v>192</v>
      </c>
      <c r="E196" s="247" t="s">
        <v>17</v>
      </c>
      <c r="F196" s="287">
        <v>121</v>
      </c>
      <c r="G196" s="361" t="s">
        <v>1988</v>
      </c>
      <c r="H196" s="302"/>
      <c r="I196" s="328">
        <v>191</v>
      </c>
      <c r="J196" s="237" t="str">
        <f>VLOOKUP(B196,'Gốc ĐT'!$B$4:$H$287,1,0)</f>
        <v>DH51900969</v>
      </c>
      <c r="K196" s="237" t="str">
        <f>VLOOKUP(B196,'Gốc ĐT'!$B$4:$H$287,2,0)</f>
        <v>Hà Hiếu</v>
      </c>
      <c r="L196" s="237" t="str">
        <f>VLOOKUP(B196,'Gốc ĐT'!$B$4:$H$287,3,0)</f>
        <v>Huy</v>
      </c>
      <c r="M196" s="237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40"/>
      <c r="Z196" s="240"/>
      <c r="AA196" s="240"/>
    </row>
    <row r="197" spans="1:27" ht="21" customHeight="1">
      <c r="A197" s="346">
        <v>192</v>
      </c>
      <c r="B197" s="258" t="s">
        <v>496</v>
      </c>
      <c r="C197" s="270" t="s">
        <v>1337</v>
      </c>
      <c r="D197" s="246" t="s">
        <v>498</v>
      </c>
      <c r="E197" s="248" t="s">
        <v>17</v>
      </c>
      <c r="F197" s="233">
        <v>121</v>
      </c>
      <c r="G197" s="8" t="s">
        <v>1988</v>
      </c>
      <c r="H197" s="301"/>
      <c r="I197" s="328">
        <v>192</v>
      </c>
      <c r="J197" s="237" t="str">
        <f>VLOOKUP(B197,'Gốc ĐT'!$B$4:$H$287,1,0)</f>
        <v>DH51902391</v>
      </c>
      <c r="K197" s="237" t="str">
        <f>VLOOKUP(B197,'Gốc ĐT'!$B$4:$H$287,2,0)</f>
        <v>Triệu Nam</v>
      </c>
      <c r="L197" s="237" t="str">
        <f>VLOOKUP(B197,'Gốc ĐT'!$B$4:$H$287,3,0)</f>
        <v>Quảng</v>
      </c>
      <c r="M197" s="237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40"/>
      <c r="Z197" s="240"/>
      <c r="AA197" s="240"/>
    </row>
    <row r="198" spans="1:27" ht="21" customHeight="1">
      <c r="A198" s="345">
        <v>193</v>
      </c>
      <c r="B198" s="253" t="s">
        <v>499</v>
      </c>
      <c r="C198" s="261" t="s">
        <v>1272</v>
      </c>
      <c r="D198" s="262" t="s">
        <v>501</v>
      </c>
      <c r="E198" s="255" t="s">
        <v>270</v>
      </c>
      <c r="F198" s="287">
        <v>122</v>
      </c>
      <c r="G198" s="361" t="s">
        <v>1988</v>
      </c>
      <c r="H198" s="302"/>
      <c r="I198" s="328">
        <v>193</v>
      </c>
      <c r="J198" s="237" t="str">
        <f>VLOOKUP(B198,'Gốc ĐT'!$B$4:$H$287,1,0)</f>
        <v>DH51904209</v>
      </c>
      <c r="K198" s="237" t="str">
        <f>VLOOKUP(B198,'Gốc ĐT'!$B$4:$H$287,2,0)</f>
        <v>Nguyễn Thị Hồng</v>
      </c>
      <c r="L198" s="237" t="str">
        <f>VLOOKUP(B198,'Gốc ĐT'!$B$4:$H$287,3,0)</f>
        <v>Oanh</v>
      </c>
      <c r="M198" s="237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40"/>
      <c r="Z198" s="240"/>
      <c r="AA198" s="240"/>
    </row>
    <row r="199" spans="1:27" ht="21" customHeight="1">
      <c r="A199" s="346">
        <v>194</v>
      </c>
      <c r="B199" s="258" t="s">
        <v>502</v>
      </c>
      <c r="C199" s="270" t="s">
        <v>1587</v>
      </c>
      <c r="D199" s="246" t="s">
        <v>504</v>
      </c>
      <c r="E199" s="248" t="s">
        <v>270</v>
      </c>
      <c r="F199" s="233">
        <v>122</v>
      </c>
      <c r="G199" s="8" t="s">
        <v>1988</v>
      </c>
      <c r="H199" s="301"/>
      <c r="I199" s="328">
        <v>194</v>
      </c>
      <c r="J199" s="237" t="str">
        <f>VLOOKUP(B199,'Gốc ĐT'!$B$4:$H$287,1,0)</f>
        <v>DH51904780</v>
      </c>
      <c r="K199" s="237" t="str">
        <f>VLOOKUP(B199,'Gốc ĐT'!$B$4:$H$287,2,0)</f>
        <v>Huỳnh Hữu</v>
      </c>
      <c r="L199" s="237" t="str">
        <f>VLOOKUP(B199,'Gốc ĐT'!$B$4:$H$287,3,0)</f>
        <v>Trường</v>
      </c>
      <c r="M199" s="237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40"/>
      <c r="Z199" s="240"/>
      <c r="AA199" s="240"/>
    </row>
    <row r="200" spans="1:27" ht="21" customHeight="1">
      <c r="A200" s="343">
        <v>195</v>
      </c>
      <c r="B200" s="253" t="s">
        <v>505</v>
      </c>
      <c r="C200" s="261" t="s">
        <v>506</v>
      </c>
      <c r="D200" s="262" t="s">
        <v>321</v>
      </c>
      <c r="E200" s="255" t="s">
        <v>327</v>
      </c>
      <c r="F200" s="287">
        <v>123</v>
      </c>
      <c r="G200" s="361" t="s">
        <v>1988</v>
      </c>
      <c r="H200" s="302"/>
      <c r="I200" s="328">
        <v>195</v>
      </c>
      <c r="J200" s="237" t="str">
        <f>VLOOKUP(B200,'Gốc ĐT'!$B$4:$H$287,1,0)</f>
        <v>DH51905324</v>
      </c>
      <c r="K200" s="237" t="str">
        <f>VLOOKUP(B200,'Gốc ĐT'!$B$4:$H$287,2,0)</f>
        <v>Ngô Tấn</v>
      </c>
      <c r="L200" s="237" t="str">
        <f>VLOOKUP(B200,'Gốc ĐT'!$B$4:$H$287,3,0)</f>
        <v>Phát</v>
      </c>
      <c r="M200" s="237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40"/>
      <c r="Z200" s="240"/>
      <c r="AA200" s="240"/>
    </row>
    <row r="201" spans="1:27" ht="21" customHeight="1">
      <c r="A201" s="347">
        <v>196</v>
      </c>
      <c r="B201" s="253" t="s">
        <v>507</v>
      </c>
      <c r="C201" s="261" t="s">
        <v>1080</v>
      </c>
      <c r="D201" s="262" t="s">
        <v>155</v>
      </c>
      <c r="E201" s="255" t="s">
        <v>294</v>
      </c>
      <c r="F201" s="287">
        <v>124</v>
      </c>
      <c r="G201" s="361" t="s">
        <v>1988</v>
      </c>
      <c r="H201" s="302"/>
      <c r="I201" s="328">
        <v>196</v>
      </c>
      <c r="J201" s="237" t="str">
        <f>VLOOKUP(B201,'Gốc ĐT'!$B$4:$H$287,1,0)</f>
        <v>DH51901400</v>
      </c>
      <c r="K201" s="237" t="str">
        <f>VLOOKUP(B201,'Gốc ĐT'!$B$4:$H$287,2,0)</f>
        <v>Nguyễn Đăng Phương</v>
      </c>
      <c r="L201" s="237" t="str">
        <f>VLOOKUP(B201,'Gốc ĐT'!$B$4:$H$287,3,0)</f>
        <v>Lâm</v>
      </c>
      <c r="M201" s="237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40"/>
      <c r="Z201" s="240"/>
      <c r="AA201" s="240"/>
    </row>
    <row r="202" spans="1:27" ht="21" customHeight="1">
      <c r="A202" s="343">
        <v>197</v>
      </c>
      <c r="B202" s="277" t="s">
        <v>509</v>
      </c>
      <c r="C202" s="278" t="s">
        <v>510</v>
      </c>
      <c r="D202" s="279" t="s">
        <v>511</v>
      </c>
      <c r="E202" s="280" t="s">
        <v>148</v>
      </c>
      <c r="F202" s="282">
        <v>125</v>
      </c>
      <c r="G202" s="361" t="s">
        <v>1988</v>
      </c>
      <c r="H202" s="306"/>
      <c r="I202" s="328">
        <v>197</v>
      </c>
      <c r="J202" s="237" t="str">
        <f>VLOOKUP(B202,'Gốc ĐT'!$B$4:$H$287,1,0)</f>
        <v>DH51901080</v>
      </c>
      <c r="K202" s="237" t="str">
        <f>VLOOKUP(B202,'Gốc ĐT'!$B$4:$H$287,2,0)</f>
        <v>Nguyễn Phú</v>
      </c>
      <c r="L202" s="237" t="str">
        <f>VLOOKUP(B202,'Gốc ĐT'!$B$4:$H$287,3,0)</f>
        <v>Thuận</v>
      </c>
      <c r="M202" s="237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40"/>
      <c r="Z202" s="240"/>
      <c r="AA202" s="240"/>
    </row>
    <row r="203" spans="1:27" ht="21" customHeight="1">
      <c r="A203" s="343">
        <v>198</v>
      </c>
      <c r="B203" s="286" t="s">
        <v>512</v>
      </c>
      <c r="C203" s="261" t="s">
        <v>513</v>
      </c>
      <c r="D203" s="262" t="s">
        <v>321</v>
      </c>
      <c r="E203" s="244" t="s">
        <v>67</v>
      </c>
      <c r="F203" s="287">
        <v>126</v>
      </c>
      <c r="G203" s="361" t="s">
        <v>1988</v>
      </c>
      <c r="H203" s="302"/>
      <c r="I203" s="328">
        <v>198</v>
      </c>
      <c r="J203" s="237" t="str">
        <f>VLOOKUP(B203,'Gốc ĐT'!$B$4:$H$287,1,0)</f>
        <v>DH51904214</v>
      </c>
      <c r="K203" s="237" t="str">
        <f>VLOOKUP(B203,'Gốc ĐT'!$B$4:$H$287,2,0)</f>
        <v>Huỳnh Văn</v>
      </c>
      <c r="L203" s="237" t="str">
        <f>VLOOKUP(B203,'Gốc ĐT'!$B$4:$H$287,3,0)</f>
        <v>Phát</v>
      </c>
      <c r="M203" s="237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40"/>
      <c r="Z203" s="240"/>
      <c r="AA203" s="240"/>
    </row>
    <row r="204" spans="1:27" ht="21" customHeight="1">
      <c r="A204" s="344">
        <v>199</v>
      </c>
      <c r="B204" s="238" t="s">
        <v>514</v>
      </c>
      <c r="C204" s="284" t="s">
        <v>515</v>
      </c>
      <c r="D204" s="285" t="s">
        <v>516</v>
      </c>
      <c r="E204" s="245" t="s">
        <v>67</v>
      </c>
      <c r="F204" s="233">
        <v>126</v>
      </c>
      <c r="G204" s="8" t="s">
        <v>1988</v>
      </c>
      <c r="H204" s="304"/>
      <c r="I204" s="328">
        <v>199</v>
      </c>
      <c r="J204" s="237" t="str">
        <f>VLOOKUP(B204,'Gốc ĐT'!$B$4:$H$287,1,0)</f>
        <v>DH51902834</v>
      </c>
      <c r="K204" s="237" t="str">
        <f>VLOOKUP(B204,'Gốc ĐT'!$B$4:$H$287,2,0)</f>
        <v>Nguyễn Thị Diễm</v>
      </c>
      <c r="L204" s="237" t="str">
        <f>VLOOKUP(B204,'Gốc ĐT'!$B$4:$H$287,3,0)</f>
        <v>My</v>
      </c>
      <c r="M204" s="237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40"/>
      <c r="Z204" s="240"/>
      <c r="AA204" s="240"/>
    </row>
    <row r="205" spans="1:27" ht="21" customHeight="1">
      <c r="A205" s="343">
        <v>200</v>
      </c>
      <c r="B205" s="291" t="s">
        <v>517</v>
      </c>
      <c r="C205" s="292" t="s">
        <v>518</v>
      </c>
      <c r="D205" s="293" t="s">
        <v>309</v>
      </c>
      <c r="E205" s="244" t="s">
        <v>294</v>
      </c>
      <c r="F205" s="287">
        <v>127</v>
      </c>
      <c r="G205" s="361" t="s">
        <v>1988</v>
      </c>
      <c r="H205" s="302"/>
      <c r="I205" s="328">
        <v>200</v>
      </c>
      <c r="J205" s="237" t="str">
        <f>VLOOKUP(B205,'Gốc ĐT'!$B$4:$H$287,1,0)</f>
        <v>DH51901801</v>
      </c>
      <c r="K205" s="237" t="str">
        <f>VLOOKUP(B205,'Gốc ĐT'!$B$4:$H$287,2,0)</f>
        <v>Lâm Chí</v>
      </c>
      <c r="L205" s="237" t="str">
        <f>VLOOKUP(B205,'Gốc ĐT'!$B$4:$H$287,3,0)</f>
        <v>Cường</v>
      </c>
      <c r="M205" s="237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40"/>
      <c r="Z205" s="240"/>
      <c r="AA205" s="240"/>
    </row>
    <row r="206" spans="1:27" ht="21" customHeight="1">
      <c r="A206" s="348">
        <v>201</v>
      </c>
      <c r="B206" s="290" t="s">
        <v>519</v>
      </c>
      <c r="C206" s="274" t="s">
        <v>188</v>
      </c>
      <c r="D206" s="272" t="s">
        <v>161</v>
      </c>
      <c r="E206" s="273" t="s">
        <v>294</v>
      </c>
      <c r="F206" s="336">
        <v>127</v>
      </c>
      <c r="G206" s="8" t="s">
        <v>1988</v>
      </c>
      <c r="H206" s="305"/>
      <c r="I206" s="328">
        <v>201</v>
      </c>
      <c r="J206" s="237" t="str">
        <f>VLOOKUP(B206,'Gốc ĐT'!$B$4:$H$287,1,0)</f>
        <v>DH51901588</v>
      </c>
      <c r="K206" s="237" t="str">
        <f>VLOOKUP(B206,'Gốc ĐT'!$B$4:$H$287,2,0)</f>
        <v>Trần Thanh</v>
      </c>
      <c r="L206" s="237" t="str">
        <f>VLOOKUP(B206,'Gốc ĐT'!$B$4:$H$287,3,0)</f>
        <v>Duy</v>
      </c>
      <c r="M206" s="237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40"/>
      <c r="Z206" s="240"/>
      <c r="AA206" s="240"/>
    </row>
    <row r="207" spans="1:27" ht="21" customHeight="1">
      <c r="A207" s="347">
        <v>202</v>
      </c>
      <c r="B207" s="277" t="s">
        <v>521</v>
      </c>
      <c r="C207" s="294" t="s">
        <v>1171</v>
      </c>
      <c r="D207" s="295" t="s">
        <v>236</v>
      </c>
      <c r="E207" s="281" t="s">
        <v>327</v>
      </c>
      <c r="F207" s="282">
        <v>128</v>
      </c>
      <c r="G207" s="361" t="s">
        <v>1988</v>
      </c>
      <c r="H207" s="306"/>
      <c r="I207" s="328">
        <v>202</v>
      </c>
      <c r="J207" s="237" t="str">
        <f>VLOOKUP(B207,'Gốc ĐT'!$B$4:$H$287,1,0)</f>
        <v>DH51904020</v>
      </c>
      <c r="K207" s="237" t="str">
        <f>VLOOKUP(B207,'Gốc ĐT'!$B$4:$H$287,2,0)</f>
        <v>Đỗ Thành</v>
      </c>
      <c r="L207" s="237" t="str">
        <f>VLOOKUP(B207,'Gốc ĐT'!$B$4:$H$287,3,0)</f>
        <v>Nam</v>
      </c>
      <c r="M207" s="237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40"/>
      <c r="Z207" s="240"/>
      <c r="AA207" s="240"/>
    </row>
    <row r="208" spans="1:27" ht="21" customHeight="1">
      <c r="A208" s="343">
        <v>203</v>
      </c>
      <c r="B208" s="277" t="s">
        <v>523</v>
      </c>
      <c r="C208" s="278" t="s">
        <v>1110</v>
      </c>
      <c r="D208" s="279" t="s">
        <v>256</v>
      </c>
      <c r="E208" s="280" t="s">
        <v>78</v>
      </c>
      <c r="F208" s="282">
        <v>129</v>
      </c>
      <c r="G208" s="361" t="s">
        <v>1988</v>
      </c>
      <c r="H208" s="306"/>
      <c r="I208" s="328">
        <v>203</v>
      </c>
      <c r="J208" s="237" t="str">
        <f>VLOOKUP(B208,'Gốc ĐT'!$B$4:$H$287,1,0)</f>
        <v>DH51903910</v>
      </c>
      <c r="K208" s="237" t="str">
        <f>VLOOKUP(B208,'Gốc ĐT'!$B$4:$H$287,2,0)</f>
        <v>Hà Hoàng</v>
      </c>
      <c r="L208" s="237" t="str">
        <f>VLOOKUP(B208,'Gốc ĐT'!$B$4:$H$287,3,0)</f>
        <v>Long</v>
      </c>
      <c r="M208" s="237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40"/>
      <c r="Z208" s="240"/>
      <c r="AA208" s="240"/>
    </row>
    <row r="209" spans="1:27" ht="21" customHeight="1">
      <c r="A209" s="341">
        <v>204</v>
      </c>
      <c r="B209" s="283" t="s">
        <v>525</v>
      </c>
      <c r="C209" s="265" t="s">
        <v>526</v>
      </c>
      <c r="D209" s="266" t="s">
        <v>527</v>
      </c>
      <c r="E209" s="263" t="s">
        <v>78</v>
      </c>
      <c r="F209" s="329">
        <v>129</v>
      </c>
      <c r="G209" s="8" t="s">
        <v>1988</v>
      </c>
      <c r="H209" s="303"/>
      <c r="I209" s="328">
        <v>204</v>
      </c>
      <c r="J209" s="237" t="str">
        <f>VLOOKUP(B209,'Gốc ĐT'!$B$4:$H$287,1,0)</f>
        <v>DH51903753</v>
      </c>
      <c r="K209" s="237" t="str">
        <f>VLOOKUP(B209,'Gốc ĐT'!$B$4:$H$287,2,0)</f>
        <v>Lại Duy</v>
      </c>
      <c r="L209" s="237" t="str">
        <f>VLOOKUP(B209,'Gốc ĐT'!$B$4:$H$287,3,0)</f>
        <v>Kha</v>
      </c>
      <c r="M209" s="237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40"/>
      <c r="Z209" s="240"/>
      <c r="AA209" s="240"/>
    </row>
    <row r="210" spans="1:27" ht="21" customHeight="1">
      <c r="A210" s="349">
        <v>205</v>
      </c>
      <c r="B210" s="296" t="s">
        <v>528</v>
      </c>
      <c r="C210" s="265" t="s">
        <v>924</v>
      </c>
      <c r="D210" s="266" t="s">
        <v>195</v>
      </c>
      <c r="E210" s="264" t="s">
        <v>294</v>
      </c>
      <c r="F210" s="287">
        <v>130</v>
      </c>
      <c r="G210" s="361" t="s">
        <v>1989</v>
      </c>
      <c r="H210" s="302"/>
      <c r="I210" s="328">
        <v>205</v>
      </c>
      <c r="J210" s="237" t="str">
        <f>VLOOKUP(B210,'Gốc ĐT'!$B$4:$H$287,1,0)</f>
        <v>DH51901711</v>
      </c>
      <c r="K210" s="237" t="str">
        <f>VLOOKUP(B210,'Gốc ĐT'!$B$4:$H$287,2,0)</f>
        <v>Lê Trung</v>
      </c>
      <c r="L210" s="237" t="str">
        <f>VLOOKUP(B210,'Gốc ĐT'!$B$4:$H$287,3,0)</f>
        <v>Hiếu</v>
      </c>
      <c r="M210" s="237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40"/>
      <c r="Z210" s="240"/>
      <c r="AA210" s="240"/>
    </row>
    <row r="211" spans="1:27" ht="21" customHeight="1">
      <c r="A211" s="344">
        <v>206</v>
      </c>
      <c r="B211" s="238" t="s">
        <v>530</v>
      </c>
      <c r="C211" s="284" t="s">
        <v>531</v>
      </c>
      <c r="D211" s="285" t="s">
        <v>457</v>
      </c>
      <c r="E211" s="245" t="s">
        <v>294</v>
      </c>
      <c r="F211" s="233">
        <v>130</v>
      </c>
      <c r="G211" s="8" t="s">
        <v>1989</v>
      </c>
      <c r="H211" s="304"/>
      <c r="I211" s="328">
        <v>206</v>
      </c>
      <c r="J211" s="237" t="str">
        <f>VLOOKUP(B211,'Gốc ĐT'!$B$4:$H$287,1,0)</f>
        <v>DH51900974</v>
      </c>
      <c r="K211" s="237" t="str">
        <f>VLOOKUP(B211,'Gốc ĐT'!$B$4:$H$287,2,0)</f>
        <v>Nguyễn Văn</v>
      </c>
      <c r="L211" s="237" t="str">
        <f>VLOOKUP(B211,'Gốc ĐT'!$B$4:$H$287,3,0)</f>
        <v>Tâm</v>
      </c>
      <c r="M211" s="237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40"/>
      <c r="Z211" s="240"/>
      <c r="AA211" s="240"/>
    </row>
    <row r="212" spans="1:27" ht="21" customHeight="1">
      <c r="A212" s="343">
        <v>207</v>
      </c>
      <c r="B212" s="277" t="s">
        <v>532</v>
      </c>
      <c r="C212" s="278" t="s">
        <v>533</v>
      </c>
      <c r="D212" s="279" t="s">
        <v>224</v>
      </c>
      <c r="E212" s="280" t="s">
        <v>37</v>
      </c>
      <c r="F212" s="287">
        <v>131</v>
      </c>
      <c r="G212" s="361" t="s">
        <v>1989</v>
      </c>
      <c r="H212" s="302"/>
      <c r="I212" s="328">
        <v>207</v>
      </c>
      <c r="J212" s="237" t="str">
        <f>VLOOKUP(B212,'Gốc ĐT'!$B$4:$H$287,1,0)</f>
        <v>DH51900365</v>
      </c>
      <c r="K212" s="237" t="str">
        <f>VLOOKUP(B212,'Gốc ĐT'!$B$4:$H$287,2,0)</f>
        <v>Vũ Cao</v>
      </c>
      <c r="L212" s="237" t="str">
        <f>VLOOKUP(B212,'Gốc ĐT'!$B$4:$H$287,3,0)</f>
        <v>Phi</v>
      </c>
      <c r="M212" s="237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40"/>
      <c r="Z212" s="240"/>
      <c r="AA212" s="240"/>
    </row>
    <row r="213" spans="1:27" ht="21" customHeight="1">
      <c r="A213" s="349">
        <v>208</v>
      </c>
      <c r="B213" s="296" t="s">
        <v>534</v>
      </c>
      <c r="C213" s="265" t="s">
        <v>1688</v>
      </c>
      <c r="D213" s="266" t="s">
        <v>284</v>
      </c>
      <c r="E213" s="264" t="s">
        <v>148</v>
      </c>
      <c r="F213" s="329">
        <v>131</v>
      </c>
      <c r="G213" s="8" t="s">
        <v>1989</v>
      </c>
      <c r="H213" s="303"/>
      <c r="I213" s="328">
        <v>208</v>
      </c>
      <c r="J213" s="237" t="str">
        <f>VLOOKUP(B213,'Gốc ĐT'!$B$4:$H$287,1,0)</f>
        <v>DH51901192</v>
      </c>
      <c r="K213" s="237" t="str">
        <f>VLOOKUP(B213,'Gốc ĐT'!$B$4:$H$287,2,0)</f>
        <v>Nguyễn Gia</v>
      </c>
      <c r="L213" s="237" t="str">
        <f>VLOOKUP(B213,'Gốc ĐT'!$B$4:$H$287,3,0)</f>
        <v>Vũ</v>
      </c>
      <c r="M213" s="237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40"/>
      <c r="Z213" s="240"/>
      <c r="AA213" s="240"/>
    </row>
    <row r="214" spans="1:27" ht="21" customHeight="1">
      <c r="A214" s="350">
        <v>209</v>
      </c>
      <c r="B214" s="330" t="s">
        <v>536</v>
      </c>
      <c r="C214" s="332" t="s">
        <v>830</v>
      </c>
      <c r="D214" s="333" t="s">
        <v>158</v>
      </c>
      <c r="E214" s="330" t="s">
        <v>78</v>
      </c>
      <c r="F214" s="318">
        <v>132</v>
      </c>
      <c r="G214" s="363" t="s">
        <v>1989</v>
      </c>
      <c r="H214" s="320"/>
      <c r="I214" s="328">
        <v>209</v>
      </c>
      <c r="J214" s="237" t="str">
        <f>VLOOKUP(B214,'Gốc ĐT'!$B$4:$H$287,1,0)</f>
        <v>DH51903425</v>
      </c>
      <c r="K214" s="237" t="str">
        <f>VLOOKUP(B214,'Gốc ĐT'!$B$4:$H$287,2,0)</f>
        <v>Trịnh Tiến</v>
      </c>
      <c r="L214" s="237" t="str">
        <f>VLOOKUP(B214,'Gốc ĐT'!$B$4:$H$287,3,0)</f>
        <v>Đạt</v>
      </c>
      <c r="M214" s="237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40"/>
      <c r="Z214" s="240"/>
      <c r="AA214" s="240"/>
    </row>
    <row r="215" spans="1:27" ht="21" customHeight="1">
      <c r="A215" s="350">
        <v>210</v>
      </c>
      <c r="B215" s="330" t="s">
        <v>538</v>
      </c>
      <c r="C215" s="321" t="s">
        <v>539</v>
      </c>
      <c r="D215" s="322" t="s">
        <v>192</v>
      </c>
      <c r="E215" s="317" t="s">
        <v>327</v>
      </c>
      <c r="F215" s="318">
        <v>133</v>
      </c>
      <c r="G215" s="363" t="s">
        <v>1989</v>
      </c>
      <c r="H215" s="320"/>
      <c r="I215" s="328">
        <v>210</v>
      </c>
      <c r="J215" s="237" t="str">
        <f>VLOOKUP(B215,'Gốc ĐT'!$B$4:$H$287,1,0)</f>
        <v>DH51900578</v>
      </c>
      <c r="K215" s="237" t="str">
        <f>VLOOKUP(B215,'Gốc ĐT'!$B$4:$H$287,2,0)</f>
        <v>Tạ Trường</v>
      </c>
      <c r="L215" s="237" t="str">
        <f>VLOOKUP(B215,'Gốc ĐT'!$B$4:$H$287,3,0)</f>
        <v>Huy</v>
      </c>
      <c r="M215" s="237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40"/>
      <c r="Z215" s="240"/>
      <c r="AA215" s="240"/>
    </row>
    <row r="216" spans="1:27" ht="21" customHeight="1">
      <c r="A216" s="350">
        <v>211</v>
      </c>
      <c r="B216" s="330" t="s">
        <v>540</v>
      </c>
      <c r="C216" s="321" t="s">
        <v>960</v>
      </c>
      <c r="D216" s="322" t="s">
        <v>233</v>
      </c>
      <c r="E216" s="317" t="s">
        <v>37</v>
      </c>
      <c r="F216" s="318">
        <v>134</v>
      </c>
      <c r="G216" s="363" t="s">
        <v>1989</v>
      </c>
      <c r="H216" s="331"/>
      <c r="I216" s="328">
        <v>211</v>
      </c>
      <c r="J216" s="237" t="str">
        <f>VLOOKUP(B216,'Gốc ĐT'!$B$4:$H$287,1,0)</f>
        <v>DH51901116</v>
      </c>
      <c r="K216" s="237" t="str">
        <f>VLOOKUP(B216,'Gốc ĐT'!$B$4:$H$287,2,0)</f>
        <v>Nguyễn Mai Huy</v>
      </c>
      <c r="L216" s="237" t="str">
        <f>VLOOKUP(B216,'Gốc ĐT'!$B$4:$H$287,3,0)</f>
        <v>Hoàng</v>
      </c>
      <c r="M216" s="237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40"/>
      <c r="Z216" s="240"/>
      <c r="AA216" s="240"/>
    </row>
    <row r="217" spans="1:27" ht="21" customHeight="1">
      <c r="A217" s="350">
        <v>212</v>
      </c>
      <c r="B217" s="317" t="s">
        <v>543</v>
      </c>
      <c r="C217" s="321" t="s">
        <v>513</v>
      </c>
      <c r="D217" s="322" t="s">
        <v>210</v>
      </c>
      <c r="E217" s="317" t="s">
        <v>294</v>
      </c>
      <c r="F217" s="318">
        <v>135</v>
      </c>
      <c r="G217" s="363" t="s">
        <v>1989</v>
      </c>
      <c r="H217" s="331"/>
      <c r="I217" s="328">
        <v>212</v>
      </c>
      <c r="J217" s="237" t="str">
        <f>VLOOKUP(B217,'Gốc ĐT'!$B$4:$H$287,1,0)</f>
        <v>DH51903539</v>
      </c>
      <c r="K217" s="237" t="str">
        <f>VLOOKUP(B217,'Gốc ĐT'!$B$4:$H$287,2,0)</f>
        <v>Huỳnh Văn</v>
      </c>
      <c r="L217" s="237" t="str">
        <f>VLOOKUP(B217,'Gốc ĐT'!$B$4:$H$287,3,0)</f>
        <v>Hậu</v>
      </c>
      <c r="M217" s="237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40"/>
      <c r="Z217" s="240"/>
      <c r="AA217" s="240"/>
    </row>
    <row r="218" spans="1:27" ht="21" customHeight="1">
      <c r="A218" s="350">
        <v>213</v>
      </c>
      <c r="B218" s="330" t="s">
        <v>545</v>
      </c>
      <c r="C218" s="321" t="s">
        <v>546</v>
      </c>
      <c r="D218" s="322" t="s">
        <v>547</v>
      </c>
      <c r="E218" s="317" t="s">
        <v>37</v>
      </c>
      <c r="F218" s="318">
        <v>136</v>
      </c>
      <c r="G218" s="363" t="s">
        <v>1989</v>
      </c>
      <c r="H218" s="331"/>
      <c r="I218" s="328">
        <v>213</v>
      </c>
      <c r="J218" s="237" t="str">
        <f>VLOOKUP(B218,'Gốc ĐT'!$B$4:$H$287,1,0)</f>
        <v>DH51903389</v>
      </c>
      <c r="K218" s="237" t="str">
        <f>VLOOKUP(B218,'Gốc ĐT'!$B$4:$H$287,2,0)</f>
        <v>Hồ Đình</v>
      </c>
      <c r="L218" s="237" t="str">
        <f>VLOOKUP(B218,'Gốc ĐT'!$B$4:$H$287,3,0)</f>
        <v>Đại</v>
      </c>
      <c r="M218" s="237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40"/>
      <c r="Z218" s="240"/>
      <c r="AA218" s="240"/>
    </row>
    <row r="219" spans="1:27" ht="21" customHeight="1">
      <c r="A219" s="350">
        <v>214</v>
      </c>
      <c r="B219" s="317" t="s">
        <v>548</v>
      </c>
      <c r="C219" s="321" t="s">
        <v>549</v>
      </c>
      <c r="D219" s="322" t="s">
        <v>550</v>
      </c>
      <c r="E219" s="317" t="s">
        <v>294</v>
      </c>
      <c r="F219" s="318">
        <v>137</v>
      </c>
      <c r="G219" s="363" t="s">
        <v>1989</v>
      </c>
      <c r="H219" s="331"/>
      <c r="I219" s="328">
        <v>214</v>
      </c>
      <c r="J219" s="237" t="str">
        <f>VLOOKUP(B219,'Gốc ĐT'!$B$4:$H$287,1,0)</f>
        <v>DH51903563</v>
      </c>
      <c r="K219" s="237" t="str">
        <f>VLOOKUP(B219,'Gốc ĐT'!$B$4:$H$287,2,0)</f>
        <v>Hình Tân</v>
      </c>
      <c r="L219" s="237" t="str">
        <f>VLOOKUP(B219,'Gốc ĐT'!$B$4:$H$287,3,0)</f>
        <v>Hiệp</v>
      </c>
      <c r="M219" s="237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40"/>
      <c r="Z219" s="240"/>
      <c r="AA219" s="240"/>
    </row>
    <row r="220" spans="1:27" ht="21" customHeight="1">
      <c r="A220" s="350">
        <v>215</v>
      </c>
      <c r="B220" s="330" t="s">
        <v>551</v>
      </c>
      <c r="C220" s="321" t="s">
        <v>1323</v>
      </c>
      <c r="D220" s="322" t="s">
        <v>53</v>
      </c>
      <c r="E220" s="317" t="s">
        <v>294</v>
      </c>
      <c r="F220" s="318">
        <v>138</v>
      </c>
      <c r="G220" s="363" t="s">
        <v>1989</v>
      </c>
      <c r="H220" s="331"/>
      <c r="I220" s="328">
        <v>215</v>
      </c>
      <c r="J220" s="237" t="str">
        <f>VLOOKUP(B220,'Gốc ĐT'!$B$4:$H$287,1,0)</f>
        <v>DH51904261</v>
      </c>
      <c r="K220" s="237" t="str">
        <f>VLOOKUP(B220,'Gốc ĐT'!$B$4:$H$287,2,0)</f>
        <v>Nguyễn Trần Văn Anh</v>
      </c>
      <c r="L220" s="237" t="str">
        <f>VLOOKUP(B220,'Gốc ĐT'!$B$4:$H$287,3,0)</f>
        <v>Phúc</v>
      </c>
      <c r="M220" s="237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40"/>
      <c r="Z220" s="240"/>
      <c r="AA220" s="240"/>
    </row>
    <row r="221" spans="1:27" ht="21" customHeight="1">
      <c r="A221" s="350">
        <v>216</v>
      </c>
      <c r="B221" s="317" t="s">
        <v>553</v>
      </c>
      <c r="C221" s="321" t="s">
        <v>1194</v>
      </c>
      <c r="D221" s="322" t="s">
        <v>555</v>
      </c>
      <c r="E221" s="317" t="s">
        <v>294</v>
      </c>
      <c r="F221" s="318">
        <v>139</v>
      </c>
      <c r="G221" s="363" t="s">
        <v>1989</v>
      </c>
      <c r="H221" s="331"/>
      <c r="I221" s="328">
        <v>216</v>
      </c>
      <c r="J221" s="237" t="str">
        <f>VLOOKUP(B221,'Gốc ĐT'!$B$4:$H$287,1,0)</f>
        <v>DH51904066</v>
      </c>
      <c r="K221" s="237" t="str">
        <f>VLOOKUP(B221,'Gốc ĐT'!$B$4:$H$287,2,0)</f>
        <v>Đào Trọng</v>
      </c>
      <c r="L221" s="237" t="str">
        <f>VLOOKUP(B221,'Gốc ĐT'!$B$4:$H$287,3,0)</f>
        <v>Nghĩa</v>
      </c>
      <c r="M221" s="237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40"/>
      <c r="Z221" s="240"/>
      <c r="AA221" s="240"/>
    </row>
    <row r="222" spans="1:27" ht="21" customHeight="1">
      <c r="A222" s="350">
        <v>217</v>
      </c>
      <c r="B222" s="330" t="s">
        <v>556</v>
      </c>
      <c r="C222" s="321" t="s">
        <v>531</v>
      </c>
      <c r="D222" s="322" t="s">
        <v>504</v>
      </c>
      <c r="E222" s="317" t="s">
        <v>294</v>
      </c>
      <c r="F222" s="318">
        <v>140</v>
      </c>
      <c r="G222" s="363" t="s">
        <v>1989</v>
      </c>
      <c r="H222" s="331"/>
      <c r="I222" s="328">
        <v>217</v>
      </c>
      <c r="J222" s="237" t="str">
        <f>VLOOKUP(B222,'Gốc ĐT'!$B$4:$H$287,1,0)</f>
        <v>DH51904787</v>
      </c>
      <c r="K222" s="237" t="str">
        <f>VLOOKUP(B222,'Gốc ĐT'!$B$4:$H$287,2,0)</f>
        <v>Nguyễn Văn</v>
      </c>
      <c r="L222" s="237" t="str">
        <f>VLOOKUP(B222,'Gốc ĐT'!$B$4:$H$287,3,0)</f>
        <v>Trường</v>
      </c>
      <c r="M222" s="237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40"/>
      <c r="Z222" s="240"/>
      <c r="AA222" s="240"/>
    </row>
    <row r="223" spans="1:27" ht="21" customHeight="1">
      <c r="A223" s="350">
        <v>218</v>
      </c>
      <c r="B223" s="317" t="s">
        <v>558</v>
      </c>
      <c r="C223" s="321" t="s">
        <v>445</v>
      </c>
      <c r="D223" s="322" t="s">
        <v>287</v>
      </c>
      <c r="E223" s="317" t="s">
        <v>78</v>
      </c>
      <c r="F223" s="318">
        <v>141</v>
      </c>
      <c r="G223" s="363" t="s">
        <v>1989</v>
      </c>
      <c r="H223" s="331"/>
      <c r="I223" s="328">
        <v>218</v>
      </c>
      <c r="J223" s="237" t="str">
        <f>VLOOKUP(B223,'Gốc ĐT'!$B$4:$H$287,1,0)</f>
        <v>DH51901975</v>
      </c>
      <c r="K223" s="237" t="str">
        <f>VLOOKUP(B223,'Gốc ĐT'!$B$4:$H$287,2,0)</f>
        <v>Trần Minh</v>
      </c>
      <c r="L223" s="237" t="str">
        <f>VLOOKUP(B223,'Gốc ĐT'!$B$4:$H$287,3,0)</f>
        <v>Công</v>
      </c>
      <c r="M223" s="237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40"/>
      <c r="Z223" s="240"/>
      <c r="AA223" s="240"/>
    </row>
    <row r="224" spans="1:27" ht="21" customHeight="1">
      <c r="A224" s="350">
        <v>219</v>
      </c>
      <c r="B224" s="317" t="s">
        <v>559</v>
      </c>
      <c r="C224" s="321" t="s">
        <v>560</v>
      </c>
      <c r="D224" s="322" t="s">
        <v>192</v>
      </c>
      <c r="E224" s="317" t="s">
        <v>25</v>
      </c>
      <c r="F224" s="318">
        <v>142</v>
      </c>
      <c r="G224" s="363" t="s">
        <v>1989</v>
      </c>
      <c r="H224" s="331"/>
      <c r="I224" s="328">
        <v>219</v>
      </c>
      <c r="J224" s="237" t="str">
        <f>VLOOKUP(B224,'Gốc ĐT'!$B$4:$H$287,1,0)</f>
        <v>DH51902365</v>
      </c>
      <c r="K224" s="237" t="str">
        <f>VLOOKUP(B224,'Gốc ĐT'!$B$4:$H$287,2,0)</f>
        <v>Nguyễn Trang Anh</v>
      </c>
      <c r="L224" s="237" t="str">
        <f>VLOOKUP(B224,'Gốc ĐT'!$B$4:$H$287,3,0)</f>
        <v>Huy</v>
      </c>
      <c r="M224" s="237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40"/>
      <c r="Z224" s="240"/>
      <c r="AA224" s="240"/>
    </row>
    <row r="225" spans="1:27" ht="21" customHeight="1">
      <c r="A225" s="347">
        <v>220</v>
      </c>
      <c r="B225" s="281" t="s">
        <v>561</v>
      </c>
      <c r="C225" s="294" t="s">
        <v>562</v>
      </c>
      <c r="D225" s="295" t="s">
        <v>265</v>
      </c>
      <c r="E225" s="297" t="s">
        <v>78</v>
      </c>
      <c r="F225" s="282">
        <v>143</v>
      </c>
      <c r="G225" s="361" t="s">
        <v>1989</v>
      </c>
      <c r="H225" s="309"/>
      <c r="I225" s="328">
        <v>220</v>
      </c>
      <c r="J225" s="237" t="str">
        <f>VLOOKUP(B225,'Gốc ĐT'!$B$4:$H$287,1,0)</f>
        <v>DH51902489</v>
      </c>
      <c r="K225" s="237" t="str">
        <f>VLOOKUP(B225,'Gốc ĐT'!$B$4:$H$287,2,0)</f>
        <v>Trần Xuân</v>
      </c>
      <c r="L225" s="237" t="str">
        <f>VLOOKUP(B225,'Gốc ĐT'!$B$4:$H$287,3,0)</f>
        <v>Bình</v>
      </c>
      <c r="M225" s="237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40"/>
      <c r="Z225" s="240"/>
      <c r="AA225" s="240"/>
    </row>
    <row r="226" spans="1:27" ht="21" customHeight="1">
      <c r="A226" s="346">
        <v>221</v>
      </c>
      <c r="B226" s="248" t="s">
        <v>563</v>
      </c>
      <c r="C226" s="288" t="s">
        <v>928</v>
      </c>
      <c r="D226" s="289" t="s">
        <v>195</v>
      </c>
      <c r="E226" s="245" t="s">
        <v>78</v>
      </c>
      <c r="F226" s="233">
        <v>143</v>
      </c>
      <c r="G226" s="8" t="s">
        <v>1989</v>
      </c>
      <c r="H226" s="310"/>
      <c r="I226" s="328">
        <v>221</v>
      </c>
      <c r="J226" s="237" t="str">
        <f>VLOOKUP(B226,'Gốc ĐT'!$B$4:$H$287,1,0)</f>
        <v>DH51902248</v>
      </c>
      <c r="K226" s="237" t="str">
        <f>VLOOKUP(B226,'Gốc ĐT'!$B$4:$H$287,2,0)</f>
        <v>Ngô Công</v>
      </c>
      <c r="L226" s="237" t="str">
        <f>VLOOKUP(B226,'Gốc ĐT'!$B$4:$H$287,3,0)</f>
        <v>Hiếu</v>
      </c>
      <c r="M226" s="237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40"/>
      <c r="Z226" s="240"/>
      <c r="AA226" s="240"/>
    </row>
    <row r="227" spans="1:27" ht="21" customHeight="1">
      <c r="A227" s="343">
        <v>222</v>
      </c>
      <c r="B227" s="247" t="s">
        <v>565</v>
      </c>
      <c r="C227" s="261" t="s">
        <v>566</v>
      </c>
      <c r="D227" s="262" t="s">
        <v>448</v>
      </c>
      <c r="E227" s="254" t="s">
        <v>148</v>
      </c>
      <c r="F227" s="287">
        <v>144</v>
      </c>
      <c r="G227" s="363" t="s">
        <v>1989</v>
      </c>
      <c r="H227" s="299"/>
      <c r="I227" s="328">
        <v>222</v>
      </c>
      <c r="J227" s="237" t="str">
        <f>VLOOKUP(B227,'Gốc ĐT'!$B$4:$H$287,1,0)</f>
        <v>DH51900628</v>
      </c>
      <c r="K227" s="237" t="str">
        <f>VLOOKUP(B227,'Gốc ĐT'!$B$4:$H$287,2,0)</f>
        <v>Tạ Minh</v>
      </c>
      <c r="L227" s="237" t="str">
        <f>VLOOKUP(B227,'Gốc ĐT'!$B$4:$H$287,3,0)</f>
        <v>Trí</v>
      </c>
      <c r="M227" s="237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40"/>
      <c r="Z227" s="240"/>
      <c r="AA227" s="240"/>
    </row>
    <row r="228" spans="1:27" ht="21" customHeight="1">
      <c r="A228" s="345">
        <v>223</v>
      </c>
      <c r="B228" s="244" t="s">
        <v>567</v>
      </c>
      <c r="C228" s="261" t="s">
        <v>568</v>
      </c>
      <c r="D228" s="262" t="s">
        <v>504</v>
      </c>
      <c r="E228" s="255" t="s">
        <v>78</v>
      </c>
      <c r="F228" s="287">
        <v>145</v>
      </c>
      <c r="G228" s="363" t="s">
        <v>1989</v>
      </c>
      <c r="H228" s="311"/>
      <c r="I228" s="328">
        <v>223</v>
      </c>
      <c r="J228" s="237" t="str">
        <f>VLOOKUP(B228,'Gốc ĐT'!$B$4:$H$287,1,0)</f>
        <v>DH51902909</v>
      </c>
      <c r="K228" s="237" t="str">
        <f>VLOOKUP(B228,'Gốc ĐT'!$B$4:$H$287,2,0)</f>
        <v>Trần Quang</v>
      </c>
      <c r="L228" s="237" t="str">
        <f>VLOOKUP(B228,'Gốc ĐT'!$B$4:$H$287,3,0)</f>
        <v>Trường</v>
      </c>
      <c r="M228" s="237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40"/>
      <c r="Z228" s="240"/>
      <c r="AA228" s="240"/>
    </row>
    <row r="229" spans="1:27" ht="21" customHeight="1">
      <c r="A229" s="345">
        <v>224</v>
      </c>
      <c r="B229" s="244" t="s">
        <v>569</v>
      </c>
      <c r="C229" s="261" t="s">
        <v>1626</v>
      </c>
      <c r="D229" s="262" t="s">
        <v>340</v>
      </c>
      <c r="E229" s="255" t="s">
        <v>37</v>
      </c>
      <c r="F229" s="287">
        <v>146</v>
      </c>
      <c r="G229" s="361" t="s">
        <v>1989</v>
      </c>
      <c r="H229" s="311"/>
      <c r="I229" s="328">
        <v>224</v>
      </c>
      <c r="J229" s="237" t="str">
        <f>VLOOKUP(B229,'Gốc ĐT'!$B$4:$H$287,1,0)</f>
        <v>DH51904863</v>
      </c>
      <c r="K229" s="237" t="str">
        <f>VLOOKUP(B229,'Gốc ĐT'!$B$4:$H$287,2,0)</f>
        <v>Tiêu Đình</v>
      </c>
      <c r="L229" s="237" t="str">
        <f>VLOOKUP(B229,'Gốc ĐT'!$B$4:$H$287,3,0)</f>
        <v>Văn</v>
      </c>
      <c r="M229" s="237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40"/>
      <c r="Z229" s="240"/>
      <c r="AA229" s="240"/>
    </row>
    <row r="230" spans="1:27" ht="21" customHeight="1">
      <c r="A230" s="351">
        <v>225</v>
      </c>
      <c r="B230" s="276" t="s">
        <v>571</v>
      </c>
      <c r="C230" s="274" t="s">
        <v>531</v>
      </c>
      <c r="D230" s="272" t="s">
        <v>572</v>
      </c>
      <c r="E230" s="275" t="s">
        <v>37</v>
      </c>
      <c r="F230" s="336">
        <v>146</v>
      </c>
      <c r="G230" s="8" t="s">
        <v>1989</v>
      </c>
      <c r="H230" s="312"/>
      <c r="I230" s="328">
        <v>225</v>
      </c>
      <c r="J230" s="237" t="str">
        <f>VLOOKUP(B230,'Gốc ĐT'!$B$4:$H$287,1,0)</f>
        <v>DH51903716</v>
      </c>
      <c r="K230" s="237" t="str">
        <f>VLOOKUP(B230,'Gốc ĐT'!$B$4:$H$287,2,0)</f>
        <v>Nguyễn Văn</v>
      </c>
      <c r="L230" s="237" t="str">
        <f>VLOOKUP(B230,'Gốc ĐT'!$B$4:$H$287,3,0)</f>
        <v>Huynh</v>
      </c>
      <c r="M230" s="237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40"/>
      <c r="Z230" s="240"/>
      <c r="AA230" s="240"/>
    </row>
    <row r="231" spans="1:27" ht="21" customHeight="1">
      <c r="A231" s="345">
        <v>226</v>
      </c>
      <c r="B231" s="244" t="s">
        <v>573</v>
      </c>
      <c r="C231" s="261" t="s">
        <v>1672</v>
      </c>
      <c r="D231" s="262" t="s">
        <v>189</v>
      </c>
      <c r="E231" s="255" t="s">
        <v>78</v>
      </c>
      <c r="F231" s="287">
        <v>147</v>
      </c>
      <c r="G231" s="361" t="s">
        <v>1989</v>
      </c>
      <c r="H231" s="311"/>
      <c r="I231" s="328">
        <v>226</v>
      </c>
      <c r="J231" s="237" t="str">
        <f>VLOOKUP(B231,'Gốc ĐT'!$B$4:$H$287,1,0)</f>
        <v>DH51904901</v>
      </c>
      <c r="K231" s="237" t="str">
        <f>VLOOKUP(B231,'Gốc ĐT'!$B$4:$H$287,2,0)</f>
        <v>Hồ Nguyễn Bảo Trường</v>
      </c>
      <c r="L231" s="237" t="str">
        <f>VLOOKUP(B231,'Gốc ĐT'!$B$4:$H$287,3,0)</f>
        <v>Vinh</v>
      </c>
      <c r="M231" s="237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40"/>
      <c r="Z231" s="240"/>
      <c r="AA231" s="240"/>
    </row>
    <row r="232" spans="1:27" ht="21" customHeight="1">
      <c r="A232" s="351">
        <v>227</v>
      </c>
      <c r="B232" s="276" t="s">
        <v>575</v>
      </c>
      <c r="C232" s="274" t="s">
        <v>1618</v>
      </c>
      <c r="D232" s="272" t="s">
        <v>577</v>
      </c>
      <c r="E232" s="275" t="s">
        <v>78</v>
      </c>
      <c r="F232" s="336">
        <v>147</v>
      </c>
      <c r="G232" s="8" t="s">
        <v>1989</v>
      </c>
      <c r="H232" s="312"/>
      <c r="I232" s="328">
        <v>227</v>
      </c>
      <c r="J232" s="237" t="str">
        <f>VLOOKUP(B232,'Gốc ĐT'!$B$4:$H$287,1,0)</f>
        <v>DH51901148</v>
      </c>
      <c r="K232" s="237" t="str">
        <f>VLOOKUP(B232,'Gốc ĐT'!$B$4:$H$287,2,0)</f>
        <v>Đặng Văn</v>
      </c>
      <c r="L232" s="237" t="str">
        <f>VLOOKUP(B232,'Gốc ĐT'!$B$4:$H$287,3,0)</f>
        <v>Tuyến</v>
      </c>
      <c r="M232" s="237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40"/>
      <c r="Z232" s="240"/>
      <c r="AA232" s="240"/>
    </row>
    <row r="233" spans="1:27" ht="21" customHeight="1">
      <c r="A233" s="345">
        <v>228</v>
      </c>
      <c r="B233" s="244" t="s">
        <v>578</v>
      </c>
      <c r="C233" s="261" t="s">
        <v>579</v>
      </c>
      <c r="D233" s="262" t="s">
        <v>580</v>
      </c>
      <c r="E233" s="255" t="s">
        <v>327</v>
      </c>
      <c r="F233" s="287">
        <v>148</v>
      </c>
      <c r="G233" s="363" t="s">
        <v>1989</v>
      </c>
      <c r="H233" s="311"/>
      <c r="I233" s="328">
        <v>228</v>
      </c>
      <c r="J233" s="237" t="str">
        <f>VLOOKUP(B233,'Gốc ĐT'!$B$4:$H$287,1,0)</f>
        <v>DH51903513</v>
      </c>
      <c r="K233" s="237" t="str">
        <f>VLOOKUP(B233,'Gốc ĐT'!$B$4:$H$287,2,0)</f>
        <v>Quách Tuấn</v>
      </c>
      <c r="L233" s="237" t="str">
        <f>VLOOKUP(B233,'Gốc ĐT'!$B$4:$H$287,3,0)</f>
        <v>Hào</v>
      </c>
      <c r="M233" s="237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40"/>
      <c r="Z233" s="240"/>
      <c r="AA233" s="240"/>
    </row>
    <row r="234" spans="1:27" ht="21" customHeight="1">
      <c r="A234" s="345">
        <v>229</v>
      </c>
      <c r="B234" s="244" t="s">
        <v>581</v>
      </c>
      <c r="C234" s="261" t="s">
        <v>582</v>
      </c>
      <c r="D234" s="262" t="s">
        <v>583</v>
      </c>
      <c r="E234" s="255" t="s">
        <v>78</v>
      </c>
      <c r="F234" s="287">
        <v>149</v>
      </c>
      <c r="G234" s="363" t="s">
        <v>1989</v>
      </c>
      <c r="H234" s="311"/>
      <c r="I234" s="328">
        <v>229</v>
      </c>
      <c r="J234" s="237" t="str">
        <f>VLOOKUP(B234,'Gốc ĐT'!$B$4:$H$287,1,0)</f>
        <v>DH51903608</v>
      </c>
      <c r="K234" s="237" t="str">
        <f>VLOOKUP(B234,'Gốc ĐT'!$B$4:$H$287,2,0)</f>
        <v>Văn Quốc</v>
      </c>
      <c r="L234" s="237" t="str">
        <f>VLOOKUP(B234,'Gốc ĐT'!$B$4:$H$287,3,0)</f>
        <v>Hòa</v>
      </c>
      <c r="M234" s="237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40"/>
      <c r="Z234" s="240"/>
      <c r="AA234" s="240"/>
    </row>
    <row r="235" spans="1:27" ht="21" customHeight="1">
      <c r="A235" s="345">
        <v>230</v>
      </c>
      <c r="B235" s="244" t="s">
        <v>584</v>
      </c>
      <c r="C235" s="261" t="s">
        <v>1179</v>
      </c>
      <c r="D235" s="262" t="s">
        <v>236</v>
      </c>
      <c r="E235" s="255" t="s">
        <v>270</v>
      </c>
      <c r="F235" s="287">
        <v>150</v>
      </c>
      <c r="G235" s="361" t="s">
        <v>1989</v>
      </c>
      <c r="H235" s="311"/>
      <c r="I235" s="328">
        <v>230</v>
      </c>
      <c r="J235" s="237" t="str">
        <f>VLOOKUP(B235,'Gốc ĐT'!$B$4:$H$287,1,0)</f>
        <v>DH51901792</v>
      </c>
      <c r="K235" s="237" t="str">
        <f>VLOOKUP(B235,'Gốc ĐT'!$B$4:$H$287,2,0)</f>
        <v>Ngô Hoài</v>
      </c>
      <c r="L235" s="237" t="str">
        <f>VLOOKUP(B235,'Gốc ĐT'!$B$4:$H$287,3,0)</f>
        <v>Nam</v>
      </c>
      <c r="M235" s="237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40"/>
      <c r="Z235" s="240"/>
      <c r="AA235" s="240"/>
    </row>
    <row r="236" spans="1:27" ht="21" customHeight="1">
      <c r="A236" s="351">
        <v>231</v>
      </c>
      <c r="B236" s="276" t="s">
        <v>586</v>
      </c>
      <c r="C236" s="274" t="s">
        <v>416</v>
      </c>
      <c r="D236" s="272" t="s">
        <v>281</v>
      </c>
      <c r="E236" s="275" t="s">
        <v>270</v>
      </c>
      <c r="F236" s="336">
        <v>150</v>
      </c>
      <c r="G236" s="8" t="s">
        <v>1989</v>
      </c>
      <c r="H236" s="312"/>
      <c r="I236" s="328">
        <v>231</v>
      </c>
      <c r="J236" s="237" t="str">
        <f>VLOOKUP(B236,'Gốc ĐT'!$B$4:$H$287,1,0)</f>
        <v>DH51900360</v>
      </c>
      <c r="K236" s="237" t="str">
        <f>VLOOKUP(B236,'Gốc ĐT'!$B$4:$H$287,2,0)</f>
        <v>Nguyễn Tuấn</v>
      </c>
      <c r="L236" s="237" t="str">
        <f>VLOOKUP(B236,'Gốc ĐT'!$B$4:$H$287,3,0)</f>
        <v>Thành</v>
      </c>
      <c r="M236" s="237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40"/>
      <c r="Z236" s="240"/>
      <c r="AA236" s="240"/>
    </row>
    <row r="237" spans="1:27" ht="21" customHeight="1">
      <c r="A237" s="350">
        <v>232</v>
      </c>
      <c r="B237" s="330" t="s">
        <v>587</v>
      </c>
      <c r="C237" s="321" t="s">
        <v>1364</v>
      </c>
      <c r="D237" s="322" t="s">
        <v>167</v>
      </c>
      <c r="E237" s="317" t="s">
        <v>37</v>
      </c>
      <c r="F237" s="318">
        <v>151</v>
      </c>
      <c r="G237" s="363" t="s">
        <v>1989</v>
      </c>
      <c r="H237" s="331"/>
      <c r="I237" s="328">
        <v>232</v>
      </c>
      <c r="J237" s="237" t="str">
        <f>VLOOKUP(B237,'Gốc ĐT'!$B$4:$H$287,1,0)</f>
        <v>DH51901152</v>
      </c>
      <c r="K237" s="237" t="str">
        <f>VLOOKUP(B237,'Gốc ĐT'!$B$4:$H$287,2,0)</f>
        <v>Hà Ngọc</v>
      </c>
      <c r="L237" s="237" t="str">
        <f>VLOOKUP(B237,'Gốc ĐT'!$B$4:$H$287,3,0)</f>
        <v>Sơn</v>
      </c>
      <c r="M237" s="237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40"/>
      <c r="Z237" s="240"/>
      <c r="AA237" s="240"/>
    </row>
    <row r="238" spans="1:27" ht="21" customHeight="1">
      <c r="A238" s="350">
        <v>233</v>
      </c>
      <c r="B238" s="317" t="s">
        <v>589</v>
      </c>
      <c r="C238" s="321" t="s">
        <v>590</v>
      </c>
      <c r="D238" s="322" t="s">
        <v>591</v>
      </c>
      <c r="E238" s="317" t="s">
        <v>294</v>
      </c>
      <c r="F238" s="318">
        <v>152</v>
      </c>
      <c r="G238" s="363" t="s">
        <v>1989</v>
      </c>
      <c r="H238" s="331"/>
      <c r="I238" s="328">
        <v>233</v>
      </c>
      <c r="J238" s="237" t="str">
        <f>VLOOKUP(B238,'Gốc ĐT'!$B$4:$H$287,1,0)</f>
        <v>DH51905046</v>
      </c>
      <c r="K238" s="237" t="str">
        <f>VLOOKUP(B238,'Gốc ĐT'!$B$4:$H$287,2,0)</f>
        <v>Kha Trí</v>
      </c>
      <c r="L238" s="237" t="str">
        <f>VLOOKUP(B238,'Gốc ĐT'!$B$4:$H$287,3,0)</f>
        <v>Hùng</v>
      </c>
      <c r="M238" s="237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40"/>
      <c r="Z238" s="240"/>
      <c r="AA238" s="240"/>
    </row>
    <row r="239" spans="1:27" ht="21" customHeight="1">
      <c r="A239" s="350">
        <v>234</v>
      </c>
      <c r="B239" s="317" t="s">
        <v>592</v>
      </c>
      <c r="C239" s="321" t="s">
        <v>593</v>
      </c>
      <c r="D239" s="322" t="s">
        <v>594</v>
      </c>
      <c r="E239" s="317" t="s">
        <v>148</v>
      </c>
      <c r="F239" s="318">
        <v>153</v>
      </c>
      <c r="G239" s="363" t="s">
        <v>1989</v>
      </c>
      <c r="H239" s="331"/>
      <c r="I239" s="328">
        <v>234</v>
      </c>
      <c r="J239" s="237" t="str">
        <f>VLOOKUP(B239,'Gốc ĐT'!$B$4:$H$287,1,0)</f>
        <v>DH51901186</v>
      </c>
      <c r="K239" s="237" t="str">
        <f>VLOOKUP(B239,'Gốc ĐT'!$B$4:$H$287,2,0)</f>
        <v>Đoàn Trần Nhật</v>
      </c>
      <c r="L239" s="237" t="str">
        <f>VLOOKUP(B239,'Gốc ĐT'!$B$4:$H$287,3,0)</f>
        <v>Tiến</v>
      </c>
      <c r="M239" s="237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40"/>
      <c r="Z239" s="240"/>
      <c r="AA239" s="240"/>
    </row>
    <row r="240" spans="1:27" ht="21" customHeight="1">
      <c r="A240" s="350">
        <v>235</v>
      </c>
      <c r="B240" s="317" t="s">
        <v>595</v>
      </c>
      <c r="C240" s="321" t="s">
        <v>1664</v>
      </c>
      <c r="D240" s="322" t="s">
        <v>396</v>
      </c>
      <c r="E240" s="317" t="s">
        <v>78</v>
      </c>
      <c r="F240" s="318">
        <v>154</v>
      </c>
      <c r="G240" s="363" t="s">
        <v>1989</v>
      </c>
      <c r="H240" s="331"/>
      <c r="I240" s="328">
        <v>235</v>
      </c>
      <c r="J240" s="237" t="str">
        <f>VLOOKUP(B240,'Gốc ĐT'!$B$4:$H$287,1,0)</f>
        <v>DH51904899</v>
      </c>
      <c r="K240" s="237" t="str">
        <f>VLOOKUP(B240,'Gốc ĐT'!$B$4:$H$287,2,0)</f>
        <v>Võ Hùng Tuấn</v>
      </c>
      <c r="L240" s="237" t="str">
        <f>VLOOKUP(B240,'Gốc ĐT'!$B$4:$H$287,3,0)</f>
        <v>Việt</v>
      </c>
      <c r="M240" s="237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40"/>
      <c r="Z240" s="240"/>
      <c r="AA240" s="240"/>
    </row>
    <row r="241" spans="1:27" ht="21" customHeight="1">
      <c r="A241" s="350">
        <v>236</v>
      </c>
      <c r="B241" s="317" t="s">
        <v>597</v>
      </c>
      <c r="C241" s="321" t="s">
        <v>598</v>
      </c>
      <c r="D241" s="322" t="s">
        <v>599</v>
      </c>
      <c r="E241" s="317" t="s">
        <v>37</v>
      </c>
      <c r="F241" s="318">
        <v>155</v>
      </c>
      <c r="G241" s="363" t="s">
        <v>1989</v>
      </c>
      <c r="H241" s="331"/>
      <c r="I241" s="328">
        <v>236</v>
      </c>
      <c r="J241" s="237" t="str">
        <f>VLOOKUP(B241,'Gốc ĐT'!$B$4:$H$287,1,0)</f>
        <v>DH51904938</v>
      </c>
      <c r="K241" s="237" t="str">
        <f>VLOOKUP(B241,'Gốc ĐT'!$B$4:$H$287,2,0)</f>
        <v>Đặng Nguyễn</v>
      </c>
      <c r="L241" s="237" t="str">
        <f>VLOOKUP(B241,'Gốc ĐT'!$B$4:$H$287,3,0)</f>
        <v>Vương</v>
      </c>
      <c r="M241" s="237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40"/>
      <c r="Z241" s="240"/>
      <c r="AA241" s="240"/>
    </row>
    <row r="242" spans="1:27" ht="21" customHeight="1">
      <c r="A242" s="350">
        <v>237</v>
      </c>
      <c r="B242" s="317" t="s">
        <v>600</v>
      </c>
      <c r="C242" s="321" t="s">
        <v>1054</v>
      </c>
      <c r="D242" s="322" t="s">
        <v>106</v>
      </c>
      <c r="E242" s="317" t="s">
        <v>270</v>
      </c>
      <c r="F242" s="318">
        <v>156</v>
      </c>
      <c r="G242" s="363" t="s">
        <v>1989</v>
      </c>
      <c r="H242" s="331"/>
      <c r="I242" s="328">
        <v>237</v>
      </c>
      <c r="J242" s="237" t="str">
        <f>VLOOKUP(B242,'Gốc ĐT'!$B$4:$H$287,1,0)</f>
        <v>DH51903784</v>
      </c>
      <c r="K242" s="237" t="str">
        <f>VLOOKUP(B242,'Gốc ĐT'!$B$4:$H$287,2,0)</f>
        <v>Trương Vĩnh</v>
      </c>
      <c r="L242" s="237" t="str">
        <f>VLOOKUP(B242,'Gốc ĐT'!$B$4:$H$287,3,0)</f>
        <v>Khang</v>
      </c>
      <c r="M242" s="237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40"/>
      <c r="Z242" s="240"/>
      <c r="AA242" s="240"/>
    </row>
    <row r="243" spans="1:27" ht="21" customHeight="1">
      <c r="A243" s="350">
        <v>238</v>
      </c>
      <c r="B243" s="317" t="s">
        <v>602</v>
      </c>
      <c r="C243" s="321" t="s">
        <v>35</v>
      </c>
      <c r="D243" s="322" t="s">
        <v>256</v>
      </c>
      <c r="E243" s="317" t="s">
        <v>37</v>
      </c>
      <c r="F243" s="318">
        <v>157</v>
      </c>
      <c r="G243" s="363" t="s">
        <v>1989</v>
      </c>
      <c r="H243" s="331"/>
      <c r="I243" s="328">
        <v>238</v>
      </c>
      <c r="J243" s="237" t="str">
        <f>VLOOKUP(B243,'Gốc ĐT'!$B$4:$H$287,1,0)</f>
        <v>DH51903919</v>
      </c>
      <c r="K243" s="237" t="str">
        <f>VLOOKUP(B243,'Gốc ĐT'!$B$4:$H$287,2,0)</f>
        <v>Nguyễn Thành</v>
      </c>
      <c r="L243" s="237" t="str">
        <f>VLOOKUP(B243,'Gốc ĐT'!$B$4:$H$287,3,0)</f>
        <v>Long</v>
      </c>
      <c r="M243" s="237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40"/>
      <c r="Z243" s="240"/>
      <c r="AA243" s="240"/>
    </row>
    <row r="244" spans="1:27" ht="21" customHeight="1">
      <c r="A244" s="350">
        <v>239</v>
      </c>
      <c r="B244" s="317" t="s">
        <v>604</v>
      </c>
      <c r="C244" s="321" t="s">
        <v>605</v>
      </c>
      <c r="D244" s="322" t="s">
        <v>606</v>
      </c>
      <c r="E244" s="317" t="s">
        <v>37</v>
      </c>
      <c r="F244" s="318">
        <v>158</v>
      </c>
      <c r="G244" s="363" t="s">
        <v>1989</v>
      </c>
      <c r="H244" s="331"/>
      <c r="I244" s="328">
        <v>239</v>
      </c>
      <c r="J244" s="237" t="str">
        <f>VLOOKUP(B244,'Gốc ĐT'!$B$4:$H$287,1,0)</f>
        <v>DH51904922</v>
      </c>
      <c r="K244" s="237" t="str">
        <f>VLOOKUP(B244,'Gốc ĐT'!$B$4:$H$287,2,0)</f>
        <v>Lưu Đình</v>
      </c>
      <c r="L244" s="237" t="str">
        <f>VLOOKUP(B244,'Gốc ĐT'!$B$4:$H$287,3,0)</f>
        <v>Vọng</v>
      </c>
      <c r="M244" s="237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40"/>
      <c r="Z244" s="240"/>
      <c r="AA244" s="240"/>
    </row>
    <row r="245" spans="1:27" ht="21" customHeight="1">
      <c r="A245" s="350">
        <v>240</v>
      </c>
      <c r="B245" s="317" t="s">
        <v>607</v>
      </c>
      <c r="C245" s="321" t="s">
        <v>445</v>
      </c>
      <c r="D245" s="322" t="s">
        <v>352</v>
      </c>
      <c r="E245" s="317" t="s">
        <v>327</v>
      </c>
      <c r="F245" s="318">
        <v>159</v>
      </c>
      <c r="G245" s="363" t="s">
        <v>1989</v>
      </c>
      <c r="H245" s="331"/>
      <c r="I245" s="328">
        <v>240</v>
      </c>
      <c r="J245" s="237" t="str">
        <f>VLOOKUP(B245,'Gốc ĐT'!$B$4:$H$287,1,0)</f>
        <v>DH51900936</v>
      </c>
      <c r="K245" s="237" t="str">
        <f>VLOOKUP(B245,'Gốc ĐT'!$B$4:$H$287,2,0)</f>
        <v>Trần Minh</v>
      </c>
      <c r="L245" s="237" t="str">
        <f>VLOOKUP(B245,'Gốc ĐT'!$B$4:$H$287,3,0)</f>
        <v>Luân</v>
      </c>
      <c r="M245" s="237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40"/>
      <c r="Z245" s="240"/>
      <c r="AA245" s="240"/>
    </row>
    <row r="246" spans="1:27" ht="21" customHeight="1">
      <c r="A246" s="350">
        <v>241</v>
      </c>
      <c r="B246" s="317" t="s">
        <v>608</v>
      </c>
      <c r="C246" s="321" t="s">
        <v>1433</v>
      </c>
      <c r="D246" s="322" t="s">
        <v>281</v>
      </c>
      <c r="E246" s="317" t="s">
        <v>37</v>
      </c>
      <c r="F246" s="318">
        <v>160</v>
      </c>
      <c r="G246" s="363" t="s">
        <v>1989</v>
      </c>
      <c r="H246" s="331"/>
      <c r="I246" s="328">
        <v>241</v>
      </c>
      <c r="J246" s="237" t="str">
        <f>VLOOKUP(B246,'Gốc ĐT'!$B$4:$H$287,1,0)</f>
        <v>DH51900510</v>
      </c>
      <c r="K246" s="237" t="str">
        <f>VLOOKUP(B246,'Gốc ĐT'!$B$4:$H$287,2,0)</f>
        <v>Trịnh Hoàng</v>
      </c>
      <c r="L246" s="237" t="str">
        <f>VLOOKUP(B246,'Gốc ĐT'!$B$4:$H$287,3,0)</f>
        <v>Thành</v>
      </c>
      <c r="M246" s="237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40"/>
      <c r="Z246" s="240"/>
      <c r="AA246" s="240"/>
    </row>
    <row r="247" spans="1:27" ht="21" customHeight="1">
      <c r="A247" s="350">
        <v>242</v>
      </c>
      <c r="B247" s="317" t="s">
        <v>610</v>
      </c>
      <c r="C247" s="321" t="s">
        <v>1224</v>
      </c>
      <c r="D247" s="322" t="s">
        <v>414</v>
      </c>
      <c r="E247" s="317" t="s">
        <v>37</v>
      </c>
      <c r="F247" s="318">
        <v>161</v>
      </c>
      <c r="G247" s="363" t="s">
        <v>1989</v>
      </c>
      <c r="H247" s="331"/>
      <c r="I247" s="328">
        <v>242</v>
      </c>
      <c r="J247" s="237" t="str">
        <f>VLOOKUP(B247,'Gốc ĐT'!$B$4:$H$287,1,0)</f>
        <v>DH51904122</v>
      </c>
      <c r="K247" s="237" t="str">
        <f>VLOOKUP(B247,'Gốc ĐT'!$B$4:$H$287,2,0)</f>
        <v>Lê Hoàng</v>
      </c>
      <c r="L247" s="237" t="str">
        <f>VLOOKUP(B247,'Gốc ĐT'!$B$4:$H$287,3,0)</f>
        <v>Nhân</v>
      </c>
      <c r="M247" s="237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40"/>
      <c r="Z247" s="240"/>
      <c r="AA247" s="240"/>
    </row>
    <row r="248" spans="1:27" ht="21" customHeight="1">
      <c r="A248" s="350">
        <v>243</v>
      </c>
      <c r="B248" s="317" t="s">
        <v>612</v>
      </c>
      <c r="C248" s="321" t="s">
        <v>822</v>
      </c>
      <c r="D248" s="322" t="s">
        <v>158</v>
      </c>
      <c r="E248" s="317" t="s">
        <v>148</v>
      </c>
      <c r="F248" s="318">
        <v>162</v>
      </c>
      <c r="G248" s="363" t="s">
        <v>1989</v>
      </c>
      <c r="H248" s="331"/>
      <c r="I248" s="328">
        <v>243</v>
      </c>
      <c r="J248" s="237" t="str">
        <f>VLOOKUP(B248,'Gốc ĐT'!$B$4:$H$287,1,0)</f>
        <v>DH51900846</v>
      </c>
      <c r="K248" s="237" t="str">
        <f>VLOOKUP(B248,'Gốc ĐT'!$B$4:$H$287,2,0)</f>
        <v>Nguyễn Tiến</v>
      </c>
      <c r="L248" s="237" t="str">
        <f>VLOOKUP(B248,'Gốc ĐT'!$B$4:$H$287,3,0)</f>
        <v>Đạt</v>
      </c>
      <c r="M248" s="237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40"/>
      <c r="Z248" s="240"/>
      <c r="AA248" s="240"/>
    </row>
    <row r="249" spans="1:27" ht="21" customHeight="1">
      <c r="A249" s="350">
        <v>244</v>
      </c>
      <c r="B249" s="317" t="s">
        <v>614</v>
      </c>
      <c r="C249" s="321" t="s">
        <v>445</v>
      </c>
      <c r="D249" s="322" t="s">
        <v>177</v>
      </c>
      <c r="E249" s="317" t="s">
        <v>37</v>
      </c>
      <c r="F249" s="318">
        <v>163</v>
      </c>
      <c r="G249" s="363" t="s">
        <v>1989</v>
      </c>
      <c r="H249" s="331"/>
      <c r="I249" s="328">
        <v>244</v>
      </c>
      <c r="J249" s="237" t="str">
        <f>VLOOKUP(B249,'Gốc ĐT'!$B$4:$H$287,1,0)</f>
        <v>DH51904204</v>
      </c>
      <c r="K249" s="237" t="str">
        <f>VLOOKUP(B249,'Gốc ĐT'!$B$4:$H$287,2,0)</f>
        <v>Trần Minh</v>
      </c>
      <c r="L249" s="237" t="str">
        <f>VLOOKUP(B249,'Gốc ĐT'!$B$4:$H$287,3,0)</f>
        <v>Nhựt</v>
      </c>
      <c r="M249" s="237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40"/>
      <c r="Z249" s="240"/>
      <c r="AA249" s="240"/>
    </row>
    <row r="250" spans="1:27" ht="21" customHeight="1">
      <c r="A250" s="350">
        <v>245</v>
      </c>
      <c r="B250" s="317" t="s">
        <v>615</v>
      </c>
      <c r="C250" s="321" t="s">
        <v>616</v>
      </c>
      <c r="D250" s="322" t="s">
        <v>617</v>
      </c>
      <c r="E250" s="317" t="s">
        <v>25</v>
      </c>
      <c r="F250" s="318">
        <v>164</v>
      </c>
      <c r="G250" s="363" t="s">
        <v>1989</v>
      </c>
      <c r="H250" s="331"/>
      <c r="I250" s="328">
        <v>245</v>
      </c>
      <c r="J250" s="237" t="str">
        <f>VLOOKUP(B250,'Gốc ĐT'!$B$4:$H$287,1,0)</f>
        <v>DH51905080</v>
      </c>
      <c r="K250" s="237" t="str">
        <f>VLOOKUP(B250,'Gốc ĐT'!$B$4:$H$287,2,0)</f>
        <v>Tô Tín</v>
      </c>
      <c r="L250" s="237" t="str">
        <f>VLOOKUP(B250,'Gốc ĐT'!$B$4:$H$287,3,0)</f>
        <v>Hành</v>
      </c>
      <c r="M250" s="237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40"/>
      <c r="Z250" s="240"/>
      <c r="AA250" s="240"/>
    </row>
    <row r="251" spans="1:27" ht="21" customHeight="1">
      <c r="A251" s="352">
        <v>246</v>
      </c>
      <c r="B251" s="264" t="s">
        <v>618</v>
      </c>
      <c r="C251" s="265" t="s">
        <v>619</v>
      </c>
      <c r="D251" s="266" t="s">
        <v>620</v>
      </c>
      <c r="E251" s="271" t="s">
        <v>621</v>
      </c>
      <c r="F251" s="329">
        <v>165</v>
      </c>
      <c r="G251" s="361" t="s">
        <v>1989</v>
      </c>
      <c r="H251" s="307"/>
      <c r="I251" s="328">
        <v>246</v>
      </c>
      <c r="J251" s="237" t="str">
        <f>VLOOKUP(B251,'Gốc ĐT'!$B$4:$H$287,1,0)</f>
        <v>DH51904741</v>
      </c>
      <c r="K251" s="237" t="str">
        <f>VLOOKUP(B251,'Gốc ĐT'!$B$4:$H$287,2,0)</f>
        <v>Trương Hoàng</v>
      </c>
      <c r="L251" s="237" t="str">
        <f>VLOOKUP(B251,'Gốc ĐT'!$B$4:$H$287,3,0)</f>
        <v>Triều</v>
      </c>
      <c r="M251" s="237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40"/>
      <c r="Z251" s="240"/>
      <c r="AA251" s="240"/>
    </row>
    <row r="252" spans="1:27" ht="21" customHeight="1">
      <c r="A252" s="351">
        <v>247</v>
      </c>
      <c r="B252" s="276" t="s">
        <v>622</v>
      </c>
      <c r="C252" s="274" t="s">
        <v>445</v>
      </c>
      <c r="D252" s="272" t="s">
        <v>511</v>
      </c>
      <c r="E252" s="275" t="s">
        <v>621</v>
      </c>
      <c r="F252" s="336">
        <v>165</v>
      </c>
      <c r="G252" s="8" t="s">
        <v>1989</v>
      </c>
      <c r="H252" s="312"/>
      <c r="I252" s="328">
        <v>247</v>
      </c>
      <c r="J252" s="237" t="str">
        <f>VLOOKUP(B252,'Gốc ĐT'!$B$4:$H$287,1,0)</f>
        <v>DH51901818</v>
      </c>
      <c r="K252" s="237" t="str">
        <f>VLOOKUP(B252,'Gốc ĐT'!$B$4:$H$287,2,0)</f>
        <v>Trần Minh</v>
      </c>
      <c r="L252" s="237" t="str">
        <f>VLOOKUP(B252,'Gốc ĐT'!$B$4:$H$287,3,0)</f>
        <v>Thuận</v>
      </c>
      <c r="M252" s="237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40"/>
      <c r="Z252" s="240"/>
      <c r="AA252" s="240"/>
    </row>
    <row r="253" spans="1:27" ht="21" customHeight="1">
      <c r="A253" s="345">
        <v>248</v>
      </c>
      <c r="B253" s="244" t="s">
        <v>623</v>
      </c>
      <c r="C253" s="261" t="s">
        <v>812</v>
      </c>
      <c r="D253" s="262" t="s">
        <v>158</v>
      </c>
      <c r="E253" s="255" t="s">
        <v>183</v>
      </c>
      <c r="F253" s="287">
        <v>166</v>
      </c>
      <c r="G253" s="361" t="s">
        <v>1989</v>
      </c>
      <c r="H253" s="311"/>
      <c r="I253" s="328">
        <v>248</v>
      </c>
      <c r="J253" s="237" t="str">
        <f>VLOOKUP(B253,'Gốc ĐT'!$B$4:$H$287,1,0)</f>
        <v>DH51901633</v>
      </c>
      <c r="K253" s="237" t="str">
        <f>VLOOKUP(B253,'Gốc ĐT'!$B$4:$H$287,2,0)</f>
        <v>Hồ Tấn</v>
      </c>
      <c r="L253" s="237" t="str">
        <f>VLOOKUP(B253,'Gốc ĐT'!$B$4:$H$287,3,0)</f>
        <v>Đạt</v>
      </c>
      <c r="M253" s="237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40"/>
      <c r="Z253" s="240"/>
      <c r="AA253" s="240"/>
    </row>
    <row r="254" spans="1:27" ht="21" customHeight="1">
      <c r="A254" s="351">
        <v>249</v>
      </c>
      <c r="B254" s="276" t="s">
        <v>625</v>
      </c>
      <c r="C254" s="274" t="s">
        <v>920</v>
      </c>
      <c r="D254" s="272" t="s">
        <v>550</v>
      </c>
      <c r="E254" s="275" t="s">
        <v>183</v>
      </c>
      <c r="F254" s="336">
        <v>166</v>
      </c>
      <c r="G254" s="8" t="s">
        <v>1989</v>
      </c>
      <c r="H254" s="312"/>
      <c r="I254" s="328">
        <v>249</v>
      </c>
      <c r="J254" s="237" t="str">
        <f>VLOOKUP(B254,'Gốc ĐT'!$B$4:$H$287,1,0)</f>
        <v>DH51901274</v>
      </c>
      <c r="K254" s="237" t="str">
        <f>VLOOKUP(B254,'Gốc ĐT'!$B$4:$H$287,2,0)</f>
        <v>Phan Thanh</v>
      </c>
      <c r="L254" s="237" t="str">
        <f>VLOOKUP(B254,'Gốc ĐT'!$B$4:$H$287,3,0)</f>
        <v>Hiệp</v>
      </c>
      <c r="M254" s="237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40"/>
      <c r="Z254" s="240"/>
      <c r="AA254" s="240"/>
    </row>
    <row r="255" spans="1:27" ht="21" customHeight="1">
      <c r="A255" s="345">
        <v>250</v>
      </c>
      <c r="B255" s="244" t="s">
        <v>627</v>
      </c>
      <c r="C255" s="261" t="s">
        <v>628</v>
      </c>
      <c r="D255" s="262" t="s">
        <v>410</v>
      </c>
      <c r="E255" s="255" t="s">
        <v>294</v>
      </c>
      <c r="F255" s="287">
        <v>167</v>
      </c>
      <c r="G255" s="361" t="s">
        <v>1989</v>
      </c>
      <c r="H255" s="311"/>
      <c r="I255" s="328">
        <v>250</v>
      </c>
      <c r="J255" s="237" t="str">
        <f>VLOOKUP(B255,'Gốc ĐT'!$B$4:$H$287,1,0)</f>
        <v>DH51903024</v>
      </c>
      <c r="K255" s="237" t="str">
        <f>VLOOKUP(B255,'Gốc ĐT'!$B$4:$H$287,2,0)</f>
        <v>Phạm Hữu</v>
      </c>
      <c r="L255" s="237" t="str">
        <f>VLOOKUP(B255,'Gốc ĐT'!$B$4:$H$287,3,0)</f>
        <v>Tình</v>
      </c>
      <c r="M255" s="237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40"/>
      <c r="Z255" s="240"/>
      <c r="AA255" s="240"/>
    </row>
    <row r="256" spans="1:27" ht="21" customHeight="1">
      <c r="A256" s="351">
        <v>251</v>
      </c>
      <c r="B256" s="276" t="s">
        <v>629</v>
      </c>
      <c r="C256" s="274" t="s">
        <v>1353</v>
      </c>
      <c r="D256" s="272" t="s">
        <v>631</v>
      </c>
      <c r="E256" s="275" t="s">
        <v>294</v>
      </c>
      <c r="F256" s="336">
        <v>167</v>
      </c>
      <c r="G256" s="8" t="s">
        <v>1989</v>
      </c>
      <c r="H256" s="312"/>
      <c r="I256" s="328">
        <v>251</v>
      </c>
      <c r="J256" s="237" t="str">
        <f>VLOOKUP(B256,'Gốc ĐT'!$B$4:$H$287,1,0)</f>
        <v>DH51904363</v>
      </c>
      <c r="K256" s="237" t="str">
        <f>VLOOKUP(B256,'Gốc ĐT'!$B$4:$H$287,2,0)</f>
        <v>Trần Đoàn Thanh</v>
      </c>
      <c r="L256" s="237" t="str">
        <f>VLOOKUP(B256,'Gốc ĐT'!$B$4:$H$287,3,0)</f>
        <v>Sang</v>
      </c>
      <c r="M256" s="237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40"/>
      <c r="Z256" s="240"/>
      <c r="AA256" s="240"/>
    </row>
    <row r="257" spans="1:27" ht="21" customHeight="1">
      <c r="A257" s="345">
        <v>252</v>
      </c>
      <c r="B257" s="244" t="s">
        <v>632</v>
      </c>
      <c r="C257" s="261" t="s">
        <v>1518</v>
      </c>
      <c r="D257" s="262" t="s">
        <v>1519</v>
      </c>
      <c r="E257" s="255" t="s">
        <v>635</v>
      </c>
      <c r="F257" s="287">
        <v>168</v>
      </c>
      <c r="G257" s="361" t="s">
        <v>1989</v>
      </c>
      <c r="H257" s="311"/>
      <c r="I257" s="328">
        <v>252</v>
      </c>
      <c r="J257" s="237" t="str">
        <f>VLOOKUP(B257,'Gốc ĐT'!$B$4:$H$287,1,0)</f>
        <v>DH51801691</v>
      </c>
      <c r="K257" s="237" t="str">
        <f>VLOOKUP(B257,'Gốc ĐT'!$B$4:$H$287,2,0)</f>
        <v>Nguyễn Công</v>
      </c>
      <c r="L257" s="237" t="str">
        <f>VLOOKUP(B257,'Gốc ĐT'!$B$4:$H$287,3,0)</f>
        <v>Tính</v>
      </c>
      <c r="M257" s="237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40"/>
      <c r="Z257" s="240"/>
      <c r="AA257" s="240"/>
    </row>
    <row r="258" spans="1:27" ht="21" customHeight="1">
      <c r="A258" s="351">
        <v>253</v>
      </c>
      <c r="B258" s="276" t="s">
        <v>636</v>
      </c>
      <c r="C258" s="274" t="s">
        <v>182</v>
      </c>
      <c r="D258" s="272" t="s">
        <v>637</v>
      </c>
      <c r="E258" s="275" t="s">
        <v>294</v>
      </c>
      <c r="F258" s="336">
        <v>168</v>
      </c>
      <c r="G258" s="8" t="s">
        <v>1989</v>
      </c>
      <c r="H258" s="312"/>
      <c r="I258" s="328">
        <v>253</v>
      </c>
      <c r="J258" s="237" t="str">
        <f>VLOOKUP(B258,'Gốc ĐT'!$B$4:$H$287,1,0)</f>
        <v>DH51903307</v>
      </c>
      <c r="K258" s="237" t="str">
        <f>VLOOKUP(B258,'Gốc ĐT'!$B$4:$H$287,2,0)</f>
        <v>Nguyễn Hoàng</v>
      </c>
      <c r="L258" s="237" t="str">
        <f>VLOOKUP(B258,'Gốc ĐT'!$B$4:$H$287,3,0)</f>
        <v>Danh</v>
      </c>
      <c r="M258" s="237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40"/>
      <c r="Z258" s="240"/>
      <c r="AA258" s="240"/>
    </row>
    <row r="259" spans="1:27" ht="21" customHeight="1">
      <c r="A259" s="345">
        <v>254</v>
      </c>
      <c r="B259" s="244" t="s">
        <v>638</v>
      </c>
      <c r="C259" s="261" t="s">
        <v>639</v>
      </c>
      <c r="D259" s="262" t="s">
        <v>640</v>
      </c>
      <c r="E259" s="255" t="s">
        <v>25</v>
      </c>
      <c r="F259" s="287">
        <v>169</v>
      </c>
      <c r="G259" s="361" t="s">
        <v>1989</v>
      </c>
      <c r="H259" s="311"/>
      <c r="I259" s="328">
        <v>254</v>
      </c>
      <c r="J259" s="237" t="str">
        <f>VLOOKUP(B259,'Gốc ĐT'!$B$4:$H$287,1,0)</f>
        <v>DH51902345</v>
      </c>
      <c r="K259" s="237" t="str">
        <f>VLOOKUP(B259,'Gốc ĐT'!$B$4:$H$287,2,0)</f>
        <v>Trần Triệu</v>
      </c>
      <c r="L259" s="237" t="str">
        <f>VLOOKUP(B259,'Gốc ĐT'!$B$4:$H$287,3,0)</f>
        <v>Tấn</v>
      </c>
      <c r="M259" s="237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40"/>
      <c r="Z259" s="240"/>
      <c r="AA259" s="240"/>
    </row>
    <row r="260" spans="1:27" ht="21" customHeight="1">
      <c r="A260" s="351">
        <v>255</v>
      </c>
      <c r="B260" s="276" t="s">
        <v>641</v>
      </c>
      <c r="C260" s="274" t="s">
        <v>642</v>
      </c>
      <c r="D260" s="272" t="s">
        <v>306</v>
      </c>
      <c r="E260" s="275" t="s">
        <v>25</v>
      </c>
      <c r="F260" s="336">
        <v>169</v>
      </c>
      <c r="G260" s="8" t="s">
        <v>1989</v>
      </c>
      <c r="H260" s="312"/>
      <c r="I260" s="328">
        <v>255</v>
      </c>
      <c r="J260" s="237" t="str">
        <f>VLOOKUP(B260,'Gốc ĐT'!$B$4:$H$287,1,0)</f>
        <v>DH51902196</v>
      </c>
      <c r="K260" s="237" t="str">
        <f>VLOOKUP(B260,'Gốc ĐT'!$B$4:$H$287,2,0)</f>
        <v>Dương Văn Thiên</v>
      </c>
      <c r="L260" s="237" t="str">
        <f>VLOOKUP(B260,'Gốc ĐT'!$B$4:$H$287,3,0)</f>
        <v>Châu</v>
      </c>
      <c r="M260" s="237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40"/>
      <c r="Z260" s="240"/>
      <c r="AA260" s="240"/>
    </row>
    <row r="261" spans="1:27" ht="21" customHeight="1">
      <c r="A261" s="351">
        <v>256</v>
      </c>
      <c r="B261" s="276" t="s">
        <v>643</v>
      </c>
      <c r="C261" s="274" t="s">
        <v>644</v>
      </c>
      <c r="D261" s="272" t="s">
        <v>161</v>
      </c>
      <c r="E261" s="275" t="s">
        <v>17</v>
      </c>
      <c r="F261" s="336">
        <v>170</v>
      </c>
      <c r="G261" s="363" t="s">
        <v>1989</v>
      </c>
      <c r="H261" s="312"/>
      <c r="I261" s="328">
        <v>256</v>
      </c>
      <c r="J261" s="237" t="str">
        <f>VLOOKUP(B261,'Gốc ĐT'!$B$4:$H$287,1,0)</f>
        <v>DH51903060</v>
      </c>
      <c r="K261" s="237" t="str">
        <f>VLOOKUP(B261,'Gốc ĐT'!$B$4:$H$287,2,0)</f>
        <v>Bế Lãng</v>
      </c>
      <c r="L261" s="237" t="str">
        <f>VLOOKUP(B261,'Gốc ĐT'!$B$4:$H$287,3,0)</f>
        <v>Duy</v>
      </c>
      <c r="M261" s="237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40"/>
      <c r="Z261" s="240"/>
      <c r="AA261" s="240"/>
    </row>
    <row r="262" spans="1:27" ht="21" customHeight="1">
      <c r="A262" s="353">
        <v>257</v>
      </c>
      <c r="B262" s="249" t="s">
        <v>1447</v>
      </c>
      <c r="C262" s="250" t="s">
        <v>1448</v>
      </c>
      <c r="D262" s="269" t="s">
        <v>647</v>
      </c>
      <c r="E262" s="251" t="s">
        <v>327</v>
      </c>
      <c r="F262" s="252">
        <v>171</v>
      </c>
      <c r="G262" s="361" t="s">
        <v>1989</v>
      </c>
      <c r="H262" s="308"/>
      <c r="I262" s="328">
        <v>257</v>
      </c>
      <c r="J262" s="237" t="str">
        <f>VLOOKUP(B262,'Gốc ĐT'!$B$4:$H$287,1,0)</f>
        <v>DH51901412</v>
      </c>
      <c r="K262" s="237" t="str">
        <f>VLOOKUP(B262,'Gốc ĐT'!$B$4:$H$287,2,0)</f>
        <v>Trần Văn Ngọc</v>
      </c>
      <c r="L262" s="237" t="str">
        <f>VLOOKUP(B262,'Gốc ĐT'!$B$4:$H$287,3,0)</f>
        <v>Thi</v>
      </c>
      <c r="M262" s="237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40"/>
      <c r="Z262" s="240"/>
      <c r="AA262" s="240"/>
    </row>
    <row r="263" spans="1:27" ht="21" customHeight="1">
      <c r="A263" s="353">
        <v>258</v>
      </c>
      <c r="B263" s="249" t="s">
        <v>648</v>
      </c>
      <c r="C263" s="250" t="s">
        <v>649</v>
      </c>
      <c r="D263" s="269" t="s">
        <v>650</v>
      </c>
      <c r="E263" s="251" t="s">
        <v>294</v>
      </c>
      <c r="F263" s="252">
        <v>171</v>
      </c>
      <c r="G263" s="8" t="s">
        <v>1989</v>
      </c>
      <c r="H263" s="308"/>
      <c r="I263" s="328">
        <v>258</v>
      </c>
      <c r="J263" s="237" t="str">
        <f>VLOOKUP(B263,'Gốc ĐT'!$B$4:$H$287,1,0)</f>
        <v>DH51905489</v>
      </c>
      <c r="K263" s="237" t="str">
        <f>VLOOKUP(B263,'Gốc ĐT'!$B$4:$H$287,2,0)</f>
        <v>Lê Đoàn</v>
      </c>
      <c r="L263" s="237" t="str">
        <f>VLOOKUP(B263,'Gốc ĐT'!$B$4:$H$287,3,0)</f>
        <v>Thái</v>
      </c>
      <c r="M263" s="237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40"/>
      <c r="Z263" s="240"/>
      <c r="AA263" s="240"/>
    </row>
    <row r="264" spans="1:27" ht="21" customHeight="1">
      <c r="A264" s="345">
        <v>259</v>
      </c>
      <c r="B264" s="244" t="s">
        <v>651</v>
      </c>
      <c r="C264" s="261" t="s">
        <v>885</v>
      </c>
      <c r="D264" s="262" t="s">
        <v>213</v>
      </c>
      <c r="E264" s="255" t="s">
        <v>294</v>
      </c>
      <c r="F264" s="287">
        <v>172</v>
      </c>
      <c r="G264" s="361" t="s">
        <v>1989</v>
      </c>
      <c r="H264" s="311"/>
      <c r="I264" s="328">
        <v>259</v>
      </c>
      <c r="J264" s="237" t="str">
        <f>VLOOKUP(B264,'Gốc ĐT'!$B$4:$H$287,1,0)</f>
        <v>DH51901579</v>
      </c>
      <c r="K264" s="237" t="str">
        <f>VLOOKUP(B264,'Gốc ĐT'!$B$4:$H$287,2,0)</f>
        <v>Trịnh Hiếu</v>
      </c>
      <c r="L264" s="237" t="str">
        <f>VLOOKUP(B264,'Gốc ĐT'!$B$4:$H$287,3,0)</f>
        <v>Hải</v>
      </c>
      <c r="M264" s="237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40"/>
      <c r="Z264" s="240"/>
      <c r="AA264" s="240"/>
    </row>
    <row r="265" spans="1:27" ht="21" customHeight="1">
      <c r="A265" s="351">
        <v>260</v>
      </c>
      <c r="B265" s="276" t="s">
        <v>653</v>
      </c>
      <c r="C265" s="274" t="s">
        <v>35</v>
      </c>
      <c r="D265" s="272" t="s">
        <v>158</v>
      </c>
      <c r="E265" s="275" t="s">
        <v>294</v>
      </c>
      <c r="F265" s="336">
        <v>172</v>
      </c>
      <c r="G265" s="8" t="s">
        <v>1989</v>
      </c>
      <c r="H265" s="312"/>
      <c r="I265" s="328">
        <v>260</v>
      </c>
      <c r="J265" s="237" t="str">
        <f>VLOOKUP(B265,'Gốc ĐT'!$B$4:$H$287,1,0)</f>
        <v>DH51903413</v>
      </c>
      <c r="K265" s="237" t="str">
        <f>VLOOKUP(B265,'Gốc ĐT'!$B$4:$H$287,2,0)</f>
        <v>Nguyễn Thành</v>
      </c>
      <c r="L265" s="237" t="str">
        <f>VLOOKUP(B265,'Gốc ĐT'!$B$4:$H$287,3,0)</f>
        <v>Đạt</v>
      </c>
      <c r="M265" s="237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40"/>
      <c r="Z265" s="240"/>
      <c r="AA265" s="240"/>
    </row>
    <row r="266" spans="1:27" ht="21" customHeight="1">
      <c r="A266" s="345">
        <v>261</v>
      </c>
      <c r="B266" s="244" t="s">
        <v>654</v>
      </c>
      <c r="C266" s="261" t="s">
        <v>182</v>
      </c>
      <c r="D266" s="262" t="s">
        <v>256</v>
      </c>
      <c r="E266" s="255" t="s">
        <v>25</v>
      </c>
      <c r="F266" s="287">
        <v>173</v>
      </c>
      <c r="G266" s="363" t="s">
        <v>1989</v>
      </c>
      <c r="H266" s="311"/>
      <c r="I266" s="328">
        <v>261</v>
      </c>
      <c r="J266" s="237" t="str">
        <f>VLOOKUP(B266,'Gốc ĐT'!$B$4:$H$287,1,0)</f>
        <v>DH51902106</v>
      </c>
      <c r="K266" s="237" t="str">
        <f>VLOOKUP(B266,'Gốc ĐT'!$B$4:$H$287,2,0)</f>
        <v>Nguyễn Hoàng</v>
      </c>
      <c r="L266" s="237" t="str">
        <f>VLOOKUP(B266,'Gốc ĐT'!$B$4:$H$287,3,0)</f>
        <v>Long</v>
      </c>
      <c r="M266" s="237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40"/>
      <c r="Z266" s="240"/>
      <c r="AA266" s="240"/>
    </row>
    <row r="267" spans="1:27" ht="21" customHeight="1">
      <c r="A267" s="345">
        <v>262</v>
      </c>
      <c r="B267" s="244" t="s">
        <v>656</v>
      </c>
      <c r="C267" s="261" t="s">
        <v>1443</v>
      </c>
      <c r="D267" s="262" t="s">
        <v>658</v>
      </c>
      <c r="E267" s="255" t="s">
        <v>294</v>
      </c>
      <c r="F267" s="287">
        <v>174</v>
      </c>
      <c r="G267" s="363" t="s">
        <v>1989</v>
      </c>
      <c r="H267" s="311"/>
      <c r="I267" s="328">
        <v>262</v>
      </c>
      <c r="J267" s="237" t="str">
        <f>VLOOKUP(B267,'Gốc ĐT'!$B$4:$H$287,1,0)</f>
        <v>DH51904519</v>
      </c>
      <c r="K267" s="237" t="str">
        <f>VLOOKUP(B267,'Gốc ĐT'!$B$4:$H$287,2,0)</f>
        <v>Ngô Định</v>
      </c>
      <c r="L267" s="237" t="str">
        <f>VLOOKUP(B267,'Gốc ĐT'!$B$4:$H$287,3,0)</f>
        <v>Thế</v>
      </c>
      <c r="M267" s="237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40"/>
      <c r="Z267" s="240"/>
      <c r="AA267" s="240"/>
    </row>
    <row r="268" spans="1:27" ht="21" customHeight="1">
      <c r="A268" s="345">
        <v>263</v>
      </c>
      <c r="B268" s="244" t="s">
        <v>659</v>
      </c>
      <c r="C268" s="261" t="s">
        <v>660</v>
      </c>
      <c r="D268" s="262" t="s">
        <v>113</v>
      </c>
      <c r="E268" s="255" t="s">
        <v>17</v>
      </c>
      <c r="F268" s="287">
        <v>175</v>
      </c>
      <c r="G268" s="363" t="s">
        <v>1989</v>
      </c>
      <c r="H268" s="334" t="s">
        <v>1709</v>
      </c>
      <c r="I268" s="328">
        <v>263</v>
      </c>
      <c r="J268" s="237" t="e">
        <f>VLOOKUP(B268,'Gốc ĐT'!$B$4:$H$287,1,0)</f>
        <v>#N/A</v>
      </c>
      <c r="K268" s="237" t="e">
        <f>VLOOKUP(B268,'Gốc ĐT'!$B$4:$H$287,2,0)</f>
        <v>#N/A</v>
      </c>
      <c r="L268" s="237" t="e">
        <f>VLOOKUP(B268,'Gốc ĐT'!$B$4:$H$287,3,0)</f>
        <v>#N/A</v>
      </c>
      <c r="M268" s="237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40"/>
      <c r="Z268" s="240"/>
      <c r="AA268" s="240"/>
    </row>
    <row r="269" spans="1:27" ht="21" customHeight="1">
      <c r="A269" s="345">
        <v>264</v>
      </c>
      <c r="B269" s="244" t="s">
        <v>661</v>
      </c>
      <c r="C269" s="261" t="s">
        <v>1156</v>
      </c>
      <c r="D269" s="262" t="s">
        <v>99</v>
      </c>
      <c r="E269" s="255" t="s">
        <v>294</v>
      </c>
      <c r="F269" s="287">
        <v>176</v>
      </c>
      <c r="G269" s="363" t="s">
        <v>1989</v>
      </c>
      <c r="H269" s="311"/>
      <c r="I269" s="328">
        <v>264</v>
      </c>
      <c r="J269" s="237" t="str">
        <f>VLOOKUP(B269,'Gốc ĐT'!$B$4:$H$287,1,0)</f>
        <v>DH51901298</v>
      </c>
      <c r="K269" s="237" t="str">
        <f>VLOOKUP(B269,'Gốc ĐT'!$B$4:$H$287,2,0)</f>
        <v>Trần Thị Tuyết</v>
      </c>
      <c r="L269" s="237" t="str">
        <f>VLOOKUP(B269,'Gốc ĐT'!$B$4:$H$287,3,0)</f>
        <v>Minh</v>
      </c>
      <c r="M269" s="237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40"/>
      <c r="Z269" s="240"/>
      <c r="AA269" s="240"/>
    </row>
    <row r="270" spans="1:27" ht="15.75" customHeight="1">
      <c r="A270" s="350">
        <v>265</v>
      </c>
      <c r="B270" s="323" t="s">
        <v>725</v>
      </c>
      <c r="C270" s="324" t="s">
        <v>182</v>
      </c>
      <c r="D270" s="325" t="s">
        <v>118</v>
      </c>
      <c r="E270" s="323" t="s">
        <v>100</v>
      </c>
      <c r="F270" s="337">
        <v>177</v>
      </c>
      <c r="G270" s="363" t="s">
        <v>1989</v>
      </c>
      <c r="H270" s="319" t="s">
        <v>1710</v>
      </c>
      <c r="I270" s="328">
        <v>265</v>
      </c>
      <c r="J270" s="237"/>
      <c r="K270" s="237"/>
      <c r="L270" s="237"/>
      <c r="M270" s="237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9"/>
      <c r="Z270" s="229"/>
      <c r="AA270" s="229"/>
    </row>
    <row r="271" spans="1:27" ht="15.75" customHeight="1">
      <c r="A271" s="350">
        <v>266</v>
      </c>
      <c r="B271" s="323" t="s">
        <v>753</v>
      </c>
      <c r="C271" s="324" t="s">
        <v>354</v>
      </c>
      <c r="D271" s="325" t="s">
        <v>309</v>
      </c>
      <c r="E271" s="323" t="s">
        <v>327</v>
      </c>
      <c r="F271" s="337">
        <v>178</v>
      </c>
      <c r="G271" s="363" t="s">
        <v>1989</v>
      </c>
      <c r="H271" s="319" t="s">
        <v>1710</v>
      </c>
      <c r="I271" s="328">
        <v>266</v>
      </c>
      <c r="J271" s="237"/>
      <c r="K271" s="237"/>
      <c r="L271" s="237"/>
      <c r="M271" s="237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9"/>
      <c r="Z271" s="229"/>
      <c r="AA271" s="229"/>
    </row>
    <row r="272" spans="1:27" ht="15.75" customHeight="1">
      <c r="A272" s="350">
        <v>267</v>
      </c>
      <c r="B272" s="323" t="s">
        <v>797</v>
      </c>
      <c r="C272" s="324" t="s">
        <v>798</v>
      </c>
      <c r="D272" s="325" t="s">
        <v>158</v>
      </c>
      <c r="E272" s="323" t="s">
        <v>100</v>
      </c>
      <c r="F272" s="337">
        <v>179</v>
      </c>
      <c r="G272" s="363" t="s">
        <v>1989</v>
      </c>
      <c r="H272" s="319" t="s">
        <v>1710</v>
      </c>
      <c r="I272" s="328">
        <v>267</v>
      </c>
      <c r="J272" s="237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9"/>
      <c r="Z272" s="229"/>
      <c r="AA272" s="229"/>
    </row>
    <row r="273" spans="1:27" ht="15.75" customHeight="1">
      <c r="A273" s="350">
        <v>268</v>
      </c>
      <c r="B273" s="323" t="s">
        <v>826</v>
      </c>
      <c r="C273" s="324" t="s">
        <v>194</v>
      </c>
      <c r="D273" s="325" t="s">
        <v>158</v>
      </c>
      <c r="E273" s="323" t="s">
        <v>327</v>
      </c>
      <c r="F273" s="337">
        <v>180</v>
      </c>
      <c r="G273" s="363" t="s">
        <v>1989</v>
      </c>
      <c r="H273" s="319" t="s">
        <v>1710</v>
      </c>
      <c r="I273" s="328">
        <v>268</v>
      </c>
      <c r="J273" s="237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9"/>
      <c r="Z273" s="229"/>
      <c r="AA273" s="229"/>
    </row>
    <row r="274" spans="1:27" ht="15.75" customHeight="1">
      <c r="A274" s="350">
        <v>269</v>
      </c>
      <c r="B274" s="323" t="s">
        <v>837</v>
      </c>
      <c r="C274" s="324" t="s">
        <v>838</v>
      </c>
      <c r="D274" s="325" t="s">
        <v>477</v>
      </c>
      <c r="E274" s="323" t="s">
        <v>327</v>
      </c>
      <c r="F274" s="337">
        <v>181</v>
      </c>
      <c r="G274" s="363" t="s">
        <v>1989</v>
      </c>
      <c r="H274" s="319" t="s">
        <v>1710</v>
      </c>
      <c r="I274" s="328">
        <v>269</v>
      </c>
      <c r="J274" s="237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9"/>
      <c r="Z274" s="229"/>
      <c r="AA274" s="229"/>
    </row>
    <row r="275" spans="1:27" ht="15.75" customHeight="1">
      <c r="A275" s="350">
        <v>270</v>
      </c>
      <c r="B275" s="323" t="s">
        <v>842</v>
      </c>
      <c r="C275" s="324" t="s">
        <v>843</v>
      </c>
      <c r="D275" s="325" t="s">
        <v>477</v>
      </c>
      <c r="E275" s="323" t="s">
        <v>270</v>
      </c>
      <c r="F275" s="337">
        <v>182</v>
      </c>
      <c r="G275" s="363" t="s">
        <v>1989</v>
      </c>
      <c r="H275" s="319" t="s">
        <v>1710</v>
      </c>
      <c r="I275" s="328">
        <v>270</v>
      </c>
      <c r="J275" s="237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9"/>
      <c r="Z275" s="229"/>
      <c r="AA275" s="229"/>
    </row>
    <row r="276" spans="1:27" ht="15.75" customHeight="1">
      <c r="A276" s="350">
        <v>271</v>
      </c>
      <c r="B276" s="323" t="s">
        <v>932</v>
      </c>
      <c r="C276" s="324" t="s">
        <v>176</v>
      </c>
      <c r="D276" s="325" t="s">
        <v>195</v>
      </c>
      <c r="E276" s="323" t="s">
        <v>148</v>
      </c>
      <c r="F276" s="337">
        <v>184</v>
      </c>
      <c r="G276" s="363" t="s">
        <v>1989</v>
      </c>
      <c r="H276" s="319" t="s">
        <v>1710</v>
      </c>
      <c r="I276" s="328">
        <v>272</v>
      </c>
      <c r="J276" s="237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9"/>
      <c r="Z276" s="229"/>
      <c r="AA276" s="229"/>
    </row>
    <row r="277" spans="1:27" ht="15.75" customHeight="1">
      <c r="A277" s="350">
        <v>272</v>
      </c>
      <c r="B277" s="323" t="s">
        <v>952</v>
      </c>
      <c r="C277" s="324" t="s">
        <v>953</v>
      </c>
      <c r="D277" s="325" t="s">
        <v>233</v>
      </c>
      <c r="E277" s="323" t="s">
        <v>148</v>
      </c>
      <c r="F277" s="337">
        <v>185</v>
      </c>
      <c r="G277" s="363" t="s">
        <v>1989</v>
      </c>
      <c r="H277" s="319" t="s">
        <v>1710</v>
      </c>
      <c r="I277" s="328">
        <v>273</v>
      </c>
      <c r="J277" s="237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9"/>
      <c r="Z277" s="229"/>
      <c r="AA277" s="229"/>
    </row>
    <row r="278" spans="1:27" ht="15.75" customHeight="1">
      <c r="A278" s="350">
        <v>273</v>
      </c>
      <c r="B278" s="323" t="s">
        <v>1004</v>
      </c>
      <c r="C278" s="324" t="s">
        <v>1005</v>
      </c>
      <c r="D278" s="325" t="s">
        <v>192</v>
      </c>
      <c r="E278" s="323" t="s">
        <v>1006</v>
      </c>
      <c r="F278" s="337">
        <v>186</v>
      </c>
      <c r="G278" s="363" t="s">
        <v>1989</v>
      </c>
      <c r="H278" s="319" t="s">
        <v>1710</v>
      </c>
      <c r="I278" s="328">
        <v>274</v>
      </c>
      <c r="J278" s="237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9"/>
      <c r="Z278" s="229"/>
      <c r="AA278" s="229"/>
    </row>
    <row r="279" spans="1:27" ht="15.75" customHeight="1">
      <c r="A279" s="350">
        <v>274</v>
      </c>
      <c r="B279" s="323" t="s">
        <v>1028</v>
      </c>
      <c r="C279" s="324" t="s">
        <v>568</v>
      </c>
      <c r="D279" s="325" t="s">
        <v>192</v>
      </c>
      <c r="E279" s="323" t="s">
        <v>148</v>
      </c>
      <c r="F279" s="337">
        <v>187</v>
      </c>
      <c r="G279" s="362" t="s">
        <v>1988</v>
      </c>
      <c r="H279" s="319" t="s">
        <v>1710</v>
      </c>
      <c r="I279" s="328">
        <v>275</v>
      </c>
      <c r="J279" s="237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9"/>
      <c r="Z279" s="229"/>
      <c r="AA279" s="229"/>
    </row>
    <row r="280" spans="1:27" ht="15.75" customHeight="1">
      <c r="A280" s="350">
        <v>275</v>
      </c>
      <c r="B280" s="323" t="s">
        <v>1042</v>
      </c>
      <c r="C280" s="324" t="s">
        <v>1043</v>
      </c>
      <c r="D280" s="325" t="s">
        <v>106</v>
      </c>
      <c r="E280" s="323" t="s">
        <v>1044</v>
      </c>
      <c r="F280" s="337">
        <v>188</v>
      </c>
      <c r="G280" s="362" t="s">
        <v>1988</v>
      </c>
      <c r="H280" s="319" t="s">
        <v>1710</v>
      </c>
      <c r="I280" s="328">
        <v>276</v>
      </c>
      <c r="J280" s="237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9"/>
      <c r="Z280" s="229"/>
      <c r="AA280" s="229"/>
    </row>
    <row r="281" spans="1:27" ht="15.75" customHeight="1">
      <c r="A281" s="350">
        <v>276</v>
      </c>
      <c r="B281" s="323" t="s">
        <v>1114</v>
      </c>
      <c r="C281" s="324" t="s">
        <v>1115</v>
      </c>
      <c r="D281" s="325" t="s">
        <v>256</v>
      </c>
      <c r="E281" s="323" t="s">
        <v>37</v>
      </c>
      <c r="F281" s="337">
        <v>189</v>
      </c>
      <c r="G281" s="362" t="s">
        <v>1988</v>
      </c>
      <c r="H281" s="319" t="s">
        <v>1710</v>
      </c>
      <c r="I281" s="328">
        <v>277</v>
      </c>
      <c r="J281" s="237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9"/>
      <c r="Z281" s="229"/>
      <c r="AA281" s="229"/>
    </row>
    <row r="282" spans="1:27" ht="15.75" customHeight="1">
      <c r="A282" s="350">
        <v>277</v>
      </c>
      <c r="B282" s="323" t="s">
        <v>1136</v>
      </c>
      <c r="C282" s="324" t="s">
        <v>1137</v>
      </c>
      <c r="D282" s="325" t="s">
        <v>352</v>
      </c>
      <c r="E282" s="323" t="s">
        <v>37</v>
      </c>
      <c r="F282" s="337">
        <v>190</v>
      </c>
      <c r="G282" s="362" t="s">
        <v>1988</v>
      </c>
      <c r="H282" s="319" t="s">
        <v>1710</v>
      </c>
      <c r="I282" s="328">
        <v>278</v>
      </c>
      <c r="J282" s="237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9"/>
      <c r="Z282" s="229"/>
      <c r="AA282" s="229"/>
    </row>
    <row r="283" spans="1:27" ht="15.75" customHeight="1">
      <c r="A283" s="350">
        <v>278</v>
      </c>
      <c r="B283" s="323" t="s">
        <v>1148</v>
      </c>
      <c r="C283" s="324" t="s">
        <v>1149</v>
      </c>
      <c r="D283" s="325" t="s">
        <v>99</v>
      </c>
      <c r="E283" s="323" t="s">
        <v>294</v>
      </c>
      <c r="F283" s="337">
        <v>191</v>
      </c>
      <c r="G283" s="362" t="s">
        <v>1988</v>
      </c>
      <c r="H283" s="319" t="s">
        <v>1710</v>
      </c>
      <c r="I283" s="328">
        <v>279</v>
      </c>
      <c r="J283" s="237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9"/>
      <c r="Z283" s="229"/>
      <c r="AA283" s="229"/>
    </row>
    <row r="284" spans="1:27" ht="15.75" customHeight="1">
      <c r="A284" s="350">
        <v>279</v>
      </c>
      <c r="B284" s="323" t="s">
        <v>1219</v>
      </c>
      <c r="C284" s="324" t="s">
        <v>1220</v>
      </c>
      <c r="D284" s="325" t="s">
        <v>36</v>
      </c>
      <c r="E284" s="323" t="s">
        <v>25</v>
      </c>
      <c r="F284" s="337">
        <v>192</v>
      </c>
      <c r="G284" s="362" t="s">
        <v>1988</v>
      </c>
      <c r="H284" s="319" t="s">
        <v>1710</v>
      </c>
      <c r="I284" s="328">
        <v>280</v>
      </c>
      <c r="J284" s="237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9"/>
      <c r="Z284" s="229"/>
      <c r="AA284" s="229"/>
    </row>
    <row r="285" spans="1:27" ht="15.75" customHeight="1">
      <c r="A285" s="350">
        <v>280</v>
      </c>
      <c r="B285" s="323" t="s">
        <v>1238</v>
      </c>
      <c r="C285" s="324" t="s">
        <v>1239</v>
      </c>
      <c r="D285" s="325" t="s">
        <v>414</v>
      </c>
      <c r="E285" s="323" t="s">
        <v>148</v>
      </c>
      <c r="F285" s="337">
        <v>193</v>
      </c>
      <c r="G285" s="362" t="s">
        <v>1988</v>
      </c>
      <c r="H285" s="319" t="s">
        <v>1710</v>
      </c>
      <c r="I285" s="328">
        <v>281</v>
      </c>
      <c r="J285" s="237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9"/>
      <c r="Z285" s="229"/>
      <c r="AA285" s="229"/>
    </row>
    <row r="286" spans="1:27" ht="15.75" customHeight="1">
      <c r="A286" s="350">
        <v>281</v>
      </c>
      <c r="B286" s="323" t="s">
        <v>1341</v>
      </c>
      <c r="C286" s="324" t="s">
        <v>176</v>
      </c>
      <c r="D286" s="325" t="s">
        <v>1342</v>
      </c>
      <c r="E286" s="323" t="s">
        <v>37</v>
      </c>
      <c r="F286" s="337">
        <v>194</v>
      </c>
      <c r="G286" s="362" t="s">
        <v>1988</v>
      </c>
      <c r="H286" s="319" t="s">
        <v>1710</v>
      </c>
      <c r="I286" s="328">
        <v>282</v>
      </c>
      <c r="J286" s="237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9"/>
      <c r="Z286" s="229"/>
      <c r="AA286" s="229"/>
    </row>
    <row r="287" spans="1:27" ht="15.75" customHeight="1">
      <c r="A287" s="350">
        <v>282</v>
      </c>
      <c r="B287" s="323" t="s">
        <v>1346</v>
      </c>
      <c r="C287" s="324" t="s">
        <v>226</v>
      </c>
      <c r="D287" s="325" t="s">
        <v>1342</v>
      </c>
      <c r="E287" s="323" t="s">
        <v>1044</v>
      </c>
      <c r="F287" s="337">
        <v>195</v>
      </c>
      <c r="G287" s="362" t="s">
        <v>1988</v>
      </c>
      <c r="H287" s="319" t="s">
        <v>1710</v>
      </c>
      <c r="I287" s="328">
        <v>283</v>
      </c>
      <c r="J287" s="237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9"/>
      <c r="Z287" s="229"/>
      <c r="AA287" s="229"/>
    </row>
    <row r="288" spans="1:27" ht="15.75" customHeight="1">
      <c r="A288" s="350">
        <v>283</v>
      </c>
      <c r="B288" s="323" t="s">
        <v>1536</v>
      </c>
      <c r="C288" s="324" t="s">
        <v>1537</v>
      </c>
      <c r="D288" s="325" t="s">
        <v>489</v>
      </c>
      <c r="E288" s="323" t="s">
        <v>1538</v>
      </c>
      <c r="F288" s="337">
        <v>196</v>
      </c>
      <c r="G288" s="362" t="s">
        <v>1988</v>
      </c>
      <c r="H288" s="319" t="s">
        <v>1710</v>
      </c>
      <c r="I288" s="328">
        <v>284</v>
      </c>
      <c r="J288" s="237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9"/>
      <c r="Z288" s="229"/>
      <c r="AA288" s="229"/>
    </row>
    <row r="289" spans="1:27" ht="15.75" customHeight="1">
      <c r="A289" s="350">
        <v>284</v>
      </c>
      <c r="B289" s="323" t="s">
        <v>1547</v>
      </c>
      <c r="C289" s="324" t="s">
        <v>1548</v>
      </c>
      <c r="D289" s="325" t="s">
        <v>466</v>
      </c>
      <c r="E289" s="323" t="s">
        <v>67</v>
      </c>
      <c r="F289" s="337">
        <v>197</v>
      </c>
      <c r="G289" s="362" t="s">
        <v>1988</v>
      </c>
      <c r="H289" s="319" t="s">
        <v>1710</v>
      </c>
      <c r="I289" s="328">
        <v>285</v>
      </c>
      <c r="J289" s="237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9"/>
      <c r="Z289" s="229"/>
      <c r="AA289" s="229"/>
    </row>
    <row r="290" spans="1:27" ht="15.75" customHeight="1">
      <c r="A290" s="350">
        <v>285</v>
      </c>
      <c r="B290" s="323" t="s">
        <v>1579</v>
      </c>
      <c r="C290" s="324" t="s">
        <v>1580</v>
      </c>
      <c r="D290" s="325" t="s">
        <v>471</v>
      </c>
      <c r="E290" s="323" t="s">
        <v>327</v>
      </c>
      <c r="F290" s="337">
        <v>198</v>
      </c>
      <c r="G290" s="362" t="s">
        <v>1988</v>
      </c>
      <c r="H290" s="319" t="s">
        <v>1710</v>
      </c>
      <c r="I290" s="328">
        <v>286</v>
      </c>
      <c r="J290" s="237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9"/>
      <c r="Z290" s="229"/>
      <c r="AA290" s="229"/>
    </row>
    <row r="291" spans="1:27" ht="15.75" customHeight="1">
      <c r="A291" s="354"/>
      <c r="B291" s="237"/>
      <c r="C291" s="267"/>
      <c r="D291" s="267"/>
      <c r="E291" s="237"/>
      <c r="F291" s="243"/>
      <c r="G291" s="239"/>
      <c r="H291" s="313"/>
      <c r="I291" s="313"/>
      <c r="J291" s="237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9"/>
      <c r="Z291" s="229"/>
      <c r="AA291" s="229"/>
    </row>
    <row r="292" spans="1:27" ht="15.75" customHeight="1">
      <c r="A292" s="354"/>
      <c r="B292" s="237"/>
      <c r="C292" s="267"/>
      <c r="D292" s="267"/>
      <c r="E292" s="237"/>
      <c r="F292" s="243"/>
      <c r="G292" s="239"/>
      <c r="H292" s="313"/>
      <c r="I292" s="313"/>
      <c r="J292" s="237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9"/>
      <c r="Z292" s="229"/>
      <c r="AA292" s="229"/>
    </row>
    <row r="293" spans="1:27" ht="15.75" customHeight="1">
      <c r="A293" s="354"/>
      <c r="B293" s="237"/>
      <c r="C293" s="267"/>
      <c r="D293" s="267"/>
      <c r="E293" s="237"/>
      <c r="F293" s="243"/>
      <c r="G293" s="239"/>
      <c r="H293" s="313"/>
      <c r="I293" s="313"/>
      <c r="J293" s="237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9"/>
      <c r="Z293" s="229"/>
      <c r="AA293" s="229"/>
    </row>
    <row r="294" spans="1:27" ht="15.75" customHeight="1">
      <c r="A294" s="354"/>
      <c r="B294" s="237"/>
      <c r="C294" s="267"/>
      <c r="D294" s="267"/>
      <c r="E294" s="237"/>
      <c r="F294" s="243"/>
      <c r="G294" s="239"/>
      <c r="H294" s="313"/>
      <c r="I294" s="313"/>
      <c r="J294" s="237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9"/>
      <c r="Z294" s="229"/>
      <c r="AA294" s="229"/>
    </row>
    <row r="295" spans="1:27" ht="15.75" customHeight="1">
      <c r="A295" s="354"/>
      <c r="B295" s="237"/>
      <c r="C295" s="267"/>
      <c r="D295" s="267"/>
      <c r="E295" s="237"/>
      <c r="F295" s="243"/>
      <c r="G295" s="239"/>
      <c r="H295" s="313"/>
      <c r="I295" s="313"/>
      <c r="J295" s="237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9"/>
      <c r="Z295" s="229"/>
      <c r="AA295" s="229"/>
    </row>
    <row r="296" spans="1:27" ht="15.75" customHeight="1">
      <c r="A296" s="354"/>
      <c r="B296" s="237"/>
      <c r="C296" s="267"/>
      <c r="D296" s="267"/>
      <c r="E296" s="237"/>
      <c r="F296" s="243"/>
      <c r="G296" s="239"/>
      <c r="H296" s="313"/>
      <c r="I296" s="313"/>
      <c r="J296" s="237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9"/>
      <c r="Z296" s="229"/>
      <c r="AA296" s="229"/>
    </row>
    <row r="297" spans="1:27" ht="15.75" customHeight="1">
      <c r="A297" s="354"/>
      <c r="B297" s="237"/>
      <c r="C297" s="267"/>
      <c r="D297" s="267"/>
      <c r="E297" s="237"/>
      <c r="F297" s="243"/>
      <c r="G297" s="239"/>
      <c r="H297" s="313"/>
      <c r="I297" s="313"/>
      <c r="J297" s="237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9"/>
      <c r="Z297" s="229"/>
      <c r="AA297" s="229"/>
    </row>
    <row r="298" spans="1:27" ht="15.75" customHeight="1">
      <c r="A298" s="354"/>
      <c r="B298" s="237"/>
      <c r="C298" s="267"/>
      <c r="D298" s="267"/>
      <c r="E298" s="237"/>
      <c r="F298" s="243"/>
      <c r="G298" s="239"/>
      <c r="H298" s="313"/>
      <c r="I298" s="313"/>
      <c r="J298" s="237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9"/>
      <c r="Z298" s="229"/>
      <c r="AA298" s="229"/>
    </row>
    <row r="299" spans="1:27" ht="15.75" customHeight="1">
      <c r="A299" s="354"/>
      <c r="B299" s="237"/>
      <c r="C299" s="267"/>
      <c r="D299" s="267"/>
      <c r="E299" s="237"/>
      <c r="F299" s="243"/>
      <c r="G299" s="239"/>
      <c r="H299" s="313"/>
      <c r="I299" s="313"/>
      <c r="J299" s="237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9"/>
      <c r="Z299" s="229"/>
      <c r="AA299" s="229"/>
    </row>
    <row r="300" spans="1:27" ht="15.75" customHeight="1">
      <c r="A300" s="354"/>
      <c r="B300" s="237"/>
      <c r="C300" s="267"/>
      <c r="D300" s="267"/>
      <c r="E300" s="237"/>
      <c r="F300" s="243"/>
      <c r="G300" s="239"/>
      <c r="H300" s="313"/>
      <c r="I300" s="313"/>
      <c r="J300" s="237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9"/>
      <c r="Z300" s="229"/>
      <c r="AA300" s="229"/>
    </row>
    <row r="301" spans="1:27" ht="15.75" customHeight="1">
      <c r="A301" s="354"/>
      <c r="B301" s="237"/>
      <c r="C301" s="267"/>
      <c r="D301" s="267"/>
      <c r="E301" s="237"/>
      <c r="F301" s="243"/>
      <c r="G301" s="239"/>
      <c r="H301" s="313"/>
      <c r="I301" s="313"/>
      <c r="J301" s="237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9"/>
      <c r="Z301" s="229"/>
      <c r="AA301" s="229"/>
    </row>
    <row r="302" spans="1:27" ht="15.75" customHeight="1">
      <c r="A302" s="354"/>
      <c r="B302" s="237"/>
      <c r="C302" s="267"/>
      <c r="D302" s="267"/>
      <c r="E302" s="237"/>
      <c r="F302" s="243"/>
      <c r="G302" s="239"/>
      <c r="H302" s="313"/>
      <c r="I302" s="313"/>
      <c r="J302" s="237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9"/>
      <c r="Z302" s="229"/>
      <c r="AA302" s="229"/>
    </row>
    <row r="303" spans="1:27" ht="15.75" customHeight="1">
      <c r="A303" s="354"/>
      <c r="B303" s="237"/>
      <c r="C303" s="267"/>
      <c r="D303" s="267"/>
      <c r="E303" s="237"/>
      <c r="F303" s="243"/>
      <c r="G303" s="239"/>
      <c r="H303" s="313"/>
      <c r="I303" s="313"/>
      <c r="J303" s="237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9"/>
      <c r="Z303" s="229"/>
      <c r="AA303" s="229"/>
    </row>
    <row r="304" spans="1:27" ht="15.75" customHeight="1">
      <c r="A304" s="354"/>
      <c r="B304" s="237"/>
      <c r="C304" s="267"/>
      <c r="D304" s="267"/>
      <c r="E304" s="237"/>
      <c r="F304" s="243"/>
      <c r="G304" s="239"/>
      <c r="H304" s="313"/>
      <c r="I304" s="313"/>
      <c r="J304" s="237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9"/>
      <c r="Z304" s="229"/>
      <c r="AA304" s="229"/>
    </row>
    <row r="305" spans="1:27" ht="15.75" customHeight="1">
      <c r="A305" s="354"/>
      <c r="B305" s="237"/>
      <c r="C305" s="267"/>
      <c r="D305" s="267"/>
      <c r="E305" s="237"/>
      <c r="F305" s="243"/>
      <c r="G305" s="239"/>
      <c r="H305" s="313"/>
      <c r="I305" s="313"/>
      <c r="J305" s="237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9"/>
      <c r="Z305" s="229"/>
      <c r="AA305" s="229"/>
    </row>
    <row r="306" spans="1:27" ht="15.75" customHeight="1">
      <c r="A306" s="354"/>
      <c r="B306" s="237"/>
      <c r="C306" s="267"/>
      <c r="D306" s="267"/>
      <c r="E306" s="237"/>
      <c r="F306" s="243"/>
      <c r="G306" s="239"/>
      <c r="H306" s="313"/>
      <c r="I306" s="313"/>
      <c r="J306" s="237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9"/>
      <c r="Z306" s="229"/>
      <c r="AA306" s="229"/>
    </row>
    <row r="307" spans="1:27" ht="15.75" customHeight="1">
      <c r="A307" s="354"/>
      <c r="B307" s="237"/>
      <c r="C307" s="267"/>
      <c r="D307" s="267"/>
      <c r="E307" s="237"/>
      <c r="F307" s="243"/>
      <c r="G307" s="239"/>
      <c r="H307" s="313"/>
      <c r="I307" s="313"/>
      <c r="J307" s="237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9"/>
      <c r="Z307" s="229"/>
      <c r="AA307" s="229"/>
    </row>
    <row r="308" spans="1:27" ht="15.75" customHeight="1">
      <c r="A308" s="354"/>
      <c r="B308" s="237"/>
      <c r="C308" s="267"/>
      <c r="D308" s="267"/>
      <c r="E308" s="237"/>
      <c r="F308" s="243"/>
      <c r="G308" s="239"/>
      <c r="H308" s="313"/>
      <c r="I308" s="313"/>
      <c r="J308" s="237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9"/>
      <c r="Z308" s="229"/>
      <c r="AA308" s="229"/>
    </row>
    <row r="309" spans="1:27" ht="15.75" customHeight="1">
      <c r="A309" s="354"/>
      <c r="B309" s="237"/>
      <c r="C309" s="267"/>
      <c r="D309" s="267"/>
      <c r="E309" s="237"/>
      <c r="F309" s="243"/>
      <c r="G309" s="239"/>
      <c r="H309" s="313"/>
      <c r="I309" s="313"/>
      <c r="J309" s="237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9"/>
      <c r="Z309" s="229"/>
      <c r="AA309" s="229"/>
    </row>
    <row r="310" spans="1:27" ht="15.75" customHeight="1">
      <c r="A310" s="354"/>
      <c r="B310" s="237"/>
      <c r="C310" s="267"/>
      <c r="D310" s="267"/>
      <c r="E310" s="237"/>
      <c r="F310" s="243"/>
      <c r="G310" s="239"/>
      <c r="H310" s="313"/>
      <c r="I310" s="313"/>
      <c r="J310" s="237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9"/>
      <c r="Z310" s="229"/>
      <c r="AA310" s="229"/>
    </row>
    <row r="311" spans="1:27" ht="15.75" customHeight="1">
      <c r="A311" s="354"/>
      <c r="B311" s="237"/>
      <c r="C311" s="267"/>
      <c r="D311" s="267"/>
      <c r="E311" s="237"/>
      <c r="F311" s="243"/>
      <c r="G311" s="239"/>
      <c r="H311" s="313"/>
      <c r="I311" s="313"/>
      <c r="J311" s="237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9"/>
      <c r="Z311" s="229"/>
      <c r="AA311" s="229"/>
    </row>
    <row r="312" spans="1:27" ht="15.75" customHeight="1">
      <c r="A312" s="354"/>
      <c r="B312" s="237"/>
      <c r="C312" s="267"/>
      <c r="D312" s="267"/>
      <c r="E312" s="237"/>
      <c r="F312" s="243"/>
      <c r="G312" s="239"/>
      <c r="H312" s="313"/>
      <c r="I312" s="313"/>
      <c r="J312" s="237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9"/>
      <c r="Z312" s="229"/>
      <c r="AA312" s="229"/>
    </row>
    <row r="313" spans="1:27" ht="15.75" customHeight="1">
      <c r="A313" s="354"/>
      <c r="B313" s="237"/>
      <c r="C313" s="267"/>
      <c r="D313" s="267"/>
      <c r="E313" s="237"/>
      <c r="F313" s="243"/>
      <c r="G313" s="239"/>
      <c r="H313" s="313"/>
      <c r="I313" s="313"/>
      <c r="J313" s="237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9"/>
      <c r="Z313" s="229"/>
      <c r="AA313" s="229"/>
    </row>
    <row r="314" spans="1:27" ht="15.75" customHeight="1">
      <c r="A314" s="354"/>
      <c r="B314" s="237"/>
      <c r="C314" s="267"/>
      <c r="D314" s="267"/>
      <c r="E314" s="237"/>
      <c r="F314" s="243"/>
      <c r="G314" s="239"/>
      <c r="H314" s="313"/>
      <c r="I314" s="313"/>
      <c r="J314" s="237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9"/>
      <c r="Z314" s="229"/>
      <c r="AA314" s="229"/>
    </row>
    <row r="315" spans="1:27" ht="15.75" customHeight="1">
      <c r="A315" s="354"/>
      <c r="B315" s="237"/>
      <c r="C315" s="267"/>
      <c r="D315" s="267"/>
      <c r="E315" s="237"/>
      <c r="F315" s="243"/>
      <c r="G315" s="239"/>
      <c r="H315" s="313"/>
      <c r="I315" s="313"/>
      <c r="J315" s="237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9"/>
      <c r="Z315" s="229"/>
      <c r="AA315" s="229"/>
    </row>
    <row r="316" spans="1:27" ht="15.75" customHeight="1">
      <c r="A316" s="354"/>
      <c r="B316" s="237"/>
      <c r="C316" s="267"/>
      <c r="D316" s="267"/>
      <c r="E316" s="237"/>
      <c r="F316" s="243"/>
      <c r="G316" s="239"/>
      <c r="H316" s="313"/>
      <c r="I316" s="313"/>
      <c r="J316" s="237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9"/>
      <c r="Z316" s="229"/>
      <c r="AA316" s="229"/>
    </row>
    <row r="317" spans="1:27" ht="15.75" customHeight="1">
      <c r="A317" s="354"/>
      <c r="B317" s="237"/>
      <c r="C317" s="267"/>
      <c r="D317" s="267"/>
      <c r="E317" s="237"/>
      <c r="F317" s="243"/>
      <c r="G317" s="239"/>
      <c r="H317" s="313"/>
      <c r="I317" s="313"/>
      <c r="J317" s="237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9"/>
      <c r="Z317" s="229"/>
      <c r="AA317" s="229"/>
    </row>
    <row r="318" spans="1:27" ht="15.75" customHeight="1">
      <c r="A318" s="354"/>
      <c r="B318" s="237"/>
      <c r="C318" s="267"/>
      <c r="D318" s="267"/>
      <c r="E318" s="237"/>
      <c r="F318" s="243"/>
      <c r="G318" s="239"/>
      <c r="H318" s="313"/>
      <c r="I318" s="313"/>
      <c r="J318" s="237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9"/>
      <c r="Z318" s="229"/>
      <c r="AA318" s="229"/>
    </row>
    <row r="319" spans="1:27" ht="15.75" customHeight="1">
      <c r="A319" s="354"/>
      <c r="B319" s="237"/>
      <c r="C319" s="267"/>
      <c r="D319" s="267"/>
      <c r="E319" s="237"/>
      <c r="F319" s="243"/>
      <c r="G319" s="239"/>
      <c r="H319" s="313"/>
      <c r="I319" s="313"/>
      <c r="J319" s="237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9"/>
      <c r="Z319" s="229"/>
      <c r="AA319" s="229"/>
    </row>
    <row r="320" spans="1:27" ht="15.75" customHeight="1">
      <c r="A320" s="354"/>
      <c r="B320" s="237"/>
      <c r="C320" s="267"/>
      <c r="D320" s="267"/>
      <c r="E320" s="237"/>
      <c r="F320" s="243"/>
      <c r="G320" s="239"/>
      <c r="H320" s="313"/>
      <c r="I320" s="313"/>
      <c r="J320" s="237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9"/>
      <c r="Z320" s="229"/>
      <c r="AA320" s="229"/>
    </row>
    <row r="321" spans="1:27" ht="15.75" customHeight="1">
      <c r="A321" s="354"/>
      <c r="B321" s="237"/>
      <c r="C321" s="267"/>
      <c r="D321" s="267"/>
      <c r="E321" s="237"/>
      <c r="F321" s="243"/>
      <c r="G321" s="239"/>
      <c r="H321" s="313"/>
      <c r="I321" s="313"/>
      <c r="J321" s="237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9"/>
      <c r="Z321" s="229"/>
      <c r="AA321" s="229"/>
    </row>
    <row r="322" spans="1:27" ht="15.75" customHeight="1">
      <c r="A322" s="354"/>
      <c r="B322" s="237"/>
      <c r="C322" s="267"/>
      <c r="D322" s="267"/>
      <c r="E322" s="237"/>
      <c r="F322" s="243"/>
      <c r="G322" s="239"/>
      <c r="H322" s="313"/>
      <c r="I322" s="313"/>
      <c r="J322" s="237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9"/>
      <c r="Z322" s="229"/>
      <c r="AA322" s="229"/>
    </row>
    <row r="323" spans="1:27" ht="15.75" customHeight="1">
      <c r="A323" s="354"/>
      <c r="B323" s="237"/>
      <c r="C323" s="267"/>
      <c r="D323" s="267"/>
      <c r="E323" s="237"/>
      <c r="F323" s="243"/>
      <c r="G323" s="239"/>
      <c r="H323" s="313"/>
      <c r="I323" s="313"/>
      <c r="J323" s="237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9"/>
      <c r="Z323" s="229"/>
      <c r="AA323" s="229"/>
    </row>
    <row r="324" spans="1:27" ht="15.75" customHeight="1">
      <c r="A324" s="354"/>
      <c r="B324" s="237"/>
      <c r="C324" s="267"/>
      <c r="D324" s="267"/>
      <c r="E324" s="237"/>
      <c r="F324" s="243"/>
      <c r="G324" s="239"/>
      <c r="H324" s="313"/>
      <c r="I324" s="313"/>
      <c r="J324" s="237"/>
      <c r="K324" s="228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9"/>
      <c r="Z324" s="229"/>
      <c r="AA324" s="229"/>
    </row>
    <row r="325" spans="1:27" ht="15.75" customHeight="1">
      <c r="A325" s="354"/>
      <c r="B325" s="237"/>
      <c r="C325" s="267"/>
      <c r="D325" s="267"/>
      <c r="E325" s="237"/>
      <c r="F325" s="243"/>
      <c r="G325" s="239"/>
      <c r="H325" s="313"/>
      <c r="I325" s="313"/>
      <c r="J325" s="237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9"/>
      <c r="Z325" s="229"/>
      <c r="AA325" s="229"/>
    </row>
    <row r="326" spans="1:27" ht="15.75" customHeight="1">
      <c r="A326" s="354"/>
      <c r="B326" s="237"/>
      <c r="C326" s="267"/>
      <c r="D326" s="267"/>
      <c r="E326" s="237"/>
      <c r="F326" s="243"/>
      <c r="G326" s="239"/>
      <c r="H326" s="313"/>
      <c r="I326" s="313"/>
      <c r="J326" s="237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9"/>
      <c r="Z326" s="229"/>
      <c r="AA326" s="229"/>
    </row>
    <row r="327" spans="1:27" ht="15.75" customHeight="1">
      <c r="A327" s="354"/>
      <c r="B327" s="237"/>
      <c r="C327" s="267"/>
      <c r="D327" s="267"/>
      <c r="E327" s="237"/>
      <c r="F327" s="243"/>
      <c r="G327" s="239"/>
      <c r="H327" s="313"/>
      <c r="I327" s="313"/>
      <c r="J327" s="237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9"/>
      <c r="Z327" s="229"/>
      <c r="AA327" s="229"/>
    </row>
    <row r="328" spans="1:27" ht="15.75" customHeight="1">
      <c r="A328" s="354"/>
      <c r="B328" s="237"/>
      <c r="C328" s="267"/>
      <c r="D328" s="267"/>
      <c r="E328" s="237"/>
      <c r="F328" s="243"/>
      <c r="G328" s="239"/>
      <c r="H328" s="313"/>
      <c r="I328" s="313"/>
      <c r="J328" s="237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9"/>
      <c r="Z328" s="229"/>
      <c r="AA328" s="229"/>
    </row>
    <row r="329" spans="1:27" ht="15.75" customHeight="1">
      <c r="A329" s="354"/>
      <c r="B329" s="237"/>
      <c r="C329" s="267"/>
      <c r="D329" s="267"/>
      <c r="E329" s="237"/>
      <c r="F329" s="243"/>
      <c r="G329" s="239"/>
      <c r="H329" s="313"/>
      <c r="I329" s="313"/>
      <c r="J329" s="237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9"/>
      <c r="Z329" s="229"/>
      <c r="AA329" s="229"/>
    </row>
    <row r="330" spans="1:27" ht="15.75" customHeight="1">
      <c r="A330" s="354"/>
      <c r="B330" s="237"/>
      <c r="C330" s="267"/>
      <c r="D330" s="267"/>
      <c r="E330" s="237"/>
      <c r="F330" s="243"/>
      <c r="G330" s="239"/>
      <c r="H330" s="313"/>
      <c r="I330" s="313"/>
      <c r="J330" s="237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9"/>
      <c r="Z330" s="229"/>
      <c r="AA330" s="229"/>
    </row>
    <row r="331" spans="1:27" ht="15.75" customHeight="1">
      <c r="A331" s="354"/>
      <c r="B331" s="237"/>
      <c r="C331" s="267"/>
      <c r="D331" s="267"/>
      <c r="E331" s="237"/>
      <c r="F331" s="243"/>
      <c r="G331" s="239"/>
      <c r="H331" s="313"/>
      <c r="I331" s="313"/>
      <c r="J331" s="237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9"/>
      <c r="Z331" s="229"/>
      <c r="AA331" s="229"/>
    </row>
    <row r="332" spans="1:27" ht="15.75" customHeight="1">
      <c r="A332" s="354"/>
      <c r="B332" s="237"/>
      <c r="C332" s="267"/>
      <c r="D332" s="267"/>
      <c r="E332" s="237"/>
      <c r="F332" s="243"/>
      <c r="G332" s="239"/>
      <c r="H332" s="313"/>
      <c r="I332" s="313"/>
      <c r="J332" s="237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9"/>
      <c r="Z332" s="229"/>
      <c r="AA332" s="229"/>
    </row>
    <row r="333" spans="1:27" ht="15.75" customHeight="1">
      <c r="A333" s="354"/>
      <c r="B333" s="237"/>
      <c r="C333" s="267"/>
      <c r="D333" s="267"/>
      <c r="E333" s="237"/>
      <c r="F333" s="243"/>
      <c r="G333" s="239"/>
      <c r="H333" s="313"/>
      <c r="I333" s="313"/>
      <c r="J333" s="237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9"/>
      <c r="Z333" s="229"/>
      <c r="AA333" s="229"/>
    </row>
    <row r="334" spans="1:27" ht="15.75" customHeight="1">
      <c r="A334" s="354"/>
      <c r="B334" s="237"/>
      <c r="C334" s="267"/>
      <c r="D334" s="267"/>
      <c r="E334" s="237"/>
      <c r="F334" s="243"/>
      <c r="G334" s="239"/>
      <c r="H334" s="313"/>
      <c r="I334" s="313"/>
      <c r="J334" s="237"/>
      <c r="K334" s="228"/>
      <c r="L334" s="228"/>
      <c r="M334" s="228"/>
      <c r="N334" s="228"/>
      <c r="O334" s="228"/>
      <c r="P334" s="228"/>
      <c r="Q334" s="228"/>
      <c r="R334" s="228"/>
      <c r="S334" s="228"/>
      <c r="T334" s="228"/>
      <c r="U334" s="228"/>
      <c r="V334" s="228"/>
      <c r="W334" s="228"/>
      <c r="X334" s="228"/>
      <c r="Y334" s="229"/>
      <c r="Z334" s="229"/>
      <c r="AA334" s="229"/>
    </row>
    <row r="335" spans="1:27" ht="15.75" customHeight="1">
      <c r="A335" s="354"/>
      <c r="B335" s="237"/>
      <c r="C335" s="267"/>
      <c r="D335" s="267"/>
      <c r="E335" s="237"/>
      <c r="F335" s="243"/>
      <c r="G335" s="239"/>
      <c r="H335" s="313"/>
      <c r="I335" s="313"/>
      <c r="J335" s="237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9"/>
      <c r="Z335" s="229"/>
      <c r="AA335" s="229"/>
    </row>
    <row r="336" spans="1:27" ht="15.75" customHeight="1">
      <c r="A336" s="354"/>
      <c r="B336" s="237"/>
      <c r="C336" s="267"/>
      <c r="D336" s="267"/>
      <c r="E336" s="237"/>
      <c r="F336" s="243"/>
      <c r="G336" s="239"/>
      <c r="H336" s="313"/>
      <c r="I336" s="313"/>
      <c r="J336" s="237"/>
      <c r="K336" s="228"/>
      <c r="L336" s="228"/>
      <c r="M336" s="228"/>
      <c r="N336" s="228"/>
      <c r="O336" s="228"/>
      <c r="P336" s="228"/>
      <c r="Q336" s="228"/>
      <c r="R336" s="228"/>
      <c r="S336" s="228"/>
      <c r="T336" s="228"/>
      <c r="U336" s="228"/>
      <c r="V336" s="228"/>
      <c r="W336" s="228"/>
      <c r="X336" s="228"/>
      <c r="Y336" s="229"/>
      <c r="Z336" s="229"/>
      <c r="AA336" s="229"/>
    </row>
    <row r="337" spans="1:27" ht="15.75" customHeight="1">
      <c r="A337" s="354"/>
      <c r="B337" s="237"/>
      <c r="C337" s="267"/>
      <c r="D337" s="267"/>
      <c r="E337" s="237"/>
      <c r="F337" s="243"/>
      <c r="G337" s="239"/>
      <c r="H337" s="313"/>
      <c r="I337" s="313"/>
      <c r="J337" s="237"/>
      <c r="K337" s="228"/>
      <c r="L337" s="228"/>
      <c r="M337" s="228"/>
      <c r="N337" s="228"/>
      <c r="O337" s="228"/>
      <c r="P337" s="228"/>
      <c r="Q337" s="228"/>
      <c r="R337" s="228"/>
      <c r="S337" s="228"/>
      <c r="T337" s="228"/>
      <c r="U337" s="228"/>
      <c r="V337" s="228"/>
      <c r="W337" s="228"/>
      <c r="X337" s="228"/>
      <c r="Y337" s="229"/>
      <c r="Z337" s="229"/>
      <c r="AA337" s="229"/>
    </row>
    <row r="338" spans="1:27" ht="15.75" customHeight="1">
      <c r="A338" s="354"/>
      <c r="B338" s="237"/>
      <c r="C338" s="267"/>
      <c r="D338" s="267"/>
      <c r="E338" s="237"/>
      <c r="F338" s="243"/>
      <c r="G338" s="239"/>
      <c r="H338" s="313"/>
      <c r="I338" s="313"/>
      <c r="J338" s="237"/>
      <c r="K338" s="228"/>
      <c r="L338" s="228"/>
      <c r="M338" s="228"/>
      <c r="N338" s="228"/>
      <c r="O338" s="228"/>
      <c r="P338" s="228"/>
      <c r="Q338" s="228"/>
      <c r="R338" s="228"/>
      <c r="S338" s="228"/>
      <c r="T338" s="228"/>
      <c r="U338" s="228"/>
      <c r="V338" s="228"/>
      <c r="W338" s="228"/>
      <c r="X338" s="228"/>
      <c r="Y338" s="229"/>
      <c r="Z338" s="229"/>
      <c r="AA338" s="229"/>
    </row>
    <row r="339" spans="1:27" ht="15.75" customHeight="1">
      <c r="A339" s="354"/>
      <c r="B339" s="237"/>
      <c r="C339" s="267"/>
      <c r="D339" s="267"/>
      <c r="E339" s="237"/>
      <c r="F339" s="243"/>
      <c r="G339" s="239"/>
      <c r="H339" s="313"/>
      <c r="I339" s="313"/>
      <c r="J339" s="237"/>
      <c r="K339" s="228"/>
      <c r="L339" s="228"/>
      <c r="M339" s="228"/>
      <c r="N339" s="228"/>
      <c r="O339" s="228"/>
      <c r="P339" s="228"/>
      <c r="Q339" s="228"/>
      <c r="R339" s="228"/>
      <c r="S339" s="228"/>
      <c r="T339" s="228"/>
      <c r="U339" s="228"/>
      <c r="V339" s="228"/>
      <c r="W339" s="228"/>
      <c r="X339" s="228"/>
      <c r="Y339" s="229"/>
      <c r="Z339" s="229"/>
      <c r="AA339" s="229"/>
    </row>
    <row r="340" spans="1:27" ht="15.75" customHeight="1">
      <c r="A340" s="354"/>
      <c r="B340" s="237"/>
      <c r="C340" s="267"/>
      <c r="D340" s="267"/>
      <c r="E340" s="237"/>
      <c r="F340" s="243"/>
      <c r="G340" s="239"/>
      <c r="H340" s="313"/>
      <c r="I340" s="313"/>
      <c r="J340" s="237"/>
      <c r="K340" s="228"/>
      <c r="L340" s="228"/>
      <c r="M340" s="228"/>
      <c r="N340" s="228"/>
      <c r="O340" s="228"/>
      <c r="P340" s="228"/>
      <c r="Q340" s="228"/>
      <c r="R340" s="228"/>
      <c r="S340" s="228"/>
      <c r="T340" s="228"/>
      <c r="U340" s="228"/>
      <c r="V340" s="228"/>
      <c r="W340" s="228"/>
      <c r="X340" s="228"/>
      <c r="Y340" s="229"/>
      <c r="Z340" s="229"/>
      <c r="AA340" s="229"/>
    </row>
    <row r="341" spans="1:27" ht="15.75" customHeight="1">
      <c r="A341" s="354"/>
      <c r="B341" s="237"/>
      <c r="C341" s="267"/>
      <c r="D341" s="267"/>
      <c r="E341" s="237"/>
      <c r="F341" s="243"/>
      <c r="G341" s="239"/>
      <c r="H341" s="313"/>
      <c r="I341" s="313"/>
      <c r="J341" s="237"/>
      <c r="K341" s="228"/>
      <c r="L341" s="228"/>
      <c r="M341" s="228"/>
      <c r="N341" s="228"/>
      <c r="O341" s="228"/>
      <c r="P341" s="228"/>
      <c r="Q341" s="228"/>
      <c r="R341" s="228"/>
      <c r="S341" s="228"/>
      <c r="T341" s="228"/>
      <c r="U341" s="228"/>
      <c r="V341" s="228"/>
      <c r="W341" s="228"/>
      <c r="X341" s="228"/>
      <c r="Y341" s="229"/>
      <c r="Z341" s="229"/>
      <c r="AA341" s="229"/>
    </row>
    <row r="342" spans="1:27" ht="15.75" customHeight="1">
      <c r="A342" s="354"/>
      <c r="B342" s="237"/>
      <c r="C342" s="267"/>
      <c r="D342" s="267"/>
      <c r="E342" s="237"/>
      <c r="F342" s="338"/>
      <c r="G342" s="239"/>
      <c r="H342" s="313"/>
      <c r="I342" s="313"/>
      <c r="J342" s="237"/>
      <c r="K342" s="228"/>
      <c r="L342" s="228"/>
      <c r="M342" s="228"/>
      <c r="N342" s="228"/>
      <c r="O342" s="228"/>
      <c r="P342" s="228"/>
      <c r="Q342" s="228"/>
      <c r="R342" s="228"/>
      <c r="S342" s="228"/>
      <c r="T342" s="228"/>
      <c r="U342" s="228"/>
      <c r="V342" s="228"/>
      <c r="W342" s="228"/>
      <c r="X342" s="228"/>
      <c r="Y342" s="229"/>
      <c r="Z342" s="229"/>
      <c r="AA342" s="229"/>
    </row>
    <row r="343" spans="1:27" ht="15.75" customHeight="1">
      <c r="A343" s="354"/>
      <c r="B343" s="237"/>
      <c r="C343" s="267"/>
      <c r="D343" s="267"/>
      <c r="E343" s="237"/>
      <c r="F343" s="338"/>
      <c r="G343" s="239"/>
      <c r="H343" s="313"/>
      <c r="I343" s="313"/>
      <c r="J343" s="237"/>
      <c r="K343" s="228"/>
      <c r="L343" s="228"/>
      <c r="M343" s="228"/>
      <c r="N343" s="228"/>
      <c r="O343" s="228"/>
      <c r="P343" s="228"/>
      <c r="Q343" s="228"/>
      <c r="R343" s="228"/>
      <c r="S343" s="228"/>
      <c r="T343" s="228"/>
      <c r="U343" s="228"/>
      <c r="V343" s="228"/>
      <c r="W343" s="228"/>
      <c r="X343" s="228"/>
      <c r="Y343" s="229"/>
      <c r="Z343" s="229"/>
      <c r="AA343" s="229"/>
    </row>
    <row r="344" spans="1:27" ht="15.75" customHeight="1">
      <c r="A344" s="354"/>
      <c r="B344" s="228"/>
      <c r="C344" s="268"/>
      <c r="D344" s="268"/>
      <c r="E344" s="228"/>
      <c r="F344" s="338"/>
      <c r="G344" s="239"/>
      <c r="H344" s="314"/>
      <c r="I344" s="314"/>
      <c r="J344" s="228"/>
      <c r="K344" s="228"/>
      <c r="L344" s="228"/>
      <c r="M344" s="228"/>
      <c r="N344" s="228"/>
      <c r="O344" s="228"/>
      <c r="P344" s="228"/>
      <c r="Q344" s="228"/>
      <c r="R344" s="228"/>
      <c r="S344" s="228"/>
      <c r="T344" s="228"/>
      <c r="U344" s="228"/>
      <c r="V344" s="228"/>
      <c r="W344" s="228"/>
      <c r="X344" s="228"/>
      <c r="Y344" s="229"/>
      <c r="Z344" s="229"/>
      <c r="AA344" s="229"/>
    </row>
    <row r="345" spans="1:27" ht="15.75" customHeight="1">
      <c r="A345" s="354"/>
      <c r="B345" s="228"/>
      <c r="C345" s="268"/>
      <c r="D345" s="268"/>
      <c r="E345" s="228"/>
      <c r="F345" s="338"/>
      <c r="G345" s="239"/>
      <c r="H345" s="314"/>
      <c r="I345" s="314"/>
      <c r="J345" s="228"/>
      <c r="K345" s="228"/>
      <c r="L345" s="228"/>
      <c r="M345" s="228"/>
      <c r="N345" s="228"/>
      <c r="O345" s="228"/>
      <c r="P345" s="228"/>
      <c r="Q345" s="228"/>
      <c r="R345" s="228"/>
      <c r="S345" s="228"/>
      <c r="T345" s="228"/>
      <c r="U345" s="228"/>
      <c r="V345" s="228"/>
      <c r="W345" s="228"/>
      <c r="X345" s="228"/>
      <c r="Y345" s="229"/>
      <c r="Z345" s="229"/>
      <c r="AA345" s="229"/>
    </row>
    <row r="346" spans="1:27" ht="15.75" customHeight="1">
      <c r="A346" s="354"/>
      <c r="B346" s="228"/>
      <c r="C346" s="268"/>
      <c r="D346" s="268"/>
      <c r="E346" s="228"/>
      <c r="F346" s="338"/>
      <c r="G346" s="239"/>
      <c r="H346" s="314"/>
      <c r="I346" s="314"/>
      <c r="J346" s="228"/>
      <c r="K346" s="228"/>
      <c r="L346" s="228"/>
      <c r="M346" s="228"/>
      <c r="N346" s="228"/>
      <c r="O346" s="228"/>
      <c r="P346" s="228"/>
      <c r="Q346" s="228"/>
      <c r="R346" s="228"/>
      <c r="S346" s="228"/>
      <c r="T346" s="228"/>
      <c r="U346" s="228"/>
      <c r="V346" s="228"/>
      <c r="W346" s="228"/>
      <c r="X346" s="228"/>
      <c r="Y346" s="229"/>
      <c r="Z346" s="229"/>
      <c r="AA346" s="229"/>
    </row>
    <row r="347" spans="1:27" ht="15.75" customHeight="1">
      <c r="A347" s="354"/>
      <c r="B347" s="228"/>
      <c r="C347" s="268"/>
      <c r="D347" s="268"/>
      <c r="E347" s="228"/>
      <c r="F347" s="338"/>
      <c r="G347" s="239"/>
      <c r="H347" s="314"/>
      <c r="I347" s="314"/>
      <c r="J347" s="228"/>
      <c r="K347" s="228"/>
      <c r="L347" s="228"/>
      <c r="M347" s="228"/>
      <c r="N347" s="228"/>
      <c r="O347" s="228"/>
      <c r="P347" s="228"/>
      <c r="Q347" s="228"/>
      <c r="R347" s="228"/>
      <c r="S347" s="228"/>
      <c r="T347" s="228"/>
      <c r="U347" s="228"/>
      <c r="V347" s="228"/>
      <c r="W347" s="228"/>
      <c r="X347" s="228"/>
      <c r="Y347" s="229"/>
      <c r="Z347" s="229"/>
      <c r="AA347" s="229"/>
    </row>
    <row r="348" spans="1:27" ht="15.75" customHeight="1">
      <c r="A348" s="354"/>
      <c r="B348" s="228"/>
      <c r="C348" s="268"/>
      <c r="D348" s="268"/>
      <c r="E348" s="228"/>
      <c r="F348" s="338"/>
      <c r="G348" s="239"/>
      <c r="H348" s="314"/>
      <c r="I348" s="314"/>
      <c r="J348" s="228"/>
      <c r="K348" s="228"/>
      <c r="L348" s="228"/>
      <c r="M348" s="228"/>
      <c r="N348" s="228"/>
      <c r="O348" s="228"/>
      <c r="P348" s="228"/>
      <c r="Q348" s="228"/>
      <c r="R348" s="228"/>
      <c r="S348" s="228"/>
      <c r="T348" s="228"/>
      <c r="U348" s="228"/>
      <c r="V348" s="228"/>
      <c r="W348" s="228"/>
      <c r="X348" s="228"/>
      <c r="Y348" s="229"/>
      <c r="Z348" s="229"/>
      <c r="AA348" s="229"/>
    </row>
    <row r="349" spans="1:27" ht="15.75" customHeight="1">
      <c r="A349" s="354"/>
      <c r="B349" s="228"/>
      <c r="C349" s="268"/>
      <c r="D349" s="268"/>
      <c r="E349" s="228"/>
      <c r="F349" s="338"/>
      <c r="G349" s="239"/>
      <c r="H349" s="314"/>
      <c r="I349" s="314"/>
      <c r="J349" s="228"/>
      <c r="K349" s="228"/>
      <c r="L349" s="228"/>
      <c r="M349" s="228"/>
      <c r="N349" s="228"/>
      <c r="O349" s="228"/>
      <c r="P349" s="228"/>
      <c r="Q349" s="228"/>
      <c r="R349" s="228"/>
      <c r="S349" s="228"/>
      <c r="T349" s="228"/>
      <c r="U349" s="228"/>
      <c r="V349" s="228"/>
      <c r="W349" s="228"/>
      <c r="X349" s="228"/>
      <c r="Y349" s="229"/>
      <c r="Z349" s="229"/>
      <c r="AA349" s="229"/>
    </row>
    <row r="350" spans="1:27" ht="15.75" customHeight="1">
      <c r="A350" s="354"/>
      <c r="B350" s="228"/>
      <c r="C350" s="268"/>
      <c r="D350" s="268"/>
      <c r="E350" s="228"/>
      <c r="F350" s="338"/>
      <c r="G350" s="239"/>
      <c r="H350" s="314"/>
      <c r="I350" s="314"/>
      <c r="J350" s="228"/>
      <c r="K350" s="228"/>
      <c r="L350" s="228"/>
      <c r="M350" s="228"/>
      <c r="N350" s="228"/>
      <c r="O350" s="228"/>
      <c r="P350" s="228"/>
      <c r="Q350" s="228"/>
      <c r="R350" s="228"/>
      <c r="S350" s="228"/>
      <c r="T350" s="228"/>
      <c r="U350" s="228"/>
      <c r="V350" s="228"/>
      <c r="W350" s="228"/>
      <c r="X350" s="228"/>
      <c r="Y350" s="229"/>
      <c r="Z350" s="229"/>
      <c r="AA350" s="229"/>
    </row>
    <row r="351" spans="1:27" ht="15.75" customHeight="1">
      <c r="A351" s="354"/>
      <c r="B351" s="228"/>
      <c r="C351" s="268"/>
      <c r="D351" s="268"/>
      <c r="E351" s="228"/>
      <c r="F351" s="338"/>
      <c r="G351" s="239"/>
      <c r="H351" s="314"/>
      <c r="I351" s="314"/>
      <c r="J351" s="228"/>
      <c r="K351" s="228"/>
      <c r="L351" s="228"/>
      <c r="M351" s="228"/>
      <c r="N351" s="228"/>
      <c r="O351" s="228"/>
      <c r="P351" s="228"/>
      <c r="Q351" s="228"/>
      <c r="R351" s="228"/>
      <c r="S351" s="228"/>
      <c r="T351" s="228"/>
      <c r="U351" s="228"/>
      <c r="V351" s="228"/>
      <c r="W351" s="228"/>
      <c r="X351" s="228"/>
      <c r="Y351" s="229"/>
      <c r="Z351" s="229"/>
      <c r="AA351" s="229"/>
    </row>
    <row r="352" spans="1:27" ht="15.75" customHeight="1">
      <c r="A352" s="354"/>
      <c r="B352" s="228"/>
      <c r="C352" s="268"/>
      <c r="D352" s="268"/>
      <c r="E352" s="228"/>
      <c r="F352" s="338"/>
      <c r="G352" s="239"/>
      <c r="H352" s="314"/>
      <c r="I352" s="314"/>
      <c r="J352" s="228"/>
      <c r="K352" s="228"/>
      <c r="L352" s="228"/>
      <c r="M352" s="228"/>
      <c r="N352" s="228"/>
      <c r="O352" s="228"/>
      <c r="P352" s="228"/>
      <c r="Q352" s="228"/>
      <c r="R352" s="228"/>
      <c r="S352" s="228"/>
      <c r="T352" s="228"/>
      <c r="U352" s="228"/>
      <c r="V352" s="228"/>
      <c r="W352" s="228"/>
      <c r="X352" s="228"/>
      <c r="Y352" s="229"/>
      <c r="Z352" s="229"/>
      <c r="AA352" s="229"/>
    </row>
    <row r="353" spans="1:27" ht="15.75" customHeight="1">
      <c r="A353" s="354"/>
      <c r="B353" s="228"/>
      <c r="C353" s="268"/>
      <c r="D353" s="268"/>
      <c r="E353" s="228"/>
      <c r="F353" s="338"/>
      <c r="G353" s="239"/>
      <c r="H353" s="314"/>
      <c r="I353" s="314"/>
      <c r="J353" s="228"/>
      <c r="K353" s="228"/>
      <c r="L353" s="228"/>
      <c r="M353" s="228"/>
      <c r="N353" s="228"/>
      <c r="O353" s="228"/>
      <c r="P353" s="228"/>
      <c r="Q353" s="228"/>
      <c r="R353" s="228"/>
      <c r="S353" s="228"/>
      <c r="T353" s="228"/>
      <c r="U353" s="228"/>
      <c r="V353" s="228"/>
      <c r="W353" s="228"/>
      <c r="X353" s="228"/>
      <c r="Y353" s="229"/>
      <c r="Z353" s="229"/>
      <c r="AA353" s="229"/>
    </row>
    <row r="354" spans="1:27" ht="15.75" customHeight="1">
      <c r="A354" s="354"/>
      <c r="B354" s="228"/>
      <c r="C354" s="268"/>
      <c r="D354" s="268"/>
      <c r="E354" s="228"/>
      <c r="F354" s="338"/>
      <c r="G354" s="239"/>
      <c r="H354" s="314"/>
      <c r="I354" s="314"/>
      <c r="J354" s="228"/>
      <c r="K354" s="228"/>
      <c r="L354" s="228"/>
      <c r="M354" s="228"/>
      <c r="N354" s="228"/>
      <c r="O354" s="228"/>
      <c r="P354" s="228"/>
      <c r="Q354" s="228"/>
      <c r="R354" s="228"/>
      <c r="S354" s="228"/>
      <c r="T354" s="228"/>
      <c r="U354" s="228"/>
      <c r="V354" s="228"/>
      <c r="W354" s="228"/>
      <c r="X354" s="228"/>
      <c r="Y354" s="229"/>
      <c r="Z354" s="229"/>
      <c r="AA354" s="229"/>
    </row>
    <row r="355" spans="1:27" ht="15.75" customHeight="1">
      <c r="A355" s="354"/>
      <c r="B355" s="228"/>
      <c r="C355" s="268"/>
      <c r="D355" s="268"/>
      <c r="E355" s="228"/>
      <c r="F355" s="338"/>
      <c r="G355" s="239"/>
      <c r="H355" s="314"/>
      <c r="I355" s="314"/>
      <c r="J355" s="228"/>
      <c r="K355" s="228"/>
      <c r="L355" s="228"/>
      <c r="M355" s="228"/>
      <c r="N355" s="228"/>
      <c r="O355" s="228"/>
      <c r="P355" s="228"/>
      <c r="Q355" s="228"/>
      <c r="R355" s="228"/>
      <c r="S355" s="228"/>
      <c r="T355" s="228"/>
      <c r="U355" s="228"/>
      <c r="V355" s="228"/>
      <c r="W355" s="228"/>
      <c r="X355" s="228"/>
      <c r="Y355" s="229"/>
      <c r="Z355" s="229"/>
      <c r="AA355" s="229"/>
    </row>
    <row r="356" spans="1:27" ht="15.75" customHeight="1">
      <c r="A356" s="354"/>
      <c r="B356" s="228"/>
      <c r="C356" s="268"/>
      <c r="D356" s="268"/>
      <c r="E356" s="228"/>
      <c r="F356" s="338"/>
      <c r="G356" s="239"/>
      <c r="H356" s="314"/>
      <c r="I356" s="314"/>
      <c r="J356" s="228"/>
      <c r="K356" s="228"/>
      <c r="L356" s="228"/>
      <c r="M356" s="228"/>
      <c r="N356" s="228"/>
      <c r="O356" s="228"/>
      <c r="P356" s="228"/>
      <c r="Q356" s="228"/>
      <c r="R356" s="228"/>
      <c r="S356" s="228"/>
      <c r="T356" s="228"/>
      <c r="U356" s="228"/>
      <c r="V356" s="228"/>
      <c r="W356" s="228"/>
      <c r="X356" s="228"/>
      <c r="Y356" s="229"/>
      <c r="Z356" s="229"/>
      <c r="AA356" s="229"/>
    </row>
    <row r="357" spans="1:27" ht="15.75" customHeight="1">
      <c r="A357" s="354"/>
      <c r="B357" s="228"/>
      <c r="C357" s="268"/>
      <c r="D357" s="268"/>
      <c r="E357" s="228"/>
      <c r="F357" s="338"/>
      <c r="G357" s="239"/>
      <c r="H357" s="314"/>
      <c r="I357" s="314"/>
      <c r="J357" s="228"/>
      <c r="K357" s="228"/>
      <c r="L357" s="228"/>
      <c r="M357" s="228"/>
      <c r="N357" s="228"/>
      <c r="O357" s="228"/>
      <c r="P357" s="228"/>
      <c r="Q357" s="228"/>
      <c r="R357" s="228"/>
      <c r="S357" s="228"/>
      <c r="T357" s="228"/>
      <c r="U357" s="228"/>
      <c r="V357" s="228"/>
      <c r="W357" s="228"/>
      <c r="X357" s="228"/>
      <c r="Y357" s="229"/>
      <c r="Z357" s="229"/>
      <c r="AA357" s="229"/>
    </row>
    <row r="358" spans="1:27" ht="15.75" customHeight="1">
      <c r="A358" s="354"/>
      <c r="B358" s="228"/>
      <c r="C358" s="268"/>
      <c r="D358" s="268"/>
      <c r="E358" s="228"/>
      <c r="F358" s="338"/>
      <c r="G358" s="239"/>
      <c r="H358" s="314"/>
      <c r="I358" s="314"/>
      <c r="J358" s="228"/>
      <c r="K358" s="228"/>
      <c r="L358" s="228"/>
      <c r="M358" s="228"/>
      <c r="N358" s="228"/>
      <c r="O358" s="228"/>
      <c r="P358" s="228"/>
      <c r="Q358" s="228"/>
      <c r="R358" s="228"/>
      <c r="S358" s="228"/>
      <c r="T358" s="228"/>
      <c r="U358" s="228"/>
      <c r="V358" s="228"/>
      <c r="W358" s="228"/>
      <c r="X358" s="228"/>
      <c r="Y358" s="229"/>
      <c r="Z358" s="229"/>
      <c r="AA358" s="229"/>
    </row>
    <row r="359" spans="1:27" ht="15.75" customHeight="1">
      <c r="A359" s="354"/>
      <c r="B359" s="228"/>
      <c r="C359" s="268"/>
      <c r="D359" s="268"/>
      <c r="E359" s="228"/>
      <c r="F359" s="338"/>
      <c r="G359" s="239"/>
      <c r="H359" s="314"/>
      <c r="I359" s="314"/>
      <c r="J359" s="228"/>
      <c r="K359" s="228"/>
      <c r="L359" s="228"/>
      <c r="M359" s="228"/>
      <c r="N359" s="228"/>
      <c r="O359" s="228"/>
      <c r="P359" s="228"/>
      <c r="Q359" s="228"/>
      <c r="R359" s="228"/>
      <c r="S359" s="228"/>
      <c r="T359" s="228"/>
      <c r="U359" s="228"/>
      <c r="V359" s="228"/>
      <c r="W359" s="228"/>
      <c r="X359" s="228"/>
      <c r="Y359" s="229"/>
      <c r="Z359" s="229"/>
      <c r="AA359" s="229"/>
    </row>
    <row r="360" spans="1:27" ht="15.75" customHeight="1">
      <c r="A360" s="354"/>
      <c r="B360" s="228"/>
      <c r="C360" s="268"/>
      <c r="D360" s="268"/>
      <c r="E360" s="228"/>
      <c r="F360" s="338"/>
      <c r="G360" s="239"/>
      <c r="H360" s="314"/>
      <c r="I360" s="314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9"/>
      <c r="Z360" s="229"/>
      <c r="AA360" s="229"/>
    </row>
    <row r="361" spans="1:27" ht="15.75" customHeight="1">
      <c r="A361" s="354"/>
      <c r="B361" s="228"/>
      <c r="C361" s="268"/>
      <c r="D361" s="268"/>
      <c r="E361" s="228"/>
      <c r="F361" s="338"/>
      <c r="G361" s="239"/>
      <c r="H361" s="314"/>
      <c r="I361" s="314"/>
      <c r="J361" s="228"/>
      <c r="K361" s="228"/>
      <c r="L361" s="228"/>
      <c r="M361" s="228"/>
      <c r="N361" s="228"/>
      <c r="O361" s="228"/>
      <c r="P361" s="228"/>
      <c r="Q361" s="228"/>
      <c r="R361" s="228"/>
      <c r="S361" s="228"/>
      <c r="T361" s="228"/>
      <c r="U361" s="228"/>
      <c r="V361" s="228"/>
      <c r="W361" s="228"/>
      <c r="X361" s="228"/>
      <c r="Y361" s="229"/>
      <c r="Z361" s="229"/>
      <c r="AA361" s="229"/>
    </row>
    <row r="362" spans="1:27" ht="15.75" customHeight="1">
      <c r="A362" s="354"/>
      <c r="B362" s="228"/>
      <c r="C362" s="268"/>
      <c r="D362" s="268"/>
      <c r="E362" s="228"/>
      <c r="F362" s="338"/>
      <c r="G362" s="239"/>
      <c r="H362" s="314"/>
      <c r="I362" s="314"/>
      <c r="J362" s="228"/>
      <c r="K362" s="228"/>
      <c r="L362" s="228"/>
      <c r="M362" s="228"/>
      <c r="N362" s="228"/>
      <c r="O362" s="228"/>
      <c r="P362" s="228"/>
      <c r="Q362" s="228"/>
      <c r="R362" s="228"/>
      <c r="S362" s="228"/>
      <c r="T362" s="228"/>
      <c r="U362" s="228"/>
      <c r="V362" s="228"/>
      <c r="W362" s="228"/>
      <c r="X362" s="228"/>
      <c r="Y362" s="229"/>
      <c r="Z362" s="229"/>
      <c r="AA362" s="229"/>
    </row>
    <row r="363" spans="1:27" ht="15.75" customHeight="1">
      <c r="A363" s="354"/>
      <c r="B363" s="228"/>
      <c r="C363" s="268"/>
      <c r="D363" s="268"/>
      <c r="E363" s="228"/>
      <c r="F363" s="338"/>
      <c r="G363" s="239"/>
      <c r="H363" s="314"/>
      <c r="I363" s="314"/>
      <c r="J363" s="228"/>
      <c r="K363" s="228"/>
      <c r="L363" s="228"/>
      <c r="M363" s="228"/>
      <c r="N363" s="228"/>
      <c r="O363" s="228"/>
      <c r="P363" s="228"/>
      <c r="Q363" s="228"/>
      <c r="R363" s="228"/>
      <c r="S363" s="228"/>
      <c r="T363" s="228"/>
      <c r="U363" s="228"/>
      <c r="V363" s="228"/>
      <c r="W363" s="228"/>
      <c r="X363" s="228"/>
      <c r="Y363" s="229"/>
      <c r="Z363" s="229"/>
      <c r="AA363" s="229"/>
    </row>
    <row r="364" spans="1:27" ht="15.75" customHeight="1">
      <c r="A364" s="354"/>
      <c r="B364" s="228"/>
      <c r="C364" s="268"/>
      <c r="D364" s="268"/>
      <c r="E364" s="228"/>
      <c r="F364" s="338"/>
      <c r="G364" s="239"/>
      <c r="H364" s="314"/>
      <c r="I364" s="314"/>
      <c r="J364" s="228"/>
      <c r="K364" s="228"/>
      <c r="L364" s="228"/>
      <c r="M364" s="228"/>
      <c r="N364" s="228"/>
      <c r="O364" s="228"/>
      <c r="P364" s="228"/>
      <c r="Q364" s="228"/>
      <c r="R364" s="228"/>
      <c r="S364" s="228"/>
      <c r="T364" s="228"/>
      <c r="U364" s="228"/>
      <c r="V364" s="228"/>
      <c r="W364" s="228"/>
      <c r="X364" s="228"/>
      <c r="Y364" s="229"/>
      <c r="Z364" s="229"/>
      <c r="AA364" s="229"/>
    </row>
    <row r="365" spans="1:27" ht="15.75" customHeight="1">
      <c r="A365" s="354"/>
      <c r="B365" s="228"/>
      <c r="C365" s="268"/>
      <c r="D365" s="268"/>
      <c r="E365" s="228"/>
      <c r="F365" s="338"/>
      <c r="G365" s="239"/>
      <c r="H365" s="314"/>
      <c r="I365" s="314"/>
      <c r="J365" s="228"/>
      <c r="K365" s="228"/>
      <c r="L365" s="228"/>
      <c r="M365" s="228"/>
      <c r="N365" s="228"/>
      <c r="O365" s="228"/>
      <c r="P365" s="228"/>
      <c r="Q365" s="228"/>
      <c r="R365" s="228"/>
      <c r="S365" s="228"/>
      <c r="T365" s="228"/>
      <c r="U365" s="228"/>
      <c r="V365" s="228"/>
      <c r="W365" s="228"/>
      <c r="X365" s="228"/>
      <c r="Y365" s="229"/>
      <c r="Z365" s="229"/>
      <c r="AA365" s="229"/>
    </row>
    <row r="366" spans="1:27" ht="15.75" customHeight="1">
      <c r="A366" s="354"/>
      <c r="B366" s="228"/>
      <c r="C366" s="268"/>
      <c r="D366" s="268"/>
      <c r="E366" s="228"/>
      <c r="F366" s="338"/>
      <c r="G366" s="239"/>
      <c r="H366" s="314"/>
      <c r="I366" s="314"/>
      <c r="J366" s="228"/>
      <c r="K366" s="228"/>
      <c r="L366" s="228"/>
      <c r="M366" s="228"/>
      <c r="N366" s="228"/>
      <c r="O366" s="228"/>
      <c r="P366" s="228"/>
      <c r="Q366" s="228"/>
      <c r="R366" s="228"/>
      <c r="S366" s="228"/>
      <c r="T366" s="228"/>
      <c r="U366" s="228"/>
      <c r="V366" s="228"/>
      <c r="W366" s="228"/>
      <c r="X366" s="228"/>
      <c r="Y366" s="229"/>
      <c r="Z366" s="229"/>
      <c r="AA366" s="229"/>
    </row>
    <row r="367" spans="1:27" ht="15.75" customHeight="1">
      <c r="A367" s="354"/>
      <c r="B367" s="228"/>
      <c r="C367" s="268"/>
      <c r="D367" s="268"/>
      <c r="E367" s="228"/>
      <c r="F367" s="338"/>
      <c r="G367" s="239"/>
      <c r="H367" s="314"/>
      <c r="I367" s="314"/>
      <c r="J367" s="228"/>
      <c r="K367" s="228"/>
      <c r="L367" s="228"/>
      <c r="M367" s="228"/>
      <c r="N367" s="228"/>
      <c r="O367" s="228"/>
      <c r="P367" s="228"/>
      <c r="Q367" s="228"/>
      <c r="R367" s="228"/>
      <c r="S367" s="228"/>
      <c r="T367" s="228"/>
      <c r="U367" s="228"/>
      <c r="V367" s="228"/>
      <c r="W367" s="228"/>
      <c r="X367" s="228"/>
      <c r="Y367" s="229"/>
      <c r="Z367" s="229"/>
      <c r="AA367" s="229"/>
    </row>
    <row r="368" spans="1:27" ht="15.75" customHeight="1">
      <c r="A368" s="354"/>
      <c r="B368" s="228"/>
      <c r="C368" s="268"/>
      <c r="D368" s="268"/>
      <c r="E368" s="228"/>
      <c r="F368" s="338"/>
      <c r="G368" s="239"/>
      <c r="H368" s="314"/>
      <c r="I368" s="314"/>
      <c r="J368" s="228"/>
      <c r="K368" s="228"/>
      <c r="L368" s="228"/>
      <c r="M368" s="228"/>
      <c r="N368" s="228"/>
      <c r="O368" s="228"/>
      <c r="P368" s="228"/>
      <c r="Q368" s="228"/>
      <c r="R368" s="228"/>
      <c r="S368" s="228"/>
      <c r="T368" s="228"/>
      <c r="U368" s="228"/>
      <c r="V368" s="228"/>
      <c r="W368" s="228"/>
      <c r="X368" s="228"/>
      <c r="Y368" s="229"/>
      <c r="Z368" s="229"/>
      <c r="AA368" s="229"/>
    </row>
    <row r="369" spans="1:27" ht="15.75" customHeight="1">
      <c r="A369" s="354"/>
      <c r="B369" s="228"/>
      <c r="C369" s="268"/>
      <c r="D369" s="268"/>
      <c r="E369" s="228"/>
      <c r="F369" s="338"/>
      <c r="G369" s="239"/>
      <c r="H369" s="314"/>
      <c r="I369" s="314"/>
      <c r="J369" s="228"/>
      <c r="K369" s="228"/>
      <c r="L369" s="228"/>
      <c r="M369" s="228"/>
      <c r="N369" s="228"/>
      <c r="O369" s="228"/>
      <c r="P369" s="228"/>
      <c r="Q369" s="228"/>
      <c r="R369" s="228"/>
      <c r="S369" s="228"/>
      <c r="T369" s="228"/>
      <c r="U369" s="228"/>
      <c r="V369" s="228"/>
      <c r="W369" s="228"/>
      <c r="X369" s="228"/>
      <c r="Y369" s="229"/>
      <c r="Z369" s="229"/>
      <c r="AA369" s="229"/>
    </row>
    <row r="370" spans="1:27" ht="15.75" customHeight="1">
      <c r="A370" s="354"/>
      <c r="B370" s="228"/>
      <c r="C370" s="268"/>
      <c r="D370" s="268"/>
      <c r="E370" s="228"/>
      <c r="F370" s="338"/>
      <c r="G370" s="239"/>
      <c r="H370" s="314"/>
      <c r="I370" s="314"/>
      <c r="J370" s="228"/>
      <c r="K370" s="228"/>
      <c r="L370" s="228"/>
      <c r="M370" s="228"/>
      <c r="N370" s="228"/>
      <c r="O370" s="228"/>
      <c r="P370" s="228"/>
      <c r="Q370" s="228"/>
      <c r="R370" s="228"/>
      <c r="S370" s="228"/>
      <c r="T370" s="228"/>
      <c r="U370" s="228"/>
      <c r="V370" s="228"/>
      <c r="W370" s="228"/>
      <c r="X370" s="228"/>
      <c r="Y370" s="229"/>
      <c r="Z370" s="229"/>
      <c r="AA370" s="229"/>
    </row>
    <row r="371" spans="1:27" ht="15.75" customHeight="1">
      <c r="A371" s="354"/>
      <c r="B371" s="228"/>
      <c r="C371" s="268"/>
      <c r="D371" s="268"/>
      <c r="E371" s="228"/>
      <c r="F371" s="338"/>
      <c r="G371" s="239"/>
      <c r="H371" s="314"/>
      <c r="I371" s="314"/>
      <c r="J371" s="228"/>
      <c r="K371" s="228"/>
      <c r="L371" s="228"/>
      <c r="M371" s="228"/>
      <c r="N371" s="228"/>
      <c r="O371" s="228"/>
      <c r="P371" s="228"/>
      <c r="Q371" s="228"/>
      <c r="R371" s="228"/>
      <c r="S371" s="228"/>
      <c r="T371" s="228"/>
      <c r="U371" s="228"/>
      <c r="V371" s="228"/>
      <c r="W371" s="228"/>
      <c r="X371" s="228"/>
      <c r="Y371" s="229"/>
      <c r="Z371" s="229"/>
      <c r="AA371" s="229"/>
    </row>
    <row r="372" spans="1:27" ht="15.75" customHeight="1">
      <c r="A372" s="354"/>
      <c r="B372" s="228"/>
      <c r="C372" s="268"/>
      <c r="D372" s="268"/>
      <c r="E372" s="228"/>
      <c r="F372" s="338"/>
      <c r="G372" s="239"/>
      <c r="H372" s="314"/>
      <c r="I372" s="314"/>
      <c r="J372" s="228"/>
      <c r="K372" s="228"/>
      <c r="L372" s="228"/>
      <c r="M372" s="228"/>
      <c r="N372" s="228"/>
      <c r="O372" s="228"/>
      <c r="P372" s="228"/>
      <c r="Q372" s="228"/>
      <c r="R372" s="228"/>
      <c r="S372" s="228"/>
      <c r="T372" s="228"/>
      <c r="U372" s="228"/>
      <c r="V372" s="228"/>
      <c r="W372" s="228"/>
      <c r="X372" s="228"/>
      <c r="Y372" s="229"/>
      <c r="Z372" s="229"/>
      <c r="AA372" s="229"/>
    </row>
    <row r="373" spans="1:27" ht="15.75" customHeight="1">
      <c r="A373" s="354"/>
      <c r="B373" s="228"/>
      <c r="C373" s="268"/>
      <c r="D373" s="268"/>
      <c r="E373" s="228"/>
      <c r="F373" s="338"/>
      <c r="G373" s="239"/>
      <c r="H373" s="314"/>
      <c r="I373" s="314"/>
      <c r="J373" s="228"/>
      <c r="K373" s="228"/>
      <c r="L373" s="228"/>
      <c r="M373" s="228"/>
      <c r="N373" s="228"/>
      <c r="O373" s="228"/>
      <c r="P373" s="228"/>
      <c r="Q373" s="228"/>
      <c r="R373" s="228"/>
      <c r="S373" s="228"/>
      <c r="T373" s="228"/>
      <c r="U373" s="228"/>
      <c r="V373" s="228"/>
      <c r="W373" s="228"/>
      <c r="X373" s="228"/>
      <c r="Y373" s="229"/>
      <c r="Z373" s="229"/>
      <c r="AA373" s="229"/>
    </row>
    <row r="374" spans="1:27" ht="15.75" customHeight="1">
      <c r="A374" s="354"/>
      <c r="B374" s="228"/>
      <c r="C374" s="240"/>
      <c r="D374" s="240"/>
      <c r="E374" s="228"/>
      <c r="F374" s="338"/>
      <c r="G374" s="239"/>
      <c r="H374" s="314"/>
      <c r="I374" s="314"/>
      <c r="J374" s="228"/>
      <c r="K374" s="228"/>
      <c r="L374" s="228"/>
      <c r="M374" s="228"/>
      <c r="N374" s="228"/>
      <c r="O374" s="228"/>
      <c r="P374" s="228"/>
      <c r="Q374" s="228"/>
      <c r="R374" s="228"/>
      <c r="S374" s="228"/>
      <c r="T374" s="228"/>
      <c r="U374" s="228"/>
      <c r="V374" s="228"/>
      <c r="W374" s="228"/>
      <c r="X374" s="228"/>
      <c r="Y374" s="229"/>
      <c r="Z374" s="229"/>
      <c r="AA374" s="229"/>
    </row>
    <row r="375" spans="1:27" ht="15.75" customHeight="1">
      <c r="A375" s="354"/>
      <c r="B375" s="228"/>
      <c r="C375" s="240"/>
      <c r="D375" s="240"/>
      <c r="E375" s="228"/>
      <c r="F375" s="338"/>
      <c r="G375" s="239"/>
      <c r="H375" s="314"/>
      <c r="I375" s="314"/>
      <c r="J375" s="228"/>
      <c r="K375" s="228"/>
      <c r="L375" s="228"/>
      <c r="M375" s="228"/>
      <c r="N375" s="228"/>
      <c r="O375" s="228"/>
      <c r="P375" s="228"/>
      <c r="Q375" s="228"/>
      <c r="R375" s="228"/>
      <c r="S375" s="228"/>
      <c r="T375" s="228"/>
      <c r="U375" s="228"/>
      <c r="V375" s="228"/>
      <c r="W375" s="228"/>
      <c r="X375" s="228"/>
      <c r="Y375" s="229"/>
      <c r="Z375" s="229"/>
      <c r="AA375" s="229"/>
    </row>
    <row r="376" spans="1:27" ht="15.75" customHeight="1">
      <c r="A376" s="354"/>
      <c r="B376" s="228"/>
      <c r="C376" s="240"/>
      <c r="D376" s="240"/>
      <c r="E376" s="228"/>
      <c r="F376" s="338"/>
      <c r="G376" s="239"/>
      <c r="H376" s="314"/>
      <c r="I376" s="314"/>
      <c r="J376" s="228"/>
      <c r="K376" s="228"/>
      <c r="L376" s="228"/>
      <c r="M376" s="228"/>
      <c r="N376" s="228"/>
      <c r="O376" s="228"/>
      <c r="P376" s="228"/>
      <c r="Q376" s="228"/>
      <c r="R376" s="228"/>
      <c r="S376" s="228"/>
      <c r="T376" s="228"/>
      <c r="U376" s="228"/>
      <c r="V376" s="228"/>
      <c r="W376" s="228"/>
      <c r="X376" s="228"/>
      <c r="Y376" s="229"/>
      <c r="Z376" s="229"/>
      <c r="AA376" s="229"/>
    </row>
    <row r="377" spans="1:27" ht="15.75" customHeight="1">
      <c r="A377" s="354"/>
      <c r="B377" s="228"/>
      <c r="C377" s="240"/>
      <c r="D377" s="240"/>
      <c r="E377" s="228"/>
      <c r="F377" s="338"/>
      <c r="G377" s="239"/>
      <c r="H377" s="314"/>
      <c r="I377" s="314"/>
      <c r="J377" s="228"/>
      <c r="K377" s="228"/>
      <c r="L377" s="228"/>
      <c r="M377" s="228"/>
      <c r="N377" s="228"/>
      <c r="O377" s="228"/>
      <c r="P377" s="228"/>
      <c r="Q377" s="228"/>
      <c r="R377" s="228"/>
      <c r="S377" s="228"/>
      <c r="T377" s="228"/>
      <c r="U377" s="228"/>
      <c r="V377" s="228"/>
      <c r="W377" s="228"/>
      <c r="X377" s="228"/>
      <c r="Y377" s="229"/>
      <c r="Z377" s="229"/>
      <c r="AA377" s="229"/>
    </row>
    <row r="378" spans="1:27" ht="15.75" customHeight="1">
      <c r="A378" s="354"/>
      <c r="B378" s="228"/>
      <c r="C378" s="240"/>
      <c r="D378" s="240"/>
      <c r="E378" s="228"/>
      <c r="F378" s="338"/>
      <c r="G378" s="239"/>
      <c r="H378" s="314"/>
      <c r="I378" s="314"/>
      <c r="J378" s="228"/>
      <c r="K378" s="228"/>
      <c r="L378" s="228"/>
      <c r="M378" s="228"/>
      <c r="N378" s="228"/>
      <c r="O378" s="228"/>
      <c r="P378" s="228"/>
      <c r="Q378" s="228"/>
      <c r="R378" s="228"/>
      <c r="S378" s="228"/>
      <c r="T378" s="228"/>
      <c r="U378" s="228"/>
      <c r="V378" s="228"/>
      <c r="W378" s="228"/>
      <c r="X378" s="228"/>
      <c r="Y378" s="229"/>
      <c r="Z378" s="229"/>
      <c r="AA378" s="229"/>
    </row>
    <row r="379" spans="1:27" ht="15.75" customHeight="1">
      <c r="A379" s="354"/>
      <c r="B379" s="228"/>
      <c r="C379" s="240"/>
      <c r="D379" s="240"/>
      <c r="E379" s="228"/>
      <c r="F379" s="338"/>
      <c r="G379" s="239"/>
      <c r="H379" s="314"/>
      <c r="I379" s="314"/>
      <c r="J379" s="228"/>
      <c r="K379" s="228"/>
      <c r="L379" s="228"/>
      <c r="M379" s="228"/>
      <c r="N379" s="228"/>
      <c r="O379" s="228"/>
      <c r="P379" s="228"/>
      <c r="Q379" s="228"/>
      <c r="R379" s="228"/>
      <c r="S379" s="228"/>
      <c r="T379" s="228"/>
      <c r="U379" s="228"/>
      <c r="V379" s="228"/>
      <c r="W379" s="228"/>
      <c r="X379" s="228"/>
      <c r="Y379" s="229"/>
      <c r="Z379" s="229"/>
      <c r="AA379" s="229"/>
    </row>
    <row r="380" spans="1:27" ht="15.75" customHeight="1">
      <c r="A380" s="354"/>
      <c r="B380" s="228"/>
      <c r="C380" s="240"/>
      <c r="D380" s="240"/>
      <c r="E380" s="228"/>
      <c r="F380" s="338"/>
      <c r="G380" s="239"/>
      <c r="H380" s="314"/>
      <c r="I380" s="314"/>
      <c r="J380" s="228"/>
      <c r="K380" s="228"/>
      <c r="L380" s="228"/>
      <c r="M380" s="228"/>
      <c r="N380" s="228"/>
      <c r="O380" s="228"/>
      <c r="P380" s="228"/>
      <c r="Q380" s="228"/>
      <c r="R380" s="228"/>
      <c r="S380" s="228"/>
      <c r="T380" s="228"/>
      <c r="U380" s="228"/>
      <c r="V380" s="228"/>
      <c r="W380" s="228"/>
      <c r="X380" s="228"/>
      <c r="Y380" s="229"/>
      <c r="Z380" s="229"/>
      <c r="AA380" s="229"/>
    </row>
    <row r="381" spans="1:27" ht="15.75" customHeight="1">
      <c r="A381" s="354"/>
      <c r="B381" s="228"/>
      <c r="C381" s="240"/>
      <c r="D381" s="240"/>
      <c r="E381" s="228"/>
      <c r="F381" s="338"/>
      <c r="G381" s="239"/>
      <c r="H381" s="314"/>
      <c r="I381" s="314"/>
      <c r="J381" s="228"/>
      <c r="K381" s="228"/>
      <c r="L381" s="228"/>
      <c r="M381" s="228"/>
      <c r="N381" s="228"/>
      <c r="O381" s="228"/>
      <c r="P381" s="228"/>
      <c r="Q381" s="228"/>
      <c r="R381" s="228"/>
      <c r="S381" s="228"/>
      <c r="T381" s="228"/>
      <c r="U381" s="228"/>
      <c r="V381" s="228"/>
      <c r="W381" s="228"/>
      <c r="X381" s="228"/>
      <c r="Y381" s="229"/>
      <c r="Z381" s="229"/>
      <c r="AA381" s="229"/>
    </row>
    <row r="382" spans="1:27" ht="15.75" customHeight="1">
      <c r="A382" s="354"/>
      <c r="B382" s="228"/>
      <c r="C382" s="240"/>
      <c r="D382" s="240"/>
      <c r="E382" s="228"/>
      <c r="F382" s="338"/>
      <c r="G382" s="239"/>
      <c r="H382" s="314"/>
      <c r="I382" s="314"/>
      <c r="J382" s="228"/>
      <c r="K382" s="228"/>
      <c r="L382" s="228"/>
      <c r="M382" s="228"/>
      <c r="N382" s="228"/>
      <c r="O382" s="228"/>
      <c r="P382" s="228"/>
      <c r="Q382" s="228"/>
      <c r="R382" s="228"/>
      <c r="S382" s="228"/>
      <c r="T382" s="228"/>
      <c r="U382" s="228"/>
      <c r="V382" s="228"/>
      <c r="W382" s="228"/>
      <c r="X382" s="228"/>
      <c r="Y382" s="229"/>
      <c r="Z382" s="229"/>
      <c r="AA382" s="229"/>
    </row>
    <row r="383" spans="1:27" ht="15.75" customHeight="1">
      <c r="A383" s="354"/>
      <c r="B383" s="228"/>
      <c r="C383" s="240"/>
      <c r="D383" s="240"/>
      <c r="E383" s="228"/>
      <c r="F383" s="338"/>
      <c r="G383" s="239"/>
      <c r="H383" s="314"/>
      <c r="I383" s="314"/>
      <c r="J383" s="228"/>
      <c r="K383" s="228"/>
      <c r="L383" s="228"/>
      <c r="M383" s="228"/>
      <c r="N383" s="228"/>
      <c r="O383" s="228"/>
      <c r="P383" s="228"/>
      <c r="Q383" s="228"/>
      <c r="R383" s="228"/>
      <c r="S383" s="228"/>
      <c r="T383" s="228"/>
      <c r="U383" s="228"/>
      <c r="V383" s="228"/>
      <c r="W383" s="228"/>
      <c r="X383" s="228"/>
      <c r="Y383" s="229"/>
      <c r="Z383" s="229"/>
      <c r="AA383" s="229"/>
    </row>
    <row r="384" spans="1:27" ht="15.75" customHeight="1">
      <c r="A384" s="354"/>
      <c r="B384" s="228"/>
      <c r="C384" s="240"/>
      <c r="D384" s="240"/>
      <c r="E384" s="228"/>
      <c r="F384" s="338"/>
      <c r="G384" s="239"/>
      <c r="H384" s="314"/>
      <c r="I384" s="314"/>
      <c r="J384" s="228"/>
      <c r="K384" s="228"/>
      <c r="L384" s="228"/>
      <c r="M384" s="228"/>
      <c r="N384" s="228"/>
      <c r="O384" s="228"/>
      <c r="P384" s="228"/>
      <c r="Q384" s="228"/>
      <c r="R384" s="228"/>
      <c r="S384" s="228"/>
      <c r="T384" s="228"/>
      <c r="U384" s="228"/>
      <c r="V384" s="228"/>
      <c r="W384" s="228"/>
      <c r="X384" s="228"/>
      <c r="Y384" s="229"/>
      <c r="Z384" s="229"/>
      <c r="AA384" s="229"/>
    </row>
    <row r="385" spans="1:27" ht="15.75" customHeight="1">
      <c r="A385" s="354"/>
      <c r="B385" s="228"/>
      <c r="C385" s="240"/>
      <c r="D385" s="240"/>
      <c r="E385" s="228"/>
      <c r="F385" s="338"/>
      <c r="G385" s="239"/>
      <c r="H385" s="314"/>
      <c r="I385" s="314"/>
      <c r="J385" s="228"/>
      <c r="K385" s="228"/>
      <c r="L385" s="228"/>
      <c r="M385" s="228"/>
      <c r="N385" s="228"/>
      <c r="O385" s="228"/>
      <c r="P385" s="228"/>
      <c r="Q385" s="228"/>
      <c r="R385" s="228"/>
      <c r="S385" s="228"/>
      <c r="T385" s="228"/>
      <c r="U385" s="228"/>
      <c r="V385" s="228"/>
      <c r="W385" s="228"/>
      <c r="X385" s="228"/>
      <c r="Y385" s="229"/>
      <c r="Z385" s="229"/>
      <c r="AA385" s="229"/>
    </row>
    <row r="386" spans="1:27" ht="15.75" customHeight="1">
      <c r="A386" s="354"/>
      <c r="B386" s="228"/>
      <c r="C386" s="240"/>
      <c r="D386" s="240"/>
      <c r="E386" s="228"/>
      <c r="F386" s="338"/>
      <c r="G386" s="239"/>
      <c r="H386" s="314"/>
      <c r="I386" s="314"/>
      <c r="J386" s="228"/>
      <c r="K386" s="228"/>
      <c r="L386" s="228"/>
      <c r="M386" s="228"/>
      <c r="N386" s="228"/>
      <c r="O386" s="228"/>
      <c r="P386" s="228"/>
      <c r="Q386" s="228"/>
      <c r="R386" s="228"/>
      <c r="S386" s="228"/>
      <c r="T386" s="228"/>
      <c r="U386" s="228"/>
      <c r="V386" s="228"/>
      <c r="W386" s="228"/>
      <c r="X386" s="228"/>
      <c r="Y386" s="229"/>
      <c r="Z386" s="229"/>
      <c r="AA386" s="229"/>
    </row>
    <row r="387" spans="1:27" ht="15.75" customHeight="1">
      <c r="A387" s="355"/>
      <c r="B387" s="241"/>
      <c r="E387" s="229"/>
      <c r="F387" s="339"/>
      <c r="G387" s="242"/>
      <c r="H387" s="315"/>
      <c r="I387" s="315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</row>
    <row r="388" spans="1:27" ht="15.75" customHeight="1">
      <c r="A388" s="355"/>
      <c r="B388" s="241"/>
      <c r="E388" s="229"/>
      <c r="F388" s="339"/>
      <c r="G388" s="242"/>
      <c r="H388" s="315"/>
      <c r="I388" s="315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</row>
    <row r="389" spans="1:27" ht="15.75" customHeight="1">
      <c r="A389" s="355"/>
      <c r="B389" s="241"/>
      <c r="E389" s="229"/>
      <c r="F389" s="339"/>
      <c r="G389" s="242"/>
      <c r="H389" s="315"/>
      <c r="I389" s="315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</row>
    <row r="390" spans="1:27" ht="15.75" customHeight="1">
      <c r="A390" s="355"/>
      <c r="B390" s="241"/>
      <c r="E390" s="229"/>
      <c r="F390" s="339"/>
      <c r="G390" s="242"/>
      <c r="H390" s="315"/>
      <c r="I390" s="315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</row>
    <row r="391" spans="1:27" ht="15.75" customHeight="1">
      <c r="A391" s="355"/>
      <c r="B391" s="241"/>
      <c r="E391" s="229"/>
      <c r="F391" s="339"/>
      <c r="G391" s="242"/>
      <c r="H391" s="315"/>
      <c r="I391" s="315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</row>
    <row r="392" spans="1:27" ht="15.75" customHeight="1">
      <c r="A392" s="355"/>
      <c r="B392" s="241"/>
      <c r="E392" s="229"/>
      <c r="F392" s="339"/>
      <c r="G392" s="242"/>
      <c r="H392" s="315"/>
      <c r="I392" s="315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</row>
    <row r="393" spans="1:27" ht="15.75" customHeight="1">
      <c r="A393" s="355"/>
      <c r="B393" s="241"/>
      <c r="E393" s="229"/>
      <c r="F393" s="339"/>
      <c r="G393" s="242"/>
      <c r="H393" s="315"/>
      <c r="I393" s="315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</row>
    <row r="394" spans="1:27" ht="15.75" customHeight="1">
      <c r="A394" s="355"/>
      <c r="B394" s="241"/>
      <c r="E394" s="229"/>
      <c r="F394" s="339"/>
      <c r="G394" s="242"/>
      <c r="H394" s="315"/>
      <c r="I394" s="315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</row>
    <row r="395" spans="1:27" ht="15.75" customHeight="1">
      <c r="A395" s="355"/>
      <c r="B395" s="241"/>
      <c r="E395" s="229"/>
      <c r="F395" s="339"/>
      <c r="G395" s="242"/>
      <c r="H395" s="315"/>
      <c r="I395" s="315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</row>
    <row r="396" spans="1:27" ht="15.75" customHeight="1">
      <c r="A396" s="355"/>
      <c r="B396" s="241"/>
      <c r="E396" s="229"/>
      <c r="F396" s="339"/>
      <c r="G396" s="242"/>
      <c r="H396" s="315"/>
      <c r="I396" s="315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</row>
    <row r="397" spans="1:27" ht="15.75" customHeight="1">
      <c r="A397" s="355"/>
      <c r="B397" s="241"/>
      <c r="E397" s="229"/>
      <c r="F397" s="339"/>
      <c r="G397" s="242"/>
      <c r="H397" s="315"/>
      <c r="I397" s="315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</row>
    <row r="398" spans="1:27" ht="15.75" customHeight="1">
      <c r="A398" s="355"/>
      <c r="B398" s="241"/>
      <c r="E398" s="229"/>
      <c r="F398" s="339"/>
      <c r="G398" s="242"/>
      <c r="H398" s="315"/>
      <c r="I398" s="315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</row>
    <row r="399" spans="1:27" ht="15.75" customHeight="1">
      <c r="A399" s="355"/>
      <c r="B399" s="241"/>
      <c r="E399" s="229"/>
      <c r="F399" s="339"/>
      <c r="G399" s="242"/>
      <c r="H399" s="315"/>
      <c r="I399" s="315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</row>
    <row r="400" spans="1:27" ht="15.75" customHeight="1">
      <c r="A400" s="355"/>
      <c r="B400" s="241"/>
      <c r="E400" s="229"/>
      <c r="F400" s="339"/>
      <c r="G400" s="242"/>
      <c r="H400" s="315"/>
      <c r="I400" s="315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</row>
    <row r="401" spans="1:27" ht="15.75" customHeight="1">
      <c r="A401" s="355"/>
      <c r="B401" s="241"/>
      <c r="E401" s="229"/>
      <c r="F401" s="339"/>
      <c r="G401" s="242"/>
      <c r="H401" s="315"/>
      <c r="I401" s="315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</row>
    <row r="402" spans="1:27" ht="15.75" customHeight="1">
      <c r="A402" s="355"/>
      <c r="B402" s="241"/>
      <c r="E402" s="229"/>
      <c r="F402" s="339"/>
      <c r="G402" s="242"/>
      <c r="H402" s="315"/>
      <c r="I402" s="315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</row>
    <row r="403" spans="1:27" ht="15.75" customHeight="1">
      <c r="A403" s="355"/>
      <c r="B403" s="241"/>
      <c r="E403" s="229"/>
      <c r="F403" s="339"/>
      <c r="G403" s="242"/>
      <c r="H403" s="315"/>
      <c r="I403" s="315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</row>
    <row r="404" spans="1:27" ht="15.75" customHeight="1">
      <c r="A404" s="355"/>
      <c r="B404" s="241"/>
      <c r="E404" s="229"/>
      <c r="F404" s="339"/>
      <c r="G404" s="242"/>
      <c r="H404" s="315"/>
      <c r="I404" s="315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</row>
    <row r="405" spans="1:27" ht="15.75" customHeight="1">
      <c r="A405" s="355"/>
      <c r="B405" s="241"/>
      <c r="E405" s="229"/>
      <c r="F405" s="339"/>
      <c r="G405" s="242"/>
      <c r="H405" s="315"/>
      <c r="I405" s="315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</row>
    <row r="406" spans="1:27" ht="15.75" customHeight="1">
      <c r="A406" s="355"/>
      <c r="B406" s="241"/>
      <c r="E406" s="229"/>
      <c r="F406" s="339"/>
      <c r="G406" s="242"/>
      <c r="H406" s="315"/>
      <c r="I406" s="315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</row>
    <row r="407" spans="1:27" ht="15.75" customHeight="1">
      <c r="A407" s="355"/>
      <c r="B407" s="241"/>
      <c r="E407" s="229"/>
      <c r="F407" s="339"/>
      <c r="G407" s="242"/>
      <c r="H407" s="315"/>
      <c r="I407" s="315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</row>
    <row r="408" spans="1:27" ht="15.75" customHeight="1">
      <c r="A408" s="355"/>
      <c r="B408" s="241"/>
      <c r="E408" s="229"/>
      <c r="F408" s="339"/>
      <c r="G408" s="242"/>
      <c r="H408" s="315"/>
      <c r="I408" s="315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</row>
    <row r="409" spans="1:27" ht="15.75" customHeight="1">
      <c r="A409" s="355"/>
      <c r="B409" s="241"/>
      <c r="E409" s="229"/>
      <c r="F409" s="339"/>
      <c r="G409" s="242"/>
      <c r="H409" s="315"/>
      <c r="I409" s="315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</row>
    <row r="410" spans="1:27" ht="15.75" customHeight="1">
      <c r="A410" s="355"/>
      <c r="B410" s="241"/>
      <c r="E410" s="229"/>
      <c r="F410" s="339"/>
      <c r="G410" s="242"/>
      <c r="H410" s="315"/>
      <c r="I410" s="315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</row>
    <row r="411" spans="1:27" ht="15.75" customHeight="1">
      <c r="A411" s="355"/>
      <c r="B411" s="241"/>
      <c r="E411" s="229"/>
      <c r="F411" s="339"/>
      <c r="G411" s="242"/>
      <c r="H411" s="315"/>
      <c r="I411" s="315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</row>
    <row r="412" spans="1:27" ht="15.75" customHeight="1">
      <c r="A412" s="355"/>
      <c r="B412" s="241"/>
      <c r="E412" s="229"/>
      <c r="F412" s="339"/>
      <c r="G412" s="242"/>
      <c r="H412" s="315"/>
      <c r="I412" s="315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</row>
    <row r="413" spans="1:27" ht="15.75" customHeight="1">
      <c r="A413" s="355"/>
      <c r="B413" s="241"/>
      <c r="E413" s="229"/>
      <c r="F413" s="339"/>
      <c r="G413" s="242"/>
      <c r="H413" s="315"/>
      <c r="I413" s="315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</row>
    <row r="414" spans="1:27" ht="15.75" customHeight="1">
      <c r="A414" s="355"/>
      <c r="B414" s="241"/>
      <c r="E414" s="229"/>
      <c r="F414" s="339"/>
      <c r="G414" s="242"/>
      <c r="H414" s="315"/>
      <c r="I414" s="315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</row>
    <row r="415" spans="1:27" ht="15.75" customHeight="1">
      <c r="A415" s="355"/>
      <c r="B415" s="241"/>
      <c r="E415" s="229"/>
      <c r="F415" s="339"/>
      <c r="G415" s="242"/>
      <c r="H415" s="315"/>
      <c r="I415" s="315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</row>
    <row r="416" spans="1:27" ht="15.75" customHeight="1">
      <c r="A416" s="355"/>
      <c r="B416" s="241"/>
      <c r="E416" s="229"/>
      <c r="F416" s="339"/>
      <c r="G416" s="242"/>
      <c r="H416" s="315"/>
      <c r="I416" s="315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</row>
    <row r="417" spans="1:27" ht="15.75" customHeight="1">
      <c r="A417" s="355"/>
      <c r="B417" s="241"/>
      <c r="E417" s="229"/>
      <c r="F417" s="339"/>
      <c r="G417" s="242"/>
      <c r="H417" s="315"/>
      <c r="I417" s="315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</row>
    <row r="418" spans="1:27" ht="15.75" customHeight="1">
      <c r="A418" s="355"/>
      <c r="B418" s="241"/>
      <c r="E418" s="229"/>
      <c r="F418" s="339"/>
      <c r="G418" s="242"/>
      <c r="H418" s="315"/>
      <c r="I418" s="315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</row>
    <row r="419" spans="1:27" ht="15.75" customHeight="1">
      <c r="A419" s="355"/>
      <c r="B419" s="241"/>
      <c r="E419" s="229"/>
      <c r="F419" s="339"/>
      <c r="G419" s="242"/>
      <c r="H419" s="315"/>
      <c r="I419" s="315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</row>
    <row r="420" spans="1:27" ht="15.75" customHeight="1">
      <c r="A420" s="355"/>
      <c r="B420" s="241"/>
      <c r="E420" s="229"/>
      <c r="F420" s="339"/>
      <c r="G420" s="242"/>
      <c r="H420" s="315"/>
      <c r="I420" s="315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</row>
    <row r="421" spans="1:27" ht="15.75" customHeight="1">
      <c r="A421" s="355"/>
      <c r="B421" s="241"/>
      <c r="E421" s="229"/>
      <c r="F421" s="339"/>
      <c r="G421" s="242"/>
      <c r="H421" s="315"/>
      <c r="I421" s="315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</row>
    <row r="422" spans="1:27" ht="15.75" customHeight="1">
      <c r="A422" s="355"/>
      <c r="B422" s="241"/>
      <c r="E422" s="229"/>
      <c r="F422" s="339"/>
      <c r="G422" s="242"/>
      <c r="H422" s="315"/>
      <c r="I422" s="315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</row>
    <row r="423" spans="1:27" ht="15.75" customHeight="1">
      <c r="A423" s="355"/>
      <c r="B423" s="241"/>
      <c r="E423" s="229"/>
      <c r="F423" s="339"/>
      <c r="G423" s="242"/>
      <c r="H423" s="315"/>
      <c r="I423" s="315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</row>
    <row r="424" spans="1:27" ht="15.75" customHeight="1">
      <c r="A424" s="355"/>
      <c r="B424" s="241"/>
      <c r="E424" s="229"/>
      <c r="F424" s="339"/>
      <c r="G424" s="242"/>
      <c r="H424" s="315"/>
      <c r="I424" s="315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</row>
    <row r="425" spans="1:27" ht="15.75" customHeight="1">
      <c r="A425" s="355"/>
      <c r="B425" s="241"/>
      <c r="E425" s="229"/>
      <c r="F425" s="339"/>
      <c r="G425" s="242"/>
      <c r="H425" s="315"/>
      <c r="I425" s="315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</row>
    <row r="426" spans="1:27" ht="15.75" customHeight="1">
      <c r="A426" s="355"/>
      <c r="B426" s="241"/>
      <c r="E426" s="229"/>
      <c r="F426" s="339"/>
      <c r="G426" s="242"/>
      <c r="H426" s="315"/>
      <c r="I426" s="315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</row>
    <row r="427" spans="1:27" ht="15.75" customHeight="1">
      <c r="A427" s="355"/>
      <c r="B427" s="241"/>
      <c r="E427" s="229"/>
      <c r="F427" s="339"/>
      <c r="G427" s="242"/>
      <c r="H427" s="315"/>
      <c r="I427" s="315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</row>
    <row r="428" spans="1:27" ht="15.75" customHeight="1">
      <c r="A428" s="355"/>
      <c r="B428" s="241"/>
      <c r="E428" s="229"/>
      <c r="F428" s="339"/>
      <c r="G428" s="242"/>
      <c r="H428" s="315"/>
      <c r="I428" s="315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</row>
    <row r="429" spans="1:27" ht="15.75" customHeight="1">
      <c r="A429" s="355"/>
      <c r="B429" s="241"/>
      <c r="E429" s="229"/>
      <c r="F429" s="339"/>
      <c r="G429" s="242"/>
      <c r="H429" s="315"/>
      <c r="I429" s="315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</row>
    <row r="430" spans="1:27" ht="15.75" customHeight="1">
      <c r="A430" s="355"/>
      <c r="B430" s="241"/>
      <c r="E430" s="229"/>
      <c r="F430" s="339"/>
      <c r="G430" s="242"/>
      <c r="H430" s="315"/>
      <c r="I430" s="315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</row>
    <row r="431" spans="1:27" ht="15.75" customHeight="1">
      <c r="A431" s="355"/>
      <c r="B431" s="241"/>
      <c r="E431" s="229"/>
      <c r="F431" s="339"/>
      <c r="G431" s="242"/>
      <c r="H431" s="315"/>
      <c r="I431" s="315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</row>
    <row r="432" spans="1:27" ht="15.75" customHeight="1">
      <c r="A432" s="355"/>
      <c r="B432" s="241"/>
      <c r="E432" s="229"/>
      <c r="F432" s="339"/>
      <c r="G432" s="242"/>
      <c r="H432" s="315"/>
      <c r="I432" s="315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</row>
    <row r="433" spans="1:27" ht="15.75" customHeight="1">
      <c r="A433" s="355"/>
      <c r="B433" s="241"/>
      <c r="E433" s="229"/>
      <c r="F433" s="339"/>
      <c r="G433" s="242"/>
      <c r="H433" s="315"/>
      <c r="I433" s="315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</row>
    <row r="434" spans="1:27" ht="15.75" customHeight="1">
      <c r="A434" s="355"/>
      <c r="B434" s="241"/>
      <c r="E434" s="229"/>
      <c r="F434" s="339"/>
      <c r="G434" s="242"/>
      <c r="H434" s="315"/>
      <c r="I434" s="315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</row>
    <row r="435" spans="1:27" ht="15.75" customHeight="1">
      <c r="A435" s="355"/>
      <c r="B435" s="241"/>
      <c r="E435" s="229"/>
      <c r="F435" s="339"/>
      <c r="G435" s="242"/>
      <c r="H435" s="315"/>
      <c r="I435" s="315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</row>
    <row r="436" spans="1:27" ht="15.75" customHeight="1">
      <c r="A436" s="355"/>
      <c r="B436" s="241"/>
      <c r="E436" s="229"/>
      <c r="F436" s="339"/>
      <c r="G436" s="242"/>
      <c r="H436" s="315"/>
      <c r="I436" s="315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</row>
    <row r="437" spans="1:27" ht="15.75" customHeight="1">
      <c r="A437" s="355"/>
      <c r="B437" s="241"/>
      <c r="E437" s="229"/>
      <c r="F437" s="339"/>
      <c r="G437" s="242"/>
      <c r="H437" s="315"/>
      <c r="I437" s="315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</row>
    <row r="438" spans="1:27" ht="15.75" customHeight="1">
      <c r="A438" s="355"/>
      <c r="B438" s="241"/>
      <c r="E438" s="229"/>
      <c r="F438" s="339"/>
      <c r="G438" s="242"/>
      <c r="H438" s="315"/>
      <c r="I438" s="315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</row>
    <row r="439" spans="1:27" ht="15.75" customHeight="1">
      <c r="A439" s="355"/>
      <c r="B439" s="241"/>
      <c r="E439" s="229"/>
      <c r="F439" s="339"/>
      <c r="G439" s="242"/>
      <c r="H439" s="315"/>
      <c r="I439" s="315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</row>
    <row r="440" spans="1:27" ht="15.75" customHeight="1">
      <c r="A440" s="355"/>
      <c r="B440" s="241"/>
      <c r="E440" s="229"/>
      <c r="F440" s="339"/>
      <c r="G440" s="242"/>
      <c r="H440" s="315"/>
      <c r="I440" s="315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</row>
    <row r="441" spans="1:27" ht="15.75" customHeight="1">
      <c r="A441" s="355"/>
      <c r="B441" s="241"/>
      <c r="E441" s="229"/>
      <c r="F441" s="339"/>
      <c r="G441" s="242"/>
      <c r="H441" s="315"/>
      <c r="I441" s="315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</row>
    <row r="442" spans="1:27" ht="15.75" customHeight="1">
      <c r="A442" s="355"/>
      <c r="B442" s="241"/>
      <c r="E442" s="229"/>
      <c r="F442" s="339"/>
      <c r="G442" s="242"/>
      <c r="H442" s="315"/>
      <c r="I442" s="315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</row>
    <row r="443" spans="1:27" ht="15.75" customHeight="1">
      <c r="A443" s="355"/>
      <c r="B443" s="241"/>
      <c r="E443" s="229"/>
      <c r="F443" s="339"/>
      <c r="G443" s="242"/>
      <c r="H443" s="315"/>
      <c r="I443" s="315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</row>
    <row r="444" spans="1:27" ht="15.75" customHeight="1">
      <c r="A444" s="355"/>
      <c r="B444" s="241"/>
      <c r="E444" s="229"/>
      <c r="F444" s="339"/>
      <c r="G444" s="242"/>
      <c r="H444" s="315"/>
      <c r="I444" s="315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</row>
    <row r="445" spans="1:27" ht="15.75" customHeight="1">
      <c r="A445" s="355"/>
      <c r="B445" s="241"/>
      <c r="E445" s="229"/>
      <c r="F445" s="339"/>
      <c r="G445" s="242"/>
      <c r="H445" s="315"/>
      <c r="I445" s="315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</row>
    <row r="446" spans="1:27" ht="15.75" customHeight="1">
      <c r="A446" s="355"/>
      <c r="B446" s="241"/>
      <c r="E446" s="229"/>
      <c r="F446" s="339"/>
      <c r="G446" s="242"/>
      <c r="H446" s="315"/>
      <c r="I446" s="315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</row>
    <row r="447" spans="1:27" ht="15.75" customHeight="1">
      <c r="A447" s="355"/>
      <c r="B447" s="241"/>
      <c r="E447" s="229"/>
      <c r="F447" s="339"/>
      <c r="G447" s="242"/>
      <c r="H447" s="315"/>
      <c r="I447" s="315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</row>
    <row r="448" spans="1:27" ht="15.75" customHeight="1">
      <c r="A448" s="355"/>
      <c r="B448" s="241"/>
      <c r="E448" s="229"/>
      <c r="F448" s="339"/>
      <c r="G448" s="242"/>
      <c r="H448" s="315"/>
      <c r="I448" s="315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</row>
    <row r="449" spans="1:27" ht="15.75" customHeight="1">
      <c r="A449" s="355"/>
      <c r="B449" s="241"/>
      <c r="E449" s="229"/>
      <c r="F449" s="339"/>
      <c r="G449" s="242"/>
      <c r="H449" s="315"/>
      <c r="I449" s="315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</row>
    <row r="450" spans="1:27" ht="15.75" customHeight="1">
      <c r="A450" s="355"/>
      <c r="B450" s="241"/>
      <c r="E450" s="229"/>
      <c r="F450" s="339"/>
      <c r="G450" s="242"/>
      <c r="H450" s="315"/>
      <c r="I450" s="315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</row>
    <row r="451" spans="1:27" ht="15.75" customHeight="1">
      <c r="A451" s="355"/>
      <c r="B451" s="241"/>
      <c r="E451" s="229"/>
      <c r="F451" s="339"/>
      <c r="G451" s="242"/>
      <c r="H451" s="315"/>
      <c r="I451" s="315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</row>
    <row r="452" spans="1:27" ht="15.75" customHeight="1">
      <c r="A452" s="355"/>
      <c r="B452" s="241"/>
      <c r="E452" s="229"/>
      <c r="F452" s="339"/>
      <c r="G452" s="242"/>
      <c r="H452" s="315"/>
      <c r="I452" s="315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</row>
    <row r="453" spans="1:27" ht="15.75" customHeight="1">
      <c r="A453" s="355"/>
      <c r="B453" s="241"/>
      <c r="E453" s="229"/>
      <c r="F453" s="339"/>
      <c r="G453" s="242"/>
      <c r="H453" s="315"/>
      <c r="I453" s="315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</row>
    <row r="454" spans="1:27" ht="15.75" customHeight="1">
      <c r="A454" s="355"/>
      <c r="B454" s="241"/>
      <c r="E454" s="229"/>
      <c r="F454" s="339"/>
      <c r="G454" s="242"/>
      <c r="H454" s="315"/>
      <c r="I454" s="315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</row>
    <row r="455" spans="1:27" ht="15.75" customHeight="1">
      <c r="A455" s="355"/>
      <c r="B455" s="241"/>
      <c r="E455" s="229"/>
      <c r="F455" s="339"/>
      <c r="G455" s="242"/>
      <c r="H455" s="315"/>
      <c r="I455" s="315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</row>
    <row r="456" spans="1:27" ht="15.75" customHeight="1">
      <c r="A456" s="355"/>
      <c r="B456" s="241"/>
      <c r="E456" s="229"/>
      <c r="F456" s="339"/>
      <c r="G456" s="242"/>
      <c r="H456" s="315"/>
      <c r="I456" s="315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</row>
    <row r="457" spans="1:27" ht="15.75" customHeight="1">
      <c r="A457" s="355"/>
      <c r="B457" s="241"/>
      <c r="E457" s="229"/>
      <c r="F457" s="339"/>
      <c r="G457" s="242"/>
      <c r="H457" s="315"/>
      <c r="I457" s="315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</row>
    <row r="458" spans="1:27" ht="15.75" customHeight="1">
      <c r="A458" s="355"/>
      <c r="B458" s="241"/>
      <c r="E458" s="229"/>
      <c r="F458" s="339"/>
      <c r="G458" s="242"/>
      <c r="H458" s="315"/>
      <c r="I458" s="315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</row>
    <row r="459" spans="1:27" ht="15.75" customHeight="1">
      <c r="A459" s="355"/>
      <c r="B459" s="241"/>
      <c r="E459" s="229"/>
      <c r="F459" s="339"/>
      <c r="G459" s="242"/>
      <c r="H459" s="315"/>
      <c r="I459" s="315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</row>
    <row r="460" spans="1:27" ht="15.75" customHeight="1">
      <c r="A460" s="355"/>
      <c r="B460" s="241"/>
      <c r="E460" s="229"/>
      <c r="F460" s="339"/>
      <c r="G460" s="242"/>
      <c r="H460" s="315"/>
      <c r="I460" s="315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</row>
    <row r="461" spans="1:27" ht="15.75" customHeight="1">
      <c r="A461" s="355"/>
      <c r="B461" s="241"/>
      <c r="E461" s="229"/>
      <c r="F461" s="339"/>
      <c r="G461" s="242"/>
      <c r="H461" s="315"/>
      <c r="I461" s="315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</row>
    <row r="462" spans="1:27" ht="15.75" customHeight="1">
      <c r="A462" s="355"/>
      <c r="B462" s="241"/>
      <c r="E462" s="229"/>
      <c r="F462" s="339"/>
      <c r="G462" s="242"/>
      <c r="H462" s="315"/>
      <c r="I462" s="315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</row>
    <row r="463" spans="1:27" ht="15.75" customHeight="1">
      <c r="A463" s="355"/>
      <c r="B463" s="241"/>
      <c r="E463" s="229"/>
      <c r="F463" s="339"/>
      <c r="G463" s="242"/>
      <c r="H463" s="315"/>
      <c r="I463" s="315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</row>
    <row r="464" spans="1:27" ht="15.75" customHeight="1">
      <c r="A464" s="355"/>
      <c r="B464" s="241"/>
      <c r="E464" s="229"/>
      <c r="F464" s="339"/>
      <c r="G464" s="242"/>
      <c r="H464" s="315"/>
      <c r="I464" s="315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</row>
    <row r="465" spans="1:27" ht="15.75" customHeight="1">
      <c r="A465" s="355"/>
      <c r="B465" s="241"/>
      <c r="E465" s="229"/>
      <c r="F465" s="339"/>
      <c r="G465" s="242"/>
      <c r="H465" s="315"/>
      <c r="I465" s="315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</row>
    <row r="466" spans="1:27" ht="15.75" customHeight="1">
      <c r="A466" s="355"/>
      <c r="B466" s="241"/>
      <c r="E466" s="229"/>
      <c r="F466" s="339"/>
      <c r="G466" s="242"/>
      <c r="H466" s="315"/>
      <c r="I466" s="315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</row>
    <row r="467" spans="1:27" ht="15.75" customHeight="1">
      <c r="A467" s="355"/>
      <c r="B467" s="241"/>
      <c r="E467" s="229"/>
      <c r="F467" s="339"/>
      <c r="G467" s="242"/>
      <c r="H467" s="315"/>
      <c r="I467" s="315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</row>
    <row r="468" spans="1:27" ht="15.75" customHeight="1">
      <c r="A468" s="355"/>
      <c r="B468" s="241"/>
      <c r="E468" s="229"/>
      <c r="F468" s="339"/>
      <c r="G468" s="242"/>
      <c r="H468" s="315"/>
      <c r="I468" s="315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</row>
    <row r="469" spans="1:27" ht="15.75" customHeight="1">
      <c r="A469" s="355"/>
      <c r="B469" s="241"/>
      <c r="E469" s="229"/>
      <c r="F469" s="339"/>
      <c r="G469" s="242"/>
      <c r="H469" s="315"/>
      <c r="I469" s="315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</row>
    <row r="470" spans="1:27" ht="15.75" customHeight="1">
      <c r="A470" s="355"/>
      <c r="B470" s="241"/>
      <c r="E470" s="229"/>
      <c r="F470" s="339"/>
      <c r="G470" s="242"/>
      <c r="H470" s="315"/>
      <c r="I470" s="315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</row>
    <row r="471" spans="1:27" ht="15.75" customHeight="1">
      <c r="A471" s="355"/>
      <c r="B471" s="241"/>
      <c r="E471" s="229"/>
      <c r="F471" s="339"/>
      <c r="G471" s="242"/>
      <c r="H471" s="315"/>
      <c r="I471" s="315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</row>
    <row r="472" spans="1:27" ht="15.75" customHeight="1">
      <c r="A472" s="355"/>
      <c r="B472" s="241"/>
      <c r="E472" s="229"/>
      <c r="F472" s="339"/>
      <c r="G472" s="242"/>
      <c r="H472" s="315"/>
      <c r="I472" s="315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</row>
    <row r="473" spans="1:27" ht="15.75" customHeight="1">
      <c r="A473" s="355"/>
      <c r="B473" s="241"/>
      <c r="E473" s="229"/>
      <c r="F473" s="339"/>
      <c r="G473" s="242"/>
      <c r="H473" s="315"/>
      <c r="I473" s="315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</row>
    <row r="474" spans="1:27" ht="15.75" customHeight="1">
      <c r="A474" s="355"/>
      <c r="B474" s="241"/>
      <c r="E474" s="229"/>
      <c r="F474" s="339"/>
      <c r="G474" s="242"/>
      <c r="H474" s="315"/>
      <c r="I474" s="315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</row>
    <row r="475" spans="1:27" ht="15.75" customHeight="1">
      <c r="A475" s="355"/>
      <c r="B475" s="241"/>
      <c r="E475" s="229"/>
      <c r="F475" s="339"/>
      <c r="G475" s="242"/>
      <c r="H475" s="315"/>
      <c r="I475" s="315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</row>
    <row r="476" spans="1:27" ht="15.75" customHeight="1">
      <c r="A476" s="355"/>
      <c r="B476" s="241"/>
      <c r="E476" s="229"/>
      <c r="F476" s="339"/>
      <c r="G476" s="242"/>
      <c r="H476" s="315"/>
      <c r="I476" s="315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</row>
    <row r="477" spans="1:27" ht="15.75" customHeight="1">
      <c r="A477" s="355"/>
      <c r="B477" s="241"/>
      <c r="E477" s="229"/>
      <c r="F477" s="339"/>
      <c r="G477" s="242"/>
      <c r="H477" s="315"/>
      <c r="I477" s="315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</row>
    <row r="478" spans="1:27" ht="15.75" customHeight="1">
      <c r="A478" s="355"/>
      <c r="B478" s="241"/>
      <c r="E478" s="229"/>
      <c r="F478" s="339"/>
      <c r="G478" s="242"/>
      <c r="H478" s="315"/>
      <c r="I478" s="315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</row>
    <row r="479" spans="1:27" ht="15.75" customHeight="1">
      <c r="A479" s="355"/>
      <c r="B479" s="241"/>
      <c r="E479" s="229"/>
      <c r="F479" s="339"/>
      <c r="G479" s="242"/>
      <c r="H479" s="315"/>
      <c r="I479" s="315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</row>
    <row r="480" spans="1:27" ht="15.75" customHeight="1">
      <c r="A480" s="355"/>
      <c r="B480" s="241"/>
      <c r="E480" s="229"/>
      <c r="F480" s="339"/>
      <c r="G480" s="242"/>
      <c r="H480" s="315"/>
      <c r="I480" s="315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</row>
    <row r="481" spans="1:27" ht="15.75" customHeight="1">
      <c r="A481" s="355"/>
      <c r="B481" s="241"/>
      <c r="E481" s="229"/>
      <c r="F481" s="339"/>
      <c r="G481" s="242"/>
      <c r="H481" s="315"/>
      <c r="I481" s="315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</row>
    <row r="482" spans="1:27" ht="15.75" customHeight="1">
      <c r="A482" s="355"/>
      <c r="B482" s="241"/>
      <c r="E482" s="229"/>
      <c r="F482" s="339"/>
      <c r="G482" s="242"/>
      <c r="H482" s="315"/>
      <c r="I482" s="315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</row>
    <row r="483" spans="1:27" ht="15.75" customHeight="1">
      <c r="A483" s="355"/>
      <c r="B483" s="241"/>
      <c r="E483" s="229"/>
      <c r="F483" s="339"/>
      <c r="G483" s="242"/>
      <c r="H483" s="315"/>
      <c r="I483" s="315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</row>
    <row r="484" spans="1:27" ht="15.75" customHeight="1">
      <c r="A484" s="355"/>
      <c r="B484" s="241"/>
      <c r="E484" s="229"/>
      <c r="F484" s="339"/>
      <c r="G484" s="242"/>
      <c r="H484" s="315"/>
      <c r="I484" s="315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</row>
    <row r="485" spans="1:27" ht="15.75" customHeight="1">
      <c r="A485" s="355"/>
      <c r="B485" s="241"/>
      <c r="E485" s="229"/>
      <c r="F485" s="339"/>
      <c r="G485" s="242"/>
      <c r="H485" s="315"/>
      <c r="I485" s="315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</row>
    <row r="486" spans="1:27" ht="15.75" customHeight="1">
      <c r="A486" s="355"/>
      <c r="B486" s="241"/>
      <c r="E486" s="229"/>
      <c r="F486" s="339"/>
      <c r="G486" s="242"/>
      <c r="H486" s="315"/>
      <c r="I486" s="315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</row>
    <row r="487" spans="1:27" ht="15.75" customHeight="1">
      <c r="A487" s="355"/>
      <c r="B487" s="241"/>
      <c r="E487" s="229"/>
      <c r="F487" s="339"/>
      <c r="G487" s="242"/>
      <c r="H487" s="315"/>
      <c r="I487" s="315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</row>
    <row r="488" spans="1:27" ht="15.75" customHeight="1">
      <c r="A488" s="355"/>
      <c r="B488" s="241"/>
      <c r="E488" s="229"/>
      <c r="F488" s="339"/>
      <c r="G488" s="242"/>
      <c r="H488" s="315"/>
      <c r="I488" s="315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</row>
    <row r="489" spans="1:27" ht="15.75" customHeight="1">
      <c r="A489" s="355"/>
      <c r="B489" s="241"/>
      <c r="E489" s="229"/>
      <c r="F489" s="339"/>
      <c r="G489" s="242"/>
      <c r="H489" s="315"/>
      <c r="I489" s="315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</row>
    <row r="490" spans="1:27" ht="15.75" customHeight="1">
      <c r="A490" s="355"/>
      <c r="B490" s="241"/>
      <c r="E490" s="229"/>
      <c r="F490" s="339"/>
      <c r="G490" s="242"/>
      <c r="H490" s="315"/>
      <c r="I490" s="315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</row>
    <row r="491" spans="1:27" ht="15.75" customHeight="1">
      <c r="A491" s="355"/>
      <c r="B491" s="241"/>
      <c r="E491" s="229"/>
      <c r="F491" s="339"/>
      <c r="G491" s="242"/>
      <c r="H491" s="315"/>
      <c r="I491" s="315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</row>
    <row r="492" spans="1:27" ht="15.75" customHeight="1">
      <c r="A492" s="355"/>
      <c r="B492" s="241"/>
      <c r="E492" s="229"/>
      <c r="F492" s="339"/>
      <c r="G492" s="242"/>
      <c r="H492" s="315"/>
      <c r="I492" s="315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</row>
    <row r="493" spans="1:27" ht="15.75" customHeight="1">
      <c r="A493" s="355"/>
      <c r="B493" s="241"/>
      <c r="E493" s="229"/>
      <c r="F493" s="339"/>
      <c r="G493" s="242"/>
      <c r="H493" s="315"/>
      <c r="I493" s="315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</row>
    <row r="494" spans="1:27" ht="15.75" customHeight="1">
      <c r="A494" s="355"/>
      <c r="B494" s="241"/>
      <c r="E494" s="229"/>
      <c r="F494" s="339"/>
      <c r="G494" s="242"/>
      <c r="H494" s="315"/>
      <c r="I494" s="315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</row>
    <row r="495" spans="1:27" ht="15.75" customHeight="1">
      <c r="A495" s="355"/>
      <c r="B495" s="241"/>
      <c r="E495" s="229"/>
      <c r="F495" s="339"/>
      <c r="G495" s="242"/>
      <c r="H495" s="315"/>
      <c r="I495" s="315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</row>
    <row r="496" spans="1:27" ht="15.75" customHeight="1">
      <c r="A496" s="355"/>
      <c r="B496" s="241"/>
      <c r="E496" s="229"/>
      <c r="F496" s="339"/>
      <c r="G496" s="242"/>
      <c r="H496" s="315"/>
      <c r="I496" s="315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</row>
    <row r="497" spans="1:27" ht="15.75" customHeight="1">
      <c r="A497" s="355"/>
      <c r="B497" s="241"/>
      <c r="E497" s="229"/>
      <c r="F497" s="339"/>
      <c r="G497" s="242"/>
      <c r="H497" s="315"/>
      <c r="I497" s="315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</row>
    <row r="498" spans="1:27" ht="15.75" customHeight="1">
      <c r="A498" s="355"/>
      <c r="B498" s="241"/>
      <c r="E498" s="229"/>
      <c r="F498" s="339"/>
      <c r="G498" s="242"/>
      <c r="H498" s="315"/>
      <c r="I498" s="315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</row>
    <row r="499" spans="1:27" ht="15.75" customHeight="1">
      <c r="A499" s="355"/>
      <c r="B499" s="241"/>
      <c r="E499" s="229"/>
      <c r="F499" s="339"/>
      <c r="G499" s="242"/>
      <c r="H499" s="315"/>
      <c r="I499" s="315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</row>
    <row r="500" spans="1:27" ht="15.75" customHeight="1">
      <c r="A500" s="355"/>
      <c r="B500" s="241"/>
      <c r="E500" s="229"/>
      <c r="F500" s="339"/>
      <c r="G500" s="242"/>
      <c r="H500" s="315"/>
      <c r="I500" s="315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</row>
    <row r="501" spans="1:27" ht="15.75" customHeight="1">
      <c r="A501" s="355"/>
      <c r="B501" s="241"/>
      <c r="E501" s="229"/>
      <c r="F501" s="339"/>
      <c r="G501" s="242"/>
      <c r="H501" s="315"/>
      <c r="I501" s="315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</row>
    <row r="502" spans="1:27" ht="15.75" customHeight="1">
      <c r="A502" s="355"/>
      <c r="B502" s="241"/>
      <c r="E502" s="229"/>
      <c r="F502" s="339"/>
      <c r="G502" s="242"/>
      <c r="H502" s="315"/>
      <c r="I502" s="315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</row>
    <row r="503" spans="1:27" ht="15.75" customHeight="1">
      <c r="A503" s="355"/>
      <c r="B503" s="241"/>
      <c r="E503" s="229"/>
      <c r="F503" s="339"/>
      <c r="G503" s="242"/>
      <c r="H503" s="315"/>
      <c r="I503" s="315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</row>
    <row r="504" spans="1:27" ht="15.75" customHeight="1">
      <c r="A504" s="355"/>
      <c r="B504" s="241"/>
      <c r="E504" s="229"/>
      <c r="F504" s="339"/>
      <c r="G504" s="242"/>
      <c r="H504" s="315"/>
      <c r="I504" s="315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</row>
    <row r="505" spans="1:27" ht="15.75" customHeight="1">
      <c r="A505" s="355"/>
      <c r="B505" s="241"/>
      <c r="E505" s="229"/>
      <c r="F505" s="339"/>
      <c r="G505" s="242"/>
      <c r="H505" s="315"/>
      <c r="I505" s="315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</row>
    <row r="506" spans="1:27" ht="15.75" customHeight="1">
      <c r="A506" s="355"/>
      <c r="B506" s="241"/>
      <c r="E506" s="229"/>
      <c r="F506" s="339"/>
      <c r="G506" s="242"/>
      <c r="H506" s="315"/>
      <c r="I506" s="315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</row>
    <row r="507" spans="1:27" ht="15.75" customHeight="1">
      <c r="A507" s="355"/>
      <c r="B507" s="241"/>
      <c r="E507" s="229"/>
      <c r="F507" s="339"/>
      <c r="G507" s="242"/>
      <c r="H507" s="315"/>
      <c r="I507" s="315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</row>
    <row r="508" spans="1:27" ht="15.75" customHeight="1">
      <c r="A508" s="355"/>
      <c r="B508" s="241"/>
      <c r="E508" s="229"/>
      <c r="F508" s="339"/>
      <c r="G508" s="242"/>
      <c r="H508" s="315"/>
      <c r="I508" s="315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</row>
    <row r="509" spans="1:27" ht="15.75" customHeight="1">
      <c r="A509" s="355"/>
      <c r="B509" s="241"/>
      <c r="E509" s="229"/>
      <c r="F509" s="339"/>
      <c r="G509" s="242"/>
      <c r="H509" s="315"/>
      <c r="I509" s="315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</row>
    <row r="510" spans="1:27" ht="15.75" customHeight="1">
      <c r="A510" s="355"/>
      <c r="B510" s="241"/>
      <c r="E510" s="229"/>
      <c r="F510" s="339"/>
      <c r="G510" s="242"/>
      <c r="H510" s="315"/>
      <c r="I510" s="315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</row>
    <row r="511" spans="1:27" ht="15.75" customHeight="1">
      <c r="A511" s="355"/>
      <c r="B511" s="241"/>
      <c r="E511" s="229"/>
      <c r="F511" s="339"/>
      <c r="G511" s="242"/>
      <c r="H511" s="315"/>
      <c r="I511" s="315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</row>
    <row r="512" spans="1:27" ht="15.75" customHeight="1">
      <c r="A512" s="355"/>
      <c r="B512" s="241"/>
      <c r="E512" s="229"/>
      <c r="F512" s="339"/>
      <c r="G512" s="242"/>
      <c r="H512" s="315"/>
      <c r="I512" s="315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</row>
    <row r="513" spans="1:27" ht="15.75" customHeight="1">
      <c r="A513" s="355"/>
      <c r="B513" s="241"/>
      <c r="E513" s="229"/>
      <c r="F513" s="339"/>
      <c r="G513" s="242"/>
      <c r="H513" s="315"/>
      <c r="I513" s="315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</row>
    <row r="514" spans="1:27" ht="15.75" customHeight="1">
      <c r="A514" s="355"/>
      <c r="B514" s="241"/>
      <c r="E514" s="229"/>
      <c r="F514" s="339"/>
      <c r="G514" s="242"/>
      <c r="H514" s="315"/>
      <c r="I514" s="315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</row>
    <row r="515" spans="1:27" ht="15.75" customHeight="1">
      <c r="A515" s="355"/>
      <c r="B515" s="241"/>
      <c r="E515" s="229"/>
      <c r="F515" s="339"/>
      <c r="G515" s="242"/>
      <c r="H515" s="315"/>
      <c r="I515" s="315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</row>
    <row r="516" spans="1:27" ht="15.75" customHeight="1">
      <c r="A516" s="355"/>
      <c r="B516" s="241"/>
      <c r="E516" s="229"/>
      <c r="F516" s="339"/>
      <c r="G516" s="242"/>
      <c r="H516" s="315"/>
      <c r="I516" s="315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</row>
    <row r="517" spans="1:27" ht="15.75" customHeight="1">
      <c r="A517" s="355"/>
      <c r="B517" s="241"/>
      <c r="E517" s="229"/>
      <c r="F517" s="339"/>
      <c r="G517" s="242"/>
      <c r="H517" s="315"/>
      <c r="I517" s="315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</row>
    <row r="518" spans="1:27" ht="15.75" customHeight="1">
      <c r="A518" s="355"/>
      <c r="B518" s="241"/>
      <c r="E518" s="229"/>
      <c r="F518" s="339"/>
      <c r="G518" s="242"/>
      <c r="H518" s="315"/>
      <c r="I518" s="315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</row>
    <row r="519" spans="1:27" ht="15.75" customHeight="1">
      <c r="A519" s="355"/>
      <c r="B519" s="241"/>
      <c r="E519" s="229"/>
      <c r="F519" s="339"/>
      <c r="G519" s="242"/>
      <c r="H519" s="315"/>
      <c r="I519" s="315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</row>
    <row r="520" spans="1:27" ht="15.75" customHeight="1">
      <c r="A520" s="355"/>
      <c r="B520" s="241"/>
      <c r="E520" s="229"/>
      <c r="F520" s="339"/>
      <c r="G520" s="242"/>
      <c r="H520" s="315"/>
      <c r="I520" s="315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</row>
    <row r="521" spans="1:27" ht="15.75" customHeight="1">
      <c r="A521" s="355"/>
      <c r="B521" s="241"/>
      <c r="E521" s="229"/>
      <c r="F521" s="339"/>
      <c r="G521" s="242"/>
      <c r="H521" s="315"/>
      <c r="I521" s="315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</row>
    <row r="522" spans="1:27" ht="15.75" customHeight="1">
      <c r="A522" s="355"/>
      <c r="B522" s="241"/>
      <c r="E522" s="229"/>
      <c r="F522" s="339"/>
      <c r="G522" s="242"/>
      <c r="H522" s="315"/>
      <c r="I522" s="315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</row>
    <row r="523" spans="1:27" ht="15.75" customHeight="1">
      <c r="A523" s="355"/>
      <c r="B523" s="241"/>
      <c r="E523" s="229"/>
      <c r="F523" s="339"/>
      <c r="G523" s="242"/>
      <c r="H523" s="315"/>
      <c r="I523" s="315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</row>
    <row r="524" spans="1:27" ht="15.75" customHeight="1">
      <c r="A524" s="355"/>
      <c r="B524" s="241"/>
      <c r="E524" s="229"/>
      <c r="F524" s="339"/>
      <c r="G524" s="242"/>
      <c r="H524" s="315"/>
      <c r="I524" s="315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</row>
    <row r="525" spans="1:27" ht="15.75" customHeight="1">
      <c r="A525" s="355"/>
      <c r="B525" s="241"/>
      <c r="E525" s="229"/>
      <c r="F525" s="339"/>
      <c r="G525" s="242"/>
      <c r="H525" s="315"/>
      <c r="I525" s="315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</row>
    <row r="526" spans="1:27" ht="15.75" customHeight="1">
      <c r="A526" s="355"/>
      <c r="B526" s="241"/>
      <c r="E526" s="229"/>
      <c r="F526" s="339"/>
      <c r="G526" s="242"/>
      <c r="H526" s="315"/>
      <c r="I526" s="315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</row>
    <row r="527" spans="1:27" ht="15.75" customHeight="1">
      <c r="A527" s="355"/>
      <c r="B527" s="241"/>
      <c r="E527" s="229"/>
      <c r="F527" s="339"/>
      <c r="G527" s="242"/>
      <c r="H527" s="315"/>
      <c r="I527" s="315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</row>
    <row r="528" spans="1:27" ht="15.75" customHeight="1">
      <c r="A528" s="355"/>
      <c r="B528" s="241"/>
      <c r="E528" s="229"/>
      <c r="F528" s="339"/>
      <c r="G528" s="242"/>
      <c r="H528" s="315"/>
      <c r="I528" s="315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</row>
    <row r="529" spans="1:27" ht="15.75" customHeight="1">
      <c r="A529" s="355"/>
      <c r="B529" s="241"/>
      <c r="E529" s="229"/>
      <c r="F529" s="339"/>
      <c r="G529" s="242"/>
      <c r="H529" s="315"/>
      <c r="I529" s="315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</row>
    <row r="530" spans="1:27" ht="15.75" customHeight="1">
      <c r="A530" s="355"/>
      <c r="B530" s="241"/>
      <c r="E530" s="229"/>
      <c r="F530" s="339"/>
      <c r="G530" s="242"/>
      <c r="H530" s="315"/>
      <c r="I530" s="315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</row>
    <row r="531" spans="1:27" ht="15.75" customHeight="1">
      <c r="A531" s="355"/>
      <c r="B531" s="241"/>
      <c r="E531" s="229"/>
      <c r="F531" s="339"/>
      <c r="G531" s="242"/>
      <c r="H531" s="315"/>
      <c r="I531" s="315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</row>
    <row r="532" spans="1:27" ht="15.75" customHeight="1">
      <c r="A532" s="355"/>
      <c r="B532" s="241"/>
      <c r="E532" s="229"/>
      <c r="F532" s="339"/>
      <c r="G532" s="242"/>
      <c r="H532" s="315"/>
      <c r="I532" s="315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</row>
    <row r="533" spans="1:27" ht="15.75" customHeight="1">
      <c r="A533" s="355"/>
      <c r="B533" s="241"/>
      <c r="E533" s="229"/>
      <c r="F533" s="339"/>
      <c r="G533" s="242"/>
      <c r="H533" s="315"/>
      <c r="I533" s="315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</row>
    <row r="534" spans="1:27" ht="15.75" customHeight="1">
      <c r="A534" s="355"/>
      <c r="B534" s="241"/>
      <c r="E534" s="229"/>
      <c r="F534" s="339"/>
      <c r="G534" s="242"/>
      <c r="H534" s="315"/>
      <c r="I534" s="315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</row>
    <row r="535" spans="1:27" ht="15.75" customHeight="1">
      <c r="A535" s="355"/>
      <c r="B535" s="241"/>
      <c r="E535" s="229"/>
      <c r="F535" s="339"/>
      <c r="G535" s="242"/>
      <c r="H535" s="315"/>
      <c r="I535" s="315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</row>
    <row r="536" spans="1:27" ht="15.75" customHeight="1">
      <c r="A536" s="355"/>
      <c r="B536" s="241"/>
      <c r="E536" s="229"/>
      <c r="F536" s="339"/>
      <c r="G536" s="242"/>
      <c r="H536" s="315"/>
      <c r="I536" s="315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</row>
    <row r="537" spans="1:27" ht="15.75" customHeight="1">
      <c r="A537" s="355"/>
      <c r="B537" s="241"/>
      <c r="E537" s="229"/>
      <c r="F537" s="339"/>
      <c r="G537" s="242"/>
      <c r="H537" s="315"/>
      <c r="I537" s="315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</row>
    <row r="538" spans="1:27" ht="15.75" customHeight="1">
      <c r="A538" s="355"/>
      <c r="B538" s="241"/>
      <c r="E538" s="229"/>
      <c r="F538" s="339"/>
      <c r="G538" s="242"/>
      <c r="H538" s="315"/>
      <c r="I538" s="315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</row>
    <row r="539" spans="1:27" ht="15.75" customHeight="1">
      <c r="A539" s="355"/>
      <c r="B539" s="241"/>
      <c r="E539" s="229"/>
      <c r="F539" s="339"/>
      <c r="G539" s="242"/>
      <c r="H539" s="315"/>
      <c r="I539" s="315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</row>
    <row r="540" spans="1:27" ht="15.75" customHeight="1">
      <c r="A540" s="355"/>
      <c r="B540" s="241"/>
      <c r="E540" s="229"/>
      <c r="F540" s="339"/>
      <c r="G540" s="242"/>
      <c r="H540" s="315"/>
      <c r="I540" s="315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</row>
    <row r="541" spans="1:27" ht="15.75" customHeight="1">
      <c r="A541" s="355"/>
      <c r="B541" s="241"/>
      <c r="E541" s="229"/>
      <c r="F541" s="339"/>
      <c r="G541" s="242"/>
      <c r="H541" s="315"/>
      <c r="I541" s="315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</row>
    <row r="542" spans="1:27" ht="15.75" customHeight="1">
      <c r="A542" s="355"/>
      <c r="B542" s="241"/>
      <c r="E542" s="229"/>
      <c r="F542" s="339"/>
      <c r="G542" s="242"/>
      <c r="H542" s="315"/>
      <c r="I542" s="315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</row>
    <row r="543" spans="1:27" ht="15.75" customHeight="1">
      <c r="A543" s="355"/>
      <c r="B543" s="241"/>
      <c r="E543" s="229"/>
      <c r="F543" s="339"/>
      <c r="G543" s="242"/>
      <c r="H543" s="315"/>
      <c r="I543" s="315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</row>
    <row r="544" spans="1:27" ht="15.75" customHeight="1">
      <c r="A544" s="355"/>
      <c r="B544" s="241"/>
      <c r="E544" s="229"/>
      <c r="F544" s="339"/>
      <c r="G544" s="242"/>
      <c r="H544" s="315"/>
      <c r="I544" s="315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</row>
    <row r="545" spans="1:27" ht="15.75" customHeight="1">
      <c r="A545" s="355"/>
      <c r="B545" s="241"/>
      <c r="E545" s="229"/>
      <c r="F545" s="339"/>
      <c r="G545" s="242"/>
      <c r="H545" s="315"/>
      <c r="I545" s="315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</row>
    <row r="546" spans="1:27" ht="15.75" customHeight="1">
      <c r="A546" s="355"/>
      <c r="B546" s="241"/>
      <c r="E546" s="229"/>
      <c r="F546" s="339"/>
      <c r="G546" s="242"/>
      <c r="H546" s="315"/>
      <c r="I546" s="315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</row>
    <row r="547" spans="1:27" ht="15.75" customHeight="1">
      <c r="A547" s="355"/>
      <c r="B547" s="241"/>
      <c r="E547" s="229"/>
      <c r="F547" s="339"/>
      <c r="G547" s="242"/>
      <c r="H547" s="315"/>
      <c r="I547" s="315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</row>
    <row r="548" spans="1:27" ht="15.75" customHeight="1">
      <c r="A548" s="355"/>
      <c r="B548" s="241"/>
      <c r="E548" s="229"/>
      <c r="F548" s="339"/>
      <c r="G548" s="242"/>
      <c r="H548" s="315"/>
      <c r="I548" s="315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</row>
    <row r="549" spans="1:27" ht="15.75" customHeight="1">
      <c r="A549" s="355"/>
      <c r="B549" s="241"/>
      <c r="E549" s="229"/>
      <c r="F549" s="339"/>
      <c r="G549" s="242"/>
      <c r="H549" s="315"/>
      <c r="I549" s="315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</row>
    <row r="550" spans="1:27" ht="15.75" customHeight="1">
      <c r="A550" s="355"/>
      <c r="B550" s="241"/>
      <c r="E550" s="229"/>
      <c r="F550" s="339"/>
      <c r="G550" s="242"/>
      <c r="H550" s="315"/>
      <c r="I550" s="315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</row>
    <row r="551" spans="1:27" ht="15.75" customHeight="1">
      <c r="A551" s="355"/>
      <c r="B551" s="241"/>
      <c r="E551" s="229"/>
      <c r="F551" s="339"/>
      <c r="G551" s="242"/>
      <c r="H551" s="315"/>
      <c r="I551" s="315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</row>
    <row r="552" spans="1:27" ht="15.75" customHeight="1">
      <c r="A552" s="355"/>
      <c r="B552" s="241"/>
      <c r="E552" s="229"/>
      <c r="F552" s="339"/>
      <c r="G552" s="242"/>
      <c r="H552" s="315"/>
      <c r="I552" s="315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</row>
    <row r="553" spans="1:27" ht="15.75" customHeight="1">
      <c r="A553" s="355"/>
      <c r="B553" s="241"/>
      <c r="E553" s="229"/>
      <c r="F553" s="339"/>
      <c r="G553" s="242"/>
      <c r="H553" s="315"/>
      <c r="I553" s="315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</row>
    <row r="554" spans="1:27" ht="15.75" customHeight="1">
      <c r="A554" s="355"/>
      <c r="B554" s="241"/>
      <c r="E554" s="229"/>
      <c r="F554" s="339"/>
      <c r="G554" s="242"/>
      <c r="H554" s="315"/>
      <c r="I554" s="315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</row>
    <row r="555" spans="1:27" ht="15.75" customHeight="1">
      <c r="A555" s="355"/>
      <c r="B555" s="241"/>
      <c r="E555" s="229"/>
      <c r="F555" s="339"/>
      <c r="G555" s="242"/>
      <c r="H555" s="315"/>
      <c r="I555" s="315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</row>
    <row r="556" spans="1:27" ht="15.75" customHeight="1">
      <c r="A556" s="355"/>
      <c r="B556" s="241"/>
      <c r="E556" s="229"/>
      <c r="F556" s="339"/>
      <c r="G556" s="242"/>
      <c r="H556" s="315"/>
      <c r="I556" s="315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</row>
    <row r="557" spans="1:27" ht="15.75" customHeight="1">
      <c r="A557" s="355"/>
      <c r="B557" s="241"/>
      <c r="E557" s="229"/>
      <c r="F557" s="339"/>
      <c r="G557" s="242"/>
      <c r="H557" s="315"/>
      <c r="I557" s="315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</row>
    <row r="558" spans="1:27" ht="15.75" customHeight="1">
      <c r="A558" s="355"/>
      <c r="B558" s="241"/>
      <c r="E558" s="229"/>
      <c r="F558" s="339"/>
      <c r="G558" s="242"/>
      <c r="H558" s="315"/>
      <c r="I558" s="315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</row>
    <row r="559" spans="1:27" ht="15.75" customHeight="1">
      <c r="A559" s="355"/>
      <c r="B559" s="241"/>
      <c r="E559" s="229"/>
      <c r="F559" s="339"/>
      <c r="G559" s="242"/>
      <c r="H559" s="315"/>
      <c r="I559" s="315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</row>
    <row r="560" spans="1:27" ht="15.75" customHeight="1">
      <c r="A560" s="355"/>
      <c r="B560" s="241"/>
      <c r="E560" s="229"/>
      <c r="F560" s="339"/>
      <c r="G560" s="242"/>
      <c r="H560" s="315"/>
      <c r="I560" s="315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</row>
    <row r="561" spans="1:27" ht="15.75" customHeight="1">
      <c r="A561" s="355"/>
      <c r="B561" s="241"/>
      <c r="E561" s="229"/>
      <c r="F561" s="339"/>
      <c r="G561" s="242"/>
      <c r="H561" s="315"/>
      <c r="I561" s="315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</row>
    <row r="562" spans="1:27" ht="15.75" customHeight="1">
      <c r="A562" s="355"/>
      <c r="B562" s="241"/>
      <c r="E562" s="229"/>
      <c r="F562" s="339"/>
      <c r="G562" s="242"/>
      <c r="H562" s="315"/>
      <c r="I562" s="315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</row>
    <row r="563" spans="1:27" ht="15.75" customHeight="1">
      <c r="A563" s="355"/>
      <c r="B563" s="241"/>
      <c r="E563" s="229"/>
      <c r="F563" s="339"/>
      <c r="G563" s="242"/>
      <c r="H563" s="315"/>
      <c r="I563" s="315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</row>
    <row r="564" spans="1:27" ht="15.75" customHeight="1">
      <c r="A564" s="355"/>
      <c r="B564" s="241"/>
      <c r="E564" s="229"/>
      <c r="F564" s="339"/>
      <c r="G564" s="242"/>
      <c r="H564" s="315"/>
      <c r="I564" s="315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</row>
    <row r="565" spans="1:27" ht="15.75" customHeight="1">
      <c r="A565" s="355"/>
      <c r="B565" s="241"/>
      <c r="E565" s="229"/>
      <c r="F565" s="339"/>
      <c r="G565" s="242"/>
      <c r="H565" s="315"/>
      <c r="I565" s="315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</row>
    <row r="566" spans="1:27" ht="15.75" customHeight="1">
      <c r="A566" s="355"/>
      <c r="B566" s="241"/>
      <c r="E566" s="229"/>
      <c r="F566" s="339"/>
      <c r="G566" s="242"/>
      <c r="H566" s="315"/>
      <c r="I566" s="315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</row>
    <row r="567" spans="1:27" ht="15.75" customHeight="1">
      <c r="A567" s="355"/>
      <c r="B567" s="241"/>
      <c r="E567" s="229"/>
      <c r="F567" s="339"/>
      <c r="G567" s="242"/>
      <c r="H567" s="315"/>
      <c r="I567" s="315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</row>
    <row r="568" spans="1:27" ht="15.75" customHeight="1">
      <c r="A568" s="355"/>
      <c r="B568" s="241"/>
      <c r="E568" s="229"/>
      <c r="F568" s="339"/>
      <c r="G568" s="242"/>
      <c r="H568" s="315"/>
      <c r="I568" s="315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</row>
    <row r="569" spans="1:27" ht="15.75" customHeight="1">
      <c r="A569" s="355"/>
      <c r="B569" s="241"/>
      <c r="E569" s="229"/>
      <c r="F569" s="339"/>
      <c r="G569" s="242"/>
      <c r="H569" s="315"/>
      <c r="I569" s="315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</row>
    <row r="570" spans="1:27" ht="15.75" customHeight="1">
      <c r="A570" s="355"/>
      <c r="B570" s="241"/>
      <c r="E570" s="229"/>
      <c r="F570" s="339"/>
      <c r="G570" s="242"/>
      <c r="H570" s="315"/>
      <c r="I570" s="315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</row>
    <row r="571" spans="1:27" ht="15.75" customHeight="1">
      <c r="A571" s="355"/>
      <c r="B571" s="241"/>
      <c r="E571" s="229"/>
      <c r="F571" s="339"/>
      <c r="G571" s="242"/>
      <c r="H571" s="315"/>
      <c r="I571" s="315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</row>
    <row r="572" spans="1:27" ht="15.75" customHeight="1">
      <c r="A572" s="355"/>
      <c r="B572" s="241"/>
      <c r="E572" s="229"/>
      <c r="F572" s="339"/>
      <c r="G572" s="242"/>
      <c r="H572" s="315"/>
      <c r="I572" s="315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</row>
    <row r="573" spans="1:27" ht="15.75" customHeight="1">
      <c r="A573" s="355"/>
      <c r="B573" s="241"/>
      <c r="E573" s="229"/>
      <c r="F573" s="339"/>
      <c r="G573" s="242"/>
      <c r="H573" s="315"/>
      <c r="I573" s="315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</row>
    <row r="574" spans="1:27" ht="15.75" customHeight="1">
      <c r="A574" s="355"/>
      <c r="B574" s="241"/>
      <c r="E574" s="229"/>
      <c r="F574" s="339"/>
      <c r="G574" s="242"/>
      <c r="H574" s="315"/>
      <c r="I574" s="315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</row>
    <row r="575" spans="1:27" ht="15.75" customHeight="1">
      <c r="A575" s="355"/>
      <c r="B575" s="241"/>
      <c r="E575" s="229"/>
      <c r="F575" s="339"/>
      <c r="G575" s="242"/>
      <c r="H575" s="315"/>
      <c r="I575" s="315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</row>
    <row r="576" spans="1:27" ht="15.75" customHeight="1">
      <c r="A576" s="355"/>
      <c r="B576" s="241"/>
      <c r="E576" s="229"/>
      <c r="F576" s="339"/>
      <c r="G576" s="242"/>
      <c r="H576" s="315"/>
      <c r="I576" s="315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</row>
    <row r="577" spans="1:27" ht="15.75" customHeight="1">
      <c r="A577" s="355"/>
      <c r="B577" s="241"/>
      <c r="E577" s="229"/>
      <c r="F577" s="339"/>
      <c r="G577" s="242"/>
      <c r="H577" s="315"/>
      <c r="I577" s="315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</row>
    <row r="578" spans="1:27" ht="15.75" customHeight="1">
      <c r="A578" s="355"/>
      <c r="B578" s="241"/>
      <c r="E578" s="229"/>
      <c r="F578" s="339"/>
      <c r="G578" s="242"/>
      <c r="H578" s="315"/>
      <c r="I578" s="315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</row>
    <row r="579" spans="1:27" ht="15.75" customHeight="1">
      <c r="A579" s="355"/>
      <c r="B579" s="241"/>
      <c r="E579" s="229"/>
      <c r="F579" s="339"/>
      <c r="G579" s="242"/>
      <c r="H579" s="315"/>
      <c r="I579" s="315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</row>
    <row r="580" spans="1:27" ht="15.75" customHeight="1">
      <c r="A580" s="355"/>
      <c r="B580" s="241"/>
      <c r="E580" s="229"/>
      <c r="F580" s="339"/>
      <c r="G580" s="242"/>
      <c r="H580" s="315"/>
      <c r="I580" s="315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</row>
    <row r="581" spans="1:27" ht="15.75" customHeight="1">
      <c r="A581" s="355"/>
      <c r="B581" s="241"/>
      <c r="E581" s="229"/>
      <c r="F581" s="339"/>
      <c r="G581" s="242"/>
      <c r="H581" s="315"/>
      <c r="I581" s="315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</row>
    <row r="582" spans="1:27" ht="15.75" customHeight="1">
      <c r="A582" s="355"/>
      <c r="B582" s="241"/>
      <c r="E582" s="229"/>
      <c r="F582" s="339"/>
      <c r="G582" s="242"/>
      <c r="H582" s="315"/>
      <c r="I582" s="315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</row>
    <row r="583" spans="1:27" ht="15.75" customHeight="1">
      <c r="A583" s="355"/>
      <c r="B583" s="241"/>
      <c r="E583" s="229"/>
      <c r="F583" s="339"/>
      <c r="G583" s="242"/>
      <c r="H583" s="315"/>
      <c r="I583" s="315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</row>
    <row r="584" spans="1:27" ht="15.75" customHeight="1">
      <c r="A584" s="355"/>
      <c r="B584" s="241"/>
      <c r="E584" s="229"/>
      <c r="F584" s="339"/>
      <c r="G584" s="242"/>
      <c r="H584" s="315"/>
      <c r="I584" s="315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</row>
    <row r="585" spans="1:27" ht="15.75" customHeight="1">
      <c r="A585" s="355"/>
      <c r="B585" s="241"/>
      <c r="E585" s="229"/>
      <c r="F585" s="339"/>
      <c r="G585" s="242"/>
      <c r="H585" s="315"/>
      <c r="I585" s="315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</row>
    <row r="586" spans="1:27" ht="15.75" customHeight="1">
      <c r="A586" s="355"/>
      <c r="B586" s="241"/>
      <c r="E586" s="229"/>
      <c r="F586" s="339"/>
      <c r="G586" s="242"/>
      <c r="H586" s="315"/>
      <c r="I586" s="315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</row>
    <row r="587" spans="1:27" ht="15.75" customHeight="1">
      <c r="A587" s="355"/>
      <c r="B587" s="241"/>
      <c r="E587" s="229"/>
      <c r="F587" s="339"/>
      <c r="G587" s="242"/>
      <c r="H587" s="315"/>
      <c r="I587" s="315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</row>
    <row r="588" spans="1:27" ht="15.75" customHeight="1">
      <c r="A588" s="355"/>
      <c r="B588" s="241"/>
      <c r="E588" s="229"/>
      <c r="F588" s="339"/>
      <c r="G588" s="242"/>
      <c r="H588" s="315"/>
      <c r="I588" s="315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</row>
    <row r="589" spans="1:27" ht="15.75" customHeight="1">
      <c r="A589" s="355"/>
      <c r="B589" s="241"/>
      <c r="E589" s="229"/>
      <c r="F589" s="339"/>
      <c r="G589" s="242"/>
      <c r="H589" s="315"/>
      <c r="I589" s="315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</row>
    <row r="590" spans="1:27" ht="15.75" customHeight="1">
      <c r="A590" s="355"/>
      <c r="B590" s="241"/>
      <c r="E590" s="229"/>
      <c r="F590" s="339"/>
      <c r="G590" s="242"/>
      <c r="H590" s="315"/>
      <c r="I590" s="315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</row>
    <row r="591" spans="1:27" ht="15.75" customHeight="1">
      <c r="A591" s="355"/>
      <c r="B591" s="241"/>
      <c r="E591" s="229"/>
      <c r="F591" s="339"/>
      <c r="G591" s="242"/>
      <c r="H591" s="315"/>
      <c r="I591" s="315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</row>
    <row r="592" spans="1:27" ht="15.75" customHeight="1">
      <c r="A592" s="355"/>
      <c r="B592" s="241"/>
      <c r="E592" s="229"/>
      <c r="F592" s="339"/>
      <c r="G592" s="242"/>
      <c r="H592" s="315"/>
      <c r="I592" s="315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</row>
    <row r="593" spans="1:27" ht="15.75" customHeight="1">
      <c r="A593" s="355"/>
      <c r="B593" s="241"/>
      <c r="E593" s="229"/>
      <c r="F593" s="339"/>
      <c r="G593" s="242"/>
      <c r="H593" s="315"/>
      <c r="I593" s="315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</row>
    <row r="594" spans="1:27" ht="15.75" customHeight="1">
      <c r="A594" s="355"/>
      <c r="B594" s="241"/>
      <c r="E594" s="229"/>
      <c r="F594" s="339"/>
      <c r="G594" s="242"/>
      <c r="H594" s="315"/>
      <c r="I594" s="315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</row>
    <row r="595" spans="1:27" ht="15.75" customHeight="1">
      <c r="A595" s="355"/>
      <c r="B595" s="241"/>
      <c r="E595" s="229"/>
      <c r="F595" s="339"/>
      <c r="G595" s="242"/>
      <c r="H595" s="315"/>
      <c r="I595" s="315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</row>
    <row r="596" spans="1:27" ht="15.75" customHeight="1">
      <c r="A596" s="355"/>
      <c r="B596" s="241"/>
      <c r="E596" s="229"/>
      <c r="F596" s="339"/>
      <c r="G596" s="242"/>
      <c r="H596" s="315"/>
      <c r="I596" s="315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</row>
    <row r="597" spans="1:27" ht="15.75" customHeight="1">
      <c r="A597" s="355"/>
      <c r="B597" s="241"/>
      <c r="E597" s="229"/>
      <c r="F597" s="339"/>
      <c r="G597" s="242"/>
      <c r="H597" s="315"/>
      <c r="I597" s="315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</row>
    <row r="598" spans="1:27" ht="15.75" customHeight="1">
      <c r="A598" s="355"/>
      <c r="B598" s="241"/>
      <c r="E598" s="229"/>
      <c r="F598" s="339"/>
      <c r="G598" s="242"/>
      <c r="H598" s="315"/>
      <c r="I598" s="315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</row>
    <row r="599" spans="1:27" ht="15.75" customHeight="1">
      <c r="A599" s="355"/>
      <c r="B599" s="241"/>
      <c r="E599" s="229"/>
      <c r="F599" s="339"/>
      <c r="G599" s="242"/>
      <c r="H599" s="315"/>
      <c r="I599" s="315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</row>
    <row r="600" spans="1:27" ht="15.75" customHeight="1">
      <c r="A600" s="355"/>
      <c r="B600" s="241"/>
      <c r="E600" s="229"/>
      <c r="F600" s="339"/>
      <c r="G600" s="242"/>
      <c r="H600" s="315"/>
      <c r="I600" s="315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</row>
    <row r="601" spans="1:27" ht="15.75" customHeight="1">
      <c r="A601" s="355"/>
      <c r="B601" s="241"/>
      <c r="E601" s="229"/>
      <c r="F601" s="339"/>
      <c r="G601" s="242"/>
      <c r="H601" s="315"/>
      <c r="I601" s="315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</row>
    <row r="602" spans="1:27" ht="15.75" customHeight="1">
      <c r="A602" s="355"/>
      <c r="B602" s="241"/>
      <c r="E602" s="229"/>
      <c r="F602" s="339"/>
      <c r="G602" s="242"/>
      <c r="H602" s="315"/>
      <c r="I602" s="315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</row>
    <row r="603" spans="1:27" ht="15.75" customHeight="1">
      <c r="A603" s="355"/>
      <c r="B603" s="241"/>
      <c r="E603" s="229"/>
      <c r="F603" s="339"/>
      <c r="G603" s="242"/>
      <c r="H603" s="315"/>
      <c r="I603" s="315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</row>
    <row r="604" spans="1:27" ht="15.75" customHeight="1">
      <c r="A604" s="355"/>
      <c r="B604" s="241"/>
      <c r="E604" s="229"/>
      <c r="F604" s="339"/>
      <c r="G604" s="242"/>
      <c r="H604" s="315"/>
      <c r="I604" s="315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</row>
    <row r="605" spans="1:27" ht="15.75" customHeight="1">
      <c r="A605" s="355"/>
      <c r="B605" s="241"/>
      <c r="E605" s="229"/>
      <c r="F605" s="339"/>
      <c r="G605" s="242"/>
      <c r="H605" s="315"/>
      <c r="I605" s="315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</row>
    <row r="606" spans="1:27" ht="15.75" customHeight="1">
      <c r="A606" s="355"/>
      <c r="B606" s="241"/>
      <c r="E606" s="229"/>
      <c r="F606" s="339"/>
      <c r="G606" s="242"/>
      <c r="H606" s="315"/>
      <c r="I606" s="315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</row>
    <row r="607" spans="1:27" ht="15.75" customHeight="1">
      <c r="A607" s="355"/>
      <c r="B607" s="241"/>
      <c r="E607" s="229"/>
      <c r="F607" s="339"/>
      <c r="G607" s="242"/>
      <c r="H607" s="315"/>
      <c r="I607" s="315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</row>
    <row r="608" spans="1:27" ht="15.75" customHeight="1">
      <c r="A608" s="355"/>
      <c r="B608" s="241"/>
      <c r="E608" s="229"/>
      <c r="F608" s="339"/>
      <c r="G608" s="242"/>
      <c r="H608" s="315"/>
      <c r="I608" s="315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</row>
    <row r="609" spans="1:27" ht="15.75" customHeight="1">
      <c r="A609" s="355"/>
      <c r="B609" s="241"/>
      <c r="E609" s="229"/>
      <c r="F609" s="339"/>
      <c r="G609" s="242"/>
      <c r="H609" s="315"/>
      <c r="I609" s="315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</row>
    <row r="610" spans="1:27" ht="15.75" customHeight="1">
      <c r="A610" s="355"/>
      <c r="B610" s="241"/>
      <c r="E610" s="229"/>
      <c r="F610" s="339"/>
      <c r="G610" s="242"/>
      <c r="H610" s="315"/>
      <c r="I610" s="315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</row>
    <row r="611" spans="1:27" ht="15.75" customHeight="1">
      <c r="A611" s="355"/>
      <c r="B611" s="241"/>
      <c r="E611" s="229"/>
      <c r="F611" s="339"/>
      <c r="G611" s="242"/>
      <c r="H611" s="315"/>
      <c r="I611" s="315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</row>
    <row r="612" spans="1:27" ht="15.75" customHeight="1">
      <c r="A612" s="355"/>
      <c r="B612" s="241"/>
      <c r="E612" s="229"/>
      <c r="F612" s="339"/>
      <c r="G612" s="242"/>
      <c r="H612" s="315"/>
      <c r="I612" s="315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</row>
    <row r="613" spans="1:27" ht="15.75" customHeight="1">
      <c r="A613" s="355"/>
      <c r="B613" s="241"/>
      <c r="E613" s="229"/>
      <c r="F613" s="339"/>
      <c r="G613" s="242"/>
      <c r="H613" s="315"/>
      <c r="I613" s="315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</row>
    <row r="614" spans="1:27" ht="15.75" customHeight="1">
      <c r="A614" s="355"/>
      <c r="B614" s="241"/>
      <c r="E614" s="229"/>
      <c r="F614" s="339"/>
      <c r="G614" s="242"/>
      <c r="H614" s="315"/>
      <c r="I614" s="315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</row>
    <row r="615" spans="1:27" ht="15.75" customHeight="1">
      <c r="A615" s="355"/>
      <c r="B615" s="241"/>
      <c r="E615" s="229"/>
      <c r="F615" s="339"/>
      <c r="G615" s="242"/>
      <c r="H615" s="315"/>
      <c r="I615" s="315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</row>
    <row r="616" spans="1:27" ht="15.75" customHeight="1">
      <c r="A616" s="355"/>
      <c r="B616" s="241"/>
      <c r="E616" s="229"/>
      <c r="F616" s="339"/>
      <c r="G616" s="242"/>
      <c r="H616" s="315"/>
      <c r="I616" s="315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</row>
    <row r="617" spans="1:27" ht="15.75" customHeight="1">
      <c r="A617" s="355"/>
      <c r="B617" s="241"/>
      <c r="E617" s="229"/>
      <c r="F617" s="339"/>
      <c r="G617" s="242"/>
      <c r="H617" s="315"/>
      <c r="I617" s="315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</row>
    <row r="618" spans="1:27" ht="15.75" customHeight="1">
      <c r="A618" s="355"/>
      <c r="B618" s="241"/>
      <c r="E618" s="229"/>
      <c r="F618" s="339"/>
      <c r="G618" s="242"/>
      <c r="H618" s="315"/>
      <c r="I618" s="315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</row>
    <row r="619" spans="1:27" ht="15.75" customHeight="1">
      <c r="A619" s="355"/>
      <c r="B619" s="241"/>
      <c r="E619" s="229"/>
      <c r="F619" s="339"/>
      <c r="G619" s="242"/>
      <c r="H619" s="315"/>
      <c r="I619" s="315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</row>
    <row r="620" spans="1:27" ht="15.75" customHeight="1">
      <c r="A620" s="355"/>
      <c r="B620" s="241"/>
      <c r="E620" s="229"/>
      <c r="F620" s="339"/>
      <c r="G620" s="242"/>
      <c r="H620" s="315"/>
      <c r="I620" s="315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</row>
    <row r="621" spans="1:27" ht="15.75" customHeight="1">
      <c r="A621" s="355"/>
      <c r="B621" s="241"/>
      <c r="E621" s="229"/>
      <c r="F621" s="339"/>
      <c r="G621" s="242"/>
      <c r="H621" s="315"/>
      <c r="I621" s="315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</row>
    <row r="622" spans="1:27" ht="15.75" customHeight="1">
      <c r="A622" s="355"/>
      <c r="B622" s="241"/>
      <c r="E622" s="229"/>
      <c r="F622" s="339"/>
      <c r="G622" s="242"/>
      <c r="H622" s="315"/>
      <c r="I622" s="315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</row>
    <row r="623" spans="1:27" ht="15.75" customHeight="1">
      <c r="A623" s="355"/>
      <c r="B623" s="241"/>
      <c r="E623" s="229"/>
      <c r="F623" s="339"/>
      <c r="G623" s="242"/>
      <c r="H623" s="315"/>
      <c r="I623" s="315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</row>
    <row r="624" spans="1:27" ht="15.75" customHeight="1">
      <c r="A624" s="355"/>
      <c r="B624" s="241"/>
      <c r="E624" s="229"/>
      <c r="F624" s="339"/>
      <c r="G624" s="242"/>
      <c r="H624" s="315"/>
      <c r="I624" s="315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</row>
    <row r="625" spans="1:27" ht="15.75" customHeight="1">
      <c r="A625" s="355"/>
      <c r="B625" s="241"/>
      <c r="E625" s="229"/>
      <c r="F625" s="339"/>
      <c r="G625" s="242"/>
      <c r="H625" s="315"/>
      <c r="I625" s="315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</row>
    <row r="626" spans="1:27" ht="15.75" customHeight="1">
      <c r="A626" s="355"/>
      <c r="B626" s="241"/>
      <c r="E626" s="229"/>
      <c r="F626" s="339"/>
      <c r="G626" s="242"/>
      <c r="H626" s="315"/>
      <c r="I626" s="315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</row>
    <row r="627" spans="1:27" ht="15.75" customHeight="1">
      <c r="A627" s="355"/>
      <c r="B627" s="241"/>
      <c r="E627" s="229"/>
      <c r="F627" s="339"/>
      <c r="G627" s="242"/>
      <c r="H627" s="315"/>
      <c r="I627" s="315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</row>
    <row r="628" spans="1:27" ht="15.75" customHeight="1">
      <c r="A628" s="355"/>
      <c r="B628" s="241"/>
      <c r="E628" s="229"/>
      <c r="F628" s="339"/>
      <c r="G628" s="242"/>
      <c r="H628" s="315"/>
      <c r="I628" s="315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</row>
    <row r="629" spans="1:27" ht="15.75" customHeight="1">
      <c r="A629" s="355"/>
      <c r="B629" s="241"/>
      <c r="E629" s="229"/>
      <c r="F629" s="339"/>
      <c r="G629" s="242"/>
      <c r="H629" s="315"/>
      <c r="I629" s="315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</row>
    <row r="630" spans="1:27" ht="15.75" customHeight="1">
      <c r="A630" s="355"/>
      <c r="B630" s="241"/>
      <c r="E630" s="229"/>
      <c r="F630" s="339"/>
      <c r="G630" s="242"/>
      <c r="H630" s="315"/>
      <c r="I630" s="315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</row>
    <row r="631" spans="1:27" ht="15.75" customHeight="1">
      <c r="A631" s="355"/>
      <c r="B631" s="241"/>
      <c r="E631" s="229"/>
      <c r="F631" s="339"/>
      <c r="G631" s="242"/>
      <c r="H631" s="315"/>
      <c r="I631" s="315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</row>
    <row r="632" spans="1:27" ht="15.75" customHeight="1">
      <c r="A632" s="355"/>
      <c r="B632" s="241"/>
      <c r="E632" s="229"/>
      <c r="F632" s="339"/>
      <c r="G632" s="242"/>
      <c r="H632" s="315"/>
      <c r="I632" s="315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</row>
    <row r="633" spans="1:27" ht="15.75" customHeight="1">
      <c r="A633" s="355"/>
      <c r="B633" s="241"/>
      <c r="E633" s="229"/>
      <c r="F633" s="339"/>
      <c r="G633" s="242"/>
      <c r="H633" s="315"/>
      <c r="I633" s="315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</row>
    <row r="634" spans="1:27" ht="15.75" customHeight="1">
      <c r="A634" s="355"/>
      <c r="B634" s="241"/>
      <c r="E634" s="229"/>
      <c r="F634" s="339"/>
      <c r="G634" s="242"/>
      <c r="H634" s="315"/>
      <c r="I634" s="315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</row>
    <row r="635" spans="1:27" ht="15.75" customHeight="1">
      <c r="A635" s="355"/>
      <c r="B635" s="241"/>
      <c r="E635" s="229"/>
      <c r="F635" s="339"/>
      <c r="G635" s="242"/>
      <c r="H635" s="315"/>
      <c r="I635" s="315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</row>
    <row r="636" spans="1:27" ht="15.75" customHeight="1">
      <c r="A636" s="355"/>
      <c r="B636" s="241"/>
      <c r="E636" s="229"/>
      <c r="F636" s="339"/>
      <c r="G636" s="242"/>
      <c r="H636" s="315"/>
      <c r="I636" s="315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</row>
    <row r="637" spans="1:27" ht="15.75" customHeight="1">
      <c r="A637" s="355"/>
      <c r="B637" s="241"/>
      <c r="E637" s="229"/>
      <c r="F637" s="339"/>
      <c r="G637" s="242"/>
      <c r="H637" s="315"/>
      <c r="I637" s="315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</row>
    <row r="638" spans="1:27" ht="15.75" customHeight="1">
      <c r="A638" s="355"/>
      <c r="B638" s="241"/>
      <c r="E638" s="229"/>
      <c r="F638" s="339"/>
      <c r="G638" s="242"/>
      <c r="H638" s="315"/>
      <c r="I638" s="315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</row>
    <row r="639" spans="1:27" ht="15.75" customHeight="1">
      <c r="A639" s="355"/>
      <c r="B639" s="241"/>
      <c r="E639" s="229"/>
      <c r="F639" s="339"/>
      <c r="G639" s="242"/>
      <c r="H639" s="315"/>
      <c r="I639" s="315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</row>
    <row r="640" spans="1:27" ht="15.75" customHeight="1">
      <c r="A640" s="355"/>
      <c r="B640" s="241"/>
      <c r="E640" s="229"/>
      <c r="F640" s="339"/>
      <c r="G640" s="242"/>
      <c r="H640" s="315"/>
      <c r="I640" s="315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</row>
    <row r="641" spans="1:27" ht="15.75" customHeight="1">
      <c r="A641" s="355"/>
      <c r="B641" s="241"/>
      <c r="E641" s="229"/>
      <c r="F641" s="339"/>
      <c r="G641" s="242"/>
      <c r="H641" s="315"/>
      <c r="I641" s="315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</row>
    <row r="642" spans="1:27" ht="15.75" customHeight="1">
      <c r="A642" s="355"/>
      <c r="B642" s="241"/>
      <c r="E642" s="229"/>
      <c r="F642" s="339"/>
      <c r="G642" s="242"/>
      <c r="H642" s="315"/>
      <c r="I642" s="315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</row>
    <row r="643" spans="1:27" ht="15.75" customHeight="1">
      <c r="A643" s="355"/>
      <c r="B643" s="241"/>
      <c r="E643" s="229"/>
      <c r="F643" s="339"/>
      <c r="G643" s="242"/>
      <c r="H643" s="315"/>
      <c r="I643" s="315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</row>
    <row r="644" spans="1:27" ht="15.75" customHeight="1">
      <c r="A644" s="355"/>
      <c r="B644" s="241"/>
      <c r="E644" s="229"/>
      <c r="F644" s="339"/>
      <c r="G644" s="242"/>
      <c r="H644" s="315"/>
      <c r="I644" s="315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</row>
    <row r="645" spans="1:27" ht="15.75" customHeight="1">
      <c r="A645" s="355"/>
      <c r="B645" s="241"/>
      <c r="E645" s="229"/>
      <c r="F645" s="339"/>
      <c r="G645" s="242"/>
      <c r="H645" s="315"/>
      <c r="I645" s="315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</row>
    <row r="646" spans="1:27" ht="15.75" customHeight="1">
      <c r="A646" s="355"/>
      <c r="B646" s="241"/>
      <c r="E646" s="229"/>
      <c r="F646" s="339"/>
      <c r="G646" s="242"/>
      <c r="H646" s="315"/>
      <c r="I646" s="315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</row>
    <row r="647" spans="1:27" ht="15.75" customHeight="1">
      <c r="A647" s="355"/>
      <c r="B647" s="241"/>
      <c r="E647" s="229"/>
      <c r="F647" s="339"/>
      <c r="G647" s="242"/>
      <c r="H647" s="315"/>
      <c r="I647" s="315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</row>
    <row r="648" spans="1:27" ht="15.75" customHeight="1">
      <c r="A648" s="355"/>
      <c r="B648" s="241"/>
      <c r="E648" s="229"/>
      <c r="F648" s="339"/>
      <c r="G648" s="242"/>
      <c r="H648" s="315"/>
      <c r="I648" s="315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</row>
    <row r="649" spans="1:27" ht="15.75" customHeight="1">
      <c r="A649" s="355"/>
      <c r="B649" s="241"/>
      <c r="E649" s="229"/>
      <c r="F649" s="339"/>
      <c r="G649" s="242"/>
      <c r="H649" s="315"/>
      <c r="I649" s="315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</row>
    <row r="650" spans="1:27" ht="15.75" customHeight="1">
      <c r="A650" s="355"/>
      <c r="B650" s="241"/>
      <c r="E650" s="229"/>
      <c r="F650" s="339"/>
      <c r="G650" s="242"/>
      <c r="H650" s="315"/>
      <c r="I650" s="315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</row>
    <row r="651" spans="1:27" ht="15.75" customHeight="1">
      <c r="A651" s="355"/>
      <c r="B651" s="241"/>
      <c r="E651" s="229"/>
      <c r="F651" s="339"/>
      <c r="G651" s="242"/>
      <c r="H651" s="315"/>
      <c r="I651" s="315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</row>
    <row r="652" spans="1:27" ht="15.75" customHeight="1">
      <c r="A652" s="355"/>
      <c r="B652" s="241"/>
      <c r="E652" s="229"/>
      <c r="F652" s="339"/>
      <c r="G652" s="242"/>
      <c r="H652" s="315"/>
      <c r="I652" s="315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</row>
    <row r="653" spans="1:27" ht="15.75" customHeight="1">
      <c r="A653" s="355"/>
      <c r="B653" s="241"/>
      <c r="E653" s="229"/>
      <c r="F653" s="339"/>
      <c r="G653" s="242"/>
      <c r="H653" s="315"/>
      <c r="I653" s="315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</row>
    <row r="654" spans="1:27" ht="15.75" customHeight="1">
      <c r="A654" s="355"/>
      <c r="B654" s="241"/>
      <c r="E654" s="229"/>
      <c r="F654" s="339"/>
      <c r="G654" s="242"/>
      <c r="H654" s="315"/>
      <c r="I654" s="315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</row>
    <row r="655" spans="1:27" ht="15.75" customHeight="1">
      <c r="A655" s="355"/>
      <c r="B655" s="241"/>
      <c r="E655" s="229"/>
      <c r="F655" s="339"/>
      <c r="G655" s="242"/>
      <c r="H655" s="315"/>
      <c r="I655" s="315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</row>
    <row r="656" spans="1:27" ht="15.75" customHeight="1">
      <c r="A656" s="355"/>
      <c r="B656" s="241"/>
      <c r="E656" s="229"/>
      <c r="F656" s="339"/>
      <c r="G656" s="242"/>
      <c r="H656" s="315"/>
      <c r="I656" s="315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</row>
    <row r="657" spans="1:27" ht="15.75" customHeight="1">
      <c r="A657" s="355"/>
      <c r="B657" s="241"/>
      <c r="E657" s="229"/>
      <c r="F657" s="339"/>
      <c r="G657" s="242"/>
      <c r="H657" s="315"/>
      <c r="I657" s="315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</row>
    <row r="658" spans="1:27" ht="15.75" customHeight="1">
      <c r="A658" s="355"/>
      <c r="B658" s="241"/>
      <c r="E658" s="229"/>
      <c r="F658" s="339"/>
      <c r="G658" s="242"/>
      <c r="H658" s="315"/>
      <c r="I658" s="315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</row>
    <row r="659" spans="1:27" ht="15.75" customHeight="1">
      <c r="A659" s="355"/>
      <c r="B659" s="241"/>
      <c r="E659" s="229"/>
      <c r="F659" s="339"/>
      <c r="G659" s="242"/>
      <c r="H659" s="315"/>
      <c r="I659" s="315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</row>
    <row r="660" spans="1:27" ht="15.75" customHeight="1">
      <c r="A660" s="355"/>
      <c r="B660" s="241"/>
      <c r="E660" s="229"/>
      <c r="F660" s="339"/>
      <c r="G660" s="242"/>
      <c r="H660" s="315"/>
      <c r="I660" s="315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</row>
    <row r="661" spans="1:27" ht="15.75" customHeight="1">
      <c r="A661" s="355"/>
      <c r="B661" s="241"/>
      <c r="E661" s="229"/>
      <c r="F661" s="339"/>
      <c r="G661" s="242"/>
      <c r="H661" s="315"/>
      <c r="I661" s="315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</row>
    <row r="662" spans="1:27" ht="15.75" customHeight="1">
      <c r="A662" s="355"/>
      <c r="B662" s="241"/>
      <c r="E662" s="229"/>
      <c r="F662" s="339"/>
      <c r="G662" s="242"/>
      <c r="H662" s="315"/>
      <c r="I662" s="315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</row>
    <row r="663" spans="1:27" ht="15.75" customHeight="1">
      <c r="A663" s="355"/>
      <c r="B663" s="241"/>
      <c r="E663" s="229"/>
      <c r="F663" s="339"/>
      <c r="G663" s="242"/>
      <c r="H663" s="315"/>
      <c r="I663" s="315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</row>
    <row r="664" spans="1:27" ht="15.75" customHeight="1">
      <c r="A664" s="355"/>
      <c r="B664" s="241"/>
      <c r="E664" s="229"/>
      <c r="F664" s="339"/>
      <c r="G664" s="242"/>
      <c r="H664" s="315"/>
      <c r="I664" s="315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</row>
    <row r="665" spans="1:27" ht="15.75" customHeight="1">
      <c r="A665" s="355"/>
      <c r="B665" s="241"/>
      <c r="E665" s="229"/>
      <c r="F665" s="339"/>
      <c r="G665" s="242"/>
      <c r="H665" s="315"/>
      <c r="I665" s="315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</row>
    <row r="666" spans="1:27" ht="15.75" customHeight="1">
      <c r="A666" s="355"/>
      <c r="B666" s="241"/>
      <c r="E666" s="229"/>
      <c r="F666" s="339"/>
      <c r="G666" s="242"/>
      <c r="H666" s="315"/>
      <c r="I666" s="315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</row>
    <row r="667" spans="1:27" ht="15.75" customHeight="1">
      <c r="A667" s="355"/>
      <c r="B667" s="241"/>
      <c r="E667" s="229"/>
      <c r="F667" s="339"/>
      <c r="G667" s="242"/>
      <c r="H667" s="315"/>
      <c r="I667" s="315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</row>
    <row r="668" spans="1:27" ht="15.75" customHeight="1">
      <c r="A668" s="355"/>
      <c r="B668" s="241"/>
      <c r="E668" s="229"/>
      <c r="F668" s="339"/>
      <c r="G668" s="242"/>
      <c r="H668" s="315"/>
      <c r="I668" s="315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</row>
    <row r="669" spans="1:27" ht="15.75" customHeight="1">
      <c r="A669" s="355"/>
      <c r="B669" s="241"/>
      <c r="E669" s="229"/>
      <c r="F669" s="339"/>
      <c r="G669" s="242"/>
      <c r="H669" s="315"/>
      <c r="I669" s="315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</row>
    <row r="670" spans="1:27" ht="15.75" customHeight="1">
      <c r="A670" s="355"/>
      <c r="B670" s="241"/>
      <c r="E670" s="229"/>
      <c r="F670" s="339"/>
      <c r="G670" s="242"/>
      <c r="H670" s="315"/>
      <c r="I670" s="315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</row>
    <row r="671" spans="1:27" ht="15.75" customHeight="1">
      <c r="A671" s="355"/>
      <c r="B671" s="241"/>
      <c r="E671" s="229"/>
      <c r="F671" s="339"/>
      <c r="G671" s="242"/>
      <c r="H671" s="315"/>
      <c r="I671" s="315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</row>
    <row r="672" spans="1:27" ht="15.75" customHeight="1">
      <c r="A672" s="355"/>
      <c r="B672" s="241"/>
      <c r="E672" s="229"/>
      <c r="F672" s="339"/>
      <c r="G672" s="242"/>
      <c r="H672" s="315"/>
      <c r="I672" s="315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</row>
    <row r="673" spans="1:27" ht="15.75" customHeight="1">
      <c r="A673" s="355"/>
      <c r="B673" s="241"/>
      <c r="E673" s="229"/>
      <c r="F673" s="339"/>
      <c r="G673" s="242"/>
      <c r="H673" s="315"/>
      <c r="I673" s="315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</row>
    <row r="674" spans="1:27" ht="15.75" customHeight="1">
      <c r="A674" s="355"/>
      <c r="B674" s="241"/>
      <c r="E674" s="229"/>
      <c r="F674" s="339"/>
      <c r="G674" s="242"/>
      <c r="H674" s="315"/>
      <c r="I674" s="315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</row>
    <row r="675" spans="1:27" ht="15.75" customHeight="1">
      <c r="A675" s="355"/>
      <c r="B675" s="241"/>
      <c r="E675" s="229"/>
      <c r="F675" s="339"/>
      <c r="G675" s="242"/>
      <c r="H675" s="315"/>
      <c r="I675" s="315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</row>
    <row r="676" spans="1:27" ht="15.75" customHeight="1">
      <c r="A676" s="355"/>
      <c r="B676" s="241"/>
      <c r="E676" s="229"/>
      <c r="F676" s="339"/>
      <c r="G676" s="242"/>
      <c r="H676" s="315"/>
      <c r="I676" s="315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</row>
    <row r="677" spans="1:27" ht="15.75" customHeight="1">
      <c r="A677" s="355"/>
      <c r="B677" s="241"/>
      <c r="E677" s="229"/>
      <c r="F677" s="339"/>
      <c r="G677" s="242"/>
      <c r="H677" s="315"/>
      <c r="I677" s="315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</row>
    <row r="678" spans="1:27" ht="15.75" customHeight="1">
      <c r="A678" s="355"/>
      <c r="B678" s="241"/>
      <c r="E678" s="229"/>
      <c r="F678" s="339"/>
      <c r="G678" s="242"/>
      <c r="H678" s="315"/>
      <c r="I678" s="315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</row>
    <row r="679" spans="1:27" ht="15.75" customHeight="1">
      <c r="A679" s="355"/>
      <c r="B679" s="241"/>
      <c r="E679" s="229"/>
      <c r="F679" s="339"/>
      <c r="G679" s="242"/>
      <c r="H679" s="315"/>
      <c r="I679" s="315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</row>
    <row r="680" spans="1:27" ht="15.75" customHeight="1">
      <c r="A680" s="355"/>
      <c r="B680" s="241"/>
      <c r="E680" s="229"/>
      <c r="F680" s="339"/>
      <c r="G680" s="242"/>
      <c r="H680" s="315"/>
      <c r="I680" s="315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</row>
    <row r="681" spans="1:27" ht="15.75" customHeight="1">
      <c r="A681" s="355"/>
      <c r="B681" s="241"/>
      <c r="E681" s="229"/>
      <c r="F681" s="339"/>
      <c r="G681" s="242"/>
      <c r="H681" s="315"/>
      <c r="I681" s="315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</row>
    <row r="682" spans="1:27" ht="15.75" customHeight="1">
      <c r="A682" s="355"/>
      <c r="B682" s="241"/>
      <c r="E682" s="229"/>
      <c r="F682" s="339"/>
      <c r="G682" s="242"/>
      <c r="H682" s="315"/>
      <c r="I682" s="315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</row>
    <row r="683" spans="1:27" ht="15.75" customHeight="1">
      <c r="A683" s="355"/>
      <c r="B683" s="241"/>
      <c r="E683" s="229"/>
      <c r="F683" s="339"/>
      <c r="G683" s="242"/>
      <c r="H683" s="315"/>
      <c r="I683" s="315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</row>
    <row r="684" spans="1:27" ht="15.75" customHeight="1">
      <c r="A684" s="355"/>
      <c r="B684" s="241"/>
      <c r="E684" s="229"/>
      <c r="F684" s="339"/>
      <c r="G684" s="242"/>
      <c r="H684" s="315"/>
      <c r="I684" s="315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</row>
    <row r="685" spans="1:27" ht="15.75" customHeight="1">
      <c r="A685" s="355"/>
      <c r="B685" s="241"/>
      <c r="E685" s="229"/>
      <c r="F685" s="339"/>
      <c r="G685" s="242"/>
      <c r="H685" s="315"/>
      <c r="I685" s="315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</row>
    <row r="686" spans="1:27" ht="15.75" customHeight="1">
      <c r="A686" s="355"/>
      <c r="B686" s="241"/>
      <c r="E686" s="229"/>
      <c r="F686" s="339"/>
      <c r="G686" s="242"/>
      <c r="H686" s="315"/>
      <c r="I686" s="315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</row>
    <row r="687" spans="1:27" ht="15.75" customHeight="1">
      <c r="A687" s="355"/>
      <c r="B687" s="241"/>
      <c r="E687" s="229"/>
      <c r="F687" s="339"/>
      <c r="G687" s="242"/>
      <c r="H687" s="315"/>
      <c r="I687" s="315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</row>
    <row r="688" spans="1:27" ht="15.75" customHeight="1">
      <c r="A688" s="355"/>
      <c r="B688" s="241"/>
      <c r="E688" s="229"/>
      <c r="F688" s="339"/>
      <c r="G688" s="242"/>
      <c r="H688" s="315"/>
      <c r="I688" s="315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</row>
    <row r="689" spans="1:27" ht="15.75" customHeight="1">
      <c r="A689" s="355"/>
      <c r="B689" s="241"/>
      <c r="E689" s="229"/>
      <c r="F689" s="339"/>
      <c r="G689" s="242"/>
      <c r="H689" s="315"/>
      <c r="I689" s="315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</row>
    <row r="690" spans="1:27" ht="15.75" customHeight="1">
      <c r="A690" s="355"/>
      <c r="B690" s="241"/>
      <c r="E690" s="229"/>
      <c r="F690" s="339"/>
      <c r="G690" s="242"/>
      <c r="H690" s="315"/>
      <c r="I690" s="315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</row>
    <row r="691" spans="1:27" ht="15.75" customHeight="1">
      <c r="A691" s="355"/>
      <c r="B691" s="241"/>
      <c r="E691" s="229"/>
      <c r="F691" s="339"/>
      <c r="G691" s="242"/>
      <c r="H691" s="315"/>
      <c r="I691" s="315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</row>
    <row r="692" spans="1:27" ht="15.75" customHeight="1">
      <c r="A692" s="355"/>
      <c r="B692" s="241"/>
      <c r="E692" s="229"/>
      <c r="F692" s="339"/>
      <c r="G692" s="242"/>
      <c r="H692" s="315"/>
      <c r="I692" s="315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</row>
    <row r="693" spans="1:27" ht="15.75" customHeight="1">
      <c r="A693" s="355"/>
      <c r="B693" s="241"/>
      <c r="E693" s="229"/>
      <c r="F693" s="339"/>
      <c r="G693" s="242"/>
      <c r="H693" s="315"/>
      <c r="I693" s="315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</row>
    <row r="694" spans="1:27" ht="15.75" customHeight="1">
      <c r="A694" s="355"/>
      <c r="B694" s="241"/>
      <c r="E694" s="229"/>
      <c r="F694" s="339"/>
      <c r="G694" s="242"/>
      <c r="H694" s="315"/>
      <c r="I694" s="315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</row>
    <row r="695" spans="1:27" ht="15.75" customHeight="1">
      <c r="A695" s="355"/>
      <c r="B695" s="241"/>
      <c r="E695" s="229"/>
      <c r="F695" s="339"/>
      <c r="G695" s="242"/>
      <c r="H695" s="315"/>
      <c r="I695" s="315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</row>
    <row r="696" spans="1:27" ht="15.75" customHeight="1">
      <c r="A696" s="355"/>
      <c r="B696" s="241"/>
      <c r="E696" s="229"/>
      <c r="F696" s="339"/>
      <c r="G696" s="242"/>
      <c r="H696" s="315"/>
      <c r="I696" s="315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</row>
    <row r="697" spans="1:27" ht="15.75" customHeight="1">
      <c r="A697" s="355"/>
      <c r="B697" s="241"/>
      <c r="E697" s="229"/>
      <c r="F697" s="339"/>
      <c r="G697" s="242"/>
      <c r="H697" s="315"/>
      <c r="I697" s="315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</row>
    <row r="698" spans="1:27" ht="15.75" customHeight="1">
      <c r="A698" s="355"/>
      <c r="B698" s="241"/>
      <c r="E698" s="229"/>
      <c r="F698" s="339"/>
      <c r="G698" s="242"/>
      <c r="H698" s="315"/>
      <c r="I698" s="315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</row>
    <row r="699" spans="1:27" ht="15.75" customHeight="1">
      <c r="A699" s="355"/>
      <c r="B699" s="241"/>
      <c r="E699" s="229"/>
      <c r="F699" s="339"/>
      <c r="G699" s="242"/>
      <c r="H699" s="315"/>
      <c r="I699" s="315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</row>
    <row r="700" spans="1:27" ht="15.75" customHeight="1">
      <c r="A700" s="355"/>
      <c r="B700" s="241"/>
      <c r="E700" s="229"/>
      <c r="F700" s="339"/>
      <c r="G700" s="242"/>
      <c r="H700" s="315"/>
      <c r="I700" s="315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</row>
    <row r="701" spans="1:27" ht="15.75" customHeight="1">
      <c r="A701" s="355"/>
      <c r="B701" s="241"/>
      <c r="E701" s="229"/>
      <c r="F701" s="339"/>
      <c r="G701" s="242"/>
      <c r="H701" s="315"/>
      <c r="I701" s="315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</row>
    <row r="702" spans="1:27" ht="15.75" customHeight="1">
      <c r="A702" s="355"/>
      <c r="B702" s="241"/>
      <c r="E702" s="229"/>
      <c r="F702" s="339"/>
      <c r="G702" s="242"/>
      <c r="H702" s="315"/>
      <c r="I702" s="315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</row>
    <row r="703" spans="1:27" ht="15.75" customHeight="1">
      <c r="A703" s="355"/>
      <c r="B703" s="241"/>
      <c r="E703" s="229"/>
      <c r="F703" s="339"/>
      <c r="G703" s="242"/>
      <c r="H703" s="315"/>
      <c r="I703" s="315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</row>
    <row r="704" spans="1:27" ht="15.75" customHeight="1">
      <c r="A704" s="355"/>
      <c r="B704" s="241"/>
      <c r="E704" s="229"/>
      <c r="F704" s="339"/>
      <c r="G704" s="242"/>
      <c r="H704" s="315"/>
      <c r="I704" s="315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</row>
    <row r="705" spans="1:27" ht="15.75" customHeight="1">
      <c r="A705" s="355"/>
      <c r="B705" s="241"/>
      <c r="E705" s="229"/>
      <c r="F705" s="339"/>
      <c r="G705" s="242"/>
      <c r="H705" s="315"/>
      <c r="I705" s="315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</row>
    <row r="706" spans="1:27" ht="15.75" customHeight="1">
      <c r="A706" s="355"/>
      <c r="B706" s="241"/>
      <c r="E706" s="229"/>
      <c r="F706" s="339"/>
      <c r="G706" s="242"/>
      <c r="H706" s="315"/>
      <c r="I706" s="315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</row>
    <row r="707" spans="1:27" ht="15.75" customHeight="1">
      <c r="A707" s="355"/>
      <c r="B707" s="241"/>
      <c r="E707" s="229"/>
      <c r="F707" s="339"/>
      <c r="G707" s="242"/>
      <c r="H707" s="315"/>
      <c r="I707" s="315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</row>
    <row r="708" spans="1:27" ht="15.75" customHeight="1">
      <c r="A708" s="355"/>
      <c r="B708" s="241"/>
      <c r="E708" s="229"/>
      <c r="F708" s="339"/>
      <c r="G708" s="242"/>
      <c r="H708" s="315"/>
      <c r="I708" s="315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</row>
    <row r="709" spans="1:27" ht="15.75" customHeight="1">
      <c r="A709" s="355"/>
      <c r="B709" s="241"/>
      <c r="E709" s="229"/>
      <c r="F709" s="339"/>
      <c r="G709" s="242"/>
      <c r="H709" s="315"/>
      <c r="I709" s="315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</row>
    <row r="710" spans="1:27" ht="15.75" customHeight="1">
      <c r="A710" s="355"/>
      <c r="B710" s="241"/>
      <c r="E710" s="229"/>
      <c r="F710" s="339"/>
      <c r="G710" s="242"/>
      <c r="H710" s="315"/>
      <c r="I710" s="315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</row>
    <row r="711" spans="1:27" ht="15.75" customHeight="1">
      <c r="A711" s="355"/>
      <c r="B711" s="241"/>
      <c r="E711" s="229"/>
      <c r="F711" s="339"/>
      <c r="G711" s="242"/>
      <c r="H711" s="315"/>
      <c r="I711" s="315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</row>
    <row r="712" spans="1:27" ht="15.75" customHeight="1">
      <c r="A712" s="355"/>
      <c r="B712" s="241"/>
      <c r="E712" s="229"/>
      <c r="F712" s="339"/>
      <c r="G712" s="242"/>
      <c r="H712" s="315"/>
      <c r="I712" s="315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</row>
    <row r="713" spans="1:27" ht="15.75" customHeight="1">
      <c r="A713" s="355"/>
      <c r="B713" s="241"/>
      <c r="E713" s="229"/>
      <c r="F713" s="339"/>
      <c r="G713" s="242"/>
      <c r="H713" s="315"/>
      <c r="I713" s="315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</row>
    <row r="714" spans="1:27" ht="15.75" customHeight="1">
      <c r="A714" s="355"/>
      <c r="B714" s="241"/>
      <c r="E714" s="229"/>
      <c r="F714" s="339"/>
      <c r="G714" s="242"/>
      <c r="H714" s="315"/>
      <c r="I714" s="315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</row>
    <row r="715" spans="1:27" ht="15.75" customHeight="1">
      <c r="A715" s="355"/>
      <c r="B715" s="241"/>
      <c r="E715" s="229"/>
      <c r="F715" s="339"/>
      <c r="G715" s="242"/>
      <c r="H715" s="315"/>
      <c r="I715" s="315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</row>
    <row r="716" spans="1:27" ht="15.75" customHeight="1">
      <c r="A716" s="355"/>
      <c r="B716" s="241"/>
      <c r="E716" s="229"/>
      <c r="F716" s="339"/>
      <c r="G716" s="242"/>
      <c r="H716" s="315"/>
      <c r="I716" s="315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</row>
    <row r="717" spans="1:27" ht="15.75" customHeight="1">
      <c r="A717" s="355"/>
      <c r="B717" s="241"/>
      <c r="E717" s="229"/>
      <c r="F717" s="339"/>
      <c r="G717" s="242"/>
      <c r="H717" s="315"/>
      <c r="I717" s="315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</row>
    <row r="718" spans="1:27" ht="15.75" customHeight="1">
      <c r="A718" s="355"/>
      <c r="B718" s="241"/>
      <c r="E718" s="229"/>
      <c r="F718" s="339"/>
      <c r="G718" s="242"/>
      <c r="H718" s="315"/>
      <c r="I718" s="315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</row>
    <row r="719" spans="1:27" ht="15.75" customHeight="1">
      <c r="A719" s="355"/>
      <c r="B719" s="241"/>
      <c r="E719" s="229"/>
      <c r="F719" s="339"/>
      <c r="G719" s="242"/>
      <c r="H719" s="315"/>
      <c r="I719" s="315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</row>
    <row r="720" spans="1:27" ht="15.75" customHeight="1">
      <c r="A720" s="355"/>
      <c r="B720" s="241"/>
      <c r="E720" s="229"/>
      <c r="F720" s="339"/>
      <c r="G720" s="242"/>
      <c r="H720" s="315"/>
      <c r="I720" s="315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</row>
    <row r="721" spans="1:27" ht="15.75" customHeight="1">
      <c r="A721" s="355"/>
      <c r="B721" s="241"/>
      <c r="E721" s="229"/>
      <c r="F721" s="339"/>
      <c r="G721" s="242"/>
      <c r="H721" s="315"/>
      <c r="I721" s="315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</row>
    <row r="722" spans="1:27" ht="15.75" customHeight="1">
      <c r="A722" s="355"/>
      <c r="B722" s="241"/>
      <c r="E722" s="229"/>
      <c r="F722" s="339"/>
      <c r="G722" s="242"/>
      <c r="H722" s="315"/>
      <c r="I722" s="315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</row>
    <row r="723" spans="1:27" ht="15.75" customHeight="1">
      <c r="A723" s="355"/>
      <c r="B723" s="241"/>
      <c r="E723" s="229"/>
      <c r="F723" s="339"/>
      <c r="G723" s="242"/>
      <c r="H723" s="315"/>
      <c r="I723" s="315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</row>
    <row r="724" spans="1:27" ht="15.75" customHeight="1">
      <c r="A724" s="355"/>
      <c r="B724" s="241"/>
      <c r="E724" s="229"/>
      <c r="F724" s="339"/>
      <c r="G724" s="242"/>
      <c r="H724" s="315"/>
      <c r="I724" s="315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</row>
    <row r="725" spans="1:27" ht="15.75" customHeight="1">
      <c r="A725" s="355"/>
      <c r="B725" s="241"/>
      <c r="E725" s="229"/>
      <c r="F725" s="339"/>
      <c r="G725" s="242"/>
      <c r="H725" s="315"/>
      <c r="I725" s="315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</row>
    <row r="726" spans="1:27" ht="15.75" customHeight="1">
      <c r="A726" s="355"/>
      <c r="B726" s="241"/>
      <c r="E726" s="229"/>
      <c r="F726" s="339"/>
      <c r="G726" s="242"/>
      <c r="H726" s="315"/>
      <c r="I726" s="315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</row>
    <row r="727" spans="1:27" ht="15.75" customHeight="1">
      <c r="A727" s="355"/>
      <c r="B727" s="241"/>
      <c r="E727" s="229"/>
      <c r="F727" s="339"/>
      <c r="G727" s="242"/>
      <c r="H727" s="315"/>
      <c r="I727" s="315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</row>
    <row r="728" spans="1:27" ht="15.75" customHeight="1">
      <c r="A728" s="355"/>
      <c r="B728" s="241"/>
      <c r="E728" s="229"/>
      <c r="F728" s="339"/>
      <c r="G728" s="242"/>
      <c r="H728" s="315"/>
      <c r="I728" s="315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</row>
    <row r="729" spans="1:27" ht="15.75" customHeight="1">
      <c r="A729" s="355"/>
      <c r="B729" s="241"/>
      <c r="E729" s="229"/>
      <c r="F729" s="339"/>
      <c r="G729" s="242"/>
      <c r="H729" s="315"/>
      <c r="I729" s="315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</row>
    <row r="730" spans="1:27" ht="15.75" customHeight="1">
      <c r="A730" s="355"/>
      <c r="B730" s="241"/>
      <c r="E730" s="229"/>
      <c r="F730" s="339"/>
      <c r="G730" s="242"/>
      <c r="H730" s="315"/>
      <c r="I730" s="315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</row>
    <row r="731" spans="1:27" ht="15.75" customHeight="1">
      <c r="A731" s="355"/>
      <c r="B731" s="241"/>
      <c r="E731" s="229"/>
      <c r="F731" s="339"/>
      <c r="G731" s="242"/>
      <c r="H731" s="315"/>
      <c r="I731" s="315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</row>
    <row r="732" spans="1:27" ht="15.75" customHeight="1">
      <c r="A732" s="355"/>
      <c r="B732" s="241"/>
      <c r="E732" s="229"/>
      <c r="F732" s="339"/>
      <c r="G732" s="242"/>
      <c r="H732" s="315"/>
      <c r="I732" s="315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</row>
    <row r="733" spans="1:27" ht="15.75" customHeight="1">
      <c r="A733" s="355"/>
      <c r="B733" s="241"/>
      <c r="E733" s="229"/>
      <c r="F733" s="339"/>
      <c r="G733" s="242"/>
      <c r="H733" s="315"/>
      <c r="I733" s="315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</row>
    <row r="734" spans="1:27" ht="15.75" customHeight="1">
      <c r="A734" s="355"/>
      <c r="B734" s="241"/>
      <c r="E734" s="229"/>
      <c r="F734" s="339"/>
      <c r="G734" s="242"/>
      <c r="H734" s="315"/>
      <c r="I734" s="315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</row>
    <row r="735" spans="1:27" ht="15.75" customHeight="1">
      <c r="A735" s="355"/>
      <c r="B735" s="241"/>
      <c r="E735" s="229"/>
      <c r="F735" s="339"/>
      <c r="G735" s="242"/>
      <c r="H735" s="315"/>
      <c r="I735" s="315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</row>
    <row r="736" spans="1:27" ht="15.75" customHeight="1">
      <c r="A736" s="355"/>
      <c r="B736" s="241"/>
      <c r="E736" s="229"/>
      <c r="F736" s="339"/>
      <c r="G736" s="242"/>
      <c r="H736" s="315"/>
      <c r="I736" s="315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</row>
    <row r="737" spans="1:27" ht="15.75" customHeight="1">
      <c r="A737" s="355"/>
      <c r="B737" s="241"/>
      <c r="E737" s="229"/>
      <c r="F737" s="339"/>
      <c r="G737" s="242"/>
      <c r="H737" s="315"/>
      <c r="I737" s="315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</row>
    <row r="738" spans="1:27" ht="15.75" customHeight="1">
      <c r="A738" s="355"/>
      <c r="B738" s="241"/>
      <c r="E738" s="229"/>
      <c r="F738" s="339"/>
      <c r="G738" s="242"/>
      <c r="H738" s="315"/>
      <c r="I738" s="315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</row>
    <row r="739" spans="1:27" ht="15.75" customHeight="1">
      <c r="A739" s="355"/>
      <c r="B739" s="241"/>
      <c r="E739" s="229"/>
      <c r="F739" s="339"/>
      <c r="G739" s="242"/>
      <c r="H739" s="315"/>
      <c r="I739" s="315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</row>
    <row r="740" spans="1:27" ht="15.75" customHeight="1">
      <c r="A740" s="355"/>
      <c r="B740" s="241"/>
      <c r="E740" s="229"/>
      <c r="F740" s="339"/>
      <c r="G740" s="242"/>
      <c r="H740" s="315"/>
      <c r="I740" s="315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</row>
    <row r="741" spans="1:27" ht="15.75" customHeight="1">
      <c r="A741" s="355"/>
      <c r="B741" s="241"/>
      <c r="E741" s="229"/>
      <c r="F741" s="339"/>
      <c r="G741" s="242"/>
      <c r="H741" s="315"/>
      <c r="I741" s="315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</row>
    <row r="742" spans="1:27" ht="15.75" customHeight="1">
      <c r="A742" s="355"/>
      <c r="B742" s="241"/>
      <c r="E742" s="229"/>
      <c r="F742" s="339"/>
      <c r="G742" s="242"/>
      <c r="H742" s="315"/>
      <c r="I742" s="315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</row>
    <row r="743" spans="1:27" ht="15.75" customHeight="1">
      <c r="A743" s="355"/>
      <c r="B743" s="241"/>
      <c r="E743" s="229"/>
      <c r="F743" s="339"/>
      <c r="G743" s="242"/>
      <c r="H743" s="315"/>
      <c r="I743" s="315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</row>
    <row r="744" spans="1:27" ht="15.75" customHeight="1">
      <c r="A744" s="355"/>
      <c r="B744" s="241"/>
      <c r="E744" s="229"/>
      <c r="F744" s="339"/>
      <c r="G744" s="242"/>
      <c r="H744" s="315"/>
      <c r="I744" s="315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</row>
    <row r="745" spans="1:27" ht="15.75" customHeight="1">
      <c r="A745" s="355"/>
      <c r="B745" s="241"/>
      <c r="E745" s="229"/>
      <c r="F745" s="339"/>
      <c r="G745" s="242"/>
      <c r="H745" s="315"/>
      <c r="I745" s="315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</row>
    <row r="746" spans="1:27" ht="15.75" customHeight="1">
      <c r="A746" s="355"/>
      <c r="B746" s="241"/>
      <c r="E746" s="229"/>
      <c r="F746" s="339"/>
      <c r="G746" s="242"/>
      <c r="H746" s="315"/>
      <c r="I746" s="315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</row>
    <row r="747" spans="1:27" ht="15.75" customHeight="1">
      <c r="A747" s="355"/>
      <c r="B747" s="241"/>
      <c r="E747" s="229"/>
      <c r="F747" s="339"/>
      <c r="G747" s="242"/>
      <c r="H747" s="315"/>
      <c r="I747" s="315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</row>
    <row r="748" spans="1:27" ht="15.75" customHeight="1">
      <c r="A748" s="355"/>
      <c r="B748" s="241"/>
      <c r="E748" s="229"/>
      <c r="F748" s="339"/>
      <c r="G748" s="242"/>
      <c r="H748" s="315"/>
      <c r="I748" s="315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</row>
    <row r="749" spans="1:27" ht="15.75" customHeight="1">
      <c r="A749" s="355"/>
      <c r="B749" s="241"/>
      <c r="E749" s="229"/>
      <c r="F749" s="339"/>
      <c r="G749" s="242"/>
      <c r="H749" s="315"/>
      <c r="I749" s="315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</row>
    <row r="750" spans="1:27" ht="15.75" customHeight="1">
      <c r="A750" s="355"/>
      <c r="B750" s="241"/>
      <c r="E750" s="229"/>
      <c r="F750" s="339"/>
      <c r="G750" s="242"/>
      <c r="H750" s="315"/>
      <c r="I750" s="315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</row>
    <row r="751" spans="1:27" ht="15.75" customHeight="1">
      <c r="A751" s="355"/>
      <c r="B751" s="241"/>
      <c r="E751" s="229"/>
      <c r="F751" s="339"/>
      <c r="G751" s="242"/>
      <c r="H751" s="315"/>
      <c r="I751" s="315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</row>
    <row r="752" spans="1:27" ht="15.75" customHeight="1">
      <c r="A752" s="355"/>
      <c r="B752" s="241"/>
      <c r="E752" s="229"/>
      <c r="F752" s="339"/>
      <c r="G752" s="242"/>
      <c r="H752" s="315"/>
      <c r="I752" s="315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</row>
    <row r="753" spans="1:27" ht="15.75" customHeight="1">
      <c r="A753" s="355"/>
      <c r="B753" s="241"/>
      <c r="E753" s="229"/>
      <c r="F753" s="339"/>
      <c r="G753" s="242"/>
      <c r="H753" s="315"/>
      <c r="I753" s="315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</row>
    <row r="754" spans="1:27" ht="15.75" customHeight="1">
      <c r="A754" s="355"/>
      <c r="B754" s="241"/>
      <c r="E754" s="229"/>
      <c r="F754" s="339"/>
      <c r="G754" s="242"/>
      <c r="H754" s="315"/>
      <c r="I754" s="315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</row>
    <row r="755" spans="1:27" ht="15.75" customHeight="1">
      <c r="A755" s="355"/>
      <c r="B755" s="241"/>
      <c r="E755" s="229"/>
      <c r="F755" s="339"/>
      <c r="G755" s="242"/>
      <c r="H755" s="315"/>
      <c r="I755" s="315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</row>
    <row r="756" spans="1:27" ht="15.75" customHeight="1">
      <c r="A756" s="355"/>
      <c r="B756" s="241"/>
      <c r="E756" s="229"/>
      <c r="F756" s="339"/>
      <c r="G756" s="242"/>
      <c r="H756" s="315"/>
      <c r="I756" s="315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</row>
    <row r="757" spans="1:27" ht="15.75" customHeight="1">
      <c r="A757" s="355"/>
      <c r="B757" s="241"/>
      <c r="E757" s="229"/>
      <c r="F757" s="339"/>
      <c r="G757" s="242"/>
      <c r="H757" s="315"/>
      <c r="I757" s="315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</row>
    <row r="758" spans="1:27" ht="15.75" customHeight="1">
      <c r="A758" s="355"/>
      <c r="B758" s="241"/>
      <c r="E758" s="229"/>
      <c r="F758" s="339"/>
      <c r="G758" s="242"/>
      <c r="H758" s="315"/>
      <c r="I758" s="315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</row>
    <row r="759" spans="1:27" ht="15.75" customHeight="1">
      <c r="A759" s="355"/>
      <c r="B759" s="241"/>
      <c r="E759" s="229"/>
      <c r="F759" s="339"/>
      <c r="G759" s="242"/>
      <c r="H759" s="315"/>
      <c r="I759" s="315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</row>
    <row r="760" spans="1:27" ht="15.75" customHeight="1">
      <c r="A760" s="355"/>
      <c r="B760" s="241"/>
      <c r="E760" s="229"/>
      <c r="F760" s="339"/>
      <c r="G760" s="242"/>
      <c r="H760" s="315"/>
      <c r="I760" s="315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</row>
    <row r="761" spans="1:27" ht="15.75" customHeight="1">
      <c r="A761" s="355"/>
      <c r="B761" s="241"/>
      <c r="E761" s="229"/>
      <c r="F761" s="339"/>
      <c r="G761" s="242"/>
      <c r="H761" s="315"/>
      <c r="I761" s="315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</row>
    <row r="762" spans="1:27" ht="15.75" customHeight="1">
      <c r="A762" s="355"/>
      <c r="B762" s="241"/>
      <c r="E762" s="229"/>
      <c r="F762" s="339"/>
      <c r="G762" s="242"/>
      <c r="H762" s="315"/>
      <c r="I762" s="315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</row>
    <row r="763" spans="1:27" ht="15.75" customHeight="1">
      <c r="A763" s="355"/>
      <c r="B763" s="241"/>
      <c r="E763" s="229"/>
      <c r="F763" s="339"/>
      <c r="G763" s="242"/>
      <c r="H763" s="315"/>
      <c r="I763" s="315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</row>
    <row r="764" spans="1:27" ht="15.75" customHeight="1">
      <c r="A764" s="355"/>
      <c r="B764" s="241"/>
      <c r="E764" s="229"/>
      <c r="F764" s="339"/>
      <c r="G764" s="242"/>
      <c r="H764" s="315"/>
      <c r="I764" s="315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</row>
    <row r="765" spans="1:27" ht="15.75" customHeight="1">
      <c r="A765" s="355"/>
      <c r="B765" s="241"/>
      <c r="E765" s="229"/>
      <c r="F765" s="339"/>
      <c r="G765" s="242"/>
      <c r="H765" s="315"/>
      <c r="I765" s="315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</row>
    <row r="766" spans="1:27" ht="15.75" customHeight="1">
      <c r="A766" s="355"/>
      <c r="B766" s="241"/>
      <c r="E766" s="229"/>
      <c r="F766" s="339"/>
      <c r="G766" s="242"/>
      <c r="H766" s="315"/>
      <c r="I766" s="315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</row>
    <row r="767" spans="1:27" ht="15.75" customHeight="1">
      <c r="A767" s="355"/>
      <c r="B767" s="241"/>
      <c r="E767" s="229"/>
      <c r="F767" s="339"/>
      <c r="G767" s="242"/>
      <c r="H767" s="315"/>
      <c r="I767" s="315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</row>
    <row r="768" spans="1:27" ht="15.75" customHeight="1">
      <c r="A768" s="355"/>
      <c r="B768" s="241"/>
      <c r="E768" s="229"/>
      <c r="F768" s="339"/>
      <c r="G768" s="242"/>
      <c r="H768" s="315"/>
      <c r="I768" s="315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</row>
    <row r="769" spans="1:27" ht="15.75" customHeight="1">
      <c r="A769" s="355"/>
      <c r="B769" s="241"/>
      <c r="E769" s="229"/>
      <c r="F769" s="339"/>
      <c r="G769" s="242"/>
      <c r="H769" s="315"/>
      <c r="I769" s="315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</row>
    <row r="770" spans="1:27" ht="15.75" customHeight="1">
      <c r="A770" s="355"/>
      <c r="B770" s="241"/>
      <c r="E770" s="229"/>
      <c r="F770" s="339"/>
      <c r="G770" s="242"/>
      <c r="H770" s="315"/>
      <c r="I770" s="315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</row>
    <row r="771" spans="1:27" ht="15.75" customHeight="1">
      <c r="A771" s="355"/>
      <c r="B771" s="241"/>
      <c r="E771" s="229"/>
      <c r="F771" s="339"/>
      <c r="G771" s="242"/>
      <c r="H771" s="315"/>
      <c r="I771" s="315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</row>
    <row r="772" spans="1:27" ht="15.75" customHeight="1">
      <c r="A772" s="355"/>
      <c r="B772" s="241"/>
      <c r="E772" s="229"/>
      <c r="F772" s="339"/>
      <c r="G772" s="242"/>
      <c r="H772" s="315"/>
      <c r="I772" s="315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</row>
    <row r="773" spans="1:27" ht="15.75" customHeight="1">
      <c r="A773" s="355"/>
      <c r="B773" s="241"/>
      <c r="E773" s="229"/>
      <c r="F773" s="339"/>
      <c r="G773" s="242"/>
      <c r="H773" s="315"/>
      <c r="I773" s="315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</row>
    <row r="774" spans="1:27" ht="15.75" customHeight="1">
      <c r="A774" s="355"/>
      <c r="B774" s="241"/>
      <c r="E774" s="229"/>
      <c r="F774" s="339"/>
      <c r="G774" s="242"/>
      <c r="H774" s="315"/>
      <c r="I774" s="315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</row>
    <row r="775" spans="1:27" ht="15.75" customHeight="1">
      <c r="A775" s="355"/>
      <c r="B775" s="241"/>
      <c r="E775" s="229"/>
      <c r="F775" s="339"/>
      <c r="G775" s="242"/>
      <c r="H775" s="315"/>
      <c r="I775" s="315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</row>
    <row r="776" spans="1:27" ht="15.75" customHeight="1">
      <c r="A776" s="355"/>
      <c r="B776" s="241"/>
      <c r="E776" s="229"/>
      <c r="F776" s="339"/>
      <c r="G776" s="242"/>
      <c r="H776" s="315"/>
      <c r="I776" s="315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</row>
    <row r="777" spans="1:27" ht="15.75" customHeight="1">
      <c r="A777" s="355"/>
      <c r="B777" s="241"/>
      <c r="E777" s="229"/>
      <c r="F777" s="339"/>
      <c r="G777" s="242"/>
      <c r="H777" s="315"/>
      <c r="I777" s="315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</row>
    <row r="778" spans="1:27" ht="15.75" customHeight="1">
      <c r="A778" s="355"/>
      <c r="B778" s="241"/>
      <c r="E778" s="229"/>
      <c r="F778" s="339"/>
      <c r="G778" s="242"/>
      <c r="H778" s="315"/>
      <c r="I778" s="315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</row>
    <row r="779" spans="1:27" ht="15.75" customHeight="1">
      <c r="A779" s="355"/>
      <c r="B779" s="241"/>
      <c r="E779" s="229"/>
      <c r="F779" s="339"/>
      <c r="G779" s="242"/>
      <c r="H779" s="315"/>
      <c r="I779" s="315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</row>
    <row r="780" spans="1:27" ht="15.75" customHeight="1">
      <c r="A780" s="355"/>
      <c r="B780" s="241"/>
      <c r="E780" s="229"/>
      <c r="F780" s="339"/>
      <c r="G780" s="242"/>
      <c r="H780" s="315"/>
      <c r="I780" s="315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</row>
    <row r="781" spans="1:27" ht="15.75" customHeight="1">
      <c r="A781" s="355"/>
      <c r="B781" s="241"/>
      <c r="E781" s="229"/>
      <c r="F781" s="339"/>
      <c r="G781" s="242"/>
      <c r="H781" s="315"/>
      <c r="I781" s="315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</row>
    <row r="782" spans="1:27" ht="15.75" customHeight="1">
      <c r="A782" s="355"/>
      <c r="B782" s="241"/>
      <c r="E782" s="229"/>
      <c r="F782" s="339"/>
      <c r="G782" s="242"/>
      <c r="H782" s="315"/>
      <c r="I782" s="315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</row>
    <row r="783" spans="1:27" ht="15.75" customHeight="1">
      <c r="A783" s="355"/>
      <c r="B783" s="241"/>
      <c r="E783" s="229"/>
      <c r="F783" s="339"/>
      <c r="G783" s="242"/>
      <c r="H783" s="315"/>
      <c r="I783" s="315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</row>
    <row r="784" spans="1:27" ht="15.75" customHeight="1">
      <c r="A784" s="355"/>
      <c r="B784" s="241"/>
      <c r="E784" s="229"/>
      <c r="F784" s="339"/>
      <c r="G784" s="242"/>
      <c r="H784" s="315"/>
      <c r="I784" s="315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</row>
    <row r="785" spans="1:27" ht="15.75" customHeight="1">
      <c r="A785" s="355"/>
      <c r="B785" s="241"/>
      <c r="E785" s="229"/>
      <c r="F785" s="339"/>
      <c r="G785" s="242"/>
      <c r="H785" s="315"/>
      <c r="I785" s="315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</row>
    <row r="786" spans="1:27" ht="15.75" customHeight="1">
      <c r="A786" s="355"/>
      <c r="B786" s="241"/>
      <c r="E786" s="229"/>
      <c r="F786" s="339"/>
      <c r="G786" s="242"/>
      <c r="H786" s="315"/>
      <c r="I786" s="315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</row>
    <row r="787" spans="1:27" ht="15.75" customHeight="1">
      <c r="A787" s="355"/>
      <c r="B787" s="241"/>
      <c r="E787" s="229"/>
      <c r="F787" s="339"/>
      <c r="G787" s="242"/>
      <c r="H787" s="315"/>
      <c r="I787" s="315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</row>
    <row r="788" spans="1:27" ht="15.75" customHeight="1">
      <c r="A788" s="355"/>
      <c r="B788" s="241"/>
      <c r="E788" s="229"/>
      <c r="F788" s="339"/>
      <c r="G788" s="242"/>
      <c r="H788" s="315"/>
      <c r="I788" s="315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</row>
    <row r="789" spans="1:27" ht="15.75" customHeight="1">
      <c r="A789" s="355"/>
      <c r="B789" s="241"/>
      <c r="E789" s="229"/>
      <c r="F789" s="339"/>
      <c r="G789" s="242"/>
      <c r="H789" s="315"/>
      <c r="I789" s="315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</row>
    <row r="790" spans="1:27" ht="15.75" customHeight="1">
      <c r="A790" s="355"/>
      <c r="B790" s="241"/>
      <c r="E790" s="229"/>
      <c r="F790" s="339"/>
      <c r="G790" s="242"/>
      <c r="H790" s="315"/>
      <c r="I790" s="315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</row>
    <row r="791" spans="1:27" ht="15.75" customHeight="1">
      <c r="A791" s="355"/>
      <c r="B791" s="241"/>
      <c r="E791" s="229"/>
      <c r="F791" s="339"/>
      <c r="G791" s="242"/>
      <c r="H791" s="315"/>
      <c r="I791" s="315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</row>
    <row r="792" spans="1:27" ht="15.75" customHeight="1">
      <c r="A792" s="355"/>
      <c r="B792" s="241"/>
      <c r="E792" s="229"/>
      <c r="F792" s="339"/>
      <c r="G792" s="242"/>
      <c r="H792" s="315"/>
      <c r="I792" s="315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</row>
    <row r="793" spans="1:27" ht="15.75" customHeight="1">
      <c r="A793" s="355"/>
      <c r="B793" s="241"/>
      <c r="E793" s="229"/>
      <c r="F793" s="339"/>
      <c r="G793" s="242"/>
      <c r="H793" s="315"/>
      <c r="I793" s="315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</row>
    <row r="794" spans="1:27" ht="15.75" customHeight="1">
      <c r="A794" s="355"/>
      <c r="B794" s="241"/>
      <c r="E794" s="229"/>
      <c r="F794" s="339"/>
      <c r="G794" s="242"/>
      <c r="H794" s="315"/>
      <c r="I794" s="315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</row>
    <row r="795" spans="1:27" ht="15.75" customHeight="1">
      <c r="A795" s="355"/>
      <c r="B795" s="241"/>
      <c r="E795" s="229"/>
      <c r="F795" s="339"/>
      <c r="G795" s="242"/>
      <c r="H795" s="315"/>
      <c r="I795" s="315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</row>
    <row r="796" spans="1:27" ht="15.75" customHeight="1">
      <c r="A796" s="355"/>
      <c r="B796" s="241"/>
      <c r="E796" s="229"/>
      <c r="F796" s="339"/>
      <c r="G796" s="242"/>
      <c r="H796" s="315"/>
      <c r="I796" s="315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</row>
    <row r="797" spans="1:27" ht="15.75" customHeight="1">
      <c r="A797" s="355"/>
      <c r="B797" s="241"/>
      <c r="E797" s="229"/>
      <c r="F797" s="339"/>
      <c r="G797" s="242"/>
      <c r="H797" s="315"/>
      <c r="I797" s="315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</row>
    <row r="798" spans="1:27" ht="15.75" customHeight="1">
      <c r="A798" s="355"/>
      <c r="B798" s="241"/>
      <c r="E798" s="229"/>
      <c r="F798" s="339"/>
      <c r="G798" s="242"/>
      <c r="H798" s="315"/>
      <c r="I798" s="315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</row>
    <row r="799" spans="1:27" ht="15.75" customHeight="1">
      <c r="A799" s="355"/>
      <c r="B799" s="241"/>
      <c r="E799" s="229"/>
      <c r="F799" s="339"/>
      <c r="G799" s="242"/>
      <c r="H799" s="315"/>
      <c r="I799" s="315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</row>
    <row r="800" spans="1:27" ht="15.75" customHeight="1">
      <c r="A800" s="355"/>
      <c r="B800" s="241"/>
      <c r="E800" s="229"/>
      <c r="F800" s="339"/>
      <c r="G800" s="242"/>
      <c r="H800" s="315"/>
      <c r="I800" s="315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</row>
    <row r="801" spans="1:27" ht="15.75" customHeight="1">
      <c r="A801" s="355"/>
      <c r="B801" s="241"/>
      <c r="E801" s="229"/>
      <c r="F801" s="339"/>
      <c r="G801" s="242"/>
      <c r="H801" s="315"/>
      <c r="I801" s="315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</row>
    <row r="802" spans="1:27" ht="15.75" customHeight="1">
      <c r="A802" s="355"/>
      <c r="B802" s="241"/>
      <c r="E802" s="229"/>
      <c r="F802" s="339"/>
      <c r="G802" s="242"/>
      <c r="H802" s="315"/>
      <c r="I802" s="315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</row>
    <row r="803" spans="1:27" ht="15.75" customHeight="1">
      <c r="A803" s="355"/>
      <c r="B803" s="241"/>
      <c r="E803" s="229"/>
      <c r="F803" s="339"/>
      <c r="G803" s="242"/>
      <c r="H803" s="315"/>
      <c r="I803" s="315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</row>
    <row r="804" spans="1:27" ht="15.75" customHeight="1">
      <c r="A804" s="355"/>
      <c r="B804" s="241"/>
      <c r="E804" s="229"/>
      <c r="F804" s="339"/>
      <c r="G804" s="242"/>
      <c r="H804" s="315"/>
      <c r="I804" s="315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</row>
    <row r="805" spans="1:27" ht="15.75" customHeight="1">
      <c r="A805" s="355"/>
      <c r="B805" s="241"/>
      <c r="E805" s="229"/>
      <c r="F805" s="339"/>
      <c r="G805" s="242"/>
      <c r="H805" s="315"/>
      <c r="I805" s="315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</row>
    <row r="806" spans="1:27" ht="15.75" customHeight="1">
      <c r="A806" s="355"/>
      <c r="B806" s="241"/>
      <c r="E806" s="229"/>
      <c r="F806" s="339"/>
      <c r="G806" s="242"/>
      <c r="H806" s="315"/>
      <c r="I806" s="315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</row>
    <row r="807" spans="1:27" ht="15.75" customHeight="1">
      <c r="A807" s="355"/>
      <c r="B807" s="241"/>
      <c r="E807" s="229"/>
      <c r="F807" s="339"/>
      <c r="G807" s="242"/>
      <c r="H807" s="315"/>
      <c r="I807" s="315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</row>
    <row r="808" spans="1:27" ht="15.75" customHeight="1">
      <c r="A808" s="355"/>
      <c r="B808" s="241"/>
      <c r="E808" s="229"/>
      <c r="F808" s="339"/>
      <c r="G808" s="242"/>
      <c r="H808" s="315"/>
      <c r="I808" s="315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</row>
    <row r="809" spans="1:27" ht="15.75" customHeight="1">
      <c r="A809" s="355"/>
      <c r="B809" s="241"/>
      <c r="E809" s="229"/>
      <c r="F809" s="339"/>
      <c r="G809" s="242"/>
      <c r="H809" s="315"/>
      <c r="I809" s="315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</row>
    <row r="810" spans="1:27" ht="15.75" customHeight="1">
      <c r="A810" s="355"/>
      <c r="B810" s="241"/>
      <c r="E810" s="229"/>
      <c r="F810" s="339"/>
      <c r="G810" s="242"/>
      <c r="H810" s="315"/>
      <c r="I810" s="315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</row>
    <row r="811" spans="1:27" ht="15.75" customHeight="1">
      <c r="A811" s="355"/>
      <c r="B811" s="241"/>
      <c r="E811" s="229"/>
      <c r="F811" s="339"/>
      <c r="G811" s="242"/>
      <c r="H811" s="315"/>
      <c r="I811" s="315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</row>
    <row r="812" spans="1:27" ht="15.75" customHeight="1">
      <c r="A812" s="355"/>
      <c r="B812" s="241"/>
      <c r="E812" s="229"/>
      <c r="F812" s="339"/>
      <c r="G812" s="242"/>
      <c r="H812" s="315"/>
      <c r="I812" s="315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</row>
    <row r="813" spans="1:27" ht="15.75" customHeight="1">
      <c r="A813" s="355"/>
      <c r="B813" s="241"/>
      <c r="E813" s="229"/>
      <c r="F813" s="339"/>
      <c r="G813" s="242"/>
      <c r="H813" s="315"/>
      <c r="I813" s="315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</row>
    <row r="814" spans="1:27" ht="15.75" customHeight="1">
      <c r="A814" s="355"/>
      <c r="B814" s="241"/>
      <c r="E814" s="229"/>
      <c r="F814" s="339"/>
      <c r="G814" s="242"/>
      <c r="H814" s="315"/>
      <c r="I814" s="315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</row>
    <row r="815" spans="1:27" ht="15.75" customHeight="1">
      <c r="A815" s="355"/>
      <c r="B815" s="241"/>
      <c r="E815" s="229"/>
      <c r="F815" s="339"/>
      <c r="G815" s="242"/>
      <c r="H815" s="315"/>
      <c r="I815" s="315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</row>
    <row r="816" spans="1:27" ht="15.75" customHeight="1">
      <c r="A816" s="355"/>
      <c r="B816" s="241"/>
      <c r="E816" s="229"/>
      <c r="F816" s="339"/>
      <c r="G816" s="242"/>
      <c r="H816" s="315"/>
      <c r="I816" s="315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</row>
    <row r="817" spans="1:27" ht="15.75" customHeight="1">
      <c r="A817" s="355"/>
      <c r="B817" s="241"/>
      <c r="E817" s="229"/>
      <c r="F817" s="339"/>
      <c r="G817" s="242"/>
      <c r="H817" s="315"/>
      <c r="I817" s="315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</row>
    <row r="818" spans="1:27" ht="15.75" customHeight="1">
      <c r="A818" s="355"/>
      <c r="B818" s="241"/>
      <c r="E818" s="229"/>
      <c r="F818" s="339"/>
      <c r="G818" s="242"/>
      <c r="H818" s="315"/>
      <c r="I818" s="315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</row>
    <row r="819" spans="1:27" ht="15.75" customHeight="1">
      <c r="A819" s="355"/>
      <c r="B819" s="241"/>
      <c r="E819" s="229"/>
      <c r="F819" s="339"/>
      <c r="G819" s="242"/>
      <c r="H819" s="315"/>
      <c r="I819" s="315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</row>
    <row r="820" spans="1:27" ht="15.75" customHeight="1">
      <c r="A820" s="355"/>
      <c r="B820" s="241"/>
      <c r="E820" s="229"/>
      <c r="F820" s="339"/>
      <c r="G820" s="242"/>
      <c r="H820" s="315"/>
      <c r="I820" s="315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</row>
    <row r="821" spans="1:27" ht="15.75" customHeight="1">
      <c r="A821" s="355"/>
      <c r="B821" s="241"/>
      <c r="E821" s="229"/>
      <c r="F821" s="339"/>
      <c r="G821" s="242"/>
      <c r="H821" s="315"/>
      <c r="I821" s="315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</row>
    <row r="822" spans="1:27" ht="15.75" customHeight="1">
      <c r="A822" s="355"/>
      <c r="B822" s="241"/>
      <c r="E822" s="229"/>
      <c r="F822" s="339"/>
      <c r="G822" s="242"/>
      <c r="H822" s="315"/>
      <c r="I822" s="315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</row>
    <row r="823" spans="1:27" ht="15.75" customHeight="1">
      <c r="A823" s="355"/>
      <c r="B823" s="241"/>
      <c r="E823" s="229"/>
      <c r="F823" s="339"/>
      <c r="G823" s="242"/>
      <c r="H823" s="315"/>
      <c r="I823" s="315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</row>
    <row r="824" spans="1:27" ht="15.75" customHeight="1">
      <c r="A824" s="355"/>
      <c r="B824" s="241"/>
      <c r="E824" s="229"/>
      <c r="F824" s="339"/>
      <c r="G824" s="242"/>
      <c r="H824" s="315"/>
      <c r="I824" s="315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</row>
    <row r="825" spans="1:27" ht="15.75" customHeight="1">
      <c r="A825" s="355"/>
      <c r="B825" s="241"/>
      <c r="E825" s="229"/>
      <c r="F825" s="339"/>
      <c r="G825" s="242"/>
      <c r="H825" s="315"/>
      <c r="I825" s="315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</row>
    <row r="826" spans="1:27" ht="15.75" customHeight="1">
      <c r="A826" s="355"/>
      <c r="B826" s="241"/>
      <c r="E826" s="229"/>
      <c r="F826" s="339"/>
      <c r="G826" s="242"/>
      <c r="H826" s="315"/>
      <c r="I826" s="315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</row>
    <row r="827" spans="1:27" ht="15.75" customHeight="1">
      <c r="A827" s="355"/>
      <c r="B827" s="241"/>
      <c r="E827" s="229"/>
      <c r="F827" s="339"/>
      <c r="G827" s="242"/>
      <c r="H827" s="315"/>
      <c r="I827" s="315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</row>
    <row r="828" spans="1:27" ht="15.75" customHeight="1">
      <c r="A828" s="355"/>
      <c r="B828" s="241"/>
      <c r="E828" s="229"/>
      <c r="F828" s="339"/>
      <c r="G828" s="242"/>
      <c r="H828" s="315"/>
      <c r="I828" s="315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</row>
    <row r="829" spans="1:27" ht="15.75" customHeight="1">
      <c r="A829" s="355"/>
      <c r="B829" s="241"/>
      <c r="E829" s="229"/>
      <c r="F829" s="339"/>
      <c r="G829" s="242"/>
      <c r="H829" s="315"/>
      <c r="I829" s="315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</row>
    <row r="830" spans="1:27" ht="15.75" customHeight="1">
      <c r="A830" s="355"/>
      <c r="B830" s="241"/>
      <c r="E830" s="229"/>
      <c r="F830" s="339"/>
      <c r="G830" s="242"/>
      <c r="H830" s="315"/>
      <c r="I830" s="315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</row>
    <row r="831" spans="1:27" ht="15.75" customHeight="1">
      <c r="A831" s="355"/>
      <c r="B831" s="241"/>
      <c r="E831" s="229"/>
      <c r="F831" s="339"/>
      <c r="G831" s="242"/>
      <c r="H831" s="315"/>
      <c r="I831" s="315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</row>
    <row r="832" spans="1:27" ht="15.75" customHeight="1">
      <c r="A832" s="355"/>
      <c r="B832" s="241"/>
      <c r="E832" s="229"/>
      <c r="F832" s="339"/>
      <c r="G832" s="242"/>
      <c r="H832" s="315"/>
      <c r="I832" s="315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</row>
    <row r="833" spans="1:27" ht="15.75" customHeight="1">
      <c r="A833" s="355"/>
      <c r="B833" s="241"/>
      <c r="E833" s="229"/>
      <c r="F833" s="339"/>
      <c r="G833" s="242"/>
      <c r="H833" s="315"/>
      <c r="I833" s="315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</row>
    <row r="834" spans="1:27" ht="15.75" customHeight="1">
      <c r="A834" s="355"/>
      <c r="B834" s="241"/>
      <c r="E834" s="229"/>
      <c r="F834" s="339"/>
      <c r="G834" s="242"/>
      <c r="H834" s="315"/>
      <c r="I834" s="315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</row>
    <row r="835" spans="1:27" ht="15.75" customHeight="1">
      <c r="A835" s="355"/>
      <c r="B835" s="241"/>
      <c r="E835" s="229"/>
      <c r="F835" s="339"/>
      <c r="G835" s="242"/>
      <c r="H835" s="315"/>
      <c r="I835" s="315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</row>
    <row r="836" spans="1:27" ht="15.75" customHeight="1">
      <c r="A836" s="355"/>
      <c r="B836" s="241"/>
      <c r="E836" s="229"/>
      <c r="F836" s="339"/>
      <c r="G836" s="242"/>
      <c r="H836" s="315"/>
      <c r="I836" s="315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</row>
    <row r="837" spans="1:27" ht="15.75" customHeight="1">
      <c r="A837" s="355"/>
      <c r="B837" s="241"/>
      <c r="E837" s="229"/>
      <c r="F837" s="339"/>
      <c r="G837" s="242"/>
      <c r="H837" s="315"/>
      <c r="I837" s="315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</row>
    <row r="838" spans="1:27" ht="15.75" customHeight="1">
      <c r="A838" s="355"/>
      <c r="B838" s="241"/>
      <c r="E838" s="229"/>
      <c r="F838" s="339"/>
      <c r="G838" s="242"/>
      <c r="H838" s="315"/>
      <c r="I838" s="315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</row>
    <row r="839" spans="1:27" ht="15.75" customHeight="1">
      <c r="A839" s="355"/>
      <c r="B839" s="241"/>
      <c r="E839" s="229"/>
      <c r="F839" s="339"/>
      <c r="G839" s="242"/>
      <c r="H839" s="315"/>
      <c r="I839" s="315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</row>
    <row r="840" spans="1:27" ht="15.75" customHeight="1">
      <c r="A840" s="355"/>
      <c r="B840" s="241"/>
      <c r="E840" s="229"/>
      <c r="F840" s="339"/>
      <c r="G840" s="242"/>
      <c r="H840" s="315"/>
      <c r="I840" s="315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</row>
    <row r="841" spans="1:27" ht="15.75" customHeight="1">
      <c r="A841" s="355"/>
      <c r="B841" s="241"/>
      <c r="E841" s="229"/>
      <c r="F841" s="339"/>
      <c r="G841" s="242"/>
      <c r="H841" s="315"/>
      <c r="I841" s="315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</row>
    <row r="842" spans="1:27" ht="15.75" customHeight="1">
      <c r="A842" s="355"/>
      <c r="B842" s="241"/>
      <c r="E842" s="229"/>
      <c r="F842" s="339"/>
      <c r="G842" s="242"/>
      <c r="H842" s="315"/>
      <c r="I842" s="315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</row>
    <row r="843" spans="1:27" ht="15.75" customHeight="1">
      <c r="A843" s="355"/>
      <c r="B843" s="241"/>
      <c r="E843" s="229"/>
      <c r="F843" s="339"/>
      <c r="G843" s="242"/>
      <c r="H843" s="315"/>
      <c r="I843" s="315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</row>
    <row r="844" spans="1:27" ht="15.75" customHeight="1">
      <c r="A844" s="355"/>
      <c r="B844" s="241"/>
      <c r="E844" s="229"/>
      <c r="F844" s="339"/>
      <c r="G844" s="242"/>
      <c r="H844" s="315"/>
      <c r="I844" s="315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</row>
    <row r="845" spans="1:27" ht="15.75" customHeight="1">
      <c r="A845" s="355"/>
      <c r="B845" s="241"/>
      <c r="E845" s="229"/>
      <c r="F845" s="339"/>
      <c r="G845" s="242"/>
      <c r="H845" s="315"/>
      <c r="I845" s="315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</row>
    <row r="846" spans="1:27" ht="15.75" customHeight="1">
      <c r="A846" s="355"/>
      <c r="B846" s="241"/>
      <c r="E846" s="229"/>
      <c r="F846" s="339"/>
      <c r="G846" s="242"/>
      <c r="H846" s="315"/>
      <c r="I846" s="315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</row>
    <row r="847" spans="1:27" ht="15.75" customHeight="1">
      <c r="A847" s="355"/>
      <c r="B847" s="241"/>
      <c r="E847" s="229"/>
      <c r="F847" s="339"/>
      <c r="G847" s="242"/>
      <c r="H847" s="315"/>
      <c r="I847" s="315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</row>
    <row r="848" spans="1:27" ht="15.75" customHeight="1">
      <c r="A848" s="355"/>
      <c r="B848" s="241"/>
      <c r="E848" s="229"/>
      <c r="F848" s="339"/>
      <c r="G848" s="242"/>
      <c r="H848" s="315"/>
      <c r="I848" s="315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</row>
    <row r="849" spans="1:27" ht="15.75" customHeight="1">
      <c r="A849" s="355"/>
      <c r="B849" s="241"/>
      <c r="E849" s="229"/>
      <c r="F849" s="339"/>
      <c r="G849" s="242"/>
      <c r="H849" s="315"/>
      <c r="I849" s="315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</row>
    <row r="850" spans="1:27" ht="15.75" customHeight="1">
      <c r="A850" s="355"/>
      <c r="B850" s="241"/>
      <c r="E850" s="229"/>
      <c r="F850" s="339"/>
      <c r="G850" s="242"/>
      <c r="H850" s="315"/>
      <c r="I850" s="315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</row>
    <row r="851" spans="1:27" ht="15.75" customHeight="1">
      <c r="A851" s="355"/>
      <c r="B851" s="241"/>
      <c r="E851" s="229"/>
      <c r="F851" s="339"/>
      <c r="G851" s="242"/>
      <c r="H851" s="315"/>
      <c r="I851" s="315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</row>
    <row r="852" spans="1:27" ht="15.75" customHeight="1">
      <c r="A852" s="355"/>
      <c r="B852" s="241"/>
      <c r="E852" s="229"/>
      <c r="F852" s="339"/>
      <c r="G852" s="242"/>
      <c r="H852" s="315"/>
      <c r="I852" s="315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</row>
    <row r="853" spans="1:27" ht="15.75" customHeight="1">
      <c r="A853" s="355"/>
      <c r="B853" s="241"/>
      <c r="E853" s="229"/>
      <c r="F853" s="339"/>
      <c r="G853" s="242"/>
      <c r="H853" s="315"/>
      <c r="I853" s="315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</row>
    <row r="854" spans="1:27" ht="15.75" customHeight="1">
      <c r="A854" s="355"/>
      <c r="B854" s="241"/>
      <c r="E854" s="229"/>
      <c r="F854" s="339"/>
      <c r="G854" s="242"/>
      <c r="H854" s="315"/>
      <c r="I854" s="315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</row>
    <row r="855" spans="1:27" ht="15.75" customHeight="1">
      <c r="A855" s="355"/>
      <c r="B855" s="241"/>
      <c r="E855" s="229"/>
      <c r="F855" s="339"/>
      <c r="G855" s="242"/>
      <c r="H855" s="315"/>
      <c r="I855" s="315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</row>
    <row r="856" spans="1:27" ht="15.75" customHeight="1">
      <c r="A856" s="355"/>
      <c r="B856" s="241"/>
      <c r="E856" s="229"/>
      <c r="F856" s="339"/>
      <c r="G856" s="242"/>
      <c r="H856" s="315"/>
      <c r="I856" s="315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</row>
    <row r="857" spans="1:27" ht="15.75" customHeight="1">
      <c r="A857" s="355"/>
      <c r="B857" s="241"/>
      <c r="E857" s="229"/>
      <c r="F857" s="339"/>
      <c r="G857" s="242"/>
      <c r="H857" s="315"/>
      <c r="I857" s="315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</row>
    <row r="858" spans="1:27" ht="15.75" customHeight="1">
      <c r="A858" s="355"/>
      <c r="B858" s="241"/>
      <c r="E858" s="229"/>
      <c r="F858" s="339"/>
      <c r="G858" s="242"/>
      <c r="H858" s="315"/>
      <c r="I858" s="315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</row>
    <row r="859" spans="1:27" ht="15.75" customHeight="1">
      <c r="A859" s="355"/>
      <c r="B859" s="241"/>
      <c r="E859" s="229"/>
      <c r="F859" s="339"/>
      <c r="G859" s="242"/>
      <c r="H859" s="315"/>
      <c r="I859" s="315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</row>
    <row r="860" spans="1:27" ht="15.75" customHeight="1">
      <c r="A860" s="355"/>
      <c r="B860" s="241"/>
      <c r="E860" s="229"/>
      <c r="F860" s="339"/>
      <c r="G860" s="242"/>
      <c r="H860" s="315"/>
      <c r="I860" s="315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</row>
    <row r="861" spans="1:27" ht="15.75" customHeight="1">
      <c r="A861" s="355"/>
      <c r="B861" s="241"/>
      <c r="E861" s="229"/>
      <c r="F861" s="339"/>
      <c r="G861" s="242"/>
      <c r="H861" s="315"/>
      <c r="I861" s="315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</row>
    <row r="862" spans="1:27" ht="15.75" customHeight="1">
      <c r="A862" s="355"/>
      <c r="B862" s="241"/>
      <c r="E862" s="229"/>
      <c r="F862" s="339"/>
      <c r="G862" s="242"/>
      <c r="H862" s="315"/>
      <c r="I862" s="315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</row>
    <row r="863" spans="1:27" ht="15.75" customHeight="1">
      <c r="A863" s="355"/>
      <c r="B863" s="241"/>
      <c r="E863" s="229"/>
      <c r="F863" s="339"/>
      <c r="G863" s="242"/>
      <c r="H863" s="315"/>
      <c r="I863" s="315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</row>
    <row r="864" spans="1:27" ht="15.75" customHeight="1">
      <c r="A864" s="355"/>
      <c r="B864" s="241"/>
      <c r="E864" s="229"/>
      <c r="F864" s="339"/>
      <c r="G864" s="242"/>
      <c r="H864" s="315"/>
      <c r="I864" s="315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</row>
    <row r="865" spans="1:27" ht="15.75" customHeight="1">
      <c r="A865" s="355"/>
      <c r="B865" s="241"/>
      <c r="E865" s="229"/>
      <c r="F865" s="339"/>
      <c r="G865" s="242"/>
      <c r="H865" s="315"/>
      <c r="I865" s="315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</row>
    <row r="866" spans="1:27" ht="15.75" customHeight="1">
      <c r="A866" s="355"/>
      <c r="B866" s="241"/>
      <c r="E866" s="229"/>
      <c r="F866" s="339"/>
      <c r="G866" s="242"/>
      <c r="H866" s="315"/>
      <c r="I866" s="315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</row>
    <row r="867" spans="1:27" ht="15.75" customHeight="1">
      <c r="A867" s="355"/>
      <c r="B867" s="241"/>
      <c r="E867" s="229"/>
      <c r="F867" s="339"/>
      <c r="G867" s="242"/>
      <c r="H867" s="315"/>
      <c r="I867" s="315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</row>
    <row r="868" spans="1:27" ht="15.75" customHeight="1">
      <c r="A868" s="355"/>
      <c r="B868" s="241"/>
      <c r="E868" s="229"/>
      <c r="F868" s="339"/>
      <c r="G868" s="242"/>
      <c r="H868" s="315"/>
      <c r="I868" s="315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</row>
    <row r="869" spans="1:27" ht="15.75" customHeight="1">
      <c r="A869" s="355"/>
      <c r="B869" s="241"/>
      <c r="E869" s="229"/>
      <c r="F869" s="339"/>
      <c r="G869" s="242"/>
      <c r="H869" s="315"/>
      <c r="I869" s="315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</row>
    <row r="870" spans="1:27" ht="15.75" customHeight="1">
      <c r="A870" s="355"/>
      <c r="B870" s="241"/>
      <c r="E870" s="229"/>
      <c r="F870" s="339"/>
      <c r="G870" s="242"/>
      <c r="H870" s="315"/>
      <c r="I870" s="315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</row>
    <row r="871" spans="1:27" ht="15.75" customHeight="1">
      <c r="A871" s="355"/>
      <c r="B871" s="241"/>
      <c r="E871" s="229"/>
      <c r="F871" s="339"/>
      <c r="G871" s="242"/>
      <c r="H871" s="315"/>
      <c r="I871" s="315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</row>
    <row r="872" spans="1:27" ht="15.75" customHeight="1">
      <c r="A872" s="355"/>
      <c r="B872" s="241"/>
      <c r="E872" s="229"/>
      <c r="F872" s="339"/>
      <c r="G872" s="242"/>
      <c r="H872" s="315"/>
      <c r="I872" s="315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</row>
    <row r="873" spans="1:27" ht="15.75" customHeight="1">
      <c r="A873" s="355"/>
      <c r="B873" s="241"/>
      <c r="E873" s="229"/>
      <c r="F873" s="339"/>
      <c r="G873" s="242"/>
      <c r="H873" s="315"/>
      <c r="I873" s="315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</row>
    <row r="874" spans="1:27" ht="15.75" customHeight="1">
      <c r="A874" s="355"/>
      <c r="B874" s="241"/>
      <c r="E874" s="229"/>
      <c r="F874" s="339"/>
      <c r="G874" s="242"/>
      <c r="H874" s="315"/>
      <c r="I874" s="315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</row>
    <row r="875" spans="1:27" ht="15.75" customHeight="1">
      <c r="A875" s="355"/>
      <c r="B875" s="241"/>
      <c r="E875" s="229"/>
      <c r="F875" s="339"/>
      <c r="G875" s="242"/>
      <c r="H875" s="315"/>
      <c r="I875" s="315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</row>
    <row r="876" spans="1:27" ht="15.75" customHeight="1">
      <c r="A876" s="355"/>
      <c r="B876" s="241"/>
      <c r="E876" s="229"/>
      <c r="F876" s="339"/>
      <c r="G876" s="242"/>
      <c r="H876" s="315"/>
      <c r="I876" s="315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</row>
    <row r="877" spans="1:27" ht="15.75" customHeight="1">
      <c r="A877" s="355"/>
      <c r="B877" s="241"/>
      <c r="E877" s="229"/>
      <c r="F877" s="339"/>
      <c r="G877" s="242"/>
      <c r="H877" s="315"/>
      <c r="I877" s="315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</row>
    <row r="878" spans="1:27" ht="15.75" customHeight="1">
      <c r="A878" s="355"/>
      <c r="B878" s="241"/>
      <c r="E878" s="229"/>
      <c r="F878" s="339"/>
      <c r="G878" s="242"/>
      <c r="H878" s="315"/>
      <c r="I878" s="315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</row>
    <row r="879" spans="1:27" ht="15.75" customHeight="1">
      <c r="A879" s="355"/>
      <c r="B879" s="241"/>
      <c r="E879" s="229"/>
      <c r="F879" s="339"/>
      <c r="G879" s="242"/>
      <c r="H879" s="315"/>
      <c r="I879" s="315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</row>
    <row r="880" spans="1:27" ht="15.75" customHeight="1">
      <c r="A880" s="355"/>
      <c r="B880" s="241"/>
      <c r="E880" s="229"/>
      <c r="F880" s="339"/>
      <c r="G880" s="242"/>
      <c r="H880" s="315"/>
      <c r="I880" s="315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</row>
    <row r="881" spans="1:27" ht="15.75" customHeight="1">
      <c r="A881" s="355"/>
      <c r="B881" s="241"/>
      <c r="E881" s="229"/>
      <c r="F881" s="339"/>
      <c r="G881" s="242"/>
      <c r="H881" s="315"/>
      <c r="I881" s="315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</row>
    <row r="882" spans="1:27" ht="15.75" customHeight="1">
      <c r="A882" s="355"/>
      <c r="B882" s="241"/>
      <c r="E882" s="229"/>
      <c r="F882" s="339"/>
      <c r="G882" s="242"/>
      <c r="H882" s="315"/>
      <c r="I882" s="315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</row>
    <row r="883" spans="1:27" ht="15.75" customHeight="1">
      <c r="A883" s="355"/>
      <c r="B883" s="241"/>
      <c r="E883" s="229"/>
      <c r="F883" s="339"/>
      <c r="G883" s="242"/>
      <c r="H883" s="315"/>
      <c r="I883" s="315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</row>
    <row r="884" spans="1:27" ht="15.75" customHeight="1">
      <c r="A884" s="355"/>
      <c r="B884" s="241"/>
      <c r="E884" s="229"/>
      <c r="F884" s="339"/>
      <c r="G884" s="242"/>
      <c r="H884" s="315"/>
      <c r="I884" s="315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</row>
    <row r="885" spans="1:27" ht="15.75" customHeight="1">
      <c r="A885" s="355"/>
      <c r="B885" s="241"/>
      <c r="E885" s="229"/>
      <c r="F885" s="339"/>
      <c r="G885" s="242"/>
      <c r="H885" s="315"/>
      <c r="I885" s="315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</row>
    <row r="886" spans="1:27" ht="15.75" customHeight="1">
      <c r="A886" s="355"/>
      <c r="B886" s="241"/>
      <c r="E886" s="229"/>
      <c r="F886" s="339"/>
      <c r="G886" s="242"/>
      <c r="H886" s="315"/>
      <c r="I886" s="315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</row>
    <row r="887" spans="1:27" ht="15.75" customHeight="1">
      <c r="A887" s="355"/>
      <c r="B887" s="241"/>
      <c r="E887" s="229"/>
      <c r="F887" s="339"/>
      <c r="G887" s="242"/>
      <c r="H887" s="315"/>
      <c r="I887" s="315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</row>
    <row r="888" spans="1:27" ht="15.75" customHeight="1">
      <c r="A888" s="355"/>
      <c r="B888" s="241"/>
      <c r="E888" s="229"/>
      <c r="F888" s="339"/>
      <c r="G888" s="242"/>
      <c r="H888" s="315"/>
      <c r="I888" s="315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</row>
    <row r="889" spans="1:27" ht="15.75" customHeight="1">
      <c r="A889" s="355"/>
      <c r="B889" s="241"/>
      <c r="E889" s="229"/>
      <c r="F889" s="339"/>
      <c r="G889" s="242"/>
      <c r="H889" s="315"/>
      <c r="I889" s="315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</row>
    <row r="890" spans="1:27" ht="15.75" customHeight="1">
      <c r="A890" s="355"/>
      <c r="B890" s="241"/>
      <c r="E890" s="229"/>
      <c r="F890" s="339"/>
      <c r="G890" s="242"/>
      <c r="H890" s="315"/>
      <c r="I890" s="315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</row>
    <row r="891" spans="1:27" ht="15.75" customHeight="1">
      <c r="A891" s="355"/>
      <c r="B891" s="241"/>
      <c r="E891" s="229"/>
      <c r="F891" s="339"/>
      <c r="G891" s="242"/>
      <c r="H891" s="315"/>
      <c r="I891" s="315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</row>
    <row r="892" spans="1:27" ht="15.75" customHeight="1">
      <c r="A892" s="355"/>
      <c r="B892" s="241"/>
      <c r="E892" s="229"/>
      <c r="F892" s="339"/>
      <c r="G892" s="242"/>
      <c r="H892" s="315"/>
      <c r="I892" s="315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</row>
    <row r="893" spans="1:27" ht="15.75" customHeight="1">
      <c r="A893" s="355"/>
      <c r="B893" s="241"/>
      <c r="E893" s="229"/>
      <c r="F893" s="339"/>
      <c r="G893" s="242"/>
      <c r="H893" s="315"/>
      <c r="I893" s="315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</row>
    <row r="894" spans="1:27" ht="15.75" customHeight="1">
      <c r="A894" s="355"/>
      <c r="B894" s="241"/>
      <c r="E894" s="229"/>
      <c r="F894" s="339"/>
      <c r="G894" s="242"/>
      <c r="H894" s="315"/>
      <c r="I894" s="315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</row>
    <row r="895" spans="1:27" ht="15.75" customHeight="1">
      <c r="A895" s="355"/>
      <c r="B895" s="241"/>
      <c r="E895" s="229"/>
      <c r="F895" s="339"/>
      <c r="G895" s="242"/>
      <c r="H895" s="315"/>
      <c r="I895" s="315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</row>
    <row r="896" spans="1:27" ht="15.75" customHeight="1">
      <c r="A896" s="355"/>
      <c r="B896" s="241"/>
      <c r="E896" s="229"/>
      <c r="F896" s="339"/>
      <c r="G896" s="242"/>
      <c r="H896" s="315"/>
      <c r="I896" s="315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</row>
    <row r="897" spans="1:27" ht="15.75" customHeight="1">
      <c r="A897" s="355"/>
      <c r="B897" s="241"/>
      <c r="E897" s="229"/>
      <c r="F897" s="339"/>
      <c r="G897" s="242"/>
      <c r="H897" s="315"/>
      <c r="I897" s="315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</row>
    <row r="898" spans="1:27" ht="15.75" customHeight="1">
      <c r="A898" s="355"/>
      <c r="B898" s="241"/>
      <c r="E898" s="229"/>
      <c r="F898" s="339"/>
      <c r="G898" s="242"/>
      <c r="H898" s="315"/>
      <c r="I898" s="315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</row>
    <row r="899" spans="1:27" ht="15.75" customHeight="1">
      <c r="A899" s="355"/>
      <c r="B899" s="241"/>
      <c r="E899" s="229"/>
      <c r="F899" s="339"/>
      <c r="G899" s="242"/>
      <c r="H899" s="315"/>
      <c r="I899" s="315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</row>
    <row r="900" spans="1:27" ht="15.75" customHeight="1">
      <c r="A900" s="355"/>
      <c r="B900" s="241"/>
      <c r="E900" s="229"/>
      <c r="F900" s="339"/>
      <c r="G900" s="242"/>
      <c r="H900" s="315"/>
      <c r="I900" s="315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</row>
    <row r="901" spans="1:27" ht="15.75" customHeight="1">
      <c r="A901" s="355"/>
      <c r="B901" s="241"/>
      <c r="E901" s="229"/>
      <c r="F901" s="339"/>
      <c r="G901" s="242"/>
      <c r="H901" s="315"/>
      <c r="I901" s="315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</row>
    <row r="902" spans="1:27" ht="15.75" customHeight="1">
      <c r="A902" s="355"/>
      <c r="B902" s="241"/>
      <c r="E902" s="229"/>
      <c r="F902" s="339"/>
      <c r="G902" s="242"/>
      <c r="H902" s="315"/>
      <c r="I902" s="315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</row>
    <row r="903" spans="1:27" ht="15.75" customHeight="1">
      <c r="A903" s="355"/>
      <c r="B903" s="241"/>
      <c r="E903" s="229"/>
      <c r="F903" s="339"/>
      <c r="G903" s="242"/>
      <c r="H903" s="315"/>
      <c r="I903" s="315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</row>
    <row r="904" spans="1:27" ht="15.75" customHeight="1">
      <c r="A904" s="355"/>
      <c r="B904" s="241"/>
      <c r="E904" s="229"/>
      <c r="F904" s="339"/>
      <c r="G904" s="242"/>
      <c r="H904" s="315"/>
      <c r="I904" s="315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</row>
    <row r="905" spans="1:27" ht="15.75" customHeight="1">
      <c r="A905" s="355"/>
      <c r="B905" s="241"/>
      <c r="E905" s="229"/>
      <c r="F905" s="339"/>
      <c r="G905" s="242"/>
      <c r="H905" s="315"/>
      <c r="I905" s="315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</row>
    <row r="906" spans="1:27" ht="15.75" customHeight="1">
      <c r="A906" s="355"/>
      <c r="B906" s="241"/>
      <c r="E906" s="229"/>
      <c r="F906" s="339"/>
      <c r="G906" s="242"/>
      <c r="H906" s="315"/>
      <c r="I906" s="315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</row>
    <row r="907" spans="1:27" ht="15.75" customHeight="1">
      <c r="A907" s="355"/>
      <c r="B907" s="241"/>
      <c r="E907" s="229"/>
      <c r="F907" s="339"/>
      <c r="G907" s="242"/>
      <c r="H907" s="315"/>
      <c r="I907" s="315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</row>
    <row r="908" spans="1:27" ht="15.75" customHeight="1">
      <c r="A908" s="355"/>
      <c r="B908" s="241"/>
      <c r="E908" s="229"/>
      <c r="F908" s="339"/>
      <c r="G908" s="242"/>
      <c r="H908" s="315"/>
      <c r="I908" s="315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</row>
    <row r="909" spans="1:27" ht="15.75" customHeight="1">
      <c r="A909" s="355"/>
      <c r="B909" s="241"/>
      <c r="E909" s="229"/>
      <c r="F909" s="339"/>
      <c r="G909" s="242"/>
      <c r="H909" s="315"/>
      <c r="I909" s="315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</row>
    <row r="910" spans="1:27" ht="15.75" customHeight="1">
      <c r="A910" s="355"/>
      <c r="B910" s="241"/>
      <c r="E910" s="229"/>
      <c r="F910" s="339"/>
      <c r="G910" s="242"/>
      <c r="H910" s="315"/>
      <c r="I910" s="315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</row>
    <row r="911" spans="1:27" ht="15.75" customHeight="1">
      <c r="A911" s="355"/>
      <c r="B911" s="241"/>
      <c r="E911" s="229"/>
      <c r="F911" s="339"/>
      <c r="G911" s="242"/>
      <c r="H911" s="315"/>
      <c r="I911" s="315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</row>
    <row r="912" spans="1:27" ht="15.75" customHeight="1">
      <c r="A912" s="355"/>
      <c r="B912" s="241"/>
      <c r="E912" s="229"/>
      <c r="F912" s="339"/>
      <c r="G912" s="242"/>
      <c r="H912" s="315"/>
      <c r="I912" s="315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</row>
    <row r="913" spans="1:27" ht="15.75" customHeight="1">
      <c r="A913" s="355"/>
      <c r="B913" s="241"/>
      <c r="E913" s="229"/>
      <c r="F913" s="339"/>
      <c r="G913" s="242"/>
      <c r="H913" s="315"/>
      <c r="I913" s="315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</row>
    <row r="914" spans="1:27" ht="15.75" customHeight="1">
      <c r="A914" s="355"/>
      <c r="B914" s="241"/>
      <c r="E914" s="229"/>
      <c r="F914" s="339"/>
      <c r="G914" s="242"/>
      <c r="H914" s="315"/>
      <c r="I914" s="315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</row>
    <row r="915" spans="1:27" ht="15.75" customHeight="1">
      <c r="A915" s="355"/>
      <c r="B915" s="241"/>
      <c r="E915" s="229"/>
      <c r="F915" s="339"/>
      <c r="G915" s="242"/>
      <c r="H915" s="315"/>
      <c r="I915" s="315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</row>
    <row r="916" spans="1:27" ht="15.75" customHeight="1">
      <c r="A916" s="355"/>
      <c r="B916" s="241"/>
      <c r="E916" s="229"/>
      <c r="F916" s="339"/>
      <c r="G916" s="242"/>
      <c r="H916" s="315"/>
      <c r="I916" s="315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</row>
    <row r="917" spans="1:27" ht="15.75" customHeight="1">
      <c r="A917" s="355"/>
      <c r="B917" s="241"/>
      <c r="E917" s="229"/>
      <c r="F917" s="339"/>
      <c r="G917" s="242"/>
      <c r="H917" s="315"/>
      <c r="I917" s="315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</row>
    <row r="918" spans="1:27" ht="15.75" customHeight="1">
      <c r="A918" s="355"/>
      <c r="B918" s="241"/>
      <c r="E918" s="229"/>
      <c r="F918" s="339"/>
      <c r="G918" s="242"/>
      <c r="H918" s="315"/>
      <c r="I918" s="315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</row>
    <row r="919" spans="1:27" ht="15.75" customHeight="1">
      <c r="A919" s="355"/>
      <c r="B919" s="241"/>
      <c r="E919" s="229"/>
      <c r="F919" s="339"/>
      <c r="G919" s="242"/>
      <c r="H919" s="315"/>
      <c r="I919" s="315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</row>
    <row r="920" spans="1:27" ht="15.75" customHeight="1">
      <c r="A920" s="355"/>
      <c r="B920" s="241"/>
      <c r="E920" s="229"/>
      <c r="F920" s="339"/>
      <c r="G920" s="242"/>
      <c r="H920" s="315"/>
      <c r="I920" s="315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</row>
  </sheetData>
  <autoFilter ref="A5:X192"/>
  <mergeCells count="8">
    <mergeCell ref="D4:H4"/>
    <mergeCell ref="C5:D5"/>
    <mergeCell ref="A1:C1"/>
    <mergeCell ref="D1:H1"/>
    <mergeCell ref="A2:C2"/>
    <mergeCell ref="D2:H2"/>
    <mergeCell ref="A3:B3"/>
    <mergeCell ref="D3:H3"/>
  </mergeCells>
  <pageMargins left="0.7" right="0.7" top="0.75" bottom="0.75" header="0" footer="0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"/>
  <sheetViews>
    <sheetView topLeftCell="A91" workbookViewId="0">
      <selection activeCell="C107" sqref="C107"/>
    </sheetView>
  </sheetViews>
  <sheetFormatPr defaultColWidth="8.85546875" defaultRowHeight="12.75"/>
  <cols>
    <col min="1" max="1" width="20.28515625" customWidth="1"/>
    <col min="2" max="2" width="35.7109375" bestFit="1" customWidth="1"/>
    <col min="3" max="3" width="42.42578125" customWidth="1"/>
  </cols>
  <sheetData>
    <row r="1" spans="1:4">
      <c r="A1" t="s">
        <v>14</v>
      </c>
      <c r="B1" s="358" t="s">
        <v>1711</v>
      </c>
      <c r="C1" t="s">
        <v>17</v>
      </c>
    </row>
    <row r="2" spans="1:4">
      <c r="A2" t="s">
        <v>18</v>
      </c>
      <c r="B2" s="358" t="s">
        <v>1712</v>
      </c>
      <c r="C2" t="s">
        <v>17</v>
      </c>
    </row>
    <row r="3" spans="1:4">
      <c r="A3" t="s">
        <v>21</v>
      </c>
      <c r="B3" s="358" t="s">
        <v>22</v>
      </c>
      <c r="D3" t="s">
        <v>17</v>
      </c>
    </row>
    <row r="4" spans="1:4">
      <c r="A4" t="s">
        <v>23</v>
      </c>
      <c r="B4" s="358" t="s">
        <v>24</v>
      </c>
      <c r="D4" t="s">
        <v>25</v>
      </c>
    </row>
    <row r="5" spans="1:4">
      <c r="A5" t="s">
        <v>26</v>
      </c>
      <c r="B5" s="358" t="s">
        <v>27</v>
      </c>
      <c r="D5" t="s">
        <v>17</v>
      </c>
    </row>
    <row r="6" spans="1:4">
      <c r="A6" t="s">
        <v>28</v>
      </c>
      <c r="B6" s="358" t="s">
        <v>29</v>
      </c>
      <c r="D6" t="s">
        <v>17</v>
      </c>
    </row>
    <row r="7" spans="1:4">
      <c r="A7" t="s">
        <v>30</v>
      </c>
      <c r="B7" s="358" t="s">
        <v>31</v>
      </c>
      <c r="D7" t="s">
        <v>17</v>
      </c>
    </row>
    <row r="8" spans="1:4">
      <c r="A8" t="s">
        <v>32</v>
      </c>
      <c r="B8" s="358" t="s">
        <v>33</v>
      </c>
      <c r="D8" t="s">
        <v>17</v>
      </c>
    </row>
    <row r="9" spans="1:4">
      <c r="A9" t="s">
        <v>34</v>
      </c>
      <c r="B9" s="358" t="s">
        <v>1714</v>
      </c>
      <c r="C9" t="s">
        <v>37</v>
      </c>
    </row>
    <row r="10" spans="1:4">
      <c r="A10" t="s">
        <v>38</v>
      </c>
      <c r="B10" s="358" t="s">
        <v>1715</v>
      </c>
      <c r="D10" t="s">
        <v>37</v>
      </c>
    </row>
    <row r="11" spans="1:4">
      <c r="A11" t="s">
        <v>40</v>
      </c>
      <c r="B11" s="358" t="s">
        <v>41</v>
      </c>
      <c r="D11" t="s">
        <v>37</v>
      </c>
    </row>
    <row r="12" spans="1:4">
      <c r="A12" t="s">
        <v>42</v>
      </c>
      <c r="B12" s="358" t="s">
        <v>43</v>
      </c>
      <c r="D12" t="s">
        <v>17</v>
      </c>
    </row>
    <row r="13" spans="1:4">
      <c r="A13" t="s">
        <v>44</v>
      </c>
      <c r="B13" s="358" t="s">
        <v>45</v>
      </c>
      <c r="D13" t="s">
        <v>17</v>
      </c>
    </row>
    <row r="14" spans="1:4">
      <c r="A14" t="s">
        <v>46</v>
      </c>
      <c r="B14" s="358" t="s">
        <v>1713</v>
      </c>
      <c r="C14" t="s">
        <v>25</v>
      </c>
    </row>
    <row r="15" spans="1:4">
      <c r="A15" t="s">
        <v>49</v>
      </c>
      <c r="B15" s="358" t="s">
        <v>50</v>
      </c>
      <c r="D15" t="s">
        <v>17</v>
      </c>
    </row>
    <row r="16" spans="1:4">
      <c r="A16" t="s">
        <v>51</v>
      </c>
      <c r="B16" s="358" t="s">
        <v>1716</v>
      </c>
      <c r="C16" t="s">
        <v>17</v>
      </c>
    </row>
    <row r="17" spans="1:4">
      <c r="A17" t="s">
        <v>54</v>
      </c>
      <c r="B17" s="358" t="s">
        <v>1717</v>
      </c>
      <c r="D17" t="s">
        <v>17</v>
      </c>
    </row>
    <row r="18" spans="1:4">
      <c r="A18" t="s">
        <v>56</v>
      </c>
      <c r="B18" s="358" t="s">
        <v>1718</v>
      </c>
      <c r="D18" t="s">
        <v>17</v>
      </c>
    </row>
    <row r="19" spans="1:4">
      <c r="A19" t="s">
        <v>58</v>
      </c>
      <c r="B19" s="358" t="s">
        <v>1719</v>
      </c>
      <c r="D19" t="s">
        <v>25</v>
      </c>
    </row>
    <row r="20" spans="1:4">
      <c r="A20" t="s">
        <v>60</v>
      </c>
      <c r="B20" s="358" t="s">
        <v>1720</v>
      </c>
      <c r="D20" t="s">
        <v>25</v>
      </c>
    </row>
    <row r="21" spans="1:4">
      <c r="A21" t="s">
        <v>62</v>
      </c>
      <c r="B21" s="358" t="s">
        <v>1721</v>
      </c>
      <c r="C21" t="s">
        <v>37</v>
      </c>
    </row>
    <row r="22" spans="1:4">
      <c r="A22" t="s">
        <v>65</v>
      </c>
      <c r="B22" s="358" t="s">
        <v>1722</v>
      </c>
      <c r="D22" t="s">
        <v>67</v>
      </c>
    </row>
    <row r="23" spans="1:4">
      <c r="A23" t="s">
        <v>68</v>
      </c>
      <c r="B23" s="358" t="s">
        <v>1723</v>
      </c>
      <c r="D23" t="s">
        <v>67</v>
      </c>
    </row>
    <row r="24" spans="1:4">
      <c r="A24" t="s">
        <v>70</v>
      </c>
      <c r="B24" s="358" t="s">
        <v>1724</v>
      </c>
      <c r="D24" t="s">
        <v>67</v>
      </c>
    </row>
    <row r="25" spans="1:4">
      <c r="A25" t="s">
        <v>72</v>
      </c>
      <c r="B25" s="358" t="s">
        <v>1725</v>
      </c>
      <c r="D25" t="s">
        <v>67</v>
      </c>
    </row>
    <row r="26" spans="1:4">
      <c r="A26" t="s">
        <v>74</v>
      </c>
      <c r="B26" s="358" t="s">
        <v>1726</v>
      </c>
      <c r="D26" t="s">
        <v>67</v>
      </c>
    </row>
    <row r="27" spans="1:4">
      <c r="A27" t="s">
        <v>76</v>
      </c>
      <c r="B27" s="358" t="s">
        <v>1727</v>
      </c>
      <c r="D27" t="s">
        <v>78</v>
      </c>
    </row>
    <row r="28" spans="1:4">
      <c r="A28" t="s">
        <v>79</v>
      </c>
      <c r="B28" s="358" t="s">
        <v>1728</v>
      </c>
      <c r="D28" t="s">
        <v>78</v>
      </c>
    </row>
    <row r="29" spans="1:4">
      <c r="A29" t="s">
        <v>81</v>
      </c>
      <c r="B29" s="358" t="s">
        <v>1729</v>
      </c>
      <c r="D29" t="s">
        <v>78</v>
      </c>
    </row>
    <row r="30" spans="1:4">
      <c r="A30" t="s">
        <v>83</v>
      </c>
      <c r="B30" s="358" t="s">
        <v>1730</v>
      </c>
      <c r="D30" t="s">
        <v>78</v>
      </c>
    </row>
    <row r="31" spans="1:4">
      <c r="A31" t="s">
        <v>85</v>
      </c>
      <c r="B31" s="358" t="s">
        <v>1731</v>
      </c>
      <c r="D31" t="s">
        <v>78</v>
      </c>
    </row>
    <row r="32" spans="1:4">
      <c r="A32" t="s">
        <v>87</v>
      </c>
      <c r="B32" s="358" t="s">
        <v>1732</v>
      </c>
      <c r="D32" t="s">
        <v>78</v>
      </c>
    </row>
    <row r="33" spans="1:4">
      <c r="A33" t="s">
        <v>89</v>
      </c>
      <c r="B33" s="358" t="s">
        <v>1733</v>
      </c>
      <c r="D33" t="s">
        <v>67</v>
      </c>
    </row>
    <row r="34" spans="1:4">
      <c r="A34" t="s">
        <v>91</v>
      </c>
      <c r="B34" s="358" t="s">
        <v>1734</v>
      </c>
      <c r="D34" t="s">
        <v>67</v>
      </c>
    </row>
    <row r="35" spans="1:4">
      <c r="A35" t="s">
        <v>93</v>
      </c>
      <c r="B35" s="358" t="s">
        <v>1735</v>
      </c>
      <c r="D35" t="s">
        <v>67</v>
      </c>
    </row>
    <row r="36" spans="1:4">
      <c r="A36" t="s">
        <v>95</v>
      </c>
      <c r="B36" s="358" t="s">
        <v>1736</v>
      </c>
      <c r="D36" t="s">
        <v>67</v>
      </c>
    </row>
    <row r="37" spans="1:4">
      <c r="A37" t="s">
        <v>97</v>
      </c>
      <c r="B37" s="358" t="s">
        <v>1737</v>
      </c>
      <c r="C37" t="s">
        <v>100</v>
      </c>
    </row>
    <row r="38" spans="1:4">
      <c r="A38" t="s">
        <v>101</v>
      </c>
      <c r="B38" s="358" t="s">
        <v>1738</v>
      </c>
      <c r="C38" t="s">
        <v>78</v>
      </c>
    </row>
    <row r="39" spans="1:4">
      <c r="A39" t="s">
        <v>104</v>
      </c>
      <c r="B39" s="358" t="s">
        <v>1739</v>
      </c>
      <c r="C39" t="s">
        <v>78</v>
      </c>
    </row>
    <row r="40" spans="1:4">
      <c r="A40" t="s">
        <v>107</v>
      </c>
      <c r="B40" s="358" t="s">
        <v>1740</v>
      </c>
      <c r="C40" t="s">
        <v>67</v>
      </c>
    </row>
    <row r="41" spans="1:4">
      <c r="A41" t="s">
        <v>109</v>
      </c>
      <c r="B41" s="358" t="s">
        <v>1741</v>
      </c>
      <c r="C41" t="s">
        <v>67</v>
      </c>
    </row>
    <row r="42" spans="1:4">
      <c r="A42" t="s">
        <v>111</v>
      </c>
      <c r="B42" s="358" t="s">
        <v>1742</v>
      </c>
      <c r="C42" t="s">
        <v>67</v>
      </c>
    </row>
    <row r="43" spans="1:4">
      <c r="A43" t="s">
        <v>114</v>
      </c>
      <c r="B43" s="358" t="s">
        <v>1743</v>
      </c>
      <c r="C43" t="s">
        <v>67</v>
      </c>
    </row>
    <row r="44" spans="1:4">
      <c r="A44" t="s">
        <v>116</v>
      </c>
      <c r="B44" s="358" t="s">
        <v>1744</v>
      </c>
      <c r="C44" t="s">
        <v>17</v>
      </c>
    </row>
    <row r="45" spans="1:4">
      <c r="A45" t="s">
        <v>119</v>
      </c>
      <c r="B45" s="358" t="s">
        <v>1745</v>
      </c>
      <c r="C45" t="s">
        <v>17</v>
      </c>
    </row>
    <row r="46" spans="1:4">
      <c r="A46" t="s">
        <v>121</v>
      </c>
      <c r="B46" s="358" t="s">
        <v>1746</v>
      </c>
      <c r="C46" t="s">
        <v>17</v>
      </c>
    </row>
    <row r="47" spans="1:4">
      <c r="A47" t="s">
        <v>123</v>
      </c>
      <c r="B47" s="358" t="s">
        <v>1747</v>
      </c>
      <c r="C47" t="s">
        <v>17</v>
      </c>
    </row>
    <row r="48" spans="1:4">
      <c r="A48" t="s">
        <v>126</v>
      </c>
      <c r="B48" s="358" t="s">
        <v>1748</v>
      </c>
      <c r="C48" t="s">
        <v>67</v>
      </c>
    </row>
    <row r="49" spans="1:3">
      <c r="A49" t="s">
        <v>129</v>
      </c>
      <c r="B49" s="358" t="s">
        <v>1749</v>
      </c>
      <c r="C49" t="s">
        <v>131</v>
      </c>
    </row>
    <row r="50" spans="1:3">
      <c r="A50" t="s">
        <v>132</v>
      </c>
      <c r="B50" s="358" t="s">
        <v>1750</v>
      </c>
      <c r="C50" t="s">
        <v>131</v>
      </c>
    </row>
    <row r="51" spans="1:3">
      <c r="A51" t="s">
        <v>134</v>
      </c>
      <c r="B51" s="358" t="s">
        <v>1751</v>
      </c>
      <c r="C51" t="s">
        <v>67</v>
      </c>
    </row>
    <row r="52" spans="1:3">
      <c r="A52" t="s">
        <v>136</v>
      </c>
      <c r="B52" s="358" t="s">
        <v>1752</v>
      </c>
      <c r="C52" t="s">
        <v>67</v>
      </c>
    </row>
    <row r="53" spans="1:3">
      <c r="A53" t="s">
        <v>138</v>
      </c>
      <c r="B53" s="358" t="s">
        <v>1753</v>
      </c>
      <c r="C53" t="s">
        <v>67</v>
      </c>
    </row>
    <row r="54" spans="1:3">
      <c r="A54" t="s">
        <v>140</v>
      </c>
      <c r="B54" s="358" t="s">
        <v>1754</v>
      </c>
      <c r="C54" t="s">
        <v>17</v>
      </c>
    </row>
    <row r="55" spans="1:3">
      <c r="A55" t="s">
        <v>142</v>
      </c>
      <c r="B55" s="358" t="s">
        <v>1755</v>
      </c>
      <c r="C55" t="s">
        <v>17</v>
      </c>
    </row>
    <row r="56" spans="1:3">
      <c r="A56" t="s">
        <v>144</v>
      </c>
      <c r="B56" s="358" t="s">
        <v>1756</v>
      </c>
      <c r="C56" t="s">
        <v>17</v>
      </c>
    </row>
    <row r="57" spans="1:3">
      <c r="A57" t="s">
        <v>146</v>
      </c>
      <c r="B57" s="358" t="s">
        <v>1757</v>
      </c>
      <c r="C57" t="s">
        <v>148</v>
      </c>
    </row>
    <row r="58" spans="1:3">
      <c r="A58" t="s">
        <v>149</v>
      </c>
      <c r="B58" s="358" t="s">
        <v>1758</v>
      </c>
      <c r="C58" t="s">
        <v>148</v>
      </c>
    </row>
    <row r="59" spans="1:3">
      <c r="A59" t="s">
        <v>151</v>
      </c>
      <c r="B59" s="358" t="s">
        <v>1759</v>
      </c>
      <c r="C59" t="s">
        <v>37</v>
      </c>
    </row>
    <row r="60" spans="1:3">
      <c r="A60" t="s">
        <v>153</v>
      </c>
      <c r="B60" s="358" t="s">
        <v>1760</v>
      </c>
      <c r="C60" t="s">
        <v>37</v>
      </c>
    </row>
    <row r="61" spans="1:3">
      <c r="A61" t="s">
        <v>156</v>
      </c>
      <c r="B61" s="358" t="s">
        <v>1761</v>
      </c>
      <c r="C61" t="s">
        <v>37</v>
      </c>
    </row>
    <row r="62" spans="1:3">
      <c r="A62" t="s">
        <v>159</v>
      </c>
      <c r="B62" s="358" t="s">
        <v>1762</v>
      </c>
      <c r="C62" t="s">
        <v>67</v>
      </c>
    </row>
    <row r="63" spans="1:3">
      <c r="A63" t="s">
        <v>162</v>
      </c>
      <c r="B63" s="358" t="s">
        <v>1763</v>
      </c>
      <c r="C63" t="s">
        <v>67</v>
      </c>
    </row>
    <row r="64" spans="1:3">
      <c r="A64" t="s">
        <v>165</v>
      </c>
      <c r="B64" s="358" t="s">
        <v>1764</v>
      </c>
      <c r="C64" t="s">
        <v>148</v>
      </c>
    </row>
    <row r="65" spans="1:3">
      <c r="A65" t="s">
        <v>168</v>
      </c>
      <c r="B65" s="358" t="s">
        <v>1765</v>
      </c>
      <c r="C65" t="s">
        <v>148</v>
      </c>
    </row>
    <row r="66" spans="1:3">
      <c r="A66" t="s">
        <v>171</v>
      </c>
      <c r="B66" s="358" t="s">
        <v>1766</v>
      </c>
      <c r="C66" t="s">
        <v>148</v>
      </c>
    </row>
    <row r="67" spans="1:3">
      <c r="A67" t="s">
        <v>173</v>
      </c>
      <c r="B67" s="358" t="s">
        <v>1767</v>
      </c>
      <c r="C67" t="s">
        <v>148</v>
      </c>
    </row>
    <row r="68" spans="1:3">
      <c r="A68" t="s">
        <v>175</v>
      </c>
      <c r="B68" s="358" t="s">
        <v>1768</v>
      </c>
      <c r="C68" t="s">
        <v>37</v>
      </c>
    </row>
    <row r="69" spans="1:3">
      <c r="A69" t="s">
        <v>178</v>
      </c>
      <c r="B69" s="358" t="s">
        <v>1769</v>
      </c>
      <c r="C69" t="s">
        <v>37</v>
      </c>
    </row>
    <row r="70" spans="1:3">
      <c r="A70" t="s">
        <v>181</v>
      </c>
      <c r="B70" s="358" t="s">
        <v>1770</v>
      </c>
      <c r="C70" t="s">
        <v>183</v>
      </c>
    </row>
    <row r="71" spans="1:3">
      <c r="A71" t="s">
        <v>184</v>
      </c>
      <c r="B71" s="358" t="s">
        <v>1771</v>
      </c>
      <c r="C71" t="s">
        <v>37</v>
      </c>
    </row>
    <row r="72" spans="1:3">
      <c r="A72" t="s">
        <v>187</v>
      </c>
      <c r="B72" s="358" t="s">
        <v>1772</v>
      </c>
      <c r="C72" t="s">
        <v>67</v>
      </c>
    </row>
    <row r="73" spans="1:3">
      <c r="A73" t="s">
        <v>190</v>
      </c>
      <c r="B73" s="358" t="s">
        <v>1773</v>
      </c>
      <c r="C73" t="s">
        <v>148</v>
      </c>
    </row>
    <row r="74" spans="1:3">
      <c r="A74" t="s">
        <v>193</v>
      </c>
      <c r="B74" s="358" t="s">
        <v>1774</v>
      </c>
      <c r="C74" t="s">
        <v>148</v>
      </c>
    </row>
    <row r="75" spans="1:3">
      <c r="A75" t="s">
        <v>196</v>
      </c>
      <c r="B75" s="358" t="s">
        <v>1775</v>
      </c>
      <c r="C75" t="s">
        <v>37</v>
      </c>
    </row>
    <row r="76" spans="1:3">
      <c r="A76" t="s">
        <v>198</v>
      </c>
      <c r="B76" s="358" t="s">
        <v>1776</v>
      </c>
      <c r="C76" t="s">
        <v>148</v>
      </c>
    </row>
    <row r="77" spans="1:3">
      <c r="A77" t="s">
        <v>200</v>
      </c>
      <c r="B77" s="358" t="s">
        <v>1777</v>
      </c>
      <c r="C77" t="s">
        <v>148</v>
      </c>
    </row>
    <row r="78" spans="1:3">
      <c r="A78" t="s">
        <v>202</v>
      </c>
      <c r="B78" s="358" t="s">
        <v>1778</v>
      </c>
      <c r="C78" t="s">
        <v>17</v>
      </c>
    </row>
    <row r="79" spans="1:3">
      <c r="A79" t="s">
        <v>205</v>
      </c>
      <c r="B79" s="358" t="s">
        <v>1779</v>
      </c>
      <c r="C79" t="s">
        <v>17</v>
      </c>
    </row>
    <row r="80" spans="1:3">
      <c r="A80" t="s">
        <v>208</v>
      </c>
      <c r="B80" s="358" t="s">
        <v>1780</v>
      </c>
      <c r="C80" t="s">
        <v>37</v>
      </c>
    </row>
    <row r="81" spans="1:3">
      <c r="A81" t="s">
        <v>211</v>
      </c>
      <c r="B81" s="358" t="s">
        <v>1781</v>
      </c>
      <c r="C81" t="s">
        <v>37</v>
      </c>
    </row>
    <row r="82" spans="1:3">
      <c r="A82" t="s">
        <v>214</v>
      </c>
      <c r="B82" s="358" t="s">
        <v>1782</v>
      </c>
      <c r="C82" t="s">
        <v>37</v>
      </c>
    </row>
    <row r="83" spans="1:3">
      <c r="A83" t="s">
        <v>217</v>
      </c>
      <c r="B83" s="358" t="s">
        <v>1783</v>
      </c>
      <c r="C83" t="s">
        <v>67</v>
      </c>
    </row>
    <row r="84" spans="1:3">
      <c r="A84" t="s">
        <v>219</v>
      </c>
      <c r="B84" s="358" t="s">
        <v>1784</v>
      </c>
      <c r="C84" t="s">
        <v>221</v>
      </c>
    </row>
    <row r="85" spans="1:3">
      <c r="A85" t="s">
        <v>222</v>
      </c>
      <c r="B85" s="358" t="s">
        <v>1785</v>
      </c>
      <c r="C85" t="s">
        <v>148</v>
      </c>
    </row>
    <row r="86" spans="1:3">
      <c r="A86" t="s">
        <v>225</v>
      </c>
      <c r="B86" s="358" t="s">
        <v>1786</v>
      </c>
      <c r="C86" t="s">
        <v>148</v>
      </c>
    </row>
    <row r="87" spans="1:3">
      <c r="A87" t="s">
        <v>228</v>
      </c>
      <c r="B87" s="358" t="s">
        <v>1787</v>
      </c>
      <c r="C87" t="s">
        <v>148</v>
      </c>
    </row>
    <row r="88" spans="1:3">
      <c r="A88" t="s">
        <v>231</v>
      </c>
      <c r="B88" s="358" t="s">
        <v>1788</v>
      </c>
      <c r="C88" t="s">
        <v>148</v>
      </c>
    </row>
    <row r="89" spans="1:3">
      <c r="A89" t="s">
        <v>234</v>
      </c>
      <c r="B89" s="358" t="s">
        <v>1789</v>
      </c>
      <c r="C89" t="s">
        <v>37</v>
      </c>
    </row>
    <row r="90" spans="1:3">
      <c r="A90" t="s">
        <v>237</v>
      </c>
      <c r="B90" s="358" t="s">
        <v>1790</v>
      </c>
      <c r="C90" t="s">
        <v>37</v>
      </c>
    </row>
    <row r="91" spans="1:3">
      <c r="A91" t="s">
        <v>240</v>
      </c>
      <c r="B91" s="358" t="s">
        <v>1791</v>
      </c>
      <c r="C91" t="s">
        <v>67</v>
      </c>
    </row>
    <row r="92" spans="1:3">
      <c r="A92" t="s">
        <v>243</v>
      </c>
      <c r="B92" s="358" t="s">
        <v>1792</v>
      </c>
      <c r="C92" t="s">
        <v>67</v>
      </c>
    </row>
    <row r="93" spans="1:3">
      <c r="A93" t="s">
        <v>246</v>
      </c>
      <c r="B93" s="358" t="s">
        <v>1793</v>
      </c>
      <c r="C93" t="s">
        <v>67</v>
      </c>
    </row>
    <row r="94" spans="1:3">
      <c r="A94" t="s">
        <v>249</v>
      </c>
      <c r="B94" s="358" t="s">
        <v>1794</v>
      </c>
      <c r="C94" t="s">
        <v>78</v>
      </c>
    </row>
    <row r="95" spans="1:3">
      <c r="A95" t="s">
        <v>251</v>
      </c>
      <c r="B95" s="358" t="s">
        <v>1795</v>
      </c>
      <c r="C95" t="s">
        <v>78</v>
      </c>
    </row>
    <row r="96" spans="1:3">
      <c r="A96" t="s">
        <v>254</v>
      </c>
      <c r="B96" s="358" t="s">
        <v>1796</v>
      </c>
      <c r="C96" t="s">
        <v>67</v>
      </c>
    </row>
    <row r="97" spans="1:3">
      <c r="A97" t="s">
        <v>257</v>
      </c>
      <c r="B97" s="358" t="s">
        <v>1797</v>
      </c>
      <c r="C97" t="s">
        <v>67</v>
      </c>
    </row>
    <row r="98" spans="1:3">
      <c r="A98" t="s">
        <v>260</v>
      </c>
      <c r="B98" s="358" t="s">
        <v>1798</v>
      </c>
      <c r="C98" t="s">
        <v>263</v>
      </c>
    </row>
    <row r="99" spans="1:3">
      <c r="A99" t="s">
        <v>264</v>
      </c>
      <c r="B99" s="358" t="s">
        <v>1799</v>
      </c>
      <c r="C99" t="s">
        <v>266</v>
      </c>
    </row>
    <row r="100" spans="1:3">
      <c r="A100" s="359" t="s">
        <v>267</v>
      </c>
      <c r="B100" s="358" t="s">
        <v>1800</v>
      </c>
      <c r="C100" t="s">
        <v>270</v>
      </c>
    </row>
    <row r="101" spans="1:3">
      <c r="A101" s="359" t="s">
        <v>267</v>
      </c>
      <c r="B101" s="358" t="s">
        <v>1801</v>
      </c>
      <c r="C101" t="s">
        <v>270</v>
      </c>
    </row>
    <row r="102" spans="1:3">
      <c r="A102" t="s">
        <v>273</v>
      </c>
      <c r="B102" s="358" t="s">
        <v>1802</v>
      </c>
      <c r="C102" t="s">
        <v>270</v>
      </c>
    </row>
    <row r="103" spans="1:3">
      <c r="A103" t="s">
        <v>276</v>
      </c>
      <c r="B103" s="358" t="s">
        <v>1803</v>
      </c>
      <c r="C103" t="s">
        <v>270</v>
      </c>
    </row>
    <row r="104" spans="1:3">
      <c r="A104" t="s">
        <v>279</v>
      </c>
      <c r="B104" s="358" t="s">
        <v>1804</v>
      </c>
      <c r="C104" t="s">
        <v>25</v>
      </c>
    </row>
    <row r="105" spans="1:3">
      <c r="A105" t="s">
        <v>282</v>
      </c>
      <c r="B105" s="358" t="s">
        <v>1805</v>
      </c>
      <c r="C105" t="s">
        <v>25</v>
      </c>
    </row>
    <row r="106" spans="1:3">
      <c r="A106" t="s">
        <v>285</v>
      </c>
      <c r="B106" s="358" t="s">
        <v>1806</v>
      </c>
      <c r="C106" t="s">
        <v>288</v>
      </c>
    </row>
    <row r="107" spans="1:3">
      <c r="A107" t="s">
        <v>289</v>
      </c>
      <c r="B107" s="358" t="s">
        <v>1807</v>
      </c>
      <c r="C107" t="s">
        <v>288</v>
      </c>
    </row>
    <row r="108" spans="1:3">
      <c r="A108" t="s">
        <v>291</v>
      </c>
      <c r="B108" s="358" t="s">
        <v>1808</v>
      </c>
      <c r="C108" t="s">
        <v>294</v>
      </c>
    </row>
    <row r="109" spans="1:3">
      <c r="A109" t="s">
        <v>295</v>
      </c>
      <c r="B109" s="358" t="s">
        <v>1809</v>
      </c>
      <c r="C109" t="s">
        <v>294</v>
      </c>
    </row>
    <row r="110" spans="1:3">
      <c r="A110" t="s">
        <v>1208</v>
      </c>
      <c r="B110" s="358" t="s">
        <v>1810</v>
      </c>
      <c r="C110" t="s">
        <v>294</v>
      </c>
    </row>
    <row r="111" spans="1:3">
      <c r="A111" t="s">
        <v>299</v>
      </c>
      <c r="B111" s="358" t="s">
        <v>1811</v>
      </c>
      <c r="C111" t="s">
        <v>270</v>
      </c>
    </row>
    <row r="112" spans="1:3">
      <c r="A112" t="s">
        <v>301</v>
      </c>
      <c r="B112" s="358" t="s">
        <v>1812</v>
      </c>
      <c r="C112" t="s">
        <v>17</v>
      </c>
    </row>
    <row r="113" spans="1:3">
      <c r="A113" t="s">
        <v>304</v>
      </c>
      <c r="B113" s="358" t="s">
        <v>1813</v>
      </c>
      <c r="C113" t="s">
        <v>17</v>
      </c>
    </row>
    <row r="114" spans="1:3">
      <c r="A114" t="s">
        <v>307</v>
      </c>
      <c r="B114" s="358" t="s">
        <v>1814</v>
      </c>
      <c r="C114" t="s">
        <v>270</v>
      </c>
    </row>
    <row r="115" spans="1:3">
      <c r="A115" t="s">
        <v>310</v>
      </c>
      <c r="B115" s="358" t="s">
        <v>1815</v>
      </c>
      <c r="C115" t="s">
        <v>270</v>
      </c>
    </row>
    <row r="116" spans="1:3">
      <c r="A116" t="s">
        <v>313</v>
      </c>
      <c r="B116" s="358" t="s">
        <v>1816</v>
      </c>
      <c r="C116" t="s">
        <v>270</v>
      </c>
    </row>
    <row r="117" spans="1:3">
      <c r="A117" t="s">
        <v>315</v>
      </c>
      <c r="B117" s="358" t="s">
        <v>1817</v>
      </c>
      <c r="C117" t="s">
        <v>270</v>
      </c>
    </row>
    <row r="118" spans="1:3">
      <c r="A118" t="s">
        <v>317</v>
      </c>
      <c r="B118" s="358" t="s">
        <v>1818</v>
      </c>
      <c r="C118" t="s">
        <v>148</v>
      </c>
    </row>
    <row r="119" spans="1:3">
      <c r="A119" t="s">
        <v>319</v>
      </c>
      <c r="B119" s="358" t="s">
        <v>1819</v>
      </c>
      <c r="C119" t="s">
        <v>148</v>
      </c>
    </row>
    <row r="120" spans="1:3">
      <c r="A120" t="s">
        <v>322</v>
      </c>
      <c r="B120" s="358" t="s">
        <v>1820</v>
      </c>
      <c r="C120" t="s">
        <v>270</v>
      </c>
    </row>
    <row r="121" spans="1:3">
      <c r="A121" t="s">
        <v>325</v>
      </c>
      <c r="B121" s="358" t="s">
        <v>1821</v>
      </c>
      <c r="C121" t="s">
        <v>327</v>
      </c>
    </row>
    <row r="122" spans="1:3">
      <c r="A122" t="s">
        <v>328</v>
      </c>
      <c r="B122" s="358" t="s">
        <v>1822</v>
      </c>
      <c r="C122" t="s">
        <v>327</v>
      </c>
    </row>
    <row r="123" spans="1:3">
      <c r="A123" t="s">
        <v>330</v>
      </c>
      <c r="B123" s="358" t="s">
        <v>1823</v>
      </c>
      <c r="C123" t="s">
        <v>270</v>
      </c>
    </row>
    <row r="124" spans="1:3">
      <c r="A124" t="s">
        <v>332</v>
      </c>
      <c r="B124" s="358" t="s">
        <v>1824</v>
      </c>
      <c r="C124" t="s">
        <v>270</v>
      </c>
    </row>
    <row r="125" spans="1:3">
      <c r="A125" t="s">
        <v>335</v>
      </c>
      <c r="B125" s="358" t="s">
        <v>1825</v>
      </c>
      <c r="C125" t="s">
        <v>148</v>
      </c>
    </row>
    <row r="126" spans="1:3">
      <c r="A126" t="s">
        <v>338</v>
      </c>
      <c r="B126" s="358" t="s">
        <v>1826</v>
      </c>
      <c r="C126" t="s">
        <v>148</v>
      </c>
    </row>
    <row r="127" spans="1:3">
      <c r="A127" t="s">
        <v>341</v>
      </c>
      <c r="B127" s="358" t="s">
        <v>1827</v>
      </c>
      <c r="C127" t="s">
        <v>327</v>
      </c>
    </row>
    <row r="128" spans="1:3">
      <c r="A128" t="s">
        <v>344</v>
      </c>
      <c r="B128" s="358" t="s">
        <v>1828</v>
      </c>
      <c r="C128" t="s">
        <v>327</v>
      </c>
    </row>
    <row r="129" spans="1:3">
      <c r="A129" t="s">
        <v>347</v>
      </c>
      <c r="B129" s="358" t="s">
        <v>1829</v>
      </c>
      <c r="C129" t="s">
        <v>270</v>
      </c>
    </row>
    <row r="130" spans="1:3">
      <c r="A130" t="s">
        <v>350</v>
      </c>
      <c r="B130" s="358" t="s">
        <v>1830</v>
      </c>
      <c r="C130" t="s">
        <v>17</v>
      </c>
    </row>
    <row r="131" spans="1:3">
      <c r="A131" t="s">
        <v>353</v>
      </c>
      <c r="B131" s="358" t="s">
        <v>1831</v>
      </c>
      <c r="C131" t="s">
        <v>327</v>
      </c>
    </row>
    <row r="132" spans="1:3">
      <c r="A132" t="s">
        <v>355</v>
      </c>
      <c r="B132" s="358" t="s">
        <v>1832</v>
      </c>
      <c r="C132" t="s">
        <v>294</v>
      </c>
    </row>
    <row r="133" spans="1:3">
      <c r="A133" t="s">
        <v>358</v>
      </c>
      <c r="B133" s="358" t="s">
        <v>1831</v>
      </c>
      <c r="C133" t="s">
        <v>327</v>
      </c>
    </row>
    <row r="134" spans="1:3">
      <c r="A134" t="s">
        <v>360</v>
      </c>
      <c r="B134" s="358" t="s">
        <v>1833</v>
      </c>
      <c r="C134" t="s">
        <v>294</v>
      </c>
    </row>
    <row r="135" spans="1:3">
      <c r="A135" t="s">
        <v>362</v>
      </c>
      <c r="B135" s="358" t="s">
        <v>1834</v>
      </c>
      <c r="C135" t="s">
        <v>294</v>
      </c>
    </row>
    <row r="136" spans="1:3">
      <c r="A136" t="s">
        <v>365</v>
      </c>
      <c r="B136" s="358" t="s">
        <v>1835</v>
      </c>
      <c r="C136" t="s">
        <v>270</v>
      </c>
    </row>
    <row r="137" spans="1:3">
      <c r="A137" t="s">
        <v>367</v>
      </c>
      <c r="B137" s="358" t="s">
        <v>1836</v>
      </c>
      <c r="C137" t="s">
        <v>270</v>
      </c>
    </row>
    <row r="138" spans="1:3">
      <c r="A138" t="s">
        <v>369</v>
      </c>
      <c r="B138" s="358" t="s">
        <v>1837</v>
      </c>
      <c r="C138" t="s">
        <v>270</v>
      </c>
    </row>
    <row r="139" spans="1:3">
      <c r="A139" t="s">
        <v>371</v>
      </c>
      <c r="B139" s="358" t="s">
        <v>1838</v>
      </c>
      <c r="C139" t="s">
        <v>25</v>
      </c>
    </row>
    <row r="140" spans="1:3">
      <c r="A140" t="s">
        <v>374</v>
      </c>
      <c r="B140" s="358" t="s">
        <v>1839</v>
      </c>
      <c r="C140" t="s">
        <v>25</v>
      </c>
    </row>
    <row r="141" spans="1:3">
      <c r="A141" t="s">
        <v>1267</v>
      </c>
      <c r="B141" s="358" t="s">
        <v>1840</v>
      </c>
      <c r="C141" t="s">
        <v>25</v>
      </c>
    </row>
    <row r="142" spans="1:3">
      <c r="A142" t="s">
        <v>380</v>
      </c>
      <c r="B142" s="358" t="s">
        <v>1841</v>
      </c>
      <c r="C142" t="s">
        <v>25</v>
      </c>
    </row>
    <row r="143" spans="1:3">
      <c r="A143" t="s">
        <v>382</v>
      </c>
      <c r="B143" s="358" t="s">
        <v>1842</v>
      </c>
      <c r="C143" t="s">
        <v>25</v>
      </c>
    </row>
    <row r="144" spans="1:3">
      <c r="A144" t="s">
        <v>385</v>
      </c>
      <c r="B144" s="358" t="s">
        <v>1843</v>
      </c>
      <c r="C144" t="s">
        <v>270</v>
      </c>
    </row>
    <row r="145" spans="1:3">
      <c r="A145" t="s">
        <v>387</v>
      </c>
      <c r="B145" s="358" t="s">
        <v>1844</v>
      </c>
      <c r="C145" t="s">
        <v>294</v>
      </c>
    </row>
    <row r="146" spans="1:3">
      <c r="A146" t="s">
        <v>389</v>
      </c>
      <c r="B146" s="358" t="s">
        <v>1845</v>
      </c>
      <c r="C146" t="s">
        <v>327</v>
      </c>
    </row>
    <row r="147" spans="1:3">
      <c r="A147" t="s">
        <v>391</v>
      </c>
      <c r="B147" s="358" t="s">
        <v>1846</v>
      </c>
      <c r="C147" t="s">
        <v>294</v>
      </c>
    </row>
    <row r="148" spans="1:3">
      <c r="A148" t="s">
        <v>393</v>
      </c>
      <c r="B148" s="358" t="s">
        <v>1847</v>
      </c>
      <c r="C148" t="s">
        <v>294</v>
      </c>
    </row>
    <row r="149" spans="1:3">
      <c r="A149" t="s">
        <v>394</v>
      </c>
      <c r="B149" s="358" t="s">
        <v>1848</v>
      </c>
      <c r="C149" t="s">
        <v>294</v>
      </c>
    </row>
    <row r="150" spans="1:3">
      <c r="A150" t="s">
        <v>397</v>
      </c>
      <c r="B150" s="358" t="s">
        <v>1849</v>
      </c>
      <c r="C150" t="s">
        <v>294</v>
      </c>
    </row>
    <row r="151" spans="1:3">
      <c r="A151" t="s">
        <v>399</v>
      </c>
      <c r="B151" s="358" t="s">
        <v>1850</v>
      </c>
      <c r="C151" t="s">
        <v>294</v>
      </c>
    </row>
    <row r="152" spans="1:3">
      <c r="A152" t="s">
        <v>401</v>
      </c>
      <c r="B152" s="358" t="s">
        <v>1851</v>
      </c>
      <c r="C152" t="s">
        <v>78</v>
      </c>
    </row>
    <row r="153" spans="1:3">
      <c r="A153" t="s">
        <v>403</v>
      </c>
      <c r="B153" s="358" t="s">
        <v>1852</v>
      </c>
      <c r="C153" t="s">
        <v>78</v>
      </c>
    </row>
    <row r="154" spans="1:3">
      <c r="A154" t="s">
        <v>405</v>
      </c>
      <c r="B154" s="358" t="s">
        <v>1853</v>
      </c>
      <c r="C154" t="s">
        <v>270</v>
      </c>
    </row>
    <row r="155" spans="1:3">
      <c r="A155" t="s">
        <v>408</v>
      </c>
      <c r="B155" s="358" t="s">
        <v>1854</v>
      </c>
      <c r="C155" t="s">
        <v>25</v>
      </c>
    </row>
    <row r="156" spans="1:3">
      <c r="A156" t="s">
        <v>411</v>
      </c>
      <c r="B156" s="358" t="s">
        <v>1855</v>
      </c>
      <c r="C156" t="s">
        <v>25</v>
      </c>
    </row>
    <row r="157" spans="1:3">
      <c r="A157" t="s">
        <v>413</v>
      </c>
      <c r="B157" s="358" t="s">
        <v>1856</v>
      </c>
      <c r="C157" t="s">
        <v>148</v>
      </c>
    </row>
    <row r="158" spans="1:3">
      <c r="A158" t="s">
        <v>1058</v>
      </c>
      <c r="B158" s="358" t="s">
        <v>1857</v>
      </c>
      <c r="C158" t="s">
        <v>148</v>
      </c>
    </row>
    <row r="159" spans="1:3">
      <c r="A159" t="s">
        <v>418</v>
      </c>
      <c r="B159" s="358" t="s">
        <v>1858</v>
      </c>
      <c r="C159" t="s">
        <v>270</v>
      </c>
    </row>
    <row r="160" spans="1:3">
      <c r="A160" t="s">
        <v>421</v>
      </c>
      <c r="B160" s="358" t="s">
        <v>1859</v>
      </c>
      <c r="C160" t="s">
        <v>270</v>
      </c>
    </row>
    <row r="161" spans="1:3">
      <c r="A161" t="s">
        <v>423</v>
      </c>
      <c r="B161" s="358" t="s">
        <v>1860</v>
      </c>
      <c r="C161" t="s">
        <v>78</v>
      </c>
    </row>
    <row r="162" spans="1:3">
      <c r="A162" t="s">
        <v>425</v>
      </c>
      <c r="B162" s="358" t="s">
        <v>1861</v>
      </c>
      <c r="C162" t="s">
        <v>327</v>
      </c>
    </row>
    <row r="163" spans="1:3">
      <c r="A163" t="s">
        <v>428</v>
      </c>
      <c r="B163" s="358" t="s">
        <v>1862</v>
      </c>
      <c r="C163" t="s">
        <v>430</v>
      </c>
    </row>
    <row r="164" spans="1:3">
      <c r="A164" t="s">
        <v>431</v>
      </c>
      <c r="B164" s="358" t="s">
        <v>1863</v>
      </c>
      <c r="C164" t="s">
        <v>78</v>
      </c>
    </row>
    <row r="165" spans="1:3">
      <c r="A165" t="s">
        <v>434</v>
      </c>
      <c r="B165" s="358" t="s">
        <v>1864</v>
      </c>
      <c r="C165" t="s">
        <v>78</v>
      </c>
    </row>
    <row r="166" spans="1:3">
      <c r="A166" t="s">
        <v>436</v>
      </c>
      <c r="B166" s="358" t="s">
        <v>1865</v>
      </c>
      <c r="C166" t="s">
        <v>78</v>
      </c>
    </row>
    <row r="167" spans="1:3">
      <c r="A167" t="s">
        <v>438</v>
      </c>
      <c r="B167" s="358" t="s">
        <v>1866</v>
      </c>
      <c r="C167" t="s">
        <v>270</v>
      </c>
    </row>
    <row r="168" spans="1:3">
      <c r="A168" t="s">
        <v>439</v>
      </c>
      <c r="B168" s="358" t="s">
        <v>1867</v>
      </c>
      <c r="C168" t="s">
        <v>327</v>
      </c>
    </row>
    <row r="169" spans="1:3">
      <c r="A169" t="s">
        <v>441</v>
      </c>
      <c r="B169" s="358" t="s">
        <v>1868</v>
      </c>
      <c r="C169" t="s">
        <v>327</v>
      </c>
    </row>
    <row r="170" spans="1:3">
      <c r="A170" t="s">
        <v>444</v>
      </c>
      <c r="B170" s="358" t="s">
        <v>1869</v>
      </c>
      <c r="C170" t="s">
        <v>327</v>
      </c>
    </row>
    <row r="171" spans="1:3">
      <c r="A171" t="s">
        <v>446</v>
      </c>
      <c r="B171" s="358" t="s">
        <v>1870</v>
      </c>
      <c r="C171" t="s">
        <v>148</v>
      </c>
    </row>
    <row r="172" spans="1:3">
      <c r="A172" t="s">
        <v>449</v>
      </c>
      <c r="B172" s="358" t="s">
        <v>1871</v>
      </c>
      <c r="C172" t="s">
        <v>148</v>
      </c>
    </row>
    <row r="173" spans="1:3">
      <c r="A173" t="s">
        <v>451</v>
      </c>
      <c r="B173" s="358" t="s">
        <v>1872</v>
      </c>
      <c r="C173" t="s">
        <v>327</v>
      </c>
    </row>
    <row r="174" spans="1:3">
      <c r="A174" t="s">
        <v>453</v>
      </c>
      <c r="B174" s="358" t="s">
        <v>1873</v>
      </c>
      <c r="C174" t="s">
        <v>327</v>
      </c>
    </row>
    <row r="175" spans="1:3">
      <c r="A175" t="s">
        <v>455</v>
      </c>
      <c r="B175" s="358" t="s">
        <v>1874</v>
      </c>
      <c r="C175" t="s">
        <v>148</v>
      </c>
    </row>
    <row r="176" spans="1:3">
      <c r="A176" t="s">
        <v>458</v>
      </c>
      <c r="B176" s="358" t="s">
        <v>1875</v>
      </c>
      <c r="C176" t="s">
        <v>78</v>
      </c>
    </row>
    <row r="177" spans="1:3">
      <c r="A177" t="s">
        <v>460</v>
      </c>
      <c r="B177" s="358" t="s">
        <v>1876</v>
      </c>
      <c r="C177" t="s">
        <v>78</v>
      </c>
    </row>
    <row r="178" spans="1:3">
      <c r="A178" t="s">
        <v>462</v>
      </c>
      <c r="B178" s="358" t="s">
        <v>1877</v>
      </c>
      <c r="C178" t="s">
        <v>78</v>
      </c>
    </row>
    <row r="179" spans="1:3">
      <c r="A179" t="s">
        <v>464</v>
      </c>
      <c r="B179" s="358" t="s">
        <v>1878</v>
      </c>
      <c r="C179" t="s">
        <v>78</v>
      </c>
    </row>
    <row r="180" spans="1:3">
      <c r="A180" t="s">
        <v>467</v>
      </c>
      <c r="B180" s="358" t="s">
        <v>1879</v>
      </c>
      <c r="C180" t="s">
        <v>327</v>
      </c>
    </row>
    <row r="181" spans="1:3">
      <c r="A181" t="s">
        <v>469</v>
      </c>
      <c r="B181" s="358" t="s">
        <v>1880</v>
      </c>
      <c r="C181" t="s">
        <v>270</v>
      </c>
    </row>
    <row r="182" spans="1:3">
      <c r="A182" t="s">
        <v>472</v>
      </c>
      <c r="B182" s="358" t="s">
        <v>1881</v>
      </c>
      <c r="C182" t="s">
        <v>270</v>
      </c>
    </row>
    <row r="183" spans="1:3">
      <c r="A183" t="s">
        <v>475</v>
      </c>
      <c r="B183" s="358" t="s">
        <v>1882</v>
      </c>
      <c r="C183" t="s">
        <v>270</v>
      </c>
    </row>
    <row r="184" spans="1:3">
      <c r="A184" t="s">
        <v>478</v>
      </c>
      <c r="B184" s="358" t="s">
        <v>1883</v>
      </c>
      <c r="C184" t="s">
        <v>270</v>
      </c>
    </row>
    <row r="185" spans="1:3">
      <c r="A185" t="s">
        <v>480</v>
      </c>
      <c r="B185" s="358" t="s">
        <v>1884</v>
      </c>
      <c r="C185" t="s">
        <v>327</v>
      </c>
    </row>
    <row r="186" spans="1:3">
      <c r="A186" t="s">
        <v>483</v>
      </c>
      <c r="B186" s="358" t="s">
        <v>1885</v>
      </c>
      <c r="C186" t="s">
        <v>78</v>
      </c>
    </row>
    <row r="187" spans="1:3">
      <c r="A187" t="s">
        <v>485</v>
      </c>
      <c r="B187" s="358" t="s">
        <v>1886</v>
      </c>
      <c r="C187" t="s">
        <v>78</v>
      </c>
    </row>
    <row r="188" spans="1:3">
      <c r="A188" t="s">
        <v>487</v>
      </c>
      <c r="B188" s="358" t="s">
        <v>1887</v>
      </c>
      <c r="C188" t="s">
        <v>270</v>
      </c>
    </row>
    <row r="189" spans="1:3">
      <c r="A189" t="s">
        <v>490</v>
      </c>
      <c r="B189" s="358" t="s">
        <v>1888</v>
      </c>
      <c r="C189" t="s">
        <v>270</v>
      </c>
    </row>
    <row r="190" spans="1:3">
      <c r="A190" t="s">
        <v>492</v>
      </c>
      <c r="B190" s="358" t="s">
        <v>1889</v>
      </c>
      <c r="C190" t="s">
        <v>270</v>
      </c>
    </row>
    <row r="191" spans="1:3">
      <c r="A191" t="s">
        <v>494</v>
      </c>
      <c r="B191" s="358" t="s">
        <v>1890</v>
      </c>
      <c r="C191" t="s">
        <v>17</v>
      </c>
    </row>
    <row r="192" spans="1:3">
      <c r="A192" t="s">
        <v>496</v>
      </c>
      <c r="B192" s="358" t="s">
        <v>1891</v>
      </c>
      <c r="C192" t="s">
        <v>17</v>
      </c>
    </row>
    <row r="193" spans="1:3">
      <c r="A193" t="s">
        <v>499</v>
      </c>
      <c r="B193" s="358" t="s">
        <v>1892</v>
      </c>
      <c r="C193" t="s">
        <v>270</v>
      </c>
    </row>
    <row r="194" spans="1:3">
      <c r="A194" t="s">
        <v>502</v>
      </c>
      <c r="B194" s="358" t="s">
        <v>1893</v>
      </c>
      <c r="C194" t="s">
        <v>270</v>
      </c>
    </row>
    <row r="195" spans="1:3">
      <c r="A195" t="s">
        <v>505</v>
      </c>
      <c r="B195" s="358" t="s">
        <v>1894</v>
      </c>
      <c r="C195" t="s">
        <v>327</v>
      </c>
    </row>
    <row r="196" spans="1:3">
      <c r="A196" t="s">
        <v>507</v>
      </c>
      <c r="B196" s="358" t="s">
        <v>1895</v>
      </c>
      <c r="C196" t="s">
        <v>294</v>
      </c>
    </row>
    <row r="197" spans="1:3">
      <c r="A197" t="s">
        <v>509</v>
      </c>
      <c r="B197" s="358" t="s">
        <v>1896</v>
      </c>
      <c r="C197" t="s">
        <v>148</v>
      </c>
    </row>
    <row r="198" spans="1:3">
      <c r="A198" t="s">
        <v>512</v>
      </c>
      <c r="B198" s="358" t="s">
        <v>1897</v>
      </c>
      <c r="C198" t="s">
        <v>67</v>
      </c>
    </row>
    <row r="199" spans="1:3">
      <c r="A199" t="s">
        <v>514</v>
      </c>
      <c r="B199" s="358" t="s">
        <v>1898</v>
      </c>
      <c r="C199" t="s">
        <v>67</v>
      </c>
    </row>
    <row r="200" spans="1:3">
      <c r="A200" t="s">
        <v>517</v>
      </c>
      <c r="B200" s="358" t="s">
        <v>1899</v>
      </c>
      <c r="C200" t="s">
        <v>294</v>
      </c>
    </row>
    <row r="201" spans="1:3">
      <c r="A201" t="s">
        <v>519</v>
      </c>
      <c r="B201" s="358" t="s">
        <v>1900</v>
      </c>
      <c r="C201" t="s">
        <v>294</v>
      </c>
    </row>
    <row r="202" spans="1:3">
      <c r="A202" t="s">
        <v>521</v>
      </c>
      <c r="B202" s="358" t="s">
        <v>1901</v>
      </c>
      <c r="C202" t="s">
        <v>327</v>
      </c>
    </row>
    <row r="203" spans="1:3">
      <c r="A203" t="s">
        <v>523</v>
      </c>
      <c r="B203" s="358" t="s">
        <v>1902</v>
      </c>
      <c r="C203" t="s">
        <v>78</v>
      </c>
    </row>
    <row r="204" spans="1:3">
      <c r="A204" t="s">
        <v>525</v>
      </c>
      <c r="B204" s="358" t="s">
        <v>1903</v>
      </c>
      <c r="C204" t="s">
        <v>78</v>
      </c>
    </row>
    <row r="205" spans="1:3">
      <c r="A205" t="s">
        <v>528</v>
      </c>
      <c r="B205" s="358" t="s">
        <v>1904</v>
      </c>
      <c r="C205" t="s">
        <v>294</v>
      </c>
    </row>
    <row r="206" spans="1:3">
      <c r="A206" t="s">
        <v>530</v>
      </c>
      <c r="B206" s="358" t="s">
        <v>1905</v>
      </c>
      <c r="C206" t="s">
        <v>294</v>
      </c>
    </row>
    <row r="207" spans="1:3">
      <c r="A207" t="s">
        <v>532</v>
      </c>
      <c r="B207" s="358" t="s">
        <v>1906</v>
      </c>
      <c r="C207" t="s">
        <v>37</v>
      </c>
    </row>
    <row r="208" spans="1:3">
      <c r="A208" t="s">
        <v>534</v>
      </c>
      <c r="B208" s="358" t="s">
        <v>1907</v>
      </c>
      <c r="C208" t="s">
        <v>148</v>
      </c>
    </row>
    <row r="209" spans="1:3">
      <c r="A209" t="s">
        <v>536</v>
      </c>
      <c r="B209" s="358" t="s">
        <v>1908</v>
      </c>
      <c r="C209" t="s">
        <v>78</v>
      </c>
    </row>
    <row r="210" spans="1:3">
      <c r="A210" t="s">
        <v>538</v>
      </c>
      <c r="B210" s="358" t="s">
        <v>1909</v>
      </c>
      <c r="C210" t="s">
        <v>327</v>
      </c>
    </row>
    <row r="211" spans="1:3">
      <c r="A211" t="s">
        <v>540</v>
      </c>
      <c r="B211" s="358" t="s">
        <v>1910</v>
      </c>
      <c r="C211" t="s">
        <v>37</v>
      </c>
    </row>
    <row r="212" spans="1:3">
      <c r="A212" t="s">
        <v>543</v>
      </c>
      <c r="B212" s="358" t="s">
        <v>1911</v>
      </c>
      <c r="C212" t="s">
        <v>294</v>
      </c>
    </row>
    <row r="213" spans="1:3">
      <c r="A213" t="s">
        <v>545</v>
      </c>
      <c r="B213" s="358" t="s">
        <v>1912</v>
      </c>
      <c r="C213" t="s">
        <v>37</v>
      </c>
    </row>
    <row r="214" spans="1:3">
      <c r="A214" t="s">
        <v>548</v>
      </c>
      <c r="B214" s="358" t="s">
        <v>1913</v>
      </c>
      <c r="C214" t="s">
        <v>294</v>
      </c>
    </row>
    <row r="215" spans="1:3">
      <c r="A215" t="s">
        <v>551</v>
      </c>
      <c r="B215" s="358" t="s">
        <v>1914</v>
      </c>
      <c r="C215" t="s">
        <v>294</v>
      </c>
    </row>
    <row r="216" spans="1:3">
      <c r="A216" t="s">
        <v>553</v>
      </c>
      <c r="B216" s="358" t="s">
        <v>1915</v>
      </c>
      <c r="C216" t="s">
        <v>294</v>
      </c>
    </row>
    <row r="217" spans="1:3">
      <c r="A217" t="s">
        <v>556</v>
      </c>
      <c r="B217" s="358" t="s">
        <v>1916</v>
      </c>
      <c r="C217" t="s">
        <v>294</v>
      </c>
    </row>
    <row r="218" spans="1:3">
      <c r="A218" t="s">
        <v>558</v>
      </c>
      <c r="B218" s="358" t="s">
        <v>1917</v>
      </c>
      <c r="C218" t="s">
        <v>78</v>
      </c>
    </row>
    <row r="219" spans="1:3">
      <c r="A219" t="s">
        <v>559</v>
      </c>
      <c r="B219" s="358" t="s">
        <v>1918</v>
      </c>
      <c r="C219" t="s">
        <v>25</v>
      </c>
    </row>
    <row r="220" spans="1:3">
      <c r="A220" t="s">
        <v>561</v>
      </c>
      <c r="B220" s="358" t="s">
        <v>1919</v>
      </c>
      <c r="C220" t="s">
        <v>78</v>
      </c>
    </row>
    <row r="221" spans="1:3">
      <c r="A221" t="s">
        <v>563</v>
      </c>
      <c r="B221" s="358" t="s">
        <v>1920</v>
      </c>
      <c r="C221" t="s">
        <v>78</v>
      </c>
    </row>
    <row r="222" spans="1:3">
      <c r="A222" t="s">
        <v>565</v>
      </c>
      <c r="B222" s="358" t="s">
        <v>1921</v>
      </c>
      <c r="C222" t="s">
        <v>148</v>
      </c>
    </row>
    <row r="223" spans="1:3">
      <c r="A223" t="s">
        <v>567</v>
      </c>
      <c r="B223" s="358" t="s">
        <v>1922</v>
      </c>
      <c r="C223" t="s">
        <v>78</v>
      </c>
    </row>
    <row r="224" spans="1:3">
      <c r="A224" t="s">
        <v>569</v>
      </c>
      <c r="B224" s="358" t="s">
        <v>1923</v>
      </c>
      <c r="C224" t="s">
        <v>37</v>
      </c>
    </row>
    <row r="225" spans="1:3">
      <c r="A225" t="s">
        <v>571</v>
      </c>
      <c r="B225" s="358" t="s">
        <v>1924</v>
      </c>
      <c r="C225" t="s">
        <v>37</v>
      </c>
    </row>
    <row r="226" spans="1:3">
      <c r="A226" t="s">
        <v>573</v>
      </c>
      <c r="B226" s="358" t="s">
        <v>1925</v>
      </c>
      <c r="C226" t="s">
        <v>78</v>
      </c>
    </row>
    <row r="227" spans="1:3">
      <c r="A227" t="s">
        <v>575</v>
      </c>
      <c r="B227" s="358" t="s">
        <v>1926</v>
      </c>
      <c r="C227" t="s">
        <v>78</v>
      </c>
    </row>
    <row r="228" spans="1:3">
      <c r="A228" t="s">
        <v>578</v>
      </c>
      <c r="B228" s="358" t="s">
        <v>1927</v>
      </c>
      <c r="C228" t="s">
        <v>327</v>
      </c>
    </row>
    <row r="229" spans="1:3">
      <c r="A229" t="s">
        <v>581</v>
      </c>
      <c r="B229" s="358" t="s">
        <v>1928</v>
      </c>
      <c r="C229" t="s">
        <v>78</v>
      </c>
    </row>
    <row r="230" spans="1:3">
      <c r="A230" t="s">
        <v>584</v>
      </c>
      <c r="B230" s="358" t="s">
        <v>1929</v>
      </c>
      <c r="C230" t="s">
        <v>270</v>
      </c>
    </row>
    <row r="231" spans="1:3">
      <c r="A231" t="s">
        <v>586</v>
      </c>
      <c r="B231" s="358" t="s">
        <v>1930</v>
      </c>
      <c r="C231" t="s">
        <v>270</v>
      </c>
    </row>
    <row r="232" spans="1:3">
      <c r="A232" t="s">
        <v>587</v>
      </c>
      <c r="B232" s="358" t="s">
        <v>1931</v>
      </c>
      <c r="C232" t="s">
        <v>37</v>
      </c>
    </row>
    <row r="233" spans="1:3">
      <c r="A233" t="s">
        <v>589</v>
      </c>
      <c r="B233" s="358" t="s">
        <v>1932</v>
      </c>
      <c r="C233" t="s">
        <v>294</v>
      </c>
    </row>
    <row r="234" spans="1:3">
      <c r="A234" t="s">
        <v>592</v>
      </c>
      <c r="B234" s="358" t="s">
        <v>1933</v>
      </c>
      <c r="C234" t="s">
        <v>148</v>
      </c>
    </row>
    <row r="235" spans="1:3">
      <c r="A235" t="s">
        <v>595</v>
      </c>
      <c r="B235" s="358" t="s">
        <v>1934</v>
      </c>
      <c r="C235" t="s">
        <v>78</v>
      </c>
    </row>
    <row r="236" spans="1:3">
      <c r="A236" t="s">
        <v>597</v>
      </c>
      <c r="B236" s="358" t="s">
        <v>1935</v>
      </c>
      <c r="C236" t="s">
        <v>37</v>
      </c>
    </row>
    <row r="237" spans="1:3">
      <c r="A237" t="s">
        <v>600</v>
      </c>
      <c r="B237" s="358" t="s">
        <v>1936</v>
      </c>
      <c r="C237" t="s">
        <v>270</v>
      </c>
    </row>
    <row r="238" spans="1:3">
      <c r="A238" t="s">
        <v>602</v>
      </c>
      <c r="B238" s="358" t="s">
        <v>1937</v>
      </c>
      <c r="C238" t="s">
        <v>37</v>
      </c>
    </row>
    <row r="239" spans="1:3">
      <c r="A239" t="s">
        <v>604</v>
      </c>
      <c r="B239" s="358" t="s">
        <v>1938</v>
      </c>
      <c r="C239" t="s">
        <v>37</v>
      </c>
    </row>
    <row r="240" spans="1:3">
      <c r="A240" t="s">
        <v>607</v>
      </c>
      <c r="B240" s="358" t="s">
        <v>1939</v>
      </c>
      <c r="C240" t="s">
        <v>327</v>
      </c>
    </row>
    <row r="241" spans="1:3">
      <c r="A241" t="s">
        <v>608</v>
      </c>
      <c r="B241" s="358" t="s">
        <v>1940</v>
      </c>
      <c r="C241" t="s">
        <v>37</v>
      </c>
    </row>
    <row r="242" spans="1:3">
      <c r="A242" t="s">
        <v>610</v>
      </c>
      <c r="B242" s="358" t="s">
        <v>1941</v>
      </c>
      <c r="C242" t="s">
        <v>37</v>
      </c>
    </row>
    <row r="243" spans="1:3">
      <c r="A243" t="s">
        <v>612</v>
      </c>
      <c r="B243" s="358" t="s">
        <v>1942</v>
      </c>
      <c r="C243" t="s">
        <v>148</v>
      </c>
    </row>
    <row r="244" spans="1:3">
      <c r="A244" t="s">
        <v>614</v>
      </c>
      <c r="B244" s="358" t="s">
        <v>1943</v>
      </c>
      <c r="C244" t="s">
        <v>37</v>
      </c>
    </row>
    <row r="245" spans="1:3">
      <c r="A245" t="s">
        <v>615</v>
      </c>
      <c r="B245" s="358" t="s">
        <v>1944</v>
      </c>
      <c r="C245" t="s">
        <v>25</v>
      </c>
    </row>
    <row r="246" spans="1:3">
      <c r="A246" t="s">
        <v>618</v>
      </c>
      <c r="B246" s="358" t="s">
        <v>1945</v>
      </c>
      <c r="C246" t="s">
        <v>621</v>
      </c>
    </row>
    <row r="247" spans="1:3">
      <c r="A247" t="s">
        <v>622</v>
      </c>
      <c r="B247" s="358" t="s">
        <v>1946</v>
      </c>
      <c r="C247" t="s">
        <v>621</v>
      </c>
    </row>
    <row r="248" spans="1:3">
      <c r="A248" t="s">
        <v>623</v>
      </c>
      <c r="B248" s="358" t="s">
        <v>1947</v>
      </c>
      <c r="C248" t="s">
        <v>183</v>
      </c>
    </row>
    <row r="249" spans="1:3">
      <c r="A249" t="s">
        <v>625</v>
      </c>
      <c r="B249" s="358" t="s">
        <v>1948</v>
      </c>
      <c r="C249" t="s">
        <v>183</v>
      </c>
    </row>
    <row r="250" spans="1:3">
      <c r="A250" t="s">
        <v>627</v>
      </c>
      <c r="B250" s="358" t="s">
        <v>1949</v>
      </c>
      <c r="C250" t="s">
        <v>294</v>
      </c>
    </row>
    <row r="251" spans="1:3">
      <c r="A251" t="s">
        <v>629</v>
      </c>
      <c r="B251" s="358" t="s">
        <v>1950</v>
      </c>
      <c r="C251" t="s">
        <v>294</v>
      </c>
    </row>
    <row r="252" spans="1:3">
      <c r="A252" t="s">
        <v>632</v>
      </c>
      <c r="B252" s="358" t="s">
        <v>1951</v>
      </c>
      <c r="C252" t="s">
        <v>635</v>
      </c>
    </row>
    <row r="253" spans="1:3">
      <c r="A253" t="s">
        <v>636</v>
      </c>
      <c r="B253" s="358" t="s">
        <v>1952</v>
      </c>
      <c r="C253" t="s">
        <v>294</v>
      </c>
    </row>
    <row r="254" spans="1:3">
      <c r="A254" t="s">
        <v>638</v>
      </c>
      <c r="B254" s="358" t="s">
        <v>1953</v>
      </c>
      <c r="C254" t="s">
        <v>25</v>
      </c>
    </row>
    <row r="255" spans="1:3">
      <c r="A255" t="s">
        <v>641</v>
      </c>
      <c r="B255" s="358" t="s">
        <v>1954</v>
      </c>
      <c r="C255" t="s">
        <v>25</v>
      </c>
    </row>
    <row r="256" spans="1:3">
      <c r="A256" t="s">
        <v>643</v>
      </c>
      <c r="B256" s="358" t="s">
        <v>1955</v>
      </c>
      <c r="C256" t="s">
        <v>17</v>
      </c>
    </row>
    <row r="257" spans="1:3">
      <c r="A257" t="s">
        <v>1447</v>
      </c>
      <c r="B257" s="358" t="s">
        <v>1956</v>
      </c>
      <c r="C257" t="s">
        <v>327</v>
      </c>
    </row>
    <row r="258" spans="1:3">
      <c r="A258" t="s">
        <v>648</v>
      </c>
      <c r="B258" s="358" t="s">
        <v>1957</v>
      </c>
      <c r="C258" t="s">
        <v>294</v>
      </c>
    </row>
    <row r="259" spans="1:3">
      <c r="A259" t="s">
        <v>651</v>
      </c>
      <c r="B259" s="358" t="s">
        <v>1958</v>
      </c>
      <c r="C259" t="s">
        <v>294</v>
      </c>
    </row>
    <row r="260" spans="1:3">
      <c r="A260" t="s">
        <v>653</v>
      </c>
      <c r="B260" s="358" t="s">
        <v>1959</v>
      </c>
      <c r="C260" t="s">
        <v>294</v>
      </c>
    </row>
    <row r="261" spans="1:3">
      <c r="A261" t="s">
        <v>654</v>
      </c>
      <c r="B261" s="358" t="s">
        <v>1960</v>
      </c>
      <c r="C261" t="s">
        <v>25</v>
      </c>
    </row>
    <row r="262" spans="1:3">
      <c r="A262" t="s">
        <v>656</v>
      </c>
      <c r="B262" s="358" t="s">
        <v>1961</v>
      </c>
      <c r="C262" t="s">
        <v>294</v>
      </c>
    </row>
    <row r="263" spans="1:3">
      <c r="A263" t="s">
        <v>659</v>
      </c>
      <c r="B263" s="358" t="s">
        <v>1962</v>
      </c>
      <c r="C263" t="s">
        <v>17</v>
      </c>
    </row>
    <row r="264" spans="1:3">
      <c r="A264" t="s">
        <v>661</v>
      </c>
      <c r="B264" s="358" t="s">
        <v>1963</v>
      </c>
      <c r="C264" t="s">
        <v>294</v>
      </c>
    </row>
    <row r="265" spans="1:3">
      <c r="A265" t="s">
        <v>725</v>
      </c>
      <c r="B265" s="358" t="s">
        <v>1964</v>
      </c>
      <c r="C265" t="s">
        <v>100</v>
      </c>
    </row>
    <row r="266" spans="1:3">
      <c r="A266" t="s">
        <v>753</v>
      </c>
      <c r="B266" s="358" t="s">
        <v>1965</v>
      </c>
      <c r="C266" t="s">
        <v>327</v>
      </c>
    </row>
    <row r="267" spans="1:3">
      <c r="A267" t="s">
        <v>797</v>
      </c>
      <c r="B267" s="358" t="s">
        <v>1966</v>
      </c>
      <c r="C267" t="s">
        <v>100</v>
      </c>
    </row>
    <row r="268" spans="1:3">
      <c r="A268" t="s">
        <v>826</v>
      </c>
      <c r="B268" s="358" t="s">
        <v>1967</v>
      </c>
      <c r="C268" t="s">
        <v>327</v>
      </c>
    </row>
    <row r="269" spans="1:3">
      <c r="A269" t="s">
        <v>837</v>
      </c>
      <c r="B269" s="358" t="s">
        <v>1968</v>
      </c>
      <c r="C269" t="s">
        <v>327</v>
      </c>
    </row>
    <row r="270" spans="1:3">
      <c r="A270" t="s">
        <v>842</v>
      </c>
      <c r="B270" s="358" t="s">
        <v>1969</v>
      </c>
      <c r="C270" t="s">
        <v>270</v>
      </c>
    </row>
    <row r="271" spans="1:3">
      <c r="A271" t="s">
        <v>901</v>
      </c>
      <c r="B271" s="358" t="s">
        <v>1970</v>
      </c>
      <c r="C271" t="s">
        <v>270</v>
      </c>
    </row>
    <row r="272" spans="1:3">
      <c r="A272" t="s">
        <v>932</v>
      </c>
      <c r="B272" s="358" t="s">
        <v>1971</v>
      </c>
      <c r="C272" t="s">
        <v>148</v>
      </c>
    </row>
    <row r="273" spans="1:3">
      <c r="A273" t="s">
        <v>952</v>
      </c>
      <c r="B273" s="358" t="s">
        <v>1972</v>
      </c>
      <c r="C273" t="s">
        <v>148</v>
      </c>
    </row>
    <row r="274" spans="1:3">
      <c r="A274" t="s">
        <v>1004</v>
      </c>
      <c r="B274" s="358" t="s">
        <v>1973</v>
      </c>
      <c r="C274" t="s">
        <v>1006</v>
      </c>
    </row>
    <row r="275" spans="1:3">
      <c r="A275" t="s">
        <v>1028</v>
      </c>
      <c r="B275" s="358" t="s">
        <v>1974</v>
      </c>
      <c r="C275" t="s">
        <v>148</v>
      </c>
    </row>
    <row r="276" spans="1:3">
      <c r="A276" t="s">
        <v>1042</v>
      </c>
      <c r="B276" s="358" t="s">
        <v>1975</v>
      </c>
      <c r="C276" t="s">
        <v>1044</v>
      </c>
    </row>
    <row r="277" spans="1:3">
      <c r="A277" t="s">
        <v>1114</v>
      </c>
      <c r="B277" s="358" t="s">
        <v>1976</v>
      </c>
      <c r="C277" t="s">
        <v>37</v>
      </c>
    </row>
    <row r="278" spans="1:3">
      <c r="A278" t="s">
        <v>1136</v>
      </c>
      <c r="B278" s="358" t="s">
        <v>1977</v>
      </c>
      <c r="C278" t="s">
        <v>37</v>
      </c>
    </row>
    <row r="279" spans="1:3">
      <c r="A279" t="s">
        <v>1148</v>
      </c>
      <c r="B279" s="358" t="s">
        <v>1978</v>
      </c>
      <c r="C279" t="s">
        <v>294</v>
      </c>
    </row>
    <row r="280" spans="1:3">
      <c r="A280" t="s">
        <v>1219</v>
      </c>
      <c r="B280" s="358" t="s">
        <v>1979</v>
      </c>
      <c r="C280" t="s">
        <v>25</v>
      </c>
    </row>
    <row r="281" spans="1:3">
      <c r="A281" t="s">
        <v>1238</v>
      </c>
      <c r="B281" s="358" t="s">
        <v>1980</v>
      </c>
      <c r="C281" t="s">
        <v>148</v>
      </c>
    </row>
    <row r="282" spans="1:3">
      <c r="A282" t="s">
        <v>1341</v>
      </c>
      <c r="B282" s="358" t="s">
        <v>1981</v>
      </c>
      <c r="C282" t="s">
        <v>37</v>
      </c>
    </row>
    <row r="283" spans="1:3">
      <c r="A283" t="s">
        <v>1346</v>
      </c>
      <c r="B283" s="358" t="s">
        <v>1982</v>
      </c>
      <c r="C283" t="s">
        <v>1044</v>
      </c>
    </row>
    <row r="284" spans="1:3">
      <c r="A284" t="s">
        <v>1536</v>
      </c>
      <c r="B284" s="358" t="s">
        <v>1983</v>
      </c>
      <c r="C284" t="s">
        <v>1538</v>
      </c>
    </row>
    <row r="285" spans="1:3">
      <c r="A285" t="s">
        <v>1547</v>
      </c>
      <c r="B285" s="358" t="s">
        <v>1984</v>
      </c>
      <c r="C285" t="s">
        <v>67</v>
      </c>
    </row>
    <row r="286" spans="1:3">
      <c r="A286" t="s">
        <v>1579</v>
      </c>
      <c r="B286" s="358" t="s">
        <v>1985</v>
      </c>
      <c r="C286" t="s">
        <v>327</v>
      </c>
    </row>
  </sheetData>
  <conditionalFormatting sqref="B1:B286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J1000"/>
  <sheetViews>
    <sheetView topLeftCell="A268" workbookViewId="0">
      <selection activeCell="B219" sqref="B219"/>
    </sheetView>
  </sheetViews>
  <sheetFormatPr defaultColWidth="9.140625" defaultRowHeight="15" customHeight="1"/>
  <cols>
    <col min="1" max="1" width="4" style="223" customWidth="1"/>
    <col min="2" max="2" width="14" style="223" customWidth="1"/>
    <col min="3" max="3" width="22" style="223" customWidth="1"/>
    <col min="4" max="4" width="8.85546875" style="223" customWidth="1"/>
    <col min="5" max="5" width="13.7109375" style="223" customWidth="1"/>
    <col min="6" max="6" width="4.42578125" style="223" bestFit="1" customWidth="1"/>
    <col min="7" max="7" width="13" style="223" customWidth="1"/>
    <col min="8" max="8" width="31.28515625" style="223" customWidth="1"/>
    <col min="9" max="9" width="4.28515625" style="223" bestFit="1" customWidth="1"/>
    <col min="10" max="10" width="21" style="223" customWidth="1"/>
    <col min="11" max="16384" width="9.140625" style="223"/>
  </cols>
  <sheetData>
    <row r="1" spans="1:10" ht="12.75"/>
    <row r="2" spans="1:10" ht="12.75"/>
    <row r="3" spans="1:10" ht="25.5">
      <c r="A3" s="224" t="s">
        <v>7</v>
      </c>
      <c r="B3" s="224" t="s">
        <v>663</v>
      </c>
      <c r="C3" s="224" t="s">
        <v>664</v>
      </c>
      <c r="D3" s="224" t="s">
        <v>665</v>
      </c>
      <c r="E3" s="224" t="s">
        <v>666</v>
      </c>
      <c r="F3" s="224" t="s">
        <v>667</v>
      </c>
      <c r="G3" s="224" t="s">
        <v>668</v>
      </c>
      <c r="H3" s="224" t="s">
        <v>669</v>
      </c>
      <c r="I3" s="224" t="s">
        <v>670</v>
      </c>
    </row>
    <row r="4" spans="1:10" ht="12.75">
      <c r="A4" s="225" t="s">
        <v>671</v>
      </c>
      <c r="B4" s="225" t="s">
        <v>478</v>
      </c>
      <c r="C4" s="226" t="s">
        <v>479</v>
      </c>
      <c r="D4" s="226" t="s">
        <v>248</v>
      </c>
      <c r="E4" s="225" t="s">
        <v>270</v>
      </c>
      <c r="F4" s="227"/>
      <c r="G4" s="225" t="s">
        <v>672</v>
      </c>
      <c r="H4" s="226" t="s">
        <v>673</v>
      </c>
      <c r="I4" s="227"/>
      <c r="J4" s="223" t="str">
        <f>VLOOKUP(B4,'Khoa phân GV'!$B$6:$H$269,1,0)</f>
        <v>DH51900204</v>
      </c>
    </row>
    <row r="5" spans="1:10" ht="12.75">
      <c r="A5" s="225" t="s">
        <v>674</v>
      </c>
      <c r="B5" s="225" t="s">
        <v>246</v>
      </c>
      <c r="C5" s="226" t="s">
        <v>247</v>
      </c>
      <c r="D5" s="226" t="s">
        <v>248</v>
      </c>
      <c r="E5" s="225" t="s">
        <v>67</v>
      </c>
      <c r="F5" s="227"/>
      <c r="G5" s="225" t="s">
        <v>675</v>
      </c>
      <c r="H5" s="226" t="s">
        <v>676</v>
      </c>
      <c r="I5" s="227"/>
      <c r="J5" s="223" t="str">
        <f>VLOOKUP(B5,'Khoa phân GV'!$B$6:$H$269,1,0)</f>
        <v>DH51902497</v>
      </c>
    </row>
    <row r="6" spans="1:10" ht="12.75">
      <c r="A6" s="225" t="s">
        <v>677</v>
      </c>
      <c r="B6" s="225" t="s">
        <v>111</v>
      </c>
      <c r="C6" s="226" t="s">
        <v>678</v>
      </c>
      <c r="D6" s="226" t="s">
        <v>113</v>
      </c>
      <c r="E6" s="225" t="s">
        <v>67</v>
      </c>
      <c r="F6" s="227"/>
      <c r="G6" s="225" t="s">
        <v>679</v>
      </c>
      <c r="H6" s="226" t="s">
        <v>680</v>
      </c>
      <c r="I6" s="227"/>
      <c r="J6" s="223" t="str">
        <f>VLOOKUP(B6,'Khoa phân GV'!$B$6:$H$269,1,0)</f>
        <v>DH51902940</v>
      </c>
    </row>
    <row r="7" spans="1:10" ht="12.75">
      <c r="A7" s="225" t="s">
        <v>681</v>
      </c>
      <c r="B7" s="225" t="s">
        <v>492</v>
      </c>
      <c r="C7" s="226" t="s">
        <v>465</v>
      </c>
      <c r="D7" s="226" t="s">
        <v>493</v>
      </c>
      <c r="E7" s="225" t="s">
        <v>270</v>
      </c>
      <c r="F7" s="227"/>
      <c r="G7" s="225" t="s">
        <v>682</v>
      </c>
      <c r="H7" s="226" t="s">
        <v>683</v>
      </c>
      <c r="I7" s="227"/>
      <c r="J7" s="223" t="str">
        <f>VLOOKUP(B7,'Khoa phân GV'!$B$6:$H$269,1,0)</f>
        <v>DH51900808</v>
      </c>
    </row>
    <row r="8" spans="1:10" ht="12.75">
      <c r="A8" s="225" t="s">
        <v>684</v>
      </c>
      <c r="B8" s="225" t="s">
        <v>202</v>
      </c>
      <c r="C8" s="226" t="s">
        <v>203</v>
      </c>
      <c r="D8" s="226" t="s">
        <v>204</v>
      </c>
      <c r="E8" s="225" t="s">
        <v>17</v>
      </c>
      <c r="F8" s="227"/>
      <c r="G8" s="225" t="s">
        <v>685</v>
      </c>
      <c r="H8" s="226" t="s">
        <v>686</v>
      </c>
      <c r="I8" s="227"/>
      <c r="J8" s="223" t="str">
        <f>VLOOKUP(B8,'Khoa phân GV'!$B$6:$H$269,1,0)</f>
        <v>DH51900963</v>
      </c>
    </row>
    <row r="9" spans="1:10" ht="12.75">
      <c r="A9" s="225" t="s">
        <v>687</v>
      </c>
      <c r="B9" s="225" t="s">
        <v>72</v>
      </c>
      <c r="C9" s="226" t="s">
        <v>688</v>
      </c>
      <c r="D9" s="226" t="s">
        <v>689</v>
      </c>
      <c r="E9" s="225" t="s">
        <v>67</v>
      </c>
      <c r="F9" s="227"/>
      <c r="G9" s="225" t="s">
        <v>690</v>
      </c>
      <c r="H9" s="226" t="s">
        <v>691</v>
      </c>
      <c r="I9" s="227"/>
      <c r="J9" s="223" t="str">
        <f>VLOOKUP(B9,'Khoa phân GV'!$B$6:$H$269,1,0)</f>
        <v>DH51903215</v>
      </c>
    </row>
    <row r="10" spans="1:10" ht="12.75">
      <c r="A10" s="225" t="s">
        <v>692</v>
      </c>
      <c r="B10" s="225" t="s">
        <v>453</v>
      </c>
      <c r="C10" s="226" t="s">
        <v>226</v>
      </c>
      <c r="D10" s="226" t="s">
        <v>454</v>
      </c>
      <c r="E10" s="225" t="s">
        <v>327</v>
      </c>
      <c r="F10" s="227"/>
      <c r="G10" s="225" t="s">
        <v>693</v>
      </c>
      <c r="H10" s="226" t="s">
        <v>694</v>
      </c>
      <c r="I10" s="227"/>
      <c r="J10" s="223" t="str">
        <f>VLOOKUP(B10,'Khoa phân GV'!$B$6:$H$269,1,0)</f>
        <v>DH51903096</v>
      </c>
    </row>
    <row r="11" spans="1:10" ht="12.75">
      <c r="A11" s="225" t="s">
        <v>695</v>
      </c>
      <c r="B11" s="225" t="s">
        <v>32</v>
      </c>
      <c r="C11" s="226" t="s">
        <v>696</v>
      </c>
      <c r="D11" s="226" t="s">
        <v>265</v>
      </c>
      <c r="E11" s="225" t="s">
        <v>17</v>
      </c>
      <c r="F11" s="227"/>
      <c r="G11" s="225" t="s">
        <v>697</v>
      </c>
      <c r="H11" s="226" t="s">
        <v>698</v>
      </c>
      <c r="I11" s="227"/>
      <c r="J11" s="223" t="str">
        <f>VLOOKUP(B11,'Khoa phân GV'!$B$6:$H$269,1,0)</f>
        <v>DH51903224</v>
      </c>
    </row>
    <row r="12" spans="1:10" ht="12.75">
      <c r="A12" s="225" t="s">
        <v>699</v>
      </c>
      <c r="B12" s="225" t="s">
        <v>264</v>
      </c>
      <c r="C12" s="226" t="s">
        <v>169</v>
      </c>
      <c r="D12" s="226" t="s">
        <v>265</v>
      </c>
      <c r="E12" s="225" t="s">
        <v>67</v>
      </c>
      <c r="F12" s="227"/>
      <c r="G12" s="225" t="s">
        <v>700</v>
      </c>
      <c r="H12" s="226" t="s">
        <v>701</v>
      </c>
      <c r="I12" s="227"/>
      <c r="J12" s="223" t="str">
        <f>VLOOKUP(B12,'Khoa phân GV'!$B$6:$H$269,1,0)</f>
        <v>DH51902047</v>
      </c>
    </row>
    <row r="13" spans="1:10" ht="12.75">
      <c r="A13" s="225" t="s">
        <v>702</v>
      </c>
      <c r="B13" s="225" t="s">
        <v>205</v>
      </c>
      <c r="C13" s="226" t="s">
        <v>452</v>
      </c>
      <c r="D13" s="226" t="s">
        <v>265</v>
      </c>
      <c r="E13" s="225" t="s">
        <v>17</v>
      </c>
      <c r="F13" s="227"/>
      <c r="G13" s="225" t="s">
        <v>703</v>
      </c>
      <c r="H13" s="226" t="s">
        <v>704</v>
      </c>
      <c r="I13" s="227"/>
      <c r="J13" s="223" t="str">
        <f>VLOOKUP(B13,'Khoa phân GV'!$B$6:$H$269,1,0)</f>
        <v>DH51903232</v>
      </c>
    </row>
    <row r="14" spans="1:10" ht="12.75">
      <c r="A14" s="225" t="s">
        <v>705</v>
      </c>
      <c r="B14" s="225" t="s">
        <v>561</v>
      </c>
      <c r="C14" s="226" t="s">
        <v>562</v>
      </c>
      <c r="D14" s="226" t="s">
        <v>265</v>
      </c>
      <c r="E14" s="225" t="s">
        <v>78</v>
      </c>
      <c r="F14" s="227"/>
      <c r="G14" s="225" t="s">
        <v>706</v>
      </c>
      <c r="H14" s="226" t="s">
        <v>707</v>
      </c>
      <c r="I14" s="227"/>
      <c r="J14" s="223" t="str">
        <f>VLOOKUP(B14,'Khoa phân GV'!$B$6:$H$269,1,0)</f>
        <v>DH51902489</v>
      </c>
    </row>
    <row r="15" spans="1:10" ht="12.75">
      <c r="A15" s="225" t="s">
        <v>708</v>
      </c>
      <c r="B15" s="225" t="s">
        <v>431</v>
      </c>
      <c r="C15" s="226" t="s">
        <v>432</v>
      </c>
      <c r="D15" s="226" t="s">
        <v>433</v>
      </c>
      <c r="E15" s="225" t="s">
        <v>78</v>
      </c>
      <c r="F15" s="227"/>
      <c r="G15" s="225" t="s">
        <v>709</v>
      </c>
      <c r="H15" s="226" t="s">
        <v>710</v>
      </c>
      <c r="I15" s="227"/>
      <c r="J15" s="223" t="str">
        <f>VLOOKUP(B15,'Khoa phân GV'!$B$6:$H$269,1,0)</f>
        <v>DH51903237</v>
      </c>
    </row>
    <row r="16" spans="1:10" ht="12.75">
      <c r="A16" s="225" t="s">
        <v>711</v>
      </c>
      <c r="B16" s="225" t="s">
        <v>441</v>
      </c>
      <c r="C16" s="226" t="s">
        <v>442</v>
      </c>
      <c r="D16" s="226" t="s">
        <v>443</v>
      </c>
      <c r="E16" s="225" t="s">
        <v>327</v>
      </c>
      <c r="F16" s="227"/>
      <c r="G16" s="225" t="s">
        <v>712</v>
      </c>
      <c r="H16" s="226" t="s">
        <v>713</v>
      </c>
      <c r="I16" s="227"/>
      <c r="J16" s="223" t="str">
        <f>VLOOKUP(B16,'Khoa phân GV'!$B$6:$H$269,1,0)</f>
        <v>DH51905152</v>
      </c>
    </row>
    <row r="17" spans="1:10" ht="12.75">
      <c r="A17" s="225" t="s">
        <v>714</v>
      </c>
      <c r="B17" s="225" t="s">
        <v>641</v>
      </c>
      <c r="C17" s="226" t="s">
        <v>642</v>
      </c>
      <c r="D17" s="226" t="s">
        <v>306</v>
      </c>
      <c r="E17" s="225" t="s">
        <v>25</v>
      </c>
      <c r="F17" s="227"/>
      <c r="G17" s="225" t="s">
        <v>715</v>
      </c>
      <c r="H17" s="226" t="s">
        <v>716</v>
      </c>
      <c r="I17" s="227"/>
      <c r="J17" s="223" t="str">
        <f>VLOOKUP(B17,'Khoa phân GV'!$B$6:$H$269,1,0)</f>
        <v>DH51902196</v>
      </c>
    </row>
    <row r="18" spans="1:10" ht="12.75">
      <c r="A18" s="225" t="s">
        <v>717</v>
      </c>
      <c r="B18" s="225" t="s">
        <v>304</v>
      </c>
      <c r="C18" s="226" t="s">
        <v>305</v>
      </c>
      <c r="D18" s="226" t="s">
        <v>306</v>
      </c>
      <c r="E18" s="225" t="s">
        <v>17</v>
      </c>
      <c r="F18" s="227"/>
      <c r="G18" s="225" t="s">
        <v>718</v>
      </c>
      <c r="H18" s="226" t="s">
        <v>719</v>
      </c>
      <c r="I18" s="227"/>
      <c r="J18" s="223" t="str">
        <f>VLOOKUP(B18,'Khoa phân GV'!$B$6:$H$269,1,0)</f>
        <v>DH51903251</v>
      </c>
    </row>
    <row r="19" spans="1:10" ht="12.75">
      <c r="A19" s="225" t="s">
        <v>720</v>
      </c>
      <c r="B19" s="225" t="s">
        <v>116</v>
      </c>
      <c r="C19" s="226" t="s">
        <v>721</v>
      </c>
      <c r="D19" s="226" t="s">
        <v>118</v>
      </c>
      <c r="E19" s="225" t="s">
        <v>17</v>
      </c>
      <c r="F19" s="227"/>
      <c r="G19" s="225" t="s">
        <v>722</v>
      </c>
      <c r="H19" s="226" t="s">
        <v>723</v>
      </c>
      <c r="I19" s="227"/>
      <c r="J19" s="223" t="str">
        <f>VLOOKUP(B19,'Khoa phân GV'!$B$6:$H$269,1,0)</f>
        <v>DH51903277</v>
      </c>
    </row>
    <row r="20" spans="1:10" ht="12.75">
      <c r="A20" s="225" t="s">
        <v>724</v>
      </c>
      <c r="B20" s="225" t="s">
        <v>725</v>
      </c>
      <c r="C20" s="226" t="s">
        <v>182</v>
      </c>
      <c r="D20" s="226" t="s">
        <v>118</v>
      </c>
      <c r="E20" s="225" t="s">
        <v>100</v>
      </c>
      <c r="F20" s="227"/>
      <c r="G20" s="225" t="s">
        <v>726</v>
      </c>
      <c r="H20" s="226" t="s">
        <v>727</v>
      </c>
      <c r="I20" s="227"/>
      <c r="J20" s="223" t="e">
        <f>VLOOKUP(B20,'Khoa phân GV'!$B$6:$H$269,1,0)</f>
        <v>#N/A</v>
      </c>
    </row>
    <row r="21" spans="1:10" ht="12.75">
      <c r="A21" s="225" t="s">
        <v>728</v>
      </c>
      <c r="B21" s="225" t="s">
        <v>360</v>
      </c>
      <c r="C21" s="226" t="s">
        <v>729</v>
      </c>
      <c r="D21" s="226" t="s">
        <v>287</v>
      </c>
      <c r="E21" s="225" t="s">
        <v>294</v>
      </c>
      <c r="F21" s="227"/>
      <c r="G21" s="225" t="s">
        <v>730</v>
      </c>
      <c r="H21" s="226" t="s">
        <v>731</v>
      </c>
      <c r="I21" s="227"/>
      <c r="J21" s="223" t="str">
        <f>VLOOKUP(B21,'Khoa phân GV'!$B$6:$H$269,1,0)</f>
        <v>DH51901734</v>
      </c>
    </row>
    <row r="22" spans="1:10" ht="12.75">
      <c r="A22" s="225" t="s">
        <v>732</v>
      </c>
      <c r="B22" s="225" t="s">
        <v>285</v>
      </c>
      <c r="C22" s="226" t="s">
        <v>733</v>
      </c>
      <c r="D22" s="226" t="s">
        <v>287</v>
      </c>
      <c r="E22" s="225" t="s">
        <v>327</v>
      </c>
      <c r="F22" s="227"/>
      <c r="G22" s="225" t="s">
        <v>734</v>
      </c>
      <c r="H22" s="226" t="s">
        <v>735</v>
      </c>
      <c r="I22" s="227"/>
      <c r="J22" s="223" t="str">
        <f>VLOOKUP(B22,'Khoa phân GV'!$B$6:$H$269,1,0)</f>
        <v>DH51905352</v>
      </c>
    </row>
    <row r="23" spans="1:10" ht="12.75">
      <c r="A23" s="225" t="s">
        <v>736</v>
      </c>
      <c r="B23" s="225" t="s">
        <v>558</v>
      </c>
      <c r="C23" s="226" t="s">
        <v>445</v>
      </c>
      <c r="D23" s="226" t="s">
        <v>287</v>
      </c>
      <c r="E23" s="225" t="s">
        <v>78</v>
      </c>
      <c r="F23" s="227"/>
      <c r="G23" s="225" t="s">
        <v>737</v>
      </c>
      <c r="H23" s="226" t="s">
        <v>738</v>
      </c>
      <c r="I23" s="227"/>
      <c r="J23" s="223" t="str">
        <f>VLOOKUP(B23,'Khoa phân GV'!$B$6:$H$269,1,0)</f>
        <v>DH51901975</v>
      </c>
    </row>
    <row r="24" spans="1:10" ht="12.75">
      <c r="A24" s="225" t="s">
        <v>739</v>
      </c>
      <c r="B24" s="225" t="s">
        <v>184</v>
      </c>
      <c r="C24" s="226" t="s">
        <v>740</v>
      </c>
      <c r="D24" s="226" t="s">
        <v>186</v>
      </c>
      <c r="E24" s="225" t="s">
        <v>37</v>
      </c>
      <c r="F24" s="227"/>
      <c r="G24" s="225" t="s">
        <v>741</v>
      </c>
      <c r="H24" s="226" t="s">
        <v>742</v>
      </c>
      <c r="I24" s="227"/>
      <c r="J24" s="223" t="str">
        <f>VLOOKUP(B24,'Khoa phân GV'!$B$6:$H$269,1,0)</f>
        <v>DH51903286</v>
      </c>
    </row>
    <row r="25" spans="1:10" ht="12.75">
      <c r="A25" s="225" t="s">
        <v>743</v>
      </c>
      <c r="B25" s="225" t="s">
        <v>517</v>
      </c>
      <c r="C25" s="226" t="s">
        <v>518</v>
      </c>
      <c r="D25" s="226" t="s">
        <v>309</v>
      </c>
      <c r="E25" s="225" t="s">
        <v>294</v>
      </c>
      <c r="F25" s="227"/>
      <c r="G25" s="225" t="s">
        <v>744</v>
      </c>
      <c r="H25" s="226" t="s">
        <v>745</v>
      </c>
      <c r="I25" s="227"/>
      <c r="J25" s="223" t="str">
        <f>VLOOKUP(B25,'Khoa phân GV'!$B$6:$H$269,1,0)</f>
        <v>DH51901801</v>
      </c>
    </row>
    <row r="26" spans="1:10" ht="12.75">
      <c r="A26" s="225" t="s">
        <v>746</v>
      </c>
      <c r="B26" s="225" t="s">
        <v>460</v>
      </c>
      <c r="C26" s="226" t="s">
        <v>461</v>
      </c>
      <c r="D26" s="226" t="s">
        <v>309</v>
      </c>
      <c r="E26" s="225" t="s">
        <v>78</v>
      </c>
      <c r="F26" s="227"/>
      <c r="G26" s="225" t="s">
        <v>747</v>
      </c>
      <c r="H26" s="226" t="s">
        <v>748</v>
      </c>
      <c r="I26" s="227"/>
      <c r="J26" s="223" t="str">
        <f>VLOOKUP(B26,'Khoa phân GV'!$B$6:$H$269,1,0)</f>
        <v>DH51903295</v>
      </c>
    </row>
    <row r="27" spans="1:10" ht="12.75">
      <c r="A27" s="225" t="s">
        <v>749</v>
      </c>
      <c r="B27" s="225" t="s">
        <v>307</v>
      </c>
      <c r="C27" s="226" t="s">
        <v>308</v>
      </c>
      <c r="D27" s="226" t="s">
        <v>309</v>
      </c>
      <c r="E27" s="225" t="s">
        <v>270</v>
      </c>
      <c r="F27" s="227"/>
      <c r="G27" s="225" t="s">
        <v>750</v>
      </c>
      <c r="H27" s="226" t="s">
        <v>751</v>
      </c>
      <c r="I27" s="227"/>
      <c r="J27" s="223" t="str">
        <f>VLOOKUP(B27,'Khoa phân GV'!$B$6:$H$269,1,0)</f>
        <v>DH51900870</v>
      </c>
    </row>
    <row r="28" spans="1:10" ht="12.75">
      <c r="A28" s="225" t="s">
        <v>752</v>
      </c>
      <c r="B28" s="225" t="s">
        <v>753</v>
      </c>
      <c r="C28" s="226" t="s">
        <v>354</v>
      </c>
      <c r="D28" s="226" t="s">
        <v>309</v>
      </c>
      <c r="E28" s="225" t="s">
        <v>327</v>
      </c>
      <c r="F28" s="227"/>
      <c r="G28" s="225" t="s">
        <v>754</v>
      </c>
      <c r="H28" s="226" t="s">
        <v>755</v>
      </c>
      <c r="I28" s="227"/>
      <c r="J28" s="223" t="e">
        <f>VLOOKUP(B28,'Khoa phân GV'!$B$6:$H$269,1,0)</f>
        <v>#N/A</v>
      </c>
    </row>
    <row r="29" spans="1:10" ht="12.75">
      <c r="A29" s="225" t="s">
        <v>756</v>
      </c>
      <c r="B29" s="225" t="s">
        <v>636</v>
      </c>
      <c r="C29" s="226" t="s">
        <v>182</v>
      </c>
      <c r="D29" s="226" t="s">
        <v>637</v>
      </c>
      <c r="E29" s="225" t="s">
        <v>294</v>
      </c>
      <c r="F29" s="227"/>
      <c r="G29" s="225" t="s">
        <v>757</v>
      </c>
      <c r="H29" s="226" t="s">
        <v>758</v>
      </c>
      <c r="I29" s="227"/>
      <c r="J29" s="223" t="str">
        <f>VLOOKUP(B29,'Khoa phân GV'!$B$6:$H$269,1,0)</f>
        <v>DH51903307</v>
      </c>
    </row>
    <row r="30" spans="1:10" ht="12.75">
      <c r="A30" s="225" t="s">
        <v>759</v>
      </c>
      <c r="B30" s="225" t="s">
        <v>23</v>
      </c>
      <c r="C30" s="226" t="s">
        <v>345</v>
      </c>
      <c r="D30" s="226" t="s">
        <v>760</v>
      </c>
      <c r="E30" s="225" t="s">
        <v>25</v>
      </c>
      <c r="F30" s="227"/>
      <c r="G30" s="225" t="s">
        <v>761</v>
      </c>
      <c r="H30" s="226" t="s">
        <v>762</v>
      </c>
      <c r="I30" s="227"/>
      <c r="J30" s="223" t="str">
        <f>VLOOKUP(B30,'Khoa phân GV'!$B$6:$H$269,1,0)</f>
        <v>DH51902593</v>
      </c>
    </row>
    <row r="31" spans="1:10" ht="12.75">
      <c r="A31" s="225" t="s">
        <v>763</v>
      </c>
      <c r="B31" s="225" t="s">
        <v>643</v>
      </c>
      <c r="C31" s="226" t="s">
        <v>644</v>
      </c>
      <c r="D31" s="226" t="s">
        <v>161</v>
      </c>
      <c r="E31" s="225" t="s">
        <v>17</v>
      </c>
      <c r="F31" s="227"/>
      <c r="G31" s="225" t="s">
        <v>764</v>
      </c>
      <c r="H31" s="226" t="s">
        <v>765</v>
      </c>
      <c r="I31" s="227"/>
      <c r="J31" s="223" t="str">
        <f>VLOOKUP(B31,'Khoa phân GV'!$B$6:$H$269,1,0)</f>
        <v>DH51903060</v>
      </c>
    </row>
    <row r="32" spans="1:10" ht="12.75">
      <c r="A32" s="225" t="s">
        <v>766</v>
      </c>
      <c r="B32" s="225" t="s">
        <v>173</v>
      </c>
      <c r="C32" s="226" t="s">
        <v>767</v>
      </c>
      <c r="D32" s="226" t="s">
        <v>161</v>
      </c>
      <c r="E32" s="225" t="s">
        <v>148</v>
      </c>
      <c r="F32" s="227"/>
      <c r="G32" s="225" t="s">
        <v>768</v>
      </c>
      <c r="H32" s="226" t="s">
        <v>769</v>
      </c>
      <c r="I32" s="227"/>
      <c r="J32" s="223" t="str">
        <f>VLOOKUP(B32,'Khoa phân GV'!$B$6:$H$269,1,0)</f>
        <v>DH51901362</v>
      </c>
    </row>
    <row r="33" spans="1:10" ht="12.75">
      <c r="A33" s="225" t="s">
        <v>770</v>
      </c>
      <c r="B33" s="225" t="s">
        <v>325</v>
      </c>
      <c r="C33" s="226" t="s">
        <v>771</v>
      </c>
      <c r="D33" s="226" t="s">
        <v>161</v>
      </c>
      <c r="E33" s="225" t="s">
        <v>327</v>
      </c>
      <c r="F33" s="227"/>
      <c r="G33" s="225" t="s">
        <v>772</v>
      </c>
      <c r="H33" s="226" t="s">
        <v>773</v>
      </c>
      <c r="I33" s="227"/>
      <c r="J33" s="223" t="str">
        <f>VLOOKUP(B33,'Khoa phân GV'!$B$6:$H$269,1,0)</f>
        <v>DH51903343</v>
      </c>
    </row>
    <row r="34" spans="1:10" ht="12.75">
      <c r="A34" s="225" t="s">
        <v>774</v>
      </c>
      <c r="B34" s="225" t="s">
        <v>21</v>
      </c>
      <c r="C34" s="226" t="s">
        <v>775</v>
      </c>
      <c r="D34" s="226" t="s">
        <v>161</v>
      </c>
      <c r="E34" s="225" t="s">
        <v>17</v>
      </c>
      <c r="F34" s="227"/>
      <c r="G34" s="225" t="s">
        <v>776</v>
      </c>
      <c r="H34" s="226" t="s">
        <v>777</v>
      </c>
      <c r="I34" s="227"/>
      <c r="J34" s="223" t="str">
        <f>VLOOKUP(B34,'Khoa phân GV'!$B$6:$H$269,1,0)</f>
        <v>DH51903352</v>
      </c>
    </row>
    <row r="35" spans="1:10" ht="12.75">
      <c r="A35" s="225" t="s">
        <v>778</v>
      </c>
      <c r="B35" s="225" t="s">
        <v>159</v>
      </c>
      <c r="C35" s="226" t="s">
        <v>247</v>
      </c>
      <c r="D35" s="226" t="s">
        <v>161</v>
      </c>
      <c r="E35" s="225" t="s">
        <v>67</v>
      </c>
      <c r="F35" s="227"/>
      <c r="G35" s="225" t="s">
        <v>779</v>
      </c>
      <c r="H35" s="226" t="s">
        <v>780</v>
      </c>
      <c r="I35" s="227"/>
      <c r="J35" s="223" t="str">
        <f>VLOOKUP(B35,'Khoa phân GV'!$B$6:$H$269,1,0)</f>
        <v>DH51902985</v>
      </c>
    </row>
    <row r="36" spans="1:10" ht="12.75">
      <c r="A36" s="225" t="s">
        <v>781</v>
      </c>
      <c r="B36" s="225" t="s">
        <v>519</v>
      </c>
      <c r="C36" s="226" t="s">
        <v>188</v>
      </c>
      <c r="D36" s="226" t="s">
        <v>161</v>
      </c>
      <c r="E36" s="225" t="s">
        <v>294</v>
      </c>
      <c r="F36" s="227"/>
      <c r="G36" s="225" t="s">
        <v>782</v>
      </c>
      <c r="H36" s="226" t="s">
        <v>783</v>
      </c>
      <c r="I36" s="227"/>
      <c r="J36" s="223" t="str">
        <f>VLOOKUP(B36,'Khoa phân GV'!$B$6:$H$269,1,0)</f>
        <v>DH51901588</v>
      </c>
    </row>
    <row r="37" spans="1:10" ht="12.75">
      <c r="A37" s="225" t="s">
        <v>784</v>
      </c>
      <c r="B37" s="225" t="s">
        <v>87</v>
      </c>
      <c r="C37" s="226" t="s">
        <v>785</v>
      </c>
      <c r="D37" s="226" t="s">
        <v>786</v>
      </c>
      <c r="E37" s="225" t="s">
        <v>78</v>
      </c>
      <c r="F37" s="227"/>
      <c r="G37" s="225" t="s">
        <v>787</v>
      </c>
      <c r="H37" s="226" t="s">
        <v>788</v>
      </c>
      <c r="I37" s="227"/>
      <c r="J37" s="223" t="str">
        <f>VLOOKUP(B37,'Khoa phân GV'!$B$6:$H$269,1,0)</f>
        <v>DH51903383</v>
      </c>
    </row>
    <row r="38" spans="1:10" ht="12.75">
      <c r="A38" s="225" t="s">
        <v>789</v>
      </c>
      <c r="B38" s="225" t="s">
        <v>545</v>
      </c>
      <c r="C38" s="226" t="s">
        <v>546</v>
      </c>
      <c r="D38" s="226" t="s">
        <v>547</v>
      </c>
      <c r="E38" s="225" t="s">
        <v>37</v>
      </c>
      <c r="F38" s="227"/>
      <c r="G38" s="225" t="s">
        <v>790</v>
      </c>
      <c r="H38" s="226" t="s">
        <v>791</v>
      </c>
      <c r="I38" s="227"/>
      <c r="J38" s="223" t="str">
        <f>VLOOKUP(B38,'Khoa phân GV'!$B$6:$H$269,1,0)</f>
        <v>DH51903389</v>
      </c>
    </row>
    <row r="39" spans="1:10" ht="12.75">
      <c r="A39" s="225" t="s">
        <v>792</v>
      </c>
      <c r="B39" s="225" t="s">
        <v>30</v>
      </c>
      <c r="C39" s="226" t="s">
        <v>233</v>
      </c>
      <c r="D39" s="226" t="s">
        <v>793</v>
      </c>
      <c r="E39" s="225" t="s">
        <v>17</v>
      </c>
      <c r="F39" s="227"/>
      <c r="G39" s="225" t="s">
        <v>794</v>
      </c>
      <c r="H39" s="226" t="s">
        <v>795</v>
      </c>
      <c r="I39" s="227"/>
      <c r="J39" s="223" t="str">
        <f>VLOOKUP(B39,'Khoa phân GV'!$B$6:$H$269,1,0)</f>
        <v>DH51903394</v>
      </c>
    </row>
    <row r="40" spans="1:10" ht="12.75">
      <c r="A40" s="225" t="s">
        <v>796</v>
      </c>
      <c r="B40" s="225" t="s">
        <v>797</v>
      </c>
      <c r="C40" s="226" t="s">
        <v>798</v>
      </c>
      <c r="D40" s="226" t="s">
        <v>158</v>
      </c>
      <c r="E40" s="225" t="s">
        <v>100</v>
      </c>
      <c r="F40" s="227"/>
      <c r="G40" s="225" t="s">
        <v>799</v>
      </c>
      <c r="H40" s="226" t="s">
        <v>800</v>
      </c>
      <c r="I40" s="227"/>
      <c r="J40" s="223" t="e">
        <f>VLOOKUP(B40,'Khoa phân GV'!$B$6:$H$269,1,0)</f>
        <v>#N/A</v>
      </c>
    </row>
    <row r="41" spans="1:10" ht="12.75">
      <c r="A41" s="225" t="s">
        <v>801</v>
      </c>
      <c r="B41" s="225" t="s">
        <v>399</v>
      </c>
      <c r="C41" s="226" t="s">
        <v>802</v>
      </c>
      <c r="D41" s="226" t="s">
        <v>158</v>
      </c>
      <c r="E41" s="225" t="s">
        <v>294</v>
      </c>
      <c r="F41" s="227"/>
      <c r="G41" s="225" t="s">
        <v>803</v>
      </c>
      <c r="H41" s="226" t="s">
        <v>804</v>
      </c>
      <c r="I41" s="227"/>
      <c r="J41" s="223" t="str">
        <f>VLOOKUP(B41,'Khoa phân GV'!$B$6:$H$269,1,0)</f>
        <v>DH51901119</v>
      </c>
    </row>
    <row r="42" spans="1:10" ht="12.75">
      <c r="A42" s="225" t="s">
        <v>805</v>
      </c>
      <c r="B42" s="225" t="s">
        <v>156</v>
      </c>
      <c r="C42" s="226" t="s">
        <v>157</v>
      </c>
      <c r="D42" s="226" t="s">
        <v>158</v>
      </c>
      <c r="E42" s="225" t="s">
        <v>37</v>
      </c>
      <c r="F42" s="227"/>
      <c r="G42" s="225" t="s">
        <v>806</v>
      </c>
      <c r="H42" s="226" t="s">
        <v>807</v>
      </c>
      <c r="I42" s="227"/>
      <c r="J42" s="223" t="str">
        <f>VLOOKUP(B42,'Khoa phân GV'!$B$6:$H$269,1,0)</f>
        <v>DH51900159</v>
      </c>
    </row>
    <row r="43" spans="1:10" ht="12.75">
      <c r="A43" s="225" t="s">
        <v>808</v>
      </c>
      <c r="B43" s="225" t="s">
        <v>367</v>
      </c>
      <c r="C43" s="226" t="s">
        <v>368</v>
      </c>
      <c r="D43" s="226" t="s">
        <v>158</v>
      </c>
      <c r="E43" s="225" t="s">
        <v>270</v>
      </c>
      <c r="F43" s="227"/>
      <c r="G43" s="225" t="s">
        <v>809</v>
      </c>
      <c r="H43" s="226" t="s">
        <v>810</v>
      </c>
      <c r="I43" s="227"/>
      <c r="J43" s="223" t="str">
        <f>VLOOKUP(B43,'Khoa phân GV'!$B$6:$H$269,1,0)</f>
        <v>DH51903397</v>
      </c>
    </row>
    <row r="44" spans="1:10" ht="12.75">
      <c r="A44" s="225" t="s">
        <v>811</v>
      </c>
      <c r="B44" s="225" t="s">
        <v>623</v>
      </c>
      <c r="C44" s="226" t="s">
        <v>812</v>
      </c>
      <c r="D44" s="226" t="s">
        <v>158</v>
      </c>
      <c r="E44" s="225" t="s">
        <v>37</v>
      </c>
      <c r="F44" s="227"/>
      <c r="G44" s="225" t="s">
        <v>813</v>
      </c>
      <c r="H44" s="226" t="s">
        <v>814</v>
      </c>
      <c r="I44" s="227"/>
      <c r="J44" s="223" t="str">
        <f>VLOOKUP(B44,'Khoa phân GV'!$B$6:$H$269,1,0)</f>
        <v>DH51901633</v>
      </c>
    </row>
    <row r="45" spans="1:10" ht="12.75">
      <c r="A45" s="225" t="s">
        <v>815</v>
      </c>
      <c r="B45" s="225" t="s">
        <v>485</v>
      </c>
      <c r="C45" s="226" t="s">
        <v>486</v>
      </c>
      <c r="D45" s="226" t="s">
        <v>158</v>
      </c>
      <c r="E45" s="225" t="s">
        <v>78</v>
      </c>
      <c r="F45" s="227"/>
      <c r="G45" s="225" t="s">
        <v>816</v>
      </c>
      <c r="H45" s="226" t="s">
        <v>817</v>
      </c>
      <c r="I45" s="227"/>
      <c r="J45" s="223" t="str">
        <f>VLOOKUP(B45,'Khoa phân GV'!$B$6:$H$269,1,0)</f>
        <v>DH51902994</v>
      </c>
    </row>
    <row r="46" spans="1:10" ht="12.75">
      <c r="A46" s="225" t="s">
        <v>818</v>
      </c>
      <c r="B46" s="225" t="s">
        <v>653</v>
      </c>
      <c r="C46" s="226" t="s">
        <v>35</v>
      </c>
      <c r="D46" s="226" t="s">
        <v>158</v>
      </c>
      <c r="E46" s="225" t="s">
        <v>294</v>
      </c>
      <c r="F46" s="227"/>
      <c r="G46" s="225" t="s">
        <v>819</v>
      </c>
      <c r="H46" s="226" t="s">
        <v>820</v>
      </c>
      <c r="I46" s="227"/>
      <c r="J46" s="223" t="str">
        <f>VLOOKUP(B46,'Khoa phân GV'!$B$6:$H$269,1,0)</f>
        <v>DH51903413</v>
      </c>
    </row>
    <row r="47" spans="1:10" ht="12.75">
      <c r="A47" s="225" t="s">
        <v>821</v>
      </c>
      <c r="B47" s="225" t="s">
        <v>612</v>
      </c>
      <c r="C47" s="226" t="s">
        <v>822</v>
      </c>
      <c r="D47" s="226" t="s">
        <v>158</v>
      </c>
      <c r="E47" s="225" t="s">
        <v>148</v>
      </c>
      <c r="F47" s="227"/>
      <c r="G47" s="225" t="s">
        <v>823</v>
      </c>
      <c r="H47" s="226" t="s">
        <v>824</v>
      </c>
      <c r="I47" s="227"/>
      <c r="J47" s="223" t="str">
        <f>VLOOKUP(B47,'Khoa phân GV'!$B$6:$H$269,1,0)</f>
        <v>DH51900846</v>
      </c>
    </row>
    <row r="48" spans="1:10" ht="12.75">
      <c r="A48" s="225" t="s">
        <v>825</v>
      </c>
      <c r="B48" s="225" t="s">
        <v>826</v>
      </c>
      <c r="C48" s="226" t="s">
        <v>194</v>
      </c>
      <c r="D48" s="226" t="s">
        <v>158</v>
      </c>
      <c r="E48" s="225" t="s">
        <v>327</v>
      </c>
      <c r="F48" s="227"/>
      <c r="G48" s="225" t="s">
        <v>827</v>
      </c>
      <c r="H48" s="226" t="s">
        <v>828</v>
      </c>
      <c r="I48" s="227"/>
      <c r="J48" s="223" t="e">
        <f>VLOOKUP(B48,'Khoa phân GV'!$B$6:$H$269,1,0)</f>
        <v>#N/A</v>
      </c>
    </row>
    <row r="49" spans="1:10" ht="12.75">
      <c r="A49" s="225" t="s">
        <v>829</v>
      </c>
      <c r="B49" s="225" t="s">
        <v>536</v>
      </c>
      <c r="C49" s="226" t="s">
        <v>830</v>
      </c>
      <c r="D49" s="226" t="s">
        <v>158</v>
      </c>
      <c r="E49" s="225" t="s">
        <v>78</v>
      </c>
      <c r="F49" s="227"/>
      <c r="G49" s="225" t="s">
        <v>831</v>
      </c>
      <c r="H49" s="226" t="s">
        <v>832</v>
      </c>
      <c r="I49" s="227"/>
      <c r="J49" s="223" t="str">
        <f>VLOOKUP(B49,'Khoa phân GV'!$B$6:$H$269,1,0)</f>
        <v>DH51903425</v>
      </c>
    </row>
    <row r="50" spans="1:10" ht="12.75">
      <c r="A50" s="225" t="s">
        <v>833</v>
      </c>
      <c r="B50" s="225" t="s">
        <v>475</v>
      </c>
      <c r="C50" s="226" t="s">
        <v>476</v>
      </c>
      <c r="D50" s="226" t="s">
        <v>477</v>
      </c>
      <c r="E50" s="225" t="s">
        <v>270</v>
      </c>
      <c r="F50" s="227"/>
      <c r="G50" s="225" t="s">
        <v>834</v>
      </c>
      <c r="H50" s="226" t="s">
        <v>835</v>
      </c>
      <c r="I50" s="227"/>
      <c r="J50" s="223" t="str">
        <f>VLOOKUP(B50,'Khoa phân GV'!$B$6:$H$269,1,0)</f>
        <v>DH51903427</v>
      </c>
    </row>
    <row r="51" spans="1:10" ht="12.75">
      <c r="A51" s="225" t="s">
        <v>836</v>
      </c>
      <c r="B51" s="225" t="s">
        <v>837</v>
      </c>
      <c r="C51" s="226" t="s">
        <v>838</v>
      </c>
      <c r="D51" s="226" t="s">
        <v>477</v>
      </c>
      <c r="E51" s="225" t="s">
        <v>327</v>
      </c>
      <c r="F51" s="227"/>
      <c r="G51" s="225" t="s">
        <v>839</v>
      </c>
      <c r="H51" s="226" t="s">
        <v>840</v>
      </c>
      <c r="I51" s="227"/>
      <c r="J51" s="223" t="e">
        <f>VLOOKUP(B51,'Khoa phân GV'!$B$6:$H$269,1,0)</f>
        <v>#N/A</v>
      </c>
    </row>
    <row r="52" spans="1:10" ht="12.75">
      <c r="A52" s="225" t="s">
        <v>841</v>
      </c>
      <c r="B52" s="225" t="s">
        <v>842</v>
      </c>
      <c r="C52" s="226" t="s">
        <v>843</v>
      </c>
      <c r="D52" s="226" t="s">
        <v>477</v>
      </c>
      <c r="E52" s="225" t="s">
        <v>270</v>
      </c>
      <c r="F52" s="227"/>
      <c r="G52" s="225" t="s">
        <v>844</v>
      </c>
      <c r="H52" s="226" t="s">
        <v>845</v>
      </c>
      <c r="I52" s="227"/>
      <c r="J52" s="223" t="e">
        <f>VLOOKUP(B52,'Khoa phân GV'!$B$6:$H$269,1,0)</f>
        <v>#N/A</v>
      </c>
    </row>
    <row r="53" spans="1:10" ht="12.75">
      <c r="A53" s="225" t="s">
        <v>846</v>
      </c>
      <c r="B53" s="225" t="s">
        <v>260</v>
      </c>
      <c r="C53" s="226" t="s">
        <v>35</v>
      </c>
      <c r="D53" s="226" t="s">
        <v>262</v>
      </c>
      <c r="E53" s="225" t="s">
        <v>67</v>
      </c>
      <c r="F53" s="227"/>
      <c r="G53" s="225" t="s">
        <v>847</v>
      </c>
      <c r="H53" s="226" t="s">
        <v>848</v>
      </c>
      <c r="I53" s="227"/>
      <c r="J53" s="223" t="str">
        <f>VLOOKUP(B53,'Khoa phân GV'!$B$6:$H$269,1,0)</f>
        <v>DH51904981</v>
      </c>
    </row>
    <row r="54" spans="1:10" ht="12.75">
      <c r="A54" s="225" t="s">
        <v>849</v>
      </c>
      <c r="B54" s="225" t="s">
        <v>355</v>
      </c>
      <c r="C54" s="226" t="s">
        <v>356</v>
      </c>
      <c r="D54" s="226" t="s">
        <v>357</v>
      </c>
      <c r="E54" s="225" t="s">
        <v>294</v>
      </c>
      <c r="F54" s="227"/>
      <c r="G54" s="225" t="s">
        <v>850</v>
      </c>
      <c r="H54" s="226" t="s">
        <v>851</v>
      </c>
      <c r="I54" s="227"/>
      <c r="J54" s="223" t="str">
        <f>VLOOKUP(B54,'Khoa phân GV'!$B$6:$H$269,1,0)</f>
        <v>DH51901916</v>
      </c>
    </row>
    <row r="55" spans="1:10" ht="12.75">
      <c r="A55" s="225" t="s">
        <v>852</v>
      </c>
      <c r="B55" s="225" t="s">
        <v>243</v>
      </c>
      <c r="C55" s="226" t="s">
        <v>853</v>
      </c>
      <c r="D55" s="226" t="s">
        <v>245</v>
      </c>
      <c r="E55" s="225" t="s">
        <v>67</v>
      </c>
      <c r="F55" s="227"/>
      <c r="G55" s="225" t="s">
        <v>854</v>
      </c>
      <c r="H55" s="226" t="s">
        <v>855</v>
      </c>
      <c r="I55" s="227"/>
      <c r="J55" s="223" t="str">
        <f>VLOOKUP(B55,'Khoa phân GV'!$B$6:$H$269,1,0)</f>
        <v>DH51902674</v>
      </c>
    </row>
    <row r="56" spans="1:10" ht="12.75">
      <c r="A56" s="225" t="s">
        <v>856</v>
      </c>
      <c r="B56" s="225" t="s">
        <v>341</v>
      </c>
      <c r="C56" s="226" t="s">
        <v>857</v>
      </c>
      <c r="D56" s="226" t="s">
        <v>343</v>
      </c>
      <c r="E56" s="225" t="s">
        <v>327</v>
      </c>
      <c r="F56" s="227"/>
      <c r="G56" s="225" t="s">
        <v>858</v>
      </c>
      <c r="H56" s="226" t="s">
        <v>859</v>
      </c>
      <c r="I56" s="227"/>
      <c r="J56" s="223" t="str">
        <f>VLOOKUP(B56,'Khoa phân GV'!$B$6:$H$269,1,0)</f>
        <v>DH51905495</v>
      </c>
    </row>
    <row r="57" spans="1:10" ht="12.75">
      <c r="A57" s="225" t="s">
        <v>860</v>
      </c>
      <c r="B57" s="225" t="s">
        <v>171</v>
      </c>
      <c r="C57" s="226" t="s">
        <v>861</v>
      </c>
      <c r="D57" s="226" t="s">
        <v>343</v>
      </c>
      <c r="E57" s="225" t="s">
        <v>148</v>
      </c>
      <c r="F57" s="227"/>
      <c r="G57" s="225" t="s">
        <v>862</v>
      </c>
      <c r="H57" s="226" t="s">
        <v>863</v>
      </c>
      <c r="I57" s="227"/>
      <c r="J57" s="223" t="str">
        <f>VLOOKUP(B57,'Khoa phân GV'!$B$6:$H$269,1,0)</f>
        <v>DH51900652</v>
      </c>
    </row>
    <row r="58" spans="1:10" ht="12.75">
      <c r="A58" s="225" t="s">
        <v>864</v>
      </c>
      <c r="B58" s="225" t="s">
        <v>257</v>
      </c>
      <c r="C58" s="226" t="s">
        <v>865</v>
      </c>
      <c r="D58" s="226" t="s">
        <v>259</v>
      </c>
      <c r="E58" s="225" t="s">
        <v>67</v>
      </c>
      <c r="F58" s="227"/>
      <c r="G58" s="225" t="s">
        <v>866</v>
      </c>
      <c r="H58" s="226" t="s">
        <v>867</v>
      </c>
      <c r="I58" s="227"/>
      <c r="J58" s="223" t="str">
        <f>VLOOKUP(B58,'Khoa phân GV'!$B$6:$H$269,1,0)</f>
        <v>DH51902377</v>
      </c>
    </row>
    <row r="59" spans="1:10" ht="12.75">
      <c r="A59" s="225" t="s">
        <v>868</v>
      </c>
      <c r="B59" s="225" t="s">
        <v>60</v>
      </c>
      <c r="C59" s="226" t="s">
        <v>869</v>
      </c>
      <c r="D59" s="226" t="s">
        <v>870</v>
      </c>
      <c r="E59" s="225" t="s">
        <v>25</v>
      </c>
      <c r="F59" s="227"/>
      <c r="G59" s="225" t="s">
        <v>871</v>
      </c>
      <c r="H59" s="226" t="s">
        <v>872</v>
      </c>
      <c r="I59" s="227"/>
      <c r="J59" s="223" t="str">
        <f>VLOOKUP(B59,'Khoa phân GV'!$B$6:$H$269,1,0)</f>
        <v>DH51903460</v>
      </c>
    </row>
    <row r="60" spans="1:10" ht="12.75">
      <c r="A60" s="225" t="s">
        <v>873</v>
      </c>
      <c r="B60" s="225" t="s">
        <v>251</v>
      </c>
      <c r="C60" s="226" t="s">
        <v>874</v>
      </c>
      <c r="D60" s="226" t="s">
        <v>253</v>
      </c>
      <c r="E60" s="225" t="s">
        <v>78</v>
      </c>
      <c r="F60" s="227"/>
      <c r="G60" s="225" t="s">
        <v>875</v>
      </c>
      <c r="H60" s="226" t="s">
        <v>876</v>
      </c>
      <c r="I60" s="227"/>
      <c r="J60" s="223" t="str">
        <f>VLOOKUP(B60,'Khoa phân GV'!$B$6:$H$269,1,0)</f>
        <v>DH51903464</v>
      </c>
    </row>
    <row r="61" spans="1:10" ht="12.75">
      <c r="A61" s="225" t="s">
        <v>877</v>
      </c>
      <c r="B61" s="225" t="s">
        <v>211</v>
      </c>
      <c r="C61" s="226" t="s">
        <v>212</v>
      </c>
      <c r="D61" s="226" t="s">
        <v>213</v>
      </c>
      <c r="E61" s="225" t="s">
        <v>37</v>
      </c>
      <c r="F61" s="227"/>
      <c r="G61" s="225" t="s">
        <v>878</v>
      </c>
      <c r="H61" s="226" t="s">
        <v>879</v>
      </c>
      <c r="I61" s="227"/>
      <c r="J61" s="223" t="str">
        <f>VLOOKUP(B61,'Khoa phân GV'!$B$6:$H$269,1,0)</f>
        <v>DH51905466</v>
      </c>
    </row>
    <row r="62" spans="1:10" ht="12.75">
      <c r="A62" s="225" t="s">
        <v>880</v>
      </c>
      <c r="B62" s="225" t="s">
        <v>458</v>
      </c>
      <c r="C62" s="226" t="s">
        <v>881</v>
      </c>
      <c r="D62" s="226" t="s">
        <v>213</v>
      </c>
      <c r="E62" s="225" t="s">
        <v>78</v>
      </c>
      <c r="F62" s="227"/>
      <c r="G62" s="225" t="s">
        <v>882</v>
      </c>
      <c r="H62" s="226" t="s">
        <v>883</v>
      </c>
      <c r="I62" s="227"/>
      <c r="J62" s="223" t="str">
        <f>VLOOKUP(B62,'Khoa phân GV'!$B$6:$H$269,1,0)</f>
        <v>DH51902227</v>
      </c>
    </row>
    <row r="63" spans="1:10" ht="12.75">
      <c r="A63" s="225" t="s">
        <v>884</v>
      </c>
      <c r="B63" s="225" t="s">
        <v>651</v>
      </c>
      <c r="C63" s="226" t="s">
        <v>885</v>
      </c>
      <c r="D63" s="226" t="s">
        <v>213</v>
      </c>
      <c r="E63" s="225" t="s">
        <v>294</v>
      </c>
      <c r="F63" s="227"/>
      <c r="G63" s="225" t="s">
        <v>886</v>
      </c>
      <c r="H63" s="226" t="s">
        <v>887</v>
      </c>
      <c r="I63" s="227"/>
      <c r="J63" s="223" t="str">
        <f>VLOOKUP(B63,'Khoa phân GV'!$B$6:$H$269,1,0)</f>
        <v>DH51901579</v>
      </c>
    </row>
    <row r="64" spans="1:10" ht="12.75">
      <c r="A64" s="225" t="s">
        <v>888</v>
      </c>
      <c r="B64" s="225" t="s">
        <v>615</v>
      </c>
      <c r="C64" s="226" t="s">
        <v>616</v>
      </c>
      <c r="D64" s="226" t="s">
        <v>617</v>
      </c>
      <c r="E64" s="225" t="s">
        <v>25</v>
      </c>
      <c r="F64" s="227"/>
      <c r="G64" s="225" t="s">
        <v>889</v>
      </c>
      <c r="H64" s="226" t="s">
        <v>890</v>
      </c>
      <c r="I64" s="227"/>
      <c r="J64" s="223" t="str">
        <f>VLOOKUP(B64,'Khoa phân GV'!$B$6:$H$269,1,0)</f>
        <v>DH51905080</v>
      </c>
    </row>
    <row r="65" spans="1:10" ht="12.75">
      <c r="A65" s="225" t="s">
        <v>891</v>
      </c>
      <c r="B65" s="225" t="s">
        <v>578</v>
      </c>
      <c r="C65" s="226" t="s">
        <v>579</v>
      </c>
      <c r="D65" s="226" t="s">
        <v>580</v>
      </c>
      <c r="E65" s="225" t="s">
        <v>327</v>
      </c>
      <c r="F65" s="227"/>
      <c r="G65" s="225" t="s">
        <v>892</v>
      </c>
      <c r="H65" s="226" t="s">
        <v>893</v>
      </c>
      <c r="I65" s="227"/>
      <c r="J65" s="223" t="str">
        <f>VLOOKUP(B65,'Khoa phân GV'!$B$6:$H$269,1,0)</f>
        <v>DH51903513</v>
      </c>
    </row>
    <row r="66" spans="1:10" ht="12.75">
      <c r="A66" s="225" t="s">
        <v>894</v>
      </c>
      <c r="B66" s="225" t="s">
        <v>335</v>
      </c>
      <c r="C66" s="226" t="s">
        <v>336</v>
      </c>
      <c r="D66" s="226" t="s">
        <v>337</v>
      </c>
      <c r="E66" s="225" t="s">
        <v>148</v>
      </c>
      <c r="F66" s="227"/>
      <c r="G66" s="225" t="s">
        <v>895</v>
      </c>
      <c r="H66" s="226" t="s">
        <v>896</v>
      </c>
      <c r="I66" s="227"/>
      <c r="J66" s="223" t="str">
        <f>VLOOKUP(B66,'Khoa phân GV'!$B$6:$H$269,1,0)</f>
        <v>DH51900226</v>
      </c>
    </row>
    <row r="67" spans="1:10" ht="12.75">
      <c r="A67" s="225" t="s">
        <v>897</v>
      </c>
      <c r="B67" s="225" t="s">
        <v>310</v>
      </c>
      <c r="C67" s="226" t="s">
        <v>311</v>
      </c>
      <c r="D67" s="226" t="s">
        <v>312</v>
      </c>
      <c r="E67" s="225" t="s">
        <v>270</v>
      </c>
      <c r="F67" s="227"/>
      <c r="G67" s="225" t="s">
        <v>898</v>
      </c>
      <c r="H67" s="226" t="s">
        <v>899</v>
      </c>
      <c r="I67" s="227"/>
      <c r="J67" s="223" t="str">
        <f>VLOOKUP(B67,'Khoa phân GV'!$B$6:$H$269,1,0)</f>
        <v>DH51903534</v>
      </c>
    </row>
    <row r="68" spans="1:10" ht="12.75">
      <c r="A68" s="225" t="s">
        <v>900</v>
      </c>
      <c r="B68" s="225" t="s">
        <v>901</v>
      </c>
      <c r="C68" s="226" t="s">
        <v>902</v>
      </c>
      <c r="D68" s="226" t="s">
        <v>210</v>
      </c>
      <c r="E68" s="225" t="s">
        <v>270</v>
      </c>
      <c r="F68" s="227"/>
      <c r="G68" s="225" t="s">
        <v>903</v>
      </c>
      <c r="H68" s="226" t="s">
        <v>904</v>
      </c>
      <c r="I68" s="227"/>
      <c r="J68" s="223" t="str">
        <f>VLOOKUP(B68,'Khoa phân GV'!$B$6:$H$269,1,0)</f>
        <v>DH51900690</v>
      </c>
    </row>
    <row r="69" spans="1:10" ht="12.75">
      <c r="A69" s="225" t="s">
        <v>905</v>
      </c>
      <c r="B69" s="225" t="s">
        <v>543</v>
      </c>
      <c r="C69" s="226" t="s">
        <v>513</v>
      </c>
      <c r="D69" s="226" t="s">
        <v>210</v>
      </c>
      <c r="E69" s="225" t="s">
        <v>294</v>
      </c>
      <c r="F69" s="227"/>
      <c r="G69" s="225" t="s">
        <v>906</v>
      </c>
      <c r="H69" s="226" t="s">
        <v>907</v>
      </c>
      <c r="I69" s="227"/>
      <c r="J69" s="223" t="str">
        <f>VLOOKUP(B69,'Khoa phân GV'!$B$6:$H$269,1,0)</f>
        <v>DH51903539</v>
      </c>
    </row>
    <row r="70" spans="1:10" ht="12.75">
      <c r="A70" s="225" t="s">
        <v>908</v>
      </c>
      <c r="B70" s="225" t="s">
        <v>208</v>
      </c>
      <c r="C70" s="226" t="s">
        <v>209</v>
      </c>
      <c r="D70" s="226" t="s">
        <v>210</v>
      </c>
      <c r="E70" s="225" t="s">
        <v>37</v>
      </c>
      <c r="F70" s="227"/>
      <c r="G70" s="225" t="s">
        <v>909</v>
      </c>
      <c r="H70" s="226" t="s">
        <v>910</v>
      </c>
      <c r="I70" s="227"/>
      <c r="J70" s="223" t="str">
        <f>VLOOKUP(B70,'Khoa phân GV'!$B$6:$H$269,1,0)</f>
        <v>DH51903543</v>
      </c>
    </row>
    <row r="71" spans="1:10" ht="12.75">
      <c r="A71" s="225" t="s">
        <v>911</v>
      </c>
      <c r="B71" s="225" t="s">
        <v>107</v>
      </c>
      <c r="C71" s="226" t="s">
        <v>912</v>
      </c>
      <c r="D71" s="226" t="s">
        <v>913</v>
      </c>
      <c r="E71" s="225" t="s">
        <v>67</v>
      </c>
      <c r="F71" s="227"/>
      <c r="G71" s="225" t="s">
        <v>914</v>
      </c>
      <c r="H71" s="226" t="s">
        <v>915</v>
      </c>
      <c r="I71" s="227"/>
      <c r="J71" s="223" t="str">
        <f>VLOOKUP(B71,'Khoa phân GV'!$B$6:$H$269,1,0)</f>
        <v>DH51902585</v>
      </c>
    </row>
    <row r="72" spans="1:10" ht="12.75">
      <c r="A72" s="225" t="s">
        <v>916</v>
      </c>
      <c r="B72" s="225" t="s">
        <v>548</v>
      </c>
      <c r="C72" s="226" t="s">
        <v>549</v>
      </c>
      <c r="D72" s="226" t="s">
        <v>550</v>
      </c>
      <c r="E72" s="225" t="s">
        <v>294</v>
      </c>
      <c r="F72" s="227"/>
      <c r="G72" s="225" t="s">
        <v>917</v>
      </c>
      <c r="H72" s="226" t="s">
        <v>918</v>
      </c>
      <c r="I72" s="227"/>
      <c r="J72" s="223" t="str">
        <f>VLOOKUP(B72,'Khoa phân GV'!$B$6:$H$269,1,0)</f>
        <v>DH51903563</v>
      </c>
    </row>
    <row r="73" spans="1:10" ht="12.75">
      <c r="A73" s="225" t="s">
        <v>919</v>
      </c>
      <c r="B73" s="225" t="s">
        <v>625</v>
      </c>
      <c r="C73" s="226" t="s">
        <v>920</v>
      </c>
      <c r="D73" s="226" t="s">
        <v>550</v>
      </c>
      <c r="E73" s="225" t="s">
        <v>37</v>
      </c>
      <c r="F73" s="227"/>
      <c r="G73" s="225" t="s">
        <v>921</v>
      </c>
      <c r="H73" s="226" t="s">
        <v>922</v>
      </c>
      <c r="I73" s="227"/>
      <c r="J73" s="223" t="str">
        <f>VLOOKUP(B73,'Khoa phân GV'!$B$6:$H$269,1,0)</f>
        <v>DH51901274</v>
      </c>
    </row>
    <row r="74" spans="1:10" ht="12.75">
      <c r="A74" s="225" t="s">
        <v>923</v>
      </c>
      <c r="B74" s="225" t="s">
        <v>528</v>
      </c>
      <c r="C74" s="226" t="s">
        <v>924</v>
      </c>
      <c r="D74" s="226" t="s">
        <v>195</v>
      </c>
      <c r="E74" s="225" t="s">
        <v>294</v>
      </c>
      <c r="F74" s="227"/>
      <c r="G74" s="225" t="s">
        <v>925</v>
      </c>
      <c r="H74" s="226" t="s">
        <v>926</v>
      </c>
      <c r="I74" s="227"/>
      <c r="J74" s="223" t="str">
        <f>VLOOKUP(B74,'Khoa phân GV'!$B$6:$H$269,1,0)</f>
        <v>DH51901711</v>
      </c>
    </row>
    <row r="75" spans="1:10" ht="12.75">
      <c r="A75" s="225" t="s">
        <v>927</v>
      </c>
      <c r="B75" s="225" t="s">
        <v>563</v>
      </c>
      <c r="C75" s="226" t="s">
        <v>928</v>
      </c>
      <c r="D75" s="226" t="s">
        <v>195</v>
      </c>
      <c r="E75" s="225" t="s">
        <v>78</v>
      </c>
      <c r="F75" s="227"/>
      <c r="G75" s="225" t="s">
        <v>929</v>
      </c>
      <c r="H75" s="226" t="s">
        <v>930</v>
      </c>
      <c r="I75" s="227"/>
      <c r="J75" s="223" t="str">
        <f>VLOOKUP(B75,'Khoa phân GV'!$B$6:$H$269,1,0)</f>
        <v>DH51902248</v>
      </c>
    </row>
    <row r="76" spans="1:10" ht="12.75">
      <c r="A76" s="225" t="s">
        <v>931</v>
      </c>
      <c r="B76" s="225" t="s">
        <v>932</v>
      </c>
      <c r="C76" s="226" t="s">
        <v>176</v>
      </c>
      <c r="D76" s="226" t="s">
        <v>195</v>
      </c>
      <c r="E76" s="225" t="s">
        <v>148</v>
      </c>
      <c r="F76" s="227"/>
      <c r="G76" s="225" t="s">
        <v>933</v>
      </c>
      <c r="H76" s="226" t="s">
        <v>934</v>
      </c>
      <c r="I76" s="227"/>
      <c r="J76" s="223" t="e">
        <f>VLOOKUP(B76,'Khoa phân GV'!$B$6:$H$269,1,0)</f>
        <v>#N/A</v>
      </c>
    </row>
    <row r="77" spans="1:10" ht="12.75">
      <c r="A77" s="225" t="s">
        <v>935</v>
      </c>
      <c r="B77" s="225" t="s">
        <v>193</v>
      </c>
      <c r="C77" s="226" t="s">
        <v>194</v>
      </c>
      <c r="D77" s="226" t="s">
        <v>195</v>
      </c>
      <c r="E77" s="225" t="s">
        <v>148</v>
      </c>
      <c r="F77" s="227"/>
      <c r="G77" s="225" t="s">
        <v>936</v>
      </c>
      <c r="H77" s="226" t="s">
        <v>937</v>
      </c>
      <c r="I77" s="227"/>
      <c r="J77" s="223" t="str">
        <f>VLOOKUP(B77,'Khoa phân GV'!$B$6:$H$269,1,0)</f>
        <v>DH51900218</v>
      </c>
    </row>
    <row r="78" spans="1:10" ht="12.75">
      <c r="A78" s="225" t="s">
        <v>938</v>
      </c>
      <c r="B78" s="225" t="s">
        <v>95</v>
      </c>
      <c r="C78" s="226" t="s">
        <v>345</v>
      </c>
      <c r="D78" s="226" t="s">
        <v>195</v>
      </c>
      <c r="E78" s="225" t="s">
        <v>67</v>
      </c>
      <c r="F78" s="227"/>
      <c r="G78" s="225" t="s">
        <v>939</v>
      </c>
      <c r="H78" s="226" t="s">
        <v>940</v>
      </c>
      <c r="I78" s="227"/>
      <c r="J78" s="223" t="str">
        <f>VLOOKUP(B78,'Khoa phân GV'!$B$6:$H$269,1,0)</f>
        <v>DH51903588</v>
      </c>
    </row>
    <row r="79" spans="1:10" ht="12.75">
      <c r="A79" s="225" t="s">
        <v>941</v>
      </c>
      <c r="B79" s="225" t="s">
        <v>196</v>
      </c>
      <c r="C79" s="226" t="s">
        <v>942</v>
      </c>
      <c r="D79" s="226" t="s">
        <v>195</v>
      </c>
      <c r="E79" s="225" t="s">
        <v>37</v>
      </c>
      <c r="F79" s="227"/>
      <c r="G79" s="225" t="s">
        <v>943</v>
      </c>
      <c r="H79" s="226" t="s">
        <v>944</v>
      </c>
      <c r="I79" s="227"/>
      <c r="J79" s="223" t="str">
        <f>VLOOKUP(B79,'Khoa phân GV'!$B$6:$H$269,1,0)</f>
        <v>DH51903591</v>
      </c>
    </row>
    <row r="80" spans="1:10" ht="12.75">
      <c r="A80" s="225" t="s">
        <v>945</v>
      </c>
      <c r="B80" s="225" t="s">
        <v>403</v>
      </c>
      <c r="C80" s="226" t="s">
        <v>404</v>
      </c>
      <c r="D80" s="226" t="s">
        <v>195</v>
      </c>
      <c r="E80" s="225" t="s">
        <v>78</v>
      </c>
      <c r="F80" s="227"/>
      <c r="G80" s="225" t="s">
        <v>946</v>
      </c>
      <c r="H80" s="226" t="s">
        <v>947</v>
      </c>
      <c r="I80" s="227"/>
      <c r="J80" s="223" t="str">
        <f>VLOOKUP(B80,'Khoa phân GV'!$B$6:$H$269,1,0)</f>
        <v>DH51903595</v>
      </c>
    </row>
    <row r="81" spans="1:10" ht="12.75">
      <c r="A81" s="225" t="s">
        <v>948</v>
      </c>
      <c r="B81" s="225" t="s">
        <v>581</v>
      </c>
      <c r="C81" s="226" t="s">
        <v>582</v>
      </c>
      <c r="D81" s="226" t="s">
        <v>583</v>
      </c>
      <c r="E81" s="225" t="s">
        <v>78</v>
      </c>
      <c r="F81" s="227"/>
      <c r="G81" s="225" t="s">
        <v>949</v>
      </c>
      <c r="H81" s="226" t="s">
        <v>950</v>
      </c>
      <c r="I81" s="227"/>
      <c r="J81" s="223" t="str">
        <f>VLOOKUP(B81,'Khoa phân GV'!$B$6:$H$269,1,0)</f>
        <v>DH51903608</v>
      </c>
    </row>
    <row r="82" spans="1:10" ht="12.75">
      <c r="A82" s="225" t="s">
        <v>951</v>
      </c>
      <c r="B82" s="225" t="s">
        <v>952</v>
      </c>
      <c r="C82" s="226" t="s">
        <v>953</v>
      </c>
      <c r="D82" s="226" t="s">
        <v>233</v>
      </c>
      <c r="E82" s="225" t="s">
        <v>148</v>
      </c>
      <c r="F82" s="227"/>
      <c r="G82" s="225" t="s">
        <v>954</v>
      </c>
      <c r="H82" s="226" t="s">
        <v>955</v>
      </c>
      <c r="I82" s="227"/>
      <c r="J82" s="223" t="e">
        <f>VLOOKUP(B82,'Khoa phân GV'!$B$6:$H$269,1,0)</f>
        <v>#N/A</v>
      </c>
    </row>
    <row r="83" spans="1:10" ht="12.75">
      <c r="A83" s="225" t="s">
        <v>956</v>
      </c>
      <c r="B83" s="225" t="s">
        <v>328</v>
      </c>
      <c r="C83" s="226" t="s">
        <v>329</v>
      </c>
      <c r="D83" s="226" t="s">
        <v>233</v>
      </c>
      <c r="E83" s="225" t="s">
        <v>327</v>
      </c>
      <c r="F83" s="227"/>
      <c r="G83" s="225" t="s">
        <v>957</v>
      </c>
      <c r="H83" s="226" t="s">
        <v>958</v>
      </c>
      <c r="I83" s="227"/>
      <c r="J83" s="223" t="str">
        <f>VLOOKUP(B83,'Khoa phân GV'!$B$6:$H$269,1,0)</f>
        <v>DH51905541</v>
      </c>
    </row>
    <row r="84" spans="1:10" ht="12.75">
      <c r="A84" s="225" t="s">
        <v>959</v>
      </c>
      <c r="B84" s="225" t="s">
        <v>540</v>
      </c>
      <c r="C84" s="226" t="s">
        <v>960</v>
      </c>
      <c r="D84" s="226" t="s">
        <v>233</v>
      </c>
      <c r="E84" s="225" t="s">
        <v>37</v>
      </c>
      <c r="F84" s="227"/>
      <c r="G84" s="225" t="s">
        <v>961</v>
      </c>
      <c r="H84" s="226" t="s">
        <v>962</v>
      </c>
      <c r="I84" s="227"/>
      <c r="J84" s="223" t="str">
        <f>VLOOKUP(B84,'Khoa phân GV'!$B$6:$H$269,1,0)</f>
        <v>DH51901116</v>
      </c>
    </row>
    <row r="85" spans="1:10" ht="12.75">
      <c r="A85" s="225" t="s">
        <v>963</v>
      </c>
      <c r="B85" s="225" t="s">
        <v>231</v>
      </c>
      <c r="C85" s="226" t="s">
        <v>964</v>
      </c>
      <c r="D85" s="226" t="s">
        <v>233</v>
      </c>
      <c r="E85" s="225" t="s">
        <v>148</v>
      </c>
      <c r="F85" s="227"/>
      <c r="G85" s="225" t="s">
        <v>965</v>
      </c>
      <c r="H85" s="226" t="s">
        <v>966</v>
      </c>
      <c r="I85" s="227"/>
      <c r="J85" s="223" t="str">
        <f>VLOOKUP(B85,'Khoa phân GV'!$B$6:$H$269,1,0)</f>
        <v>DH51900551</v>
      </c>
    </row>
    <row r="86" spans="1:10" ht="12.75">
      <c r="A86" s="225" t="s">
        <v>967</v>
      </c>
      <c r="B86" s="225" t="s">
        <v>589</v>
      </c>
      <c r="C86" s="226" t="s">
        <v>590</v>
      </c>
      <c r="D86" s="226" t="s">
        <v>591</v>
      </c>
      <c r="E86" s="225" t="s">
        <v>294</v>
      </c>
      <c r="F86" s="227"/>
      <c r="G86" s="225" t="s">
        <v>968</v>
      </c>
      <c r="H86" s="226" t="s">
        <v>969</v>
      </c>
      <c r="I86" s="227"/>
      <c r="J86" s="223" t="str">
        <f>VLOOKUP(B86,'Khoa phân GV'!$B$6:$H$269,1,0)</f>
        <v>DH51905046</v>
      </c>
    </row>
    <row r="87" spans="1:10" ht="12.75">
      <c r="A87" s="225" t="s">
        <v>970</v>
      </c>
      <c r="B87" s="225" t="s">
        <v>40</v>
      </c>
      <c r="C87" s="226" t="s">
        <v>971</v>
      </c>
      <c r="D87" s="226" t="s">
        <v>591</v>
      </c>
      <c r="E87" s="225" t="s">
        <v>37</v>
      </c>
      <c r="F87" s="227"/>
      <c r="G87" s="225" t="s">
        <v>972</v>
      </c>
      <c r="H87" s="226" t="s">
        <v>973</v>
      </c>
      <c r="I87" s="227"/>
      <c r="J87" s="223" t="str">
        <f>VLOOKUP(B87,'Khoa phân GV'!$B$6:$H$269,1,0)</f>
        <v>DH51903640</v>
      </c>
    </row>
    <row r="88" spans="1:10" ht="12.75">
      <c r="A88" s="225" t="s">
        <v>974</v>
      </c>
      <c r="B88" s="225" t="s">
        <v>494</v>
      </c>
      <c r="C88" s="226" t="s">
        <v>975</v>
      </c>
      <c r="D88" s="226" t="s">
        <v>192</v>
      </c>
      <c r="E88" s="225" t="s">
        <v>17</v>
      </c>
      <c r="F88" s="227"/>
      <c r="G88" s="225" t="s">
        <v>976</v>
      </c>
      <c r="H88" s="226" t="s">
        <v>977</v>
      </c>
      <c r="I88" s="227"/>
      <c r="J88" s="223" t="str">
        <f>VLOOKUP(B88,'Khoa phân GV'!$B$6:$H$269,1,0)</f>
        <v>DH51900969</v>
      </c>
    </row>
    <row r="89" spans="1:10" ht="12.75">
      <c r="A89" s="225" t="s">
        <v>978</v>
      </c>
      <c r="B89" s="225" t="s">
        <v>389</v>
      </c>
      <c r="C89" s="226" t="s">
        <v>390</v>
      </c>
      <c r="D89" s="226" t="s">
        <v>192</v>
      </c>
      <c r="E89" s="225" t="s">
        <v>327</v>
      </c>
      <c r="F89" s="227"/>
      <c r="G89" s="225" t="s">
        <v>979</v>
      </c>
      <c r="H89" s="226" t="s">
        <v>980</v>
      </c>
      <c r="I89" s="227"/>
      <c r="J89" s="223" t="str">
        <f>VLOOKUP(B89,'Khoa phân GV'!$B$6:$H$269,1,0)</f>
        <v>DH51901655</v>
      </c>
    </row>
    <row r="90" spans="1:10" ht="12.75">
      <c r="A90" s="225" t="s">
        <v>981</v>
      </c>
      <c r="B90" s="225" t="s">
        <v>190</v>
      </c>
      <c r="C90" s="226" t="s">
        <v>191</v>
      </c>
      <c r="D90" s="226" t="s">
        <v>192</v>
      </c>
      <c r="E90" s="225" t="s">
        <v>148</v>
      </c>
      <c r="F90" s="227"/>
      <c r="G90" s="225" t="s">
        <v>982</v>
      </c>
      <c r="H90" s="226" t="s">
        <v>983</v>
      </c>
      <c r="I90" s="227"/>
      <c r="J90" s="223" t="str">
        <f>VLOOKUP(B90,'Khoa phân GV'!$B$6:$H$269,1,0)</f>
        <v>DH51900268</v>
      </c>
    </row>
    <row r="91" spans="1:10" ht="12.75">
      <c r="A91" s="225" t="s">
        <v>984</v>
      </c>
      <c r="B91" s="225" t="s">
        <v>289</v>
      </c>
      <c r="C91" s="226" t="s">
        <v>176</v>
      </c>
      <c r="D91" s="226" t="s">
        <v>192</v>
      </c>
      <c r="E91" s="225" t="s">
        <v>327</v>
      </c>
      <c r="F91" s="227"/>
      <c r="G91" s="225" t="s">
        <v>985</v>
      </c>
      <c r="H91" s="226" t="s">
        <v>986</v>
      </c>
      <c r="I91" s="227"/>
      <c r="J91" s="223" t="str">
        <f>VLOOKUP(B91,'Khoa phân GV'!$B$6:$H$269,1,0)</f>
        <v>DH51905377</v>
      </c>
    </row>
    <row r="92" spans="1:10" ht="12.75">
      <c r="A92" s="225" t="s">
        <v>987</v>
      </c>
      <c r="B92" s="225" t="s">
        <v>317</v>
      </c>
      <c r="C92" s="226" t="s">
        <v>988</v>
      </c>
      <c r="D92" s="226" t="s">
        <v>192</v>
      </c>
      <c r="E92" s="225" t="s">
        <v>148</v>
      </c>
      <c r="F92" s="227"/>
      <c r="G92" s="225" t="s">
        <v>989</v>
      </c>
      <c r="H92" s="226" t="s">
        <v>990</v>
      </c>
      <c r="I92" s="227"/>
      <c r="J92" s="223" t="str">
        <f>VLOOKUP(B92,'Khoa phân GV'!$B$6:$H$269,1,0)</f>
        <v>DH51901532</v>
      </c>
    </row>
    <row r="93" spans="1:10" ht="12.75">
      <c r="A93" s="225" t="s">
        <v>991</v>
      </c>
      <c r="B93" s="225" t="s">
        <v>299</v>
      </c>
      <c r="C93" s="226" t="s">
        <v>838</v>
      </c>
      <c r="D93" s="226" t="s">
        <v>192</v>
      </c>
      <c r="E93" s="225" t="s">
        <v>270</v>
      </c>
      <c r="F93" s="227"/>
      <c r="G93" s="225" t="s">
        <v>992</v>
      </c>
      <c r="H93" s="226" t="s">
        <v>993</v>
      </c>
      <c r="I93" s="227"/>
      <c r="J93" s="223" t="str">
        <f>VLOOKUP(B93,'Khoa phân GV'!$B$6:$H$269,1,0)</f>
        <v>DH51903669</v>
      </c>
    </row>
    <row r="94" spans="1:10" ht="12.75">
      <c r="A94" s="225" t="s">
        <v>994</v>
      </c>
      <c r="B94" s="225" t="s">
        <v>353</v>
      </c>
      <c r="C94" s="226" t="s">
        <v>354</v>
      </c>
      <c r="D94" s="226" t="s">
        <v>192</v>
      </c>
      <c r="E94" s="225" t="s">
        <v>327</v>
      </c>
      <c r="F94" s="227"/>
      <c r="G94" s="225" t="s">
        <v>995</v>
      </c>
      <c r="H94" s="226" t="s">
        <v>996</v>
      </c>
      <c r="I94" s="227"/>
      <c r="J94" s="223" t="str">
        <f>VLOOKUP(B94,'Khoa phân GV'!$B$6:$H$269,1,0)</f>
        <v>DH51903672</v>
      </c>
    </row>
    <row r="95" spans="1:10" ht="12.75">
      <c r="A95" s="225" t="s">
        <v>997</v>
      </c>
      <c r="B95" s="225" t="s">
        <v>358</v>
      </c>
      <c r="C95" s="226" t="s">
        <v>354</v>
      </c>
      <c r="D95" s="226" t="s">
        <v>192</v>
      </c>
      <c r="E95" s="225" t="s">
        <v>327</v>
      </c>
      <c r="F95" s="227"/>
      <c r="G95" s="225" t="s">
        <v>998</v>
      </c>
      <c r="H95" s="226" t="s">
        <v>999</v>
      </c>
      <c r="I95" s="227"/>
      <c r="J95" s="223" t="str">
        <f>VLOOKUP(B95,'Khoa phân GV'!$B$6:$H$269,1,0)</f>
        <v>DH51905009</v>
      </c>
    </row>
    <row r="96" spans="1:10" ht="12.75">
      <c r="A96" s="225" t="s">
        <v>1000</v>
      </c>
      <c r="B96" s="225" t="s">
        <v>559</v>
      </c>
      <c r="C96" s="226" t="s">
        <v>560</v>
      </c>
      <c r="D96" s="226" t="s">
        <v>192</v>
      </c>
      <c r="E96" s="225" t="s">
        <v>25</v>
      </c>
      <c r="F96" s="227"/>
      <c r="G96" s="225" t="s">
        <v>1001</v>
      </c>
      <c r="H96" s="226" t="s">
        <v>1002</v>
      </c>
      <c r="I96" s="227"/>
      <c r="J96" s="223" t="str">
        <f>VLOOKUP(B96,'Khoa phân GV'!$B$6:$H$269,1,0)</f>
        <v>DH51902365</v>
      </c>
    </row>
    <row r="97" spans="1:10" ht="12.75">
      <c r="A97" s="225" t="s">
        <v>1003</v>
      </c>
      <c r="B97" s="225" t="s">
        <v>1004</v>
      </c>
      <c r="C97" s="226" t="s">
        <v>1005</v>
      </c>
      <c r="D97" s="226" t="s">
        <v>192</v>
      </c>
      <c r="E97" s="225" t="s">
        <v>1006</v>
      </c>
      <c r="F97" s="227"/>
      <c r="G97" s="225" t="s">
        <v>1007</v>
      </c>
      <c r="H97" s="226" t="s">
        <v>1008</v>
      </c>
      <c r="I97" s="227"/>
      <c r="J97" s="223" t="e">
        <f>VLOOKUP(B97,'Khoa phân GV'!$B$6:$H$269,1,0)</f>
        <v>#N/A</v>
      </c>
    </row>
    <row r="98" spans="1:10" ht="12.75">
      <c r="A98" s="225" t="s">
        <v>1009</v>
      </c>
      <c r="B98" s="225" t="s">
        <v>411</v>
      </c>
      <c r="C98" s="226" t="s">
        <v>1010</v>
      </c>
      <c r="D98" s="226" t="s">
        <v>192</v>
      </c>
      <c r="E98" s="225" t="s">
        <v>25</v>
      </c>
      <c r="F98" s="227"/>
      <c r="G98" s="225" t="s">
        <v>1011</v>
      </c>
      <c r="H98" s="226" t="s">
        <v>1012</v>
      </c>
      <c r="I98" s="227"/>
      <c r="J98" s="223" t="str">
        <f>VLOOKUP(B98,'Khoa phân GV'!$B$6:$H$269,1,0)</f>
        <v>DH51903680</v>
      </c>
    </row>
    <row r="99" spans="1:10" ht="12.75">
      <c r="A99" s="225" t="s">
        <v>1013</v>
      </c>
      <c r="B99" s="225" t="s">
        <v>538</v>
      </c>
      <c r="C99" s="226" t="s">
        <v>539</v>
      </c>
      <c r="D99" s="226" t="s">
        <v>192</v>
      </c>
      <c r="E99" s="225" t="s">
        <v>327</v>
      </c>
      <c r="F99" s="227"/>
      <c r="G99" s="225" t="s">
        <v>1014</v>
      </c>
      <c r="H99" s="226" t="s">
        <v>1015</v>
      </c>
      <c r="I99" s="227"/>
      <c r="J99" s="223" t="str">
        <f>VLOOKUP(B99,'Khoa phân GV'!$B$6:$H$269,1,0)</f>
        <v>DH51900578</v>
      </c>
    </row>
    <row r="100" spans="1:10" ht="12.75">
      <c r="A100" s="225" t="s">
        <v>1016</v>
      </c>
      <c r="B100" s="225" t="s">
        <v>365</v>
      </c>
      <c r="C100" s="226" t="s">
        <v>366</v>
      </c>
      <c r="D100" s="226" t="s">
        <v>192</v>
      </c>
      <c r="E100" s="225" t="s">
        <v>270</v>
      </c>
      <c r="F100" s="227"/>
      <c r="G100" s="225" t="s">
        <v>1017</v>
      </c>
      <c r="H100" s="226" t="s">
        <v>1018</v>
      </c>
      <c r="I100" s="227"/>
      <c r="J100" s="223" t="str">
        <f>VLOOKUP(B100,'Khoa phân GV'!$B$6:$H$269,1,0)</f>
        <v>DH51903684</v>
      </c>
    </row>
    <row r="101" spans="1:10" ht="12.75">
      <c r="A101" s="225" t="s">
        <v>1019</v>
      </c>
      <c r="B101" s="225" t="s">
        <v>397</v>
      </c>
      <c r="C101" s="226" t="s">
        <v>1020</v>
      </c>
      <c r="D101" s="226" t="s">
        <v>192</v>
      </c>
      <c r="E101" s="225" t="s">
        <v>294</v>
      </c>
      <c r="F101" s="227"/>
      <c r="G101" s="225" t="s">
        <v>1021</v>
      </c>
      <c r="H101" s="226" t="s">
        <v>1022</v>
      </c>
      <c r="I101" s="227"/>
      <c r="J101" s="223" t="str">
        <f>VLOOKUP(B101,'Khoa phân GV'!$B$6:$H$269,1,0)</f>
        <v>DH51901413</v>
      </c>
    </row>
    <row r="102" spans="1:10" ht="12.75">
      <c r="A102" s="225" t="s">
        <v>1023</v>
      </c>
      <c r="B102" s="225" t="s">
        <v>65</v>
      </c>
      <c r="C102" s="226" t="s">
        <v>1024</v>
      </c>
      <c r="D102" s="226" t="s">
        <v>192</v>
      </c>
      <c r="E102" s="225" t="s">
        <v>67</v>
      </c>
      <c r="F102" s="227"/>
      <c r="G102" s="225" t="s">
        <v>1025</v>
      </c>
      <c r="H102" s="226" t="s">
        <v>1026</v>
      </c>
      <c r="I102" s="227"/>
      <c r="J102" s="223" t="str">
        <f>VLOOKUP(B102,'Khoa phân GV'!$B$6:$H$269,1,0)</f>
        <v>DH51902035</v>
      </c>
    </row>
    <row r="103" spans="1:10" ht="12.75">
      <c r="A103" s="225" t="s">
        <v>1027</v>
      </c>
      <c r="B103" s="225" t="s">
        <v>1028</v>
      </c>
      <c r="C103" s="226" t="s">
        <v>568</v>
      </c>
      <c r="D103" s="226" t="s">
        <v>192</v>
      </c>
      <c r="E103" s="225" t="s">
        <v>148</v>
      </c>
      <c r="F103" s="227"/>
      <c r="G103" s="225" t="s">
        <v>1029</v>
      </c>
      <c r="H103" s="226" t="s">
        <v>1030</v>
      </c>
      <c r="I103" s="227"/>
      <c r="J103" s="223" t="e">
        <f>VLOOKUP(B103,'Khoa phân GV'!$B$6:$H$269,1,0)</f>
        <v>#N/A</v>
      </c>
    </row>
    <row r="104" spans="1:10" ht="12.75">
      <c r="A104" s="225" t="s">
        <v>1031</v>
      </c>
      <c r="B104" s="225" t="s">
        <v>571</v>
      </c>
      <c r="C104" s="226" t="s">
        <v>531</v>
      </c>
      <c r="D104" s="226" t="s">
        <v>572</v>
      </c>
      <c r="E104" s="225" t="s">
        <v>37</v>
      </c>
      <c r="F104" s="227"/>
      <c r="G104" s="225" t="s">
        <v>1032</v>
      </c>
      <c r="H104" s="226" t="s">
        <v>1033</v>
      </c>
      <c r="I104" s="227"/>
      <c r="J104" s="223" t="str">
        <f>VLOOKUP(B104,'Khoa phân GV'!$B$6:$H$269,1,0)</f>
        <v>DH51903716</v>
      </c>
    </row>
    <row r="105" spans="1:10" ht="12.75">
      <c r="A105" s="225" t="s">
        <v>1034</v>
      </c>
      <c r="B105" s="225" t="s">
        <v>162</v>
      </c>
      <c r="C105" s="226" t="s">
        <v>1035</v>
      </c>
      <c r="D105" s="226" t="s">
        <v>164</v>
      </c>
      <c r="E105" s="225" t="s">
        <v>67</v>
      </c>
      <c r="F105" s="227"/>
      <c r="G105" s="225" t="s">
        <v>1036</v>
      </c>
      <c r="H105" s="226" t="s">
        <v>1037</v>
      </c>
      <c r="I105" s="227"/>
      <c r="J105" s="223" t="str">
        <f>VLOOKUP(B105,'Khoa phân GV'!$B$6:$H$269,1,0)</f>
        <v>DH51902981</v>
      </c>
    </row>
    <row r="106" spans="1:10" ht="12.75">
      <c r="A106" s="225" t="s">
        <v>1038</v>
      </c>
      <c r="B106" s="225" t="s">
        <v>525</v>
      </c>
      <c r="C106" s="226" t="s">
        <v>526</v>
      </c>
      <c r="D106" s="226" t="s">
        <v>527</v>
      </c>
      <c r="E106" s="225" t="s">
        <v>78</v>
      </c>
      <c r="F106" s="227"/>
      <c r="G106" s="225" t="s">
        <v>1039</v>
      </c>
      <c r="H106" s="226" t="s">
        <v>1040</v>
      </c>
      <c r="I106" s="227"/>
      <c r="J106" s="223" t="str">
        <f>VLOOKUP(B106,'Khoa phân GV'!$B$6:$H$269,1,0)</f>
        <v>DH51903753</v>
      </c>
    </row>
    <row r="107" spans="1:10" ht="12.75">
      <c r="A107" s="225" t="s">
        <v>1041</v>
      </c>
      <c r="B107" s="225" t="s">
        <v>1042</v>
      </c>
      <c r="C107" s="226" t="s">
        <v>1043</v>
      </c>
      <c r="D107" s="226" t="s">
        <v>106</v>
      </c>
      <c r="E107" s="225" t="s">
        <v>1044</v>
      </c>
      <c r="F107" s="227"/>
      <c r="G107" s="225" t="s">
        <v>1045</v>
      </c>
      <c r="H107" s="226" t="s">
        <v>1046</v>
      </c>
      <c r="I107" s="227"/>
      <c r="J107" s="223" t="e">
        <f>VLOOKUP(B107,'Khoa phân GV'!$B$6:$H$269,1,0)</f>
        <v>#N/A</v>
      </c>
    </row>
    <row r="108" spans="1:10" ht="12.75">
      <c r="A108" s="225" t="s">
        <v>1047</v>
      </c>
      <c r="B108" s="225" t="s">
        <v>104</v>
      </c>
      <c r="C108" s="226" t="s">
        <v>105</v>
      </c>
      <c r="D108" s="226" t="s">
        <v>106</v>
      </c>
      <c r="E108" s="225" t="s">
        <v>78</v>
      </c>
      <c r="F108" s="227"/>
      <c r="G108" s="225" t="s">
        <v>1048</v>
      </c>
      <c r="H108" s="226" t="s">
        <v>1049</v>
      </c>
      <c r="I108" s="227"/>
      <c r="J108" s="223" t="str">
        <f>VLOOKUP(B108,'Khoa phân GV'!$B$6:$H$269,1,0)</f>
        <v>DH51902734</v>
      </c>
    </row>
    <row r="109" spans="1:10" ht="12.75">
      <c r="A109" s="225" t="s">
        <v>1050</v>
      </c>
      <c r="B109" s="225" t="s">
        <v>444</v>
      </c>
      <c r="C109" s="226" t="s">
        <v>445</v>
      </c>
      <c r="D109" s="226" t="s">
        <v>106</v>
      </c>
      <c r="E109" s="225" t="s">
        <v>327</v>
      </c>
      <c r="F109" s="227"/>
      <c r="G109" s="225" t="s">
        <v>1051</v>
      </c>
      <c r="H109" s="226" t="s">
        <v>1052</v>
      </c>
      <c r="I109" s="227"/>
      <c r="J109" s="223" t="str">
        <f>VLOOKUP(B109,'Khoa phân GV'!$B$6:$H$269,1,0)</f>
        <v>DH51903781</v>
      </c>
    </row>
    <row r="110" spans="1:10" ht="12.75">
      <c r="A110" s="225" t="s">
        <v>1053</v>
      </c>
      <c r="B110" s="225" t="s">
        <v>600</v>
      </c>
      <c r="C110" s="226" t="s">
        <v>1054</v>
      </c>
      <c r="D110" s="226" t="s">
        <v>106</v>
      </c>
      <c r="E110" s="225" t="s">
        <v>270</v>
      </c>
      <c r="F110" s="227"/>
      <c r="G110" s="225" t="s">
        <v>1055</v>
      </c>
      <c r="H110" s="226" t="s">
        <v>1056</v>
      </c>
      <c r="I110" s="227"/>
      <c r="J110" s="223" t="str">
        <f>VLOOKUP(B110,'Khoa phân GV'!$B$6:$H$269,1,0)</f>
        <v>DH51903784</v>
      </c>
    </row>
    <row r="111" spans="1:10" ht="12.75">
      <c r="A111" s="225" t="s">
        <v>1057</v>
      </c>
      <c r="B111" s="225" t="s">
        <v>1058</v>
      </c>
      <c r="C111" s="226" t="s">
        <v>416</v>
      </c>
      <c r="D111" s="226" t="s">
        <v>417</v>
      </c>
      <c r="E111" s="225" t="s">
        <v>148</v>
      </c>
      <c r="F111" s="227"/>
      <c r="G111" s="225" t="s">
        <v>1059</v>
      </c>
      <c r="H111" s="226" t="s">
        <v>1060</v>
      </c>
      <c r="I111" s="227"/>
      <c r="J111" s="223" t="str">
        <f>VLOOKUP(B111,'Khoa phân GV'!$B$6:$H$269,1,0)</f>
        <v>DH51902966</v>
      </c>
    </row>
    <row r="112" spans="1:10" ht="12.75">
      <c r="A112" s="225" t="s">
        <v>1061</v>
      </c>
      <c r="B112" s="225" t="s">
        <v>344</v>
      </c>
      <c r="C112" s="226" t="s">
        <v>345</v>
      </c>
      <c r="D112" s="226" t="s">
        <v>346</v>
      </c>
      <c r="E112" s="225" t="s">
        <v>327</v>
      </c>
      <c r="F112" s="227"/>
      <c r="G112" s="225" t="s">
        <v>1062</v>
      </c>
      <c r="H112" s="226" t="s">
        <v>1063</v>
      </c>
      <c r="I112" s="227"/>
      <c r="J112" s="223" t="str">
        <f>VLOOKUP(B112,'Khoa phân GV'!$B$6:$H$269,1,0)</f>
        <v>DH51905431</v>
      </c>
    </row>
    <row r="113" spans="1:10" ht="12.75">
      <c r="A113" s="225" t="s">
        <v>1064</v>
      </c>
      <c r="B113" s="225" t="s">
        <v>322</v>
      </c>
      <c r="C113" s="226" t="s">
        <v>323</v>
      </c>
      <c r="D113" s="226" t="s">
        <v>1065</v>
      </c>
      <c r="E113" s="225" t="s">
        <v>270</v>
      </c>
      <c r="F113" s="227"/>
      <c r="G113" s="225" t="s">
        <v>1066</v>
      </c>
      <c r="H113" s="226" t="s">
        <v>1067</v>
      </c>
      <c r="I113" s="227"/>
      <c r="J113" s="223" t="str">
        <f>VLOOKUP(B113,'Khoa phân GV'!$B$6:$H$269,1,0)</f>
        <v>DH51901630</v>
      </c>
    </row>
    <row r="114" spans="1:10" ht="12.75">
      <c r="A114" s="225" t="s">
        <v>1068</v>
      </c>
      <c r="B114" s="225" t="s">
        <v>142</v>
      </c>
      <c r="C114" s="226" t="s">
        <v>1069</v>
      </c>
      <c r="D114" s="226" t="s">
        <v>1065</v>
      </c>
      <c r="E114" s="225" t="s">
        <v>17</v>
      </c>
      <c r="F114" s="227"/>
      <c r="G114" s="225" t="s">
        <v>1070</v>
      </c>
      <c r="H114" s="226" t="s">
        <v>1071</v>
      </c>
      <c r="I114" s="227"/>
      <c r="J114" s="223" t="str">
        <f>VLOOKUP(B114,'Khoa phân GV'!$B$6:$H$269,1,0)</f>
        <v>DH51900972</v>
      </c>
    </row>
    <row r="115" spans="1:10" ht="12.75">
      <c r="A115" s="225" t="s">
        <v>1072</v>
      </c>
      <c r="B115" s="225" t="s">
        <v>123</v>
      </c>
      <c r="C115" s="226" t="s">
        <v>124</v>
      </c>
      <c r="D115" s="226" t="s">
        <v>125</v>
      </c>
      <c r="E115" s="225" t="s">
        <v>17</v>
      </c>
      <c r="F115" s="227"/>
      <c r="G115" s="225" t="s">
        <v>1073</v>
      </c>
      <c r="H115" s="226" t="s">
        <v>1074</v>
      </c>
      <c r="I115" s="227"/>
      <c r="J115" s="223" t="str">
        <f>VLOOKUP(B115,'Khoa phân GV'!$B$6:$H$269,1,0)</f>
        <v>DH51903114</v>
      </c>
    </row>
    <row r="116" spans="1:10" ht="12.75">
      <c r="A116" s="225" t="s">
        <v>1075</v>
      </c>
      <c r="B116" s="225" t="s">
        <v>153</v>
      </c>
      <c r="C116" s="226" t="s">
        <v>1076</v>
      </c>
      <c r="D116" s="226" t="s">
        <v>155</v>
      </c>
      <c r="E116" s="225" t="s">
        <v>37</v>
      </c>
      <c r="F116" s="227"/>
      <c r="G116" s="225" t="s">
        <v>1077</v>
      </c>
      <c r="H116" s="226" t="s">
        <v>1078</v>
      </c>
      <c r="I116" s="227"/>
      <c r="J116" s="223" t="str">
        <f>VLOOKUP(B116,'Khoa phân GV'!$B$6:$H$269,1,0)</f>
        <v>DH51903858</v>
      </c>
    </row>
    <row r="117" spans="1:10" ht="12.75">
      <c r="A117" s="225" t="s">
        <v>1079</v>
      </c>
      <c r="B117" s="225" t="s">
        <v>507</v>
      </c>
      <c r="C117" s="226" t="s">
        <v>1080</v>
      </c>
      <c r="D117" s="226" t="s">
        <v>155</v>
      </c>
      <c r="E117" s="225" t="s">
        <v>294</v>
      </c>
      <c r="F117" s="227"/>
      <c r="G117" s="225" t="s">
        <v>1081</v>
      </c>
      <c r="H117" s="226" t="s">
        <v>1082</v>
      </c>
      <c r="I117" s="227"/>
      <c r="J117" s="223" t="str">
        <f>VLOOKUP(B117,'Khoa phân GV'!$B$6:$H$269,1,0)</f>
        <v>DH51901400</v>
      </c>
    </row>
    <row r="118" spans="1:10" ht="12.75">
      <c r="A118" s="225" t="s">
        <v>1083</v>
      </c>
      <c r="B118" s="225" t="s">
        <v>385</v>
      </c>
      <c r="C118" s="226" t="s">
        <v>98</v>
      </c>
      <c r="D118" s="226" t="s">
        <v>155</v>
      </c>
      <c r="E118" s="225" t="s">
        <v>270</v>
      </c>
      <c r="F118" s="227"/>
      <c r="G118" s="225" t="s">
        <v>1084</v>
      </c>
      <c r="H118" s="226" t="s">
        <v>1085</v>
      </c>
      <c r="I118" s="227"/>
      <c r="J118" s="223" t="str">
        <f>VLOOKUP(B118,'Khoa phân GV'!$B$6:$H$269,1,0)</f>
        <v>DH51900917</v>
      </c>
    </row>
    <row r="119" spans="1:10" ht="12.75">
      <c r="A119" s="225" t="s">
        <v>1086</v>
      </c>
      <c r="B119" s="225" t="s">
        <v>93</v>
      </c>
      <c r="C119" s="226" t="s">
        <v>1087</v>
      </c>
      <c r="D119" s="226" t="s">
        <v>1088</v>
      </c>
      <c r="E119" s="225" t="s">
        <v>67</v>
      </c>
      <c r="F119" s="227"/>
      <c r="G119" s="225" t="s">
        <v>1089</v>
      </c>
      <c r="H119" s="226" t="s">
        <v>1090</v>
      </c>
      <c r="I119" s="227"/>
      <c r="J119" s="223" t="str">
        <f>VLOOKUP(B119,'Khoa phân GV'!$B$6:$H$269,1,0)</f>
        <v>DH51902901</v>
      </c>
    </row>
    <row r="120" spans="1:10" ht="12.75">
      <c r="A120" s="225" t="s">
        <v>1091</v>
      </c>
      <c r="B120" s="225" t="s">
        <v>472</v>
      </c>
      <c r="C120" s="226" t="s">
        <v>473</v>
      </c>
      <c r="D120" s="226" t="s">
        <v>474</v>
      </c>
      <c r="E120" s="225" t="s">
        <v>270</v>
      </c>
      <c r="F120" s="227"/>
      <c r="G120" s="225" t="s">
        <v>1092</v>
      </c>
      <c r="H120" s="226" t="s">
        <v>1093</v>
      </c>
      <c r="I120" s="227"/>
      <c r="J120" s="223" t="str">
        <f>VLOOKUP(B120,'Khoa phân GV'!$B$6:$H$269,1,0)</f>
        <v>DH51900743</v>
      </c>
    </row>
    <row r="121" spans="1:10" ht="12.75">
      <c r="A121" s="225" t="s">
        <v>1094</v>
      </c>
      <c r="B121" s="225" t="s">
        <v>330</v>
      </c>
      <c r="C121" s="226" t="s">
        <v>1095</v>
      </c>
      <c r="D121" s="226" t="s">
        <v>242</v>
      </c>
      <c r="E121" s="225" t="s">
        <v>270</v>
      </c>
      <c r="F121" s="227"/>
      <c r="G121" s="225" t="s">
        <v>1096</v>
      </c>
      <c r="H121" s="226" t="s">
        <v>1097</v>
      </c>
      <c r="I121" s="227"/>
      <c r="J121" s="223" t="str">
        <f>VLOOKUP(B121,'Khoa phân GV'!$B$6:$H$269,1,0)</f>
        <v>DH51903876</v>
      </c>
    </row>
    <row r="122" spans="1:10" ht="12.75">
      <c r="A122" s="225" t="s">
        <v>1098</v>
      </c>
      <c r="B122" s="225" t="s">
        <v>240</v>
      </c>
      <c r="C122" s="226" t="s">
        <v>1099</v>
      </c>
      <c r="D122" s="226" t="s">
        <v>242</v>
      </c>
      <c r="E122" s="225" t="s">
        <v>67</v>
      </c>
      <c r="F122" s="227"/>
      <c r="G122" s="225" t="s">
        <v>1100</v>
      </c>
      <c r="H122" s="226" t="s">
        <v>1101</v>
      </c>
      <c r="I122" s="227"/>
      <c r="J122" s="223" t="str">
        <f>VLOOKUP(B122,'Khoa phân GV'!$B$6:$H$269,1,0)</f>
        <v>DH51902544</v>
      </c>
    </row>
    <row r="123" spans="1:10" ht="12.75">
      <c r="A123" s="225" t="s">
        <v>1102</v>
      </c>
      <c r="B123" s="225" t="s">
        <v>68</v>
      </c>
      <c r="C123" s="226" t="s">
        <v>1103</v>
      </c>
      <c r="D123" s="226" t="s">
        <v>242</v>
      </c>
      <c r="E123" s="225" t="s">
        <v>67</v>
      </c>
      <c r="F123" s="227"/>
      <c r="G123" s="225" t="s">
        <v>1104</v>
      </c>
      <c r="H123" s="226" t="s">
        <v>1105</v>
      </c>
      <c r="I123" s="227"/>
      <c r="J123" s="223" t="str">
        <f>VLOOKUP(B123,'Khoa phân GV'!$B$6:$H$269,1,0)</f>
        <v>DH51902612</v>
      </c>
    </row>
    <row r="124" spans="1:10" ht="12.75">
      <c r="A124" s="225" t="s">
        <v>1106</v>
      </c>
      <c r="B124" s="225" t="s">
        <v>254</v>
      </c>
      <c r="C124" s="226" t="s">
        <v>255</v>
      </c>
      <c r="D124" s="226" t="s">
        <v>256</v>
      </c>
      <c r="E124" s="225" t="s">
        <v>67</v>
      </c>
      <c r="F124" s="227"/>
      <c r="G124" s="225" t="s">
        <v>1107</v>
      </c>
      <c r="H124" s="226" t="s">
        <v>1108</v>
      </c>
      <c r="I124" s="227"/>
      <c r="J124" s="223" t="str">
        <f>VLOOKUP(B124,'Khoa phân GV'!$B$6:$H$269,1,0)</f>
        <v>DH51902892</v>
      </c>
    </row>
    <row r="125" spans="1:10" ht="12.75">
      <c r="A125" s="225" t="s">
        <v>1109</v>
      </c>
      <c r="B125" s="225" t="s">
        <v>523</v>
      </c>
      <c r="C125" s="226" t="s">
        <v>1110</v>
      </c>
      <c r="D125" s="226" t="s">
        <v>256</v>
      </c>
      <c r="E125" s="225" t="s">
        <v>78</v>
      </c>
      <c r="F125" s="227"/>
      <c r="G125" s="225" t="s">
        <v>1111</v>
      </c>
      <c r="H125" s="226" t="s">
        <v>1112</v>
      </c>
      <c r="I125" s="227"/>
      <c r="J125" s="223" t="str">
        <f>VLOOKUP(B125,'Khoa phân GV'!$B$6:$H$269,1,0)</f>
        <v>DH51903910</v>
      </c>
    </row>
    <row r="126" spans="1:10" ht="12.75">
      <c r="A126" s="225" t="s">
        <v>1113</v>
      </c>
      <c r="B126" s="225" t="s">
        <v>1114</v>
      </c>
      <c r="C126" s="226" t="s">
        <v>1115</v>
      </c>
      <c r="D126" s="226" t="s">
        <v>256</v>
      </c>
      <c r="E126" s="225" t="s">
        <v>37</v>
      </c>
      <c r="F126" s="227"/>
      <c r="G126" s="225" t="s">
        <v>1116</v>
      </c>
      <c r="H126" s="226" t="s">
        <v>1117</v>
      </c>
      <c r="I126" s="227"/>
      <c r="J126" s="223" t="e">
        <f>VLOOKUP(B126,'Khoa phân GV'!$B$6:$H$269,1,0)</f>
        <v>#N/A</v>
      </c>
    </row>
    <row r="127" spans="1:10" ht="12.75">
      <c r="A127" s="225" t="s">
        <v>1118</v>
      </c>
      <c r="B127" s="225" t="s">
        <v>1119</v>
      </c>
      <c r="C127" s="226" t="s">
        <v>182</v>
      </c>
      <c r="D127" s="226" t="s">
        <v>256</v>
      </c>
      <c r="E127" s="225" t="s">
        <v>25</v>
      </c>
      <c r="F127" s="227"/>
      <c r="G127" s="225" t="s">
        <v>1120</v>
      </c>
      <c r="H127" s="226" t="s">
        <v>1121</v>
      </c>
      <c r="I127" s="227"/>
      <c r="J127" s="223" t="str">
        <f>VLOOKUP(B127,'Khoa phân GV'!$B$6:$H$269,1,0)</f>
        <v>Dh51902106</v>
      </c>
    </row>
    <row r="128" spans="1:10" ht="12.75">
      <c r="A128" s="225" t="s">
        <v>1122</v>
      </c>
      <c r="B128" s="225" t="s">
        <v>602</v>
      </c>
      <c r="C128" s="226" t="s">
        <v>35</v>
      </c>
      <c r="D128" s="226" t="s">
        <v>256</v>
      </c>
      <c r="E128" s="225" t="s">
        <v>37</v>
      </c>
      <c r="F128" s="227"/>
      <c r="G128" s="225" t="s">
        <v>1123</v>
      </c>
      <c r="H128" s="226" t="s">
        <v>1124</v>
      </c>
      <c r="I128" s="227"/>
      <c r="J128" s="223" t="str">
        <f>VLOOKUP(B128,'Khoa phân GV'!$B$6:$H$269,1,0)</f>
        <v>DH51903919</v>
      </c>
    </row>
    <row r="129" spans="1:10" ht="12.75">
      <c r="A129" s="225" t="s">
        <v>1125</v>
      </c>
      <c r="B129" s="225" t="s">
        <v>438</v>
      </c>
      <c r="C129" s="226" t="s">
        <v>35</v>
      </c>
      <c r="D129" s="226" t="s">
        <v>256</v>
      </c>
      <c r="E129" s="225" t="s">
        <v>270</v>
      </c>
      <c r="F129" s="227"/>
      <c r="G129" s="225" t="s">
        <v>1126</v>
      </c>
      <c r="H129" s="226" t="s">
        <v>1127</v>
      </c>
      <c r="I129" s="227"/>
      <c r="J129" s="223" t="str">
        <f>VLOOKUP(B129,'Khoa phân GV'!$B$6:$H$269,1,0)</f>
        <v>DH51903922</v>
      </c>
    </row>
    <row r="130" spans="1:10" ht="12.75">
      <c r="A130" s="225" t="s">
        <v>1128</v>
      </c>
      <c r="B130" s="225" t="s">
        <v>62</v>
      </c>
      <c r="C130" s="226" t="s">
        <v>63</v>
      </c>
      <c r="D130" s="226" t="s">
        <v>64</v>
      </c>
      <c r="E130" s="225" t="s">
        <v>37</v>
      </c>
      <c r="F130" s="227"/>
      <c r="G130" s="225" t="s">
        <v>1129</v>
      </c>
      <c r="H130" s="226" t="s">
        <v>1130</v>
      </c>
      <c r="I130" s="227"/>
      <c r="J130" s="223" t="str">
        <f>VLOOKUP(B130,'Khoa phân GV'!$B$6:$H$269,1,0)</f>
        <v>DH51903937</v>
      </c>
    </row>
    <row r="131" spans="1:10" ht="12.75">
      <c r="A131" s="225" t="s">
        <v>1131</v>
      </c>
      <c r="B131" s="225" t="s">
        <v>350</v>
      </c>
      <c r="C131" s="226" t="s">
        <v>1132</v>
      </c>
      <c r="D131" s="226" t="s">
        <v>352</v>
      </c>
      <c r="E131" s="225" t="s">
        <v>17</v>
      </c>
      <c r="F131" s="227"/>
      <c r="G131" s="225" t="s">
        <v>1133</v>
      </c>
      <c r="H131" s="226" t="s">
        <v>1134</v>
      </c>
      <c r="I131" s="227"/>
      <c r="J131" s="223" t="str">
        <f>VLOOKUP(B131,'Khoa phân GV'!$B$6:$H$269,1,0)</f>
        <v>DH51900957</v>
      </c>
    </row>
    <row r="132" spans="1:10" ht="12.75">
      <c r="A132" s="225" t="s">
        <v>1135</v>
      </c>
      <c r="B132" s="225" t="s">
        <v>1136</v>
      </c>
      <c r="C132" s="226" t="s">
        <v>1137</v>
      </c>
      <c r="D132" s="226" t="s">
        <v>352</v>
      </c>
      <c r="E132" s="225" t="s">
        <v>37</v>
      </c>
      <c r="F132" s="227"/>
      <c r="G132" s="225" t="s">
        <v>1138</v>
      </c>
      <c r="H132" s="226" t="s">
        <v>1139</v>
      </c>
      <c r="I132" s="227"/>
      <c r="J132" s="223" t="e">
        <f>VLOOKUP(B132,'Khoa phân GV'!$B$6:$H$269,1,0)</f>
        <v>#N/A</v>
      </c>
    </row>
    <row r="133" spans="1:10" ht="12.75">
      <c r="A133" s="225" t="s">
        <v>1140</v>
      </c>
      <c r="B133" s="225" t="s">
        <v>607</v>
      </c>
      <c r="C133" s="226" t="s">
        <v>445</v>
      </c>
      <c r="D133" s="226" t="s">
        <v>352</v>
      </c>
      <c r="E133" s="225" t="s">
        <v>327</v>
      </c>
      <c r="F133" s="227"/>
      <c r="G133" s="225" t="s">
        <v>1141</v>
      </c>
      <c r="H133" s="226" t="s">
        <v>1142</v>
      </c>
      <c r="I133" s="227"/>
      <c r="J133" s="223" t="str">
        <f>VLOOKUP(B133,'Khoa phân GV'!$B$6:$H$269,1,0)</f>
        <v>DH51900936</v>
      </c>
    </row>
    <row r="134" spans="1:10" ht="12.75">
      <c r="A134" s="225" t="s">
        <v>1143</v>
      </c>
      <c r="B134" s="225" t="s">
        <v>401</v>
      </c>
      <c r="C134" s="226" t="s">
        <v>1144</v>
      </c>
      <c r="D134" s="226" t="s">
        <v>99</v>
      </c>
      <c r="E134" s="225" t="s">
        <v>78</v>
      </c>
      <c r="F134" s="227"/>
      <c r="G134" s="225" t="s">
        <v>1145</v>
      </c>
      <c r="H134" s="226" t="s">
        <v>1146</v>
      </c>
      <c r="I134" s="227"/>
      <c r="J134" s="223" t="str">
        <f>VLOOKUP(B134,'Khoa phân GV'!$B$6:$H$269,1,0)</f>
        <v>DH51903999</v>
      </c>
    </row>
    <row r="135" spans="1:10" ht="12.75">
      <c r="A135" s="225" t="s">
        <v>1147</v>
      </c>
      <c r="B135" s="225" t="s">
        <v>1148</v>
      </c>
      <c r="C135" s="226" t="s">
        <v>1149</v>
      </c>
      <c r="D135" s="226" t="s">
        <v>99</v>
      </c>
      <c r="E135" s="225" t="s">
        <v>294</v>
      </c>
      <c r="F135" s="227"/>
      <c r="G135" s="225" t="s">
        <v>1150</v>
      </c>
      <c r="H135" s="226" t="s">
        <v>1151</v>
      </c>
      <c r="I135" s="227"/>
      <c r="J135" s="223" t="e">
        <f>VLOOKUP(B135,'Khoa phân GV'!$B$6:$H$269,1,0)</f>
        <v>#N/A</v>
      </c>
    </row>
    <row r="136" spans="1:10" ht="12.75">
      <c r="A136" s="225" t="s">
        <v>1152</v>
      </c>
      <c r="B136" s="225" t="s">
        <v>97</v>
      </c>
      <c r="C136" s="226" t="s">
        <v>98</v>
      </c>
      <c r="D136" s="226" t="s">
        <v>99</v>
      </c>
      <c r="E136" s="225" t="s">
        <v>100</v>
      </c>
      <c r="F136" s="227"/>
      <c r="G136" s="225" t="s">
        <v>1153</v>
      </c>
      <c r="H136" s="226" t="s">
        <v>1154</v>
      </c>
      <c r="I136" s="227"/>
      <c r="J136" s="223" t="str">
        <f>VLOOKUP(B136,'Khoa phân GV'!$B$6:$H$269,1,0)</f>
        <v>DH51800621</v>
      </c>
    </row>
    <row r="137" spans="1:10" ht="12.75">
      <c r="A137" s="225" t="s">
        <v>1155</v>
      </c>
      <c r="B137" s="225" t="s">
        <v>661</v>
      </c>
      <c r="C137" s="226" t="s">
        <v>1156</v>
      </c>
      <c r="D137" s="226" t="s">
        <v>99</v>
      </c>
      <c r="E137" s="225" t="s">
        <v>294</v>
      </c>
      <c r="F137" s="227"/>
      <c r="G137" s="225" t="s">
        <v>1157</v>
      </c>
      <c r="H137" s="226" t="s">
        <v>1158</v>
      </c>
      <c r="I137" s="227"/>
      <c r="J137" s="223" t="str">
        <f>VLOOKUP(B137,'Khoa phân GV'!$B$6:$H$269,1,0)</f>
        <v>DH51901298</v>
      </c>
    </row>
    <row r="138" spans="1:10" ht="12.75">
      <c r="A138" s="225" t="s">
        <v>1159</v>
      </c>
      <c r="B138" s="225" t="s">
        <v>369</v>
      </c>
      <c r="C138" s="226" t="s">
        <v>370</v>
      </c>
      <c r="D138" s="226" t="s">
        <v>99</v>
      </c>
      <c r="E138" s="225" t="s">
        <v>270</v>
      </c>
      <c r="F138" s="227"/>
      <c r="G138" s="225" t="s">
        <v>1160</v>
      </c>
      <c r="H138" s="226" t="s">
        <v>1161</v>
      </c>
      <c r="I138" s="227"/>
      <c r="J138" s="223" t="str">
        <f>VLOOKUP(B138,'Khoa phân GV'!$B$6:$H$269,1,0)</f>
        <v>DH51904003</v>
      </c>
    </row>
    <row r="139" spans="1:10" ht="12.75">
      <c r="A139" s="225" t="s">
        <v>1162</v>
      </c>
      <c r="B139" s="225" t="s">
        <v>514</v>
      </c>
      <c r="C139" s="226" t="s">
        <v>515</v>
      </c>
      <c r="D139" s="226" t="s">
        <v>516</v>
      </c>
      <c r="E139" s="225" t="s">
        <v>67</v>
      </c>
      <c r="F139" s="227"/>
      <c r="G139" s="225" t="s">
        <v>1163</v>
      </c>
      <c r="H139" s="226" t="s">
        <v>1164</v>
      </c>
      <c r="I139" s="227"/>
      <c r="J139" s="223" t="str">
        <f>VLOOKUP(B139,'Khoa phân GV'!$B$6:$H$269,1,0)</f>
        <v>DH51902834</v>
      </c>
    </row>
    <row r="140" spans="1:10" ht="12.75">
      <c r="A140" s="225" t="s">
        <v>1165</v>
      </c>
      <c r="B140" s="225" t="s">
        <v>291</v>
      </c>
      <c r="C140" s="226" t="s">
        <v>1166</v>
      </c>
      <c r="D140" s="226" t="s">
        <v>293</v>
      </c>
      <c r="E140" s="225" t="s">
        <v>294</v>
      </c>
      <c r="F140" s="227"/>
      <c r="G140" s="225" t="s">
        <v>1167</v>
      </c>
      <c r="H140" s="226" t="s">
        <v>1168</v>
      </c>
      <c r="I140" s="227"/>
      <c r="J140" s="223" t="str">
        <f>VLOOKUP(B140,'Khoa phân GV'!$B$6:$H$269,1,0)</f>
        <v>DH51904019</v>
      </c>
    </row>
    <row r="141" spans="1:10" ht="12.75">
      <c r="A141" s="225" t="s">
        <v>1169</v>
      </c>
      <c r="B141" s="225" t="s">
        <v>1170</v>
      </c>
      <c r="C141" s="226" t="s">
        <v>1171</v>
      </c>
      <c r="D141" s="226" t="s">
        <v>236</v>
      </c>
      <c r="E141" s="225" t="s">
        <v>327</v>
      </c>
      <c r="F141" s="227"/>
      <c r="G141" s="225" t="s">
        <v>1172</v>
      </c>
      <c r="H141" s="226" t="s">
        <v>1173</v>
      </c>
      <c r="I141" s="227"/>
      <c r="J141" s="223" t="str">
        <f>VLOOKUP(B141,'Khoa phân GV'!$B$6:$H$269,1,0)</f>
        <v>Dh51904020</v>
      </c>
    </row>
    <row r="142" spans="1:10" ht="12.75">
      <c r="A142" s="225" t="s">
        <v>1174</v>
      </c>
      <c r="B142" s="225" t="s">
        <v>234</v>
      </c>
      <c r="C142" s="226" t="s">
        <v>1175</v>
      </c>
      <c r="D142" s="226" t="s">
        <v>236</v>
      </c>
      <c r="E142" s="225" t="s">
        <v>37</v>
      </c>
      <c r="F142" s="227"/>
      <c r="G142" s="225" t="s">
        <v>1176</v>
      </c>
      <c r="H142" s="226" t="s">
        <v>1177</v>
      </c>
      <c r="I142" s="227"/>
      <c r="J142" s="223" t="str">
        <f>VLOOKUP(B142,'Khoa phân GV'!$B$6:$H$269,1,0)</f>
        <v>DH51901179</v>
      </c>
    </row>
    <row r="143" spans="1:10" ht="12.75">
      <c r="A143" s="225" t="s">
        <v>1178</v>
      </c>
      <c r="B143" s="225" t="s">
        <v>584</v>
      </c>
      <c r="C143" s="226" t="s">
        <v>1179</v>
      </c>
      <c r="D143" s="226" t="s">
        <v>236</v>
      </c>
      <c r="E143" s="225" t="s">
        <v>270</v>
      </c>
      <c r="F143" s="227"/>
      <c r="G143" s="225" t="s">
        <v>1180</v>
      </c>
      <c r="H143" s="226" t="s">
        <v>1181</v>
      </c>
      <c r="I143" s="227"/>
      <c r="J143" s="223" t="str">
        <f>VLOOKUP(B143,'Khoa phân GV'!$B$6:$H$269,1,0)</f>
        <v>DH51901792</v>
      </c>
    </row>
    <row r="144" spans="1:10" ht="12.75">
      <c r="A144" s="225" t="s">
        <v>1182</v>
      </c>
      <c r="B144" s="225" t="s">
        <v>76</v>
      </c>
      <c r="C144" s="226" t="s">
        <v>1183</v>
      </c>
      <c r="D144" s="226" t="s">
        <v>236</v>
      </c>
      <c r="E144" s="225" t="s">
        <v>78</v>
      </c>
      <c r="F144" s="227"/>
      <c r="G144" s="225" t="s">
        <v>1184</v>
      </c>
      <c r="H144" s="226" t="s">
        <v>1185</v>
      </c>
      <c r="I144" s="227"/>
      <c r="J144" s="223" t="str">
        <f>VLOOKUP(B144,'Khoa phân GV'!$B$6:$H$269,1,0)</f>
        <v>DH51905061</v>
      </c>
    </row>
    <row r="145" spans="1:10" ht="12.75">
      <c r="A145" s="225" t="s">
        <v>1186</v>
      </c>
      <c r="B145" s="225" t="s">
        <v>380</v>
      </c>
      <c r="C145" s="226" t="s">
        <v>1187</v>
      </c>
      <c r="D145" s="226" t="s">
        <v>216</v>
      </c>
      <c r="E145" s="225" t="s">
        <v>25</v>
      </c>
      <c r="F145" s="227"/>
      <c r="G145" s="225" t="s">
        <v>1188</v>
      </c>
      <c r="H145" s="226" t="s">
        <v>1189</v>
      </c>
      <c r="I145" s="227"/>
      <c r="J145" s="223" t="str">
        <f>VLOOKUP(B145,'Khoa phân GV'!$B$6:$H$269,1,0)</f>
        <v>DH51902465</v>
      </c>
    </row>
    <row r="146" spans="1:10" ht="12.75">
      <c r="A146" s="225" t="s">
        <v>1190</v>
      </c>
      <c r="B146" s="225" t="s">
        <v>214</v>
      </c>
      <c r="C146" s="226" t="s">
        <v>215</v>
      </c>
      <c r="D146" s="226" t="s">
        <v>216</v>
      </c>
      <c r="E146" s="225" t="s">
        <v>37</v>
      </c>
      <c r="F146" s="227"/>
      <c r="G146" s="225" t="s">
        <v>1191</v>
      </c>
      <c r="H146" s="226" t="s">
        <v>1192</v>
      </c>
      <c r="I146" s="227"/>
      <c r="J146" s="223" t="str">
        <f>VLOOKUP(B146,'Khoa phân GV'!$B$6:$H$269,1,0)</f>
        <v>DH51901114</v>
      </c>
    </row>
    <row r="147" spans="1:10" ht="12.75">
      <c r="A147" s="225" t="s">
        <v>1193</v>
      </c>
      <c r="B147" s="225" t="s">
        <v>553</v>
      </c>
      <c r="C147" s="226" t="s">
        <v>1194</v>
      </c>
      <c r="D147" s="226" t="s">
        <v>555</v>
      </c>
      <c r="E147" s="225" t="s">
        <v>294</v>
      </c>
      <c r="F147" s="227"/>
      <c r="G147" s="225" t="s">
        <v>1195</v>
      </c>
      <c r="H147" s="226" t="s">
        <v>1196</v>
      </c>
      <c r="I147" s="227"/>
      <c r="J147" s="223" t="str">
        <f>VLOOKUP(B147,'Khoa phân GV'!$B$6:$H$269,1,0)</f>
        <v>DH51904066</v>
      </c>
    </row>
    <row r="148" spans="1:10" ht="12.75">
      <c r="A148" s="225" t="s">
        <v>1197</v>
      </c>
      <c r="B148" s="225" t="s">
        <v>149</v>
      </c>
      <c r="C148" s="226" t="s">
        <v>194</v>
      </c>
      <c r="D148" s="226" t="s">
        <v>555</v>
      </c>
      <c r="E148" s="225" t="s">
        <v>148</v>
      </c>
      <c r="F148" s="227"/>
      <c r="G148" s="225" t="s">
        <v>1198</v>
      </c>
      <c r="H148" s="226" t="s">
        <v>1199</v>
      </c>
      <c r="I148" s="227"/>
      <c r="J148" s="223" t="str">
        <f>VLOOKUP(B148,'Khoa phân GV'!$B$6:$H$269,1,0)</f>
        <v>DH51904075</v>
      </c>
    </row>
    <row r="149" spans="1:10" ht="12.75">
      <c r="A149" s="225" t="s">
        <v>1200</v>
      </c>
      <c r="B149" s="225" t="s">
        <v>42</v>
      </c>
      <c r="C149" s="226" t="s">
        <v>1201</v>
      </c>
      <c r="D149" s="226" t="s">
        <v>555</v>
      </c>
      <c r="E149" s="225" t="s">
        <v>17</v>
      </c>
      <c r="F149" s="227"/>
      <c r="G149" s="225" t="s">
        <v>1202</v>
      </c>
      <c r="H149" s="226" t="s">
        <v>1203</v>
      </c>
      <c r="I149" s="227"/>
      <c r="J149" s="223" t="str">
        <f>VLOOKUP(B149,'Khoa phân GV'!$B$6:$H$269,1,0)</f>
        <v>DH51904081</v>
      </c>
    </row>
    <row r="150" spans="1:10" ht="12.75">
      <c r="A150" s="225" t="s">
        <v>1204</v>
      </c>
      <c r="B150" s="225" t="s">
        <v>200</v>
      </c>
      <c r="C150" s="226" t="s">
        <v>201</v>
      </c>
      <c r="D150" s="226" t="s">
        <v>36</v>
      </c>
      <c r="E150" s="225" t="s">
        <v>148</v>
      </c>
      <c r="F150" s="227"/>
      <c r="G150" s="225" t="s">
        <v>1205</v>
      </c>
      <c r="H150" s="226" t="s">
        <v>1206</v>
      </c>
      <c r="I150" s="227"/>
      <c r="J150" s="223" t="str">
        <f>VLOOKUP(B150,'Khoa phân GV'!$B$6:$H$269,1,0)</f>
        <v>DH51900713</v>
      </c>
    </row>
    <row r="151" spans="1:10" ht="12.75">
      <c r="A151" s="225" t="s">
        <v>1207</v>
      </c>
      <c r="B151" s="225" t="s">
        <v>1208</v>
      </c>
      <c r="C151" s="226" t="s">
        <v>1209</v>
      </c>
      <c r="D151" s="226" t="s">
        <v>36</v>
      </c>
      <c r="E151" s="225" t="s">
        <v>294</v>
      </c>
      <c r="F151" s="227"/>
      <c r="G151" s="225" t="s">
        <v>1210</v>
      </c>
      <c r="H151" s="226" t="s">
        <v>1211</v>
      </c>
      <c r="I151" s="227"/>
      <c r="J151" s="223" t="str">
        <f>VLOOKUP(B151,'Khoa phân GV'!$B$6:$H$269,1,0)</f>
        <v>DH51904104</v>
      </c>
    </row>
    <row r="152" spans="1:10" ht="12.75">
      <c r="A152" s="225" t="s">
        <v>1212</v>
      </c>
      <c r="B152" s="225" t="s">
        <v>34</v>
      </c>
      <c r="C152" s="226" t="s">
        <v>35</v>
      </c>
      <c r="D152" s="226" t="s">
        <v>36</v>
      </c>
      <c r="E152" s="225" t="s">
        <v>37</v>
      </c>
      <c r="F152" s="227"/>
      <c r="G152" s="225" t="s">
        <v>1213</v>
      </c>
      <c r="H152" s="226" t="s">
        <v>1214</v>
      </c>
      <c r="I152" s="227"/>
      <c r="J152" s="223" t="str">
        <f>VLOOKUP(B152,'Khoa phân GV'!$B$6:$H$269,1,0)</f>
        <v>DH51901632</v>
      </c>
    </row>
    <row r="153" spans="1:10" ht="12.75">
      <c r="A153" s="225" t="s">
        <v>1215</v>
      </c>
      <c r="B153" s="225" t="s">
        <v>451</v>
      </c>
      <c r="C153" s="226" t="s">
        <v>452</v>
      </c>
      <c r="D153" s="226" t="s">
        <v>36</v>
      </c>
      <c r="E153" s="225" t="s">
        <v>327</v>
      </c>
      <c r="F153" s="227"/>
      <c r="G153" s="225" t="s">
        <v>1216</v>
      </c>
      <c r="H153" s="226" t="s">
        <v>1217</v>
      </c>
      <c r="I153" s="227"/>
      <c r="J153" s="223" t="str">
        <f>VLOOKUP(B153,'Khoa phân GV'!$B$6:$H$269,1,0)</f>
        <v>DH51902364</v>
      </c>
    </row>
    <row r="154" spans="1:10" ht="12.75">
      <c r="A154" s="225" t="s">
        <v>1218</v>
      </c>
      <c r="B154" s="225" t="s">
        <v>1219</v>
      </c>
      <c r="C154" s="226" t="s">
        <v>1220</v>
      </c>
      <c r="D154" s="226" t="s">
        <v>36</v>
      </c>
      <c r="E154" s="225" t="s">
        <v>25</v>
      </c>
      <c r="F154" s="227"/>
      <c r="G154" s="225" t="s">
        <v>1221</v>
      </c>
      <c r="H154" s="226" t="s">
        <v>1222</v>
      </c>
      <c r="I154" s="227"/>
      <c r="J154" s="223" t="e">
        <f>VLOOKUP(B154,'Khoa phân GV'!$B$6:$H$269,1,0)</f>
        <v>#N/A</v>
      </c>
    </row>
    <row r="155" spans="1:10" ht="12.75">
      <c r="A155" s="225" t="s">
        <v>1223</v>
      </c>
      <c r="B155" s="225" t="s">
        <v>610</v>
      </c>
      <c r="C155" s="226" t="s">
        <v>1224</v>
      </c>
      <c r="D155" s="226" t="s">
        <v>414</v>
      </c>
      <c r="E155" s="225" t="s">
        <v>37</v>
      </c>
      <c r="F155" s="227"/>
      <c r="G155" s="225" t="s">
        <v>1225</v>
      </c>
      <c r="H155" s="226" t="s">
        <v>1226</v>
      </c>
      <c r="I155" s="227"/>
      <c r="J155" s="223" t="str">
        <f>VLOOKUP(B155,'Khoa phân GV'!$B$6:$H$269,1,0)</f>
        <v>DH51904122</v>
      </c>
    </row>
    <row r="156" spans="1:10" ht="12.75">
      <c r="A156" s="225" t="s">
        <v>1227</v>
      </c>
      <c r="B156" s="225" t="s">
        <v>421</v>
      </c>
      <c r="C156" s="226" t="s">
        <v>1228</v>
      </c>
      <c r="D156" s="226" t="s">
        <v>414</v>
      </c>
      <c r="E156" s="225" t="s">
        <v>270</v>
      </c>
      <c r="F156" s="227"/>
      <c r="G156" s="225" t="s">
        <v>1229</v>
      </c>
      <c r="H156" s="226" t="s">
        <v>1230</v>
      </c>
      <c r="I156" s="227"/>
      <c r="J156" s="223" t="str">
        <f>VLOOKUP(B156,'Khoa phân GV'!$B$6:$H$269,1,0)</f>
        <v>DH51901785</v>
      </c>
    </row>
    <row r="157" spans="1:10" ht="12.75">
      <c r="A157" s="225" t="s">
        <v>1231</v>
      </c>
      <c r="B157" s="225" t="s">
        <v>138</v>
      </c>
      <c r="C157" s="226" t="s">
        <v>226</v>
      </c>
      <c r="D157" s="226" t="s">
        <v>414</v>
      </c>
      <c r="E157" s="225" t="s">
        <v>67</v>
      </c>
      <c r="F157" s="227"/>
      <c r="G157" s="225" t="s">
        <v>1232</v>
      </c>
      <c r="H157" s="226" t="s">
        <v>1233</v>
      </c>
      <c r="I157" s="227"/>
      <c r="J157" s="223" t="str">
        <f>VLOOKUP(B157,'Khoa phân GV'!$B$6:$H$269,1,0)</f>
        <v>DH51904129</v>
      </c>
    </row>
    <row r="158" spans="1:10" ht="12.75">
      <c r="A158" s="225" t="s">
        <v>1234</v>
      </c>
      <c r="B158" s="225" t="s">
        <v>413</v>
      </c>
      <c r="C158" s="226" t="s">
        <v>35</v>
      </c>
      <c r="D158" s="226" t="s">
        <v>414</v>
      </c>
      <c r="E158" s="225" t="s">
        <v>148</v>
      </c>
      <c r="F158" s="227"/>
      <c r="G158" s="225" t="s">
        <v>1235</v>
      </c>
      <c r="H158" s="226" t="s">
        <v>1236</v>
      </c>
      <c r="I158" s="227"/>
      <c r="J158" s="223" t="str">
        <f>VLOOKUP(B158,'Khoa phân GV'!$B$6:$H$269,1,0)</f>
        <v>DH51900184</v>
      </c>
    </row>
    <row r="159" spans="1:10" ht="12.75">
      <c r="A159" s="225" t="s">
        <v>1237</v>
      </c>
      <c r="B159" s="225" t="s">
        <v>1238</v>
      </c>
      <c r="C159" s="226" t="s">
        <v>1239</v>
      </c>
      <c r="D159" s="226" t="s">
        <v>414</v>
      </c>
      <c r="E159" s="225" t="s">
        <v>148</v>
      </c>
      <c r="F159" s="227"/>
      <c r="G159" s="225" t="s">
        <v>1240</v>
      </c>
      <c r="H159" s="226" t="s">
        <v>1241</v>
      </c>
      <c r="I159" s="227"/>
      <c r="J159" s="223" t="e">
        <f>VLOOKUP(B159,'Khoa phân GV'!$B$6:$H$269,1,0)</f>
        <v>#N/A</v>
      </c>
    </row>
    <row r="160" spans="1:10" ht="12.75">
      <c r="A160" s="225" t="s">
        <v>1242</v>
      </c>
      <c r="B160" s="225" t="s">
        <v>140</v>
      </c>
      <c r="C160" s="226" t="s">
        <v>1243</v>
      </c>
      <c r="D160" s="226" t="s">
        <v>414</v>
      </c>
      <c r="E160" s="225" t="s">
        <v>17</v>
      </c>
      <c r="F160" s="227"/>
      <c r="G160" s="225" t="s">
        <v>1244</v>
      </c>
      <c r="H160" s="226" t="s">
        <v>1245</v>
      </c>
      <c r="I160" s="227"/>
      <c r="J160" s="223" t="str">
        <f>VLOOKUP(B160,'Khoa phân GV'!$B$6:$H$269,1,0)</f>
        <v>DH51900261</v>
      </c>
    </row>
    <row r="161" spans="1:10" ht="12.75">
      <c r="A161" s="225" t="s">
        <v>1246</v>
      </c>
      <c r="B161" s="225" t="s">
        <v>134</v>
      </c>
      <c r="C161" s="226" t="s">
        <v>176</v>
      </c>
      <c r="D161" s="226" t="s">
        <v>1247</v>
      </c>
      <c r="E161" s="225" t="s">
        <v>67</v>
      </c>
      <c r="F161" s="227"/>
      <c r="G161" s="225" t="s">
        <v>1248</v>
      </c>
      <c r="H161" s="226" t="s">
        <v>1249</v>
      </c>
      <c r="I161" s="227"/>
      <c r="J161" s="223" t="str">
        <f>VLOOKUP(B161,'Khoa phân GV'!$B$6:$H$269,1,0)</f>
        <v>DH51905103</v>
      </c>
    </row>
    <row r="162" spans="1:10" ht="12.75">
      <c r="A162" s="225" t="s">
        <v>1250</v>
      </c>
      <c r="B162" s="225" t="s">
        <v>418</v>
      </c>
      <c r="C162" s="226" t="s">
        <v>419</v>
      </c>
      <c r="D162" s="226" t="s">
        <v>420</v>
      </c>
      <c r="E162" s="225" t="s">
        <v>270</v>
      </c>
      <c r="F162" s="227"/>
      <c r="G162" s="225" t="s">
        <v>1251</v>
      </c>
      <c r="H162" s="226" t="s">
        <v>1252</v>
      </c>
      <c r="I162" s="227"/>
      <c r="J162" s="223" t="str">
        <f>VLOOKUP(B162,'Khoa phân GV'!$B$6:$H$269,1,0)</f>
        <v>DH51904155</v>
      </c>
    </row>
    <row r="163" spans="1:10" ht="12.75">
      <c r="A163" s="225" t="s">
        <v>1253</v>
      </c>
      <c r="B163" s="225" t="s">
        <v>490</v>
      </c>
      <c r="C163" s="226" t="s">
        <v>1254</v>
      </c>
      <c r="D163" s="226" t="s">
        <v>420</v>
      </c>
      <c r="E163" s="225" t="s">
        <v>270</v>
      </c>
      <c r="F163" s="227"/>
      <c r="G163" s="225" t="s">
        <v>1255</v>
      </c>
      <c r="H163" s="226" t="s">
        <v>1256</v>
      </c>
      <c r="I163" s="227"/>
      <c r="J163" s="223" t="str">
        <f>VLOOKUP(B163,'Khoa phân GV'!$B$6:$H$269,1,0)</f>
        <v>DH51904163</v>
      </c>
    </row>
    <row r="164" spans="1:10" ht="12.75">
      <c r="A164" s="225" t="s">
        <v>1257</v>
      </c>
      <c r="B164" s="225" t="s">
        <v>126</v>
      </c>
      <c r="C164" s="226" t="s">
        <v>127</v>
      </c>
      <c r="D164" s="226" t="s">
        <v>128</v>
      </c>
      <c r="E164" s="225" t="s">
        <v>67</v>
      </c>
      <c r="F164" s="227"/>
      <c r="G164" s="225" t="s">
        <v>1258</v>
      </c>
      <c r="H164" s="226" t="s">
        <v>1259</v>
      </c>
      <c r="I164" s="227"/>
      <c r="J164" s="223" t="str">
        <f>VLOOKUP(B164,'Khoa phân GV'!$B$6:$H$269,1,0)</f>
        <v>DH51904174</v>
      </c>
    </row>
    <row r="165" spans="1:10" ht="12.75">
      <c r="A165" s="225" t="s">
        <v>1260</v>
      </c>
      <c r="B165" s="225" t="s">
        <v>175</v>
      </c>
      <c r="C165" s="226" t="s">
        <v>176</v>
      </c>
      <c r="D165" s="226" t="s">
        <v>177</v>
      </c>
      <c r="E165" s="225" t="s">
        <v>37</v>
      </c>
      <c r="F165" s="227"/>
      <c r="G165" s="225" t="s">
        <v>1261</v>
      </c>
      <c r="H165" s="226" t="s">
        <v>1262</v>
      </c>
      <c r="I165" s="227"/>
      <c r="J165" s="223" t="str">
        <f>VLOOKUP(B165,'Khoa phân GV'!$B$6:$H$269,1,0)</f>
        <v>DH51904201</v>
      </c>
    </row>
    <row r="166" spans="1:10" ht="12.75">
      <c r="A166" s="225" t="s">
        <v>1263</v>
      </c>
      <c r="B166" s="225" t="s">
        <v>614</v>
      </c>
      <c r="C166" s="226" t="s">
        <v>445</v>
      </c>
      <c r="D166" s="226" t="s">
        <v>177</v>
      </c>
      <c r="E166" s="225" t="s">
        <v>37</v>
      </c>
      <c r="F166" s="227"/>
      <c r="G166" s="225" t="s">
        <v>1264</v>
      </c>
      <c r="H166" s="226" t="s">
        <v>1265</v>
      </c>
      <c r="I166" s="227"/>
      <c r="J166" s="223" t="str">
        <f>VLOOKUP(B166,'Khoa phân GV'!$B$6:$H$269,1,0)</f>
        <v>DH51904204</v>
      </c>
    </row>
    <row r="167" spans="1:10" ht="12.75">
      <c r="A167" s="225" t="s">
        <v>1266</v>
      </c>
      <c r="B167" s="225" t="s">
        <v>1267</v>
      </c>
      <c r="C167" s="226" t="s">
        <v>1268</v>
      </c>
      <c r="D167" s="226" t="s">
        <v>379</v>
      </c>
      <c r="E167" s="225" t="s">
        <v>25</v>
      </c>
      <c r="F167" s="227"/>
      <c r="G167" s="225" t="s">
        <v>1269</v>
      </c>
      <c r="H167" s="226" t="s">
        <v>1270</v>
      </c>
      <c r="I167" s="227"/>
      <c r="J167" s="223" t="str">
        <f>VLOOKUP(B167,'Khoa phân GV'!$B$6:$H$269,1,0)</f>
        <v>DH51905239</v>
      </c>
    </row>
    <row r="168" spans="1:10" ht="12.75">
      <c r="A168" s="225" t="s">
        <v>1271</v>
      </c>
      <c r="B168" s="225" t="s">
        <v>499</v>
      </c>
      <c r="C168" s="226" t="s">
        <v>1272</v>
      </c>
      <c r="D168" s="226" t="s">
        <v>501</v>
      </c>
      <c r="E168" s="225" t="s">
        <v>270</v>
      </c>
      <c r="F168" s="227"/>
      <c r="G168" s="225" t="s">
        <v>1273</v>
      </c>
      <c r="H168" s="226" t="s">
        <v>1274</v>
      </c>
      <c r="I168" s="227"/>
      <c r="J168" s="223" t="str">
        <f>VLOOKUP(B168,'Khoa phân GV'!$B$6:$H$269,1,0)</f>
        <v>DH51904209</v>
      </c>
    </row>
    <row r="169" spans="1:10" ht="12.75">
      <c r="A169" s="225" t="s">
        <v>1275</v>
      </c>
      <c r="B169" s="225" t="s">
        <v>319</v>
      </c>
      <c r="C169" s="226" t="s">
        <v>1276</v>
      </c>
      <c r="D169" s="226" t="s">
        <v>321</v>
      </c>
      <c r="E169" s="225" t="s">
        <v>148</v>
      </c>
      <c r="F169" s="227"/>
      <c r="G169" s="225" t="s">
        <v>1277</v>
      </c>
      <c r="H169" s="226" t="s">
        <v>1278</v>
      </c>
      <c r="I169" s="227"/>
      <c r="J169" s="223" t="str">
        <f>VLOOKUP(B169,'Khoa phân GV'!$B$6:$H$269,1,0)</f>
        <v>DH51900290</v>
      </c>
    </row>
    <row r="170" spans="1:10" ht="12.75">
      <c r="A170" s="225" t="s">
        <v>1279</v>
      </c>
      <c r="B170" s="225" t="s">
        <v>512</v>
      </c>
      <c r="C170" s="226" t="s">
        <v>513</v>
      </c>
      <c r="D170" s="226" t="s">
        <v>321</v>
      </c>
      <c r="E170" s="225" t="s">
        <v>67</v>
      </c>
      <c r="F170" s="227"/>
      <c r="G170" s="225" t="s">
        <v>1280</v>
      </c>
      <c r="H170" s="226" t="s">
        <v>1281</v>
      </c>
      <c r="I170" s="227"/>
      <c r="J170" s="223" t="str">
        <f>VLOOKUP(B170,'Khoa phân GV'!$B$6:$H$269,1,0)</f>
        <v>DH51904214</v>
      </c>
    </row>
    <row r="171" spans="1:10" ht="12.75">
      <c r="A171" s="225" t="s">
        <v>1282</v>
      </c>
      <c r="B171" s="225" t="s">
        <v>89</v>
      </c>
      <c r="C171" s="226" t="s">
        <v>1283</v>
      </c>
      <c r="D171" s="226" t="s">
        <v>321</v>
      </c>
      <c r="E171" s="225" t="s">
        <v>67</v>
      </c>
      <c r="F171" s="227"/>
      <c r="G171" s="225" t="s">
        <v>1284</v>
      </c>
      <c r="H171" s="226" t="s">
        <v>1285</v>
      </c>
      <c r="I171" s="227"/>
      <c r="J171" s="223" t="str">
        <f>VLOOKUP(B171,'Khoa phân GV'!$B$6:$H$269,1,0)</f>
        <v>DH51900069</v>
      </c>
    </row>
    <row r="172" spans="1:10" ht="12.75">
      <c r="A172" s="225" t="s">
        <v>1286</v>
      </c>
      <c r="B172" s="225" t="s">
        <v>505</v>
      </c>
      <c r="C172" s="226" t="s">
        <v>506</v>
      </c>
      <c r="D172" s="226" t="s">
        <v>321</v>
      </c>
      <c r="E172" s="225" t="s">
        <v>327</v>
      </c>
      <c r="F172" s="227"/>
      <c r="G172" s="225" t="s">
        <v>1287</v>
      </c>
      <c r="H172" s="226" t="s">
        <v>1288</v>
      </c>
      <c r="I172" s="227"/>
      <c r="J172" s="223" t="str">
        <f>VLOOKUP(B172,'Khoa phân GV'!$B$6:$H$269,1,0)</f>
        <v>DH51905324</v>
      </c>
    </row>
    <row r="173" spans="1:10" ht="12.75">
      <c r="A173" s="225" t="s">
        <v>1289</v>
      </c>
      <c r="B173" s="225" t="s">
        <v>222</v>
      </c>
      <c r="C173" s="226" t="s">
        <v>223</v>
      </c>
      <c r="D173" s="226" t="s">
        <v>224</v>
      </c>
      <c r="E173" s="225" t="s">
        <v>148</v>
      </c>
      <c r="F173" s="227"/>
      <c r="G173" s="225" t="s">
        <v>1290</v>
      </c>
      <c r="H173" s="226" t="s">
        <v>1291</v>
      </c>
      <c r="I173" s="227"/>
      <c r="J173" s="223" t="str">
        <f>VLOOKUP(B173,'Khoa phân GV'!$B$6:$H$269,1,0)</f>
        <v>DH51905519</v>
      </c>
    </row>
    <row r="174" spans="1:10" ht="12.75">
      <c r="A174" s="225" t="s">
        <v>1292</v>
      </c>
      <c r="B174" s="225" t="s">
        <v>532</v>
      </c>
      <c r="C174" s="226" t="s">
        <v>533</v>
      </c>
      <c r="D174" s="226" t="s">
        <v>224</v>
      </c>
      <c r="E174" s="225" t="s">
        <v>37</v>
      </c>
      <c r="F174" s="227"/>
      <c r="G174" s="225" t="s">
        <v>1293</v>
      </c>
      <c r="H174" s="226" t="s">
        <v>1294</v>
      </c>
      <c r="I174" s="227"/>
      <c r="J174" s="223" t="str">
        <f>VLOOKUP(B174,'Khoa phân GV'!$B$6:$H$269,1,0)</f>
        <v>DH51900365</v>
      </c>
    </row>
    <row r="175" spans="1:10" ht="12.75">
      <c r="A175" s="225" t="s">
        <v>1295</v>
      </c>
      <c r="B175" s="225" t="s">
        <v>58</v>
      </c>
      <c r="C175" s="226" t="s">
        <v>182</v>
      </c>
      <c r="D175" s="226" t="s">
        <v>1296</v>
      </c>
      <c r="E175" s="225" t="s">
        <v>25</v>
      </c>
      <c r="F175" s="227"/>
      <c r="G175" s="225" t="s">
        <v>1297</v>
      </c>
      <c r="H175" s="226" t="s">
        <v>1298</v>
      </c>
      <c r="I175" s="227"/>
      <c r="J175" s="223" t="str">
        <f>VLOOKUP(B175,'Khoa phân GV'!$B$6:$H$269,1,0)</f>
        <v>DH51905093</v>
      </c>
    </row>
    <row r="176" spans="1:10" ht="12.75">
      <c r="A176" s="225" t="s">
        <v>1299</v>
      </c>
      <c r="B176" s="225" t="s">
        <v>428</v>
      </c>
      <c r="C176" s="226" t="s">
        <v>429</v>
      </c>
      <c r="D176" s="226" t="s">
        <v>103</v>
      </c>
      <c r="E176" s="225" t="s">
        <v>327</v>
      </c>
      <c r="F176" s="227"/>
      <c r="G176" s="225" t="s">
        <v>1300</v>
      </c>
      <c r="H176" s="226" t="s">
        <v>1301</v>
      </c>
      <c r="I176" s="227"/>
      <c r="J176" s="223" t="str">
        <f>VLOOKUP(B176,'Khoa phân GV'!$B$6:$H$269,1,0)</f>
        <v>DH51904238</v>
      </c>
    </row>
    <row r="177" spans="1:10" ht="12.75">
      <c r="A177" s="225" t="s">
        <v>1302</v>
      </c>
      <c r="B177" s="225" t="s">
        <v>101</v>
      </c>
      <c r="C177" s="226" t="s">
        <v>102</v>
      </c>
      <c r="D177" s="226" t="s">
        <v>103</v>
      </c>
      <c r="E177" s="225" t="s">
        <v>78</v>
      </c>
      <c r="F177" s="227"/>
      <c r="G177" s="225" t="s">
        <v>1303</v>
      </c>
      <c r="H177" s="226" t="s">
        <v>1304</v>
      </c>
      <c r="I177" s="227"/>
      <c r="J177" s="223" t="str">
        <f>VLOOKUP(B177,'Khoa phân GV'!$B$6:$H$269,1,0)</f>
        <v>DH51902662</v>
      </c>
    </row>
    <row r="178" spans="1:10" ht="12.75">
      <c r="A178" s="225" t="s">
        <v>1305</v>
      </c>
      <c r="B178" s="225" t="s">
        <v>219</v>
      </c>
      <c r="C178" s="226" t="s">
        <v>220</v>
      </c>
      <c r="D178" s="226" t="s">
        <v>103</v>
      </c>
      <c r="E178" s="225" t="s">
        <v>67</v>
      </c>
      <c r="F178" s="227"/>
      <c r="G178" s="225" t="s">
        <v>1306</v>
      </c>
      <c r="H178" s="226" t="s">
        <v>1307</v>
      </c>
      <c r="I178" s="227"/>
      <c r="J178" s="223" t="str">
        <f>VLOOKUP(B178,'Khoa phân GV'!$B$6:$H$269,1,0)</f>
        <v>DH51902558</v>
      </c>
    </row>
    <row r="179" spans="1:10" ht="12.75">
      <c r="A179" s="225" t="s">
        <v>1308</v>
      </c>
      <c r="B179" s="225" t="s">
        <v>315</v>
      </c>
      <c r="C179" s="226" t="s">
        <v>1309</v>
      </c>
      <c r="D179" s="226" t="s">
        <v>103</v>
      </c>
      <c r="E179" s="225" t="s">
        <v>270</v>
      </c>
      <c r="F179" s="227"/>
      <c r="G179" s="225" t="s">
        <v>1310</v>
      </c>
      <c r="H179" s="226" t="s">
        <v>1311</v>
      </c>
      <c r="I179" s="227"/>
      <c r="J179" s="223" t="str">
        <f>VLOOKUP(B179,'Khoa phân GV'!$B$6:$H$269,1,0)</f>
        <v>DH51904244</v>
      </c>
    </row>
    <row r="180" spans="1:10" ht="12.75">
      <c r="A180" s="225" t="s">
        <v>1312</v>
      </c>
      <c r="B180" s="225" t="s">
        <v>439</v>
      </c>
      <c r="C180" s="226" t="s">
        <v>1313</v>
      </c>
      <c r="D180" s="226" t="s">
        <v>53</v>
      </c>
      <c r="E180" s="225" t="s">
        <v>327</v>
      </c>
      <c r="F180" s="227"/>
      <c r="G180" s="225" t="s">
        <v>1314</v>
      </c>
      <c r="H180" s="226" t="s">
        <v>1315</v>
      </c>
      <c r="I180" s="227"/>
      <c r="J180" s="223" t="str">
        <f>VLOOKUP(B180,'Khoa phân GV'!$B$6:$H$269,1,0)</f>
        <v>DH51903057</v>
      </c>
    </row>
    <row r="181" spans="1:10" ht="12.75">
      <c r="A181" s="225" t="s">
        <v>1316</v>
      </c>
      <c r="B181" s="225" t="s">
        <v>181</v>
      </c>
      <c r="C181" s="226" t="s">
        <v>182</v>
      </c>
      <c r="D181" s="226" t="s">
        <v>53</v>
      </c>
      <c r="E181" s="225" t="s">
        <v>37</v>
      </c>
      <c r="F181" s="227"/>
      <c r="G181" s="225" t="s">
        <v>1317</v>
      </c>
      <c r="H181" s="226" t="s">
        <v>1318</v>
      </c>
      <c r="I181" s="227"/>
      <c r="J181" s="223" t="str">
        <f>VLOOKUP(B181,'Khoa phân GV'!$B$6:$H$269,1,0)</f>
        <v>DH51904255</v>
      </c>
    </row>
    <row r="182" spans="1:10" ht="12.75">
      <c r="A182" s="225" t="s">
        <v>1319</v>
      </c>
      <c r="B182" s="225" t="s">
        <v>151</v>
      </c>
      <c r="C182" s="226" t="s">
        <v>152</v>
      </c>
      <c r="D182" s="226" t="s">
        <v>53</v>
      </c>
      <c r="E182" s="225" t="s">
        <v>37</v>
      </c>
      <c r="F182" s="227"/>
      <c r="G182" s="225" t="s">
        <v>1320</v>
      </c>
      <c r="H182" s="226" t="s">
        <v>1321</v>
      </c>
      <c r="I182" s="227"/>
      <c r="J182" s="223" t="str">
        <f>VLOOKUP(B182,'Khoa phân GV'!$B$6:$H$269,1,0)</f>
        <v>DH51904259</v>
      </c>
    </row>
    <row r="183" spans="1:10" ht="12.75">
      <c r="A183" s="225" t="s">
        <v>1322</v>
      </c>
      <c r="B183" s="225" t="s">
        <v>551</v>
      </c>
      <c r="C183" s="226" t="s">
        <v>1323</v>
      </c>
      <c r="D183" s="226" t="s">
        <v>53</v>
      </c>
      <c r="E183" s="225" t="s">
        <v>294</v>
      </c>
      <c r="F183" s="227"/>
      <c r="G183" s="225" t="s">
        <v>1324</v>
      </c>
      <c r="H183" s="226" t="s">
        <v>1325</v>
      </c>
      <c r="I183" s="227"/>
      <c r="J183" s="223" t="str">
        <f>VLOOKUP(B183,'Khoa phân GV'!$B$6:$H$269,1,0)</f>
        <v>DH51904261</v>
      </c>
    </row>
    <row r="184" spans="1:10" ht="12.75">
      <c r="A184" s="225" t="s">
        <v>1326</v>
      </c>
      <c r="B184" s="225" t="s">
        <v>449</v>
      </c>
      <c r="C184" s="226" t="s">
        <v>1327</v>
      </c>
      <c r="D184" s="226" t="s">
        <v>53</v>
      </c>
      <c r="E184" s="225" t="s">
        <v>148</v>
      </c>
      <c r="F184" s="227"/>
      <c r="G184" s="225" t="s">
        <v>1328</v>
      </c>
      <c r="H184" s="226" t="s">
        <v>1329</v>
      </c>
      <c r="I184" s="227"/>
      <c r="J184" s="223" t="str">
        <f>VLOOKUP(B184,'Khoa phân GV'!$B$6:$H$269,1,0)</f>
        <v>DH51904267</v>
      </c>
    </row>
    <row r="185" spans="1:10" ht="12.75">
      <c r="A185" s="225" t="s">
        <v>1330</v>
      </c>
      <c r="B185" s="225" t="s">
        <v>51</v>
      </c>
      <c r="C185" s="226" t="s">
        <v>52</v>
      </c>
      <c r="D185" s="226" t="s">
        <v>53</v>
      </c>
      <c r="E185" s="225" t="s">
        <v>17</v>
      </c>
      <c r="F185" s="227"/>
      <c r="G185" s="225" t="s">
        <v>1331</v>
      </c>
      <c r="H185" s="226" t="s">
        <v>1332</v>
      </c>
      <c r="I185" s="227"/>
      <c r="J185" s="223" t="str">
        <f>VLOOKUP(B185,'Khoa phân GV'!$B$6:$H$269,1,0)</f>
        <v>DH51904269</v>
      </c>
    </row>
    <row r="186" spans="1:10" ht="12.75">
      <c r="A186" s="225" t="s">
        <v>1333</v>
      </c>
      <c r="B186" s="225" t="s">
        <v>347</v>
      </c>
      <c r="C186" s="226" t="s">
        <v>348</v>
      </c>
      <c r="D186" s="226" t="s">
        <v>349</v>
      </c>
      <c r="E186" s="225" t="s">
        <v>270</v>
      </c>
      <c r="F186" s="227"/>
      <c r="G186" s="225" t="s">
        <v>1334</v>
      </c>
      <c r="H186" s="226" t="s">
        <v>1335</v>
      </c>
      <c r="I186" s="227"/>
      <c r="J186" s="223" t="str">
        <f>VLOOKUP(B186,'Khoa phân GV'!$B$6:$H$269,1,0)</f>
        <v>DH51900576</v>
      </c>
    </row>
    <row r="187" spans="1:10" ht="12.75">
      <c r="A187" s="225" t="s">
        <v>1336</v>
      </c>
      <c r="B187" s="225" t="s">
        <v>496</v>
      </c>
      <c r="C187" s="226" t="s">
        <v>1337</v>
      </c>
      <c r="D187" s="226" t="s">
        <v>498</v>
      </c>
      <c r="E187" s="225" t="s">
        <v>17</v>
      </c>
      <c r="F187" s="227"/>
      <c r="G187" s="225" t="s">
        <v>1338</v>
      </c>
      <c r="H187" s="226" t="s">
        <v>1339</v>
      </c>
      <c r="I187" s="227"/>
      <c r="J187" s="223" t="str">
        <f>VLOOKUP(B187,'Khoa phân GV'!$B$6:$H$269,1,0)</f>
        <v>DH51902391</v>
      </c>
    </row>
    <row r="188" spans="1:10" ht="12.75">
      <c r="A188" s="225" t="s">
        <v>1340</v>
      </c>
      <c r="B188" s="225" t="s">
        <v>1341</v>
      </c>
      <c r="C188" s="226" t="s">
        <v>176</v>
      </c>
      <c r="D188" s="226" t="s">
        <v>1342</v>
      </c>
      <c r="E188" s="225" t="s">
        <v>37</v>
      </c>
      <c r="F188" s="227"/>
      <c r="G188" s="225" t="s">
        <v>1343</v>
      </c>
      <c r="H188" s="226" t="s">
        <v>1344</v>
      </c>
      <c r="I188" s="227"/>
      <c r="J188" s="223" t="e">
        <f>VLOOKUP(B188,'Khoa phân GV'!$B$6:$H$269,1,0)</f>
        <v>#N/A</v>
      </c>
    </row>
    <row r="189" spans="1:10" ht="12.75">
      <c r="A189" s="225" t="s">
        <v>1345</v>
      </c>
      <c r="B189" s="225" t="s">
        <v>1346</v>
      </c>
      <c r="C189" s="226" t="s">
        <v>226</v>
      </c>
      <c r="D189" s="226" t="s">
        <v>1342</v>
      </c>
      <c r="E189" s="225" t="s">
        <v>1044</v>
      </c>
      <c r="F189" s="227"/>
      <c r="G189" s="225" t="s">
        <v>1347</v>
      </c>
      <c r="H189" s="226" t="s">
        <v>1348</v>
      </c>
      <c r="I189" s="227"/>
      <c r="J189" s="223" t="e">
        <f>VLOOKUP(B189,'Khoa phân GV'!$B$6:$H$269,1,0)</f>
        <v>#N/A</v>
      </c>
    </row>
    <row r="190" spans="1:10" ht="12.75">
      <c r="A190" s="225" t="s">
        <v>1349</v>
      </c>
      <c r="B190" s="225" t="s">
        <v>405</v>
      </c>
      <c r="C190" s="226" t="s">
        <v>406</v>
      </c>
      <c r="D190" s="226" t="s">
        <v>1342</v>
      </c>
      <c r="E190" s="225" t="s">
        <v>270</v>
      </c>
      <c r="F190" s="227"/>
      <c r="G190" s="225" t="s">
        <v>1350</v>
      </c>
      <c r="H190" s="226" t="s">
        <v>1351</v>
      </c>
      <c r="I190" s="227"/>
      <c r="J190" s="223" t="str">
        <f>VLOOKUP(B190,'Khoa phân GV'!$B$6:$H$269,1,0)</f>
        <v>DH51904321</v>
      </c>
    </row>
    <row r="191" spans="1:10" ht="12.75">
      <c r="A191" s="225" t="s">
        <v>1352</v>
      </c>
      <c r="B191" s="225" t="s">
        <v>629</v>
      </c>
      <c r="C191" s="226" t="s">
        <v>1353</v>
      </c>
      <c r="D191" s="226" t="s">
        <v>631</v>
      </c>
      <c r="E191" s="225" t="s">
        <v>294</v>
      </c>
      <c r="F191" s="227"/>
      <c r="G191" s="225" t="s">
        <v>1354</v>
      </c>
      <c r="H191" s="226" t="s">
        <v>1355</v>
      </c>
      <c r="I191" s="227"/>
      <c r="J191" s="223" t="str">
        <f>VLOOKUP(B191,'Khoa phân GV'!$B$6:$H$269,1,0)</f>
        <v>DH51904363</v>
      </c>
    </row>
    <row r="192" spans="1:10" ht="12.75">
      <c r="A192" s="225" t="s">
        <v>1356</v>
      </c>
      <c r="B192" s="225" t="s">
        <v>165</v>
      </c>
      <c r="C192" s="226" t="s">
        <v>166</v>
      </c>
      <c r="D192" s="226" t="s">
        <v>167</v>
      </c>
      <c r="E192" s="225" t="s">
        <v>148</v>
      </c>
      <c r="F192" s="227"/>
      <c r="G192" s="225" t="s">
        <v>1357</v>
      </c>
      <c r="H192" s="226" t="s">
        <v>1358</v>
      </c>
      <c r="I192" s="227"/>
      <c r="J192" s="223" t="str">
        <f>VLOOKUP(B192,'Khoa phân GV'!$B$6:$H$269,1,0)</f>
        <v>DH51904373</v>
      </c>
    </row>
    <row r="193" spans="1:10" ht="12.75">
      <c r="A193" s="225" t="s">
        <v>1359</v>
      </c>
      <c r="B193" s="225" t="s">
        <v>249</v>
      </c>
      <c r="C193" s="226" t="s">
        <v>1360</v>
      </c>
      <c r="D193" s="226" t="s">
        <v>167</v>
      </c>
      <c r="E193" s="225" t="s">
        <v>78</v>
      </c>
      <c r="F193" s="227"/>
      <c r="G193" s="225" t="s">
        <v>1361</v>
      </c>
      <c r="H193" s="226" t="s">
        <v>1362</v>
      </c>
      <c r="I193" s="227"/>
      <c r="J193" s="223" t="str">
        <f>VLOOKUP(B193,'Khoa phân GV'!$B$6:$H$269,1,0)</f>
        <v>DH51900440</v>
      </c>
    </row>
    <row r="194" spans="1:10" ht="12.75">
      <c r="A194" s="225" t="s">
        <v>1363</v>
      </c>
      <c r="B194" s="225" t="s">
        <v>587</v>
      </c>
      <c r="C194" s="226" t="s">
        <v>1364</v>
      </c>
      <c r="D194" s="226" t="s">
        <v>167</v>
      </c>
      <c r="E194" s="225" t="s">
        <v>37</v>
      </c>
      <c r="F194" s="227"/>
      <c r="G194" s="225" t="s">
        <v>1365</v>
      </c>
      <c r="H194" s="226" t="s">
        <v>1366</v>
      </c>
      <c r="I194" s="227"/>
      <c r="J194" s="223" t="str">
        <f>VLOOKUP(B194,'Khoa phân GV'!$B$6:$H$269,1,0)</f>
        <v>DH51901152</v>
      </c>
    </row>
    <row r="195" spans="1:10" ht="12.75">
      <c r="A195" s="225" t="s">
        <v>1367</v>
      </c>
      <c r="B195" s="225" t="s">
        <v>313</v>
      </c>
      <c r="C195" s="226" t="s">
        <v>1368</v>
      </c>
      <c r="D195" s="226" t="s">
        <v>167</v>
      </c>
      <c r="E195" s="225" t="s">
        <v>270</v>
      </c>
      <c r="F195" s="227"/>
      <c r="G195" s="225" t="s">
        <v>1369</v>
      </c>
      <c r="H195" s="226" t="s">
        <v>1370</v>
      </c>
      <c r="I195" s="227"/>
      <c r="J195" s="223" t="str">
        <f>VLOOKUP(B195,'Khoa phân GV'!$B$6:$H$269,1,0)</f>
        <v>DH51904385</v>
      </c>
    </row>
    <row r="196" spans="1:10" ht="12.75">
      <c r="A196" s="225" t="s">
        <v>1371</v>
      </c>
      <c r="B196" s="225" t="s">
        <v>28</v>
      </c>
      <c r="C196" s="226" t="s">
        <v>182</v>
      </c>
      <c r="D196" s="226" t="s">
        <v>376</v>
      </c>
      <c r="E196" s="225" t="s">
        <v>17</v>
      </c>
      <c r="F196" s="227"/>
      <c r="G196" s="225" t="s">
        <v>1372</v>
      </c>
      <c r="H196" s="226" t="s">
        <v>1373</v>
      </c>
      <c r="I196" s="227"/>
      <c r="J196" s="223" t="str">
        <f>VLOOKUP(B196,'Khoa phân GV'!$B$6:$H$269,1,0)</f>
        <v>DH51900491</v>
      </c>
    </row>
    <row r="197" spans="1:10" ht="12.75">
      <c r="A197" s="225" t="s">
        <v>1374</v>
      </c>
      <c r="B197" s="225" t="s">
        <v>374</v>
      </c>
      <c r="C197" s="226" t="s">
        <v>775</v>
      </c>
      <c r="D197" s="226" t="s">
        <v>376</v>
      </c>
      <c r="E197" s="225" t="s">
        <v>25</v>
      </c>
      <c r="F197" s="227"/>
      <c r="G197" s="225" t="s">
        <v>1375</v>
      </c>
      <c r="H197" s="226" t="s">
        <v>1376</v>
      </c>
      <c r="I197" s="227"/>
      <c r="J197" s="223" t="str">
        <f>VLOOKUP(B197,'Khoa phân GV'!$B$6:$H$269,1,0)</f>
        <v>DH51905154</v>
      </c>
    </row>
    <row r="198" spans="1:10" ht="12.75">
      <c r="A198" s="225" t="s">
        <v>1377</v>
      </c>
      <c r="B198" s="225" t="s">
        <v>14</v>
      </c>
      <c r="C198" s="226" t="s">
        <v>406</v>
      </c>
      <c r="D198" s="226" t="s">
        <v>376</v>
      </c>
      <c r="E198" s="225" t="s">
        <v>17</v>
      </c>
      <c r="F198" s="227"/>
      <c r="G198" s="225" t="s">
        <v>1378</v>
      </c>
      <c r="H198" s="226" t="s">
        <v>1379</v>
      </c>
      <c r="I198" s="227"/>
      <c r="J198" s="223" t="str">
        <f>VLOOKUP(B198,'Khoa phân GV'!$B$6:$H$269,1,0)</f>
        <v>DH51904407</v>
      </c>
    </row>
    <row r="199" spans="1:10" ht="12.75">
      <c r="A199" s="225" t="s">
        <v>1380</v>
      </c>
      <c r="B199" s="225" t="s">
        <v>391</v>
      </c>
      <c r="C199" s="226" t="s">
        <v>1381</v>
      </c>
      <c r="D199" s="226" t="s">
        <v>376</v>
      </c>
      <c r="E199" s="225" t="s">
        <v>294</v>
      </c>
      <c r="F199" s="227"/>
      <c r="G199" s="225" t="s">
        <v>1382</v>
      </c>
      <c r="H199" s="226" t="s">
        <v>1383</v>
      </c>
      <c r="I199" s="227"/>
      <c r="J199" s="223" t="str">
        <f>VLOOKUP(B199,'Khoa phân GV'!$B$6:$H$269,1,0)</f>
        <v>DH51901659</v>
      </c>
    </row>
    <row r="200" spans="1:10" ht="12.75">
      <c r="A200" s="225" t="s">
        <v>1384</v>
      </c>
      <c r="B200" s="225" t="s">
        <v>1385</v>
      </c>
      <c r="C200" s="226" t="s">
        <v>1386</v>
      </c>
      <c r="D200" s="226" t="s">
        <v>457</v>
      </c>
      <c r="E200" s="225" t="s">
        <v>78</v>
      </c>
      <c r="F200" s="227"/>
      <c r="G200" s="225" t="s">
        <v>1387</v>
      </c>
      <c r="H200" s="226" t="s">
        <v>1388</v>
      </c>
      <c r="I200" s="227"/>
      <c r="J200" s="223" t="str">
        <f>VLOOKUP(B200,'Khoa phân GV'!$B$6:$H$269,1,0)</f>
        <v>Dh51902780</v>
      </c>
    </row>
    <row r="201" spans="1:10" ht="12.75">
      <c r="A201" s="225" t="s">
        <v>1389</v>
      </c>
      <c r="B201" s="225" t="s">
        <v>455</v>
      </c>
      <c r="C201" s="226" t="s">
        <v>356</v>
      </c>
      <c r="D201" s="226" t="s">
        <v>457</v>
      </c>
      <c r="E201" s="225" t="s">
        <v>148</v>
      </c>
      <c r="F201" s="227"/>
      <c r="G201" s="225" t="s">
        <v>1390</v>
      </c>
      <c r="H201" s="226" t="s">
        <v>1391</v>
      </c>
      <c r="I201" s="227"/>
      <c r="J201" s="223" t="str">
        <f>VLOOKUP(B201,'Khoa phân GV'!$B$6:$H$269,1,0)</f>
        <v>DH51900909</v>
      </c>
    </row>
    <row r="202" spans="1:10" ht="12.75">
      <c r="A202" s="225" t="s">
        <v>1392</v>
      </c>
      <c r="B202" s="225" t="s">
        <v>530</v>
      </c>
      <c r="C202" s="226" t="s">
        <v>531</v>
      </c>
      <c r="D202" s="226" t="s">
        <v>457</v>
      </c>
      <c r="E202" s="225" t="s">
        <v>294</v>
      </c>
      <c r="F202" s="227"/>
      <c r="G202" s="225" t="s">
        <v>1393</v>
      </c>
      <c r="H202" s="226" t="s">
        <v>1394</v>
      </c>
      <c r="I202" s="227"/>
      <c r="J202" s="223" t="str">
        <f>VLOOKUP(B202,'Khoa phân GV'!$B$6:$H$269,1,0)</f>
        <v>DH51900974</v>
      </c>
    </row>
    <row r="203" spans="1:10" ht="12.75">
      <c r="A203" s="225" t="s">
        <v>1395</v>
      </c>
      <c r="B203" s="225" t="s">
        <v>462</v>
      </c>
      <c r="C203" s="226" t="s">
        <v>1396</v>
      </c>
      <c r="D203" s="226" t="s">
        <v>457</v>
      </c>
      <c r="E203" s="225" t="s">
        <v>78</v>
      </c>
      <c r="F203" s="227"/>
      <c r="G203" s="225" t="s">
        <v>1397</v>
      </c>
      <c r="H203" s="226" t="s">
        <v>1398</v>
      </c>
      <c r="I203" s="227"/>
      <c r="J203" s="223" t="str">
        <f>VLOOKUP(B203,'Khoa phân GV'!$B$6:$H$269,1,0)</f>
        <v>DH51901873</v>
      </c>
    </row>
    <row r="204" spans="1:10" ht="12.75">
      <c r="A204" s="225" t="s">
        <v>1399</v>
      </c>
      <c r="B204" s="225" t="s">
        <v>387</v>
      </c>
      <c r="C204" s="226" t="s">
        <v>1400</v>
      </c>
      <c r="D204" s="226" t="s">
        <v>303</v>
      </c>
      <c r="E204" s="225" t="s">
        <v>294</v>
      </c>
      <c r="F204" s="227"/>
      <c r="G204" s="225" t="s">
        <v>1401</v>
      </c>
      <c r="H204" s="226" t="s">
        <v>1402</v>
      </c>
      <c r="I204" s="227"/>
      <c r="J204" s="223" t="str">
        <f>VLOOKUP(B204,'Khoa phân GV'!$B$6:$H$269,1,0)</f>
        <v>DH51904426</v>
      </c>
    </row>
    <row r="205" spans="1:10" ht="12.75">
      <c r="A205" s="225" t="s">
        <v>1403</v>
      </c>
      <c r="B205" s="225" t="s">
        <v>301</v>
      </c>
      <c r="C205" s="226" t="s">
        <v>302</v>
      </c>
      <c r="D205" s="226" t="s">
        <v>303</v>
      </c>
      <c r="E205" s="225" t="s">
        <v>17</v>
      </c>
      <c r="F205" s="227"/>
      <c r="G205" s="225" t="s">
        <v>1404</v>
      </c>
      <c r="H205" s="226" t="s">
        <v>1405</v>
      </c>
      <c r="I205" s="227"/>
      <c r="J205" s="223" t="str">
        <f>VLOOKUP(B205,'Khoa phân GV'!$B$6:$H$269,1,0)</f>
        <v>DH51904432</v>
      </c>
    </row>
    <row r="206" spans="1:10" ht="12.75">
      <c r="A206" s="225" t="s">
        <v>1406</v>
      </c>
      <c r="B206" s="225" t="s">
        <v>91</v>
      </c>
      <c r="C206" s="226" t="s">
        <v>1407</v>
      </c>
      <c r="D206" s="226" t="s">
        <v>303</v>
      </c>
      <c r="E206" s="225" t="s">
        <v>67</v>
      </c>
      <c r="F206" s="227"/>
      <c r="G206" s="225" t="s">
        <v>1408</v>
      </c>
      <c r="H206" s="226" t="s">
        <v>1409</v>
      </c>
      <c r="I206" s="227"/>
      <c r="J206" s="223" t="str">
        <f>VLOOKUP(B206,'Khoa phân GV'!$B$6:$H$269,1,0)</f>
        <v>DH51901884</v>
      </c>
    </row>
    <row r="207" spans="1:10" ht="12.75">
      <c r="A207" s="225" t="s">
        <v>1410</v>
      </c>
      <c r="B207" s="225" t="s">
        <v>638</v>
      </c>
      <c r="C207" s="226" t="s">
        <v>639</v>
      </c>
      <c r="D207" s="226" t="s">
        <v>640</v>
      </c>
      <c r="E207" s="225" t="s">
        <v>25</v>
      </c>
      <c r="F207" s="227"/>
      <c r="G207" s="225" t="s">
        <v>1411</v>
      </c>
      <c r="H207" s="226" t="s">
        <v>1412</v>
      </c>
      <c r="I207" s="227"/>
      <c r="J207" s="223" t="str">
        <f>VLOOKUP(B207,'Khoa phân GV'!$B$6:$H$269,1,0)</f>
        <v>DH51902345</v>
      </c>
    </row>
    <row r="208" spans="1:10" ht="12.75">
      <c r="A208" s="225" t="s">
        <v>1413</v>
      </c>
      <c r="B208" s="225" t="s">
        <v>648</v>
      </c>
      <c r="C208" s="226" t="s">
        <v>649</v>
      </c>
      <c r="D208" s="226" t="s">
        <v>650</v>
      </c>
      <c r="E208" s="225" t="s">
        <v>294</v>
      </c>
      <c r="F208" s="227"/>
      <c r="G208" s="225" t="s">
        <v>1414</v>
      </c>
      <c r="H208" s="226" t="s">
        <v>1415</v>
      </c>
      <c r="I208" s="227"/>
      <c r="J208" s="223" t="str">
        <f>VLOOKUP(B208,'Khoa phân GV'!$B$6:$H$269,1,0)</f>
        <v>DH51905489</v>
      </c>
    </row>
    <row r="209" spans="1:10" ht="12.75">
      <c r="A209" s="225" t="s">
        <v>1416</v>
      </c>
      <c r="B209" s="225" t="s">
        <v>483</v>
      </c>
      <c r="C209" s="226" t="s">
        <v>1417</v>
      </c>
      <c r="D209" s="226" t="s">
        <v>482</v>
      </c>
      <c r="E209" s="225" t="s">
        <v>78</v>
      </c>
      <c r="F209" s="227"/>
      <c r="G209" s="225" t="s">
        <v>1418</v>
      </c>
      <c r="H209" s="226" t="s">
        <v>1419</v>
      </c>
      <c r="I209" s="227"/>
      <c r="J209" s="223" t="str">
        <f>VLOOKUP(B209,'Khoa phân GV'!$B$6:$H$269,1,0)</f>
        <v>DH51905003</v>
      </c>
    </row>
    <row r="210" spans="1:10" ht="12.75">
      <c r="A210" s="225" t="s">
        <v>1420</v>
      </c>
      <c r="B210" s="225" t="s">
        <v>480</v>
      </c>
      <c r="C210" s="226" t="s">
        <v>481</v>
      </c>
      <c r="D210" s="226" t="s">
        <v>482</v>
      </c>
      <c r="E210" s="225" t="s">
        <v>327</v>
      </c>
      <c r="F210" s="227"/>
      <c r="G210" s="225" t="s">
        <v>1421</v>
      </c>
      <c r="H210" s="226" t="s">
        <v>1422</v>
      </c>
      <c r="I210" s="227"/>
      <c r="J210" s="223" t="str">
        <f>VLOOKUP(B210,'Khoa phân GV'!$B$6:$H$269,1,0)</f>
        <v>DH51904466</v>
      </c>
    </row>
    <row r="211" spans="1:10" ht="12.75">
      <c r="A211" s="225" t="s">
        <v>1423</v>
      </c>
      <c r="B211" s="225" t="s">
        <v>436</v>
      </c>
      <c r="C211" s="226" t="s">
        <v>437</v>
      </c>
      <c r="D211" s="226" t="s">
        <v>281</v>
      </c>
      <c r="E211" s="225" t="s">
        <v>78</v>
      </c>
      <c r="F211" s="227"/>
      <c r="G211" s="225" t="s">
        <v>1424</v>
      </c>
      <c r="H211" s="226" t="s">
        <v>1425</v>
      </c>
      <c r="I211" s="227"/>
      <c r="J211" s="223" t="str">
        <f>VLOOKUP(B211,'Khoa phân GV'!$B$6:$H$269,1,0)</f>
        <v>DH51900751</v>
      </c>
    </row>
    <row r="212" spans="1:10" ht="12.75">
      <c r="A212" s="225" t="s">
        <v>1426</v>
      </c>
      <c r="B212" s="225" t="s">
        <v>586</v>
      </c>
      <c r="C212" s="226" t="s">
        <v>416</v>
      </c>
      <c r="D212" s="226" t="s">
        <v>281</v>
      </c>
      <c r="E212" s="225" t="s">
        <v>270</v>
      </c>
      <c r="F212" s="227"/>
      <c r="G212" s="225" t="s">
        <v>1427</v>
      </c>
      <c r="H212" s="226" t="s">
        <v>1428</v>
      </c>
      <c r="I212" s="227"/>
      <c r="J212" s="223" t="str">
        <f>VLOOKUP(B212,'Khoa phân GV'!$B$6:$H$269,1,0)</f>
        <v>DH51900360</v>
      </c>
    </row>
    <row r="213" spans="1:10" ht="12.75">
      <c r="A213" s="225" t="s">
        <v>1429</v>
      </c>
      <c r="B213" s="225" t="s">
        <v>467</v>
      </c>
      <c r="C213" s="226" t="s">
        <v>468</v>
      </c>
      <c r="D213" s="226" t="s">
        <v>281</v>
      </c>
      <c r="E213" s="225" t="s">
        <v>327</v>
      </c>
      <c r="F213" s="227"/>
      <c r="G213" s="225" t="s">
        <v>1430</v>
      </c>
      <c r="H213" s="226" t="s">
        <v>1431</v>
      </c>
      <c r="I213" s="227"/>
      <c r="J213" s="223" t="str">
        <f>VLOOKUP(B213,'Khoa phân GV'!$B$6:$H$269,1,0)</f>
        <v>DH51905117</v>
      </c>
    </row>
    <row r="214" spans="1:10" ht="12.75">
      <c r="A214" s="225" t="s">
        <v>1432</v>
      </c>
      <c r="B214" s="225" t="s">
        <v>608</v>
      </c>
      <c r="C214" s="226" t="s">
        <v>1433</v>
      </c>
      <c r="D214" s="226" t="s">
        <v>281</v>
      </c>
      <c r="E214" s="225" t="s">
        <v>37</v>
      </c>
      <c r="F214" s="227"/>
      <c r="G214" s="225" t="s">
        <v>1434</v>
      </c>
      <c r="H214" s="226" t="s">
        <v>1435</v>
      </c>
      <c r="I214" s="227"/>
      <c r="J214" s="223" t="str">
        <f>VLOOKUP(B214,'Khoa phân GV'!$B$6:$H$269,1,0)</f>
        <v>DH51900510</v>
      </c>
    </row>
    <row r="215" spans="1:10" ht="12.75">
      <c r="A215" s="225" t="s">
        <v>1436</v>
      </c>
      <c r="B215" s="225" t="s">
        <v>279</v>
      </c>
      <c r="C215" s="226" t="s">
        <v>1054</v>
      </c>
      <c r="D215" s="226" t="s">
        <v>281</v>
      </c>
      <c r="E215" s="225" t="s">
        <v>25</v>
      </c>
      <c r="F215" s="227"/>
      <c r="G215" s="225" t="s">
        <v>1437</v>
      </c>
      <c r="H215" s="226" t="s">
        <v>1438</v>
      </c>
      <c r="I215" s="227"/>
      <c r="J215" s="223" t="str">
        <f>VLOOKUP(B215,'Khoa phân GV'!$B$6:$H$269,1,0)</f>
        <v>DH51903115</v>
      </c>
    </row>
    <row r="216" spans="1:10" ht="12.75">
      <c r="A216" s="225" t="s">
        <v>1439</v>
      </c>
      <c r="B216" s="225" t="s">
        <v>276</v>
      </c>
      <c r="C216" s="226" t="s">
        <v>277</v>
      </c>
      <c r="D216" s="226" t="s">
        <v>278</v>
      </c>
      <c r="E216" s="225" t="s">
        <v>270</v>
      </c>
      <c r="F216" s="227"/>
      <c r="G216" s="225" t="s">
        <v>1440</v>
      </c>
      <c r="H216" s="226" t="s">
        <v>1441</v>
      </c>
      <c r="I216" s="227"/>
      <c r="J216" s="223" t="str">
        <f>VLOOKUP(B216,'Khoa phân GV'!$B$6:$H$269,1,0)</f>
        <v>DH51904517</v>
      </c>
    </row>
    <row r="217" spans="1:10" ht="12.75">
      <c r="A217" s="225" t="s">
        <v>1442</v>
      </c>
      <c r="B217" s="225" t="s">
        <v>656</v>
      </c>
      <c r="C217" s="226" t="s">
        <v>1443</v>
      </c>
      <c r="D217" s="226" t="s">
        <v>658</v>
      </c>
      <c r="E217" s="225" t="s">
        <v>294</v>
      </c>
      <c r="F217" s="227"/>
      <c r="G217" s="225" t="s">
        <v>1444</v>
      </c>
      <c r="H217" s="226" t="s">
        <v>1445</v>
      </c>
      <c r="I217" s="227"/>
      <c r="J217" s="223" t="str">
        <f>VLOOKUP(B217,'Khoa phân GV'!$B$6:$H$269,1,0)</f>
        <v>DH51904519</v>
      </c>
    </row>
    <row r="218" spans="1:10" ht="12.75">
      <c r="A218" s="225" t="s">
        <v>1446</v>
      </c>
      <c r="B218" s="225" t="s">
        <v>1447</v>
      </c>
      <c r="C218" s="226" t="s">
        <v>1448</v>
      </c>
      <c r="D218" s="226" t="s">
        <v>647</v>
      </c>
      <c r="E218" s="225" t="s">
        <v>327</v>
      </c>
      <c r="F218" s="227"/>
      <c r="G218" s="225" t="s">
        <v>1449</v>
      </c>
      <c r="H218" s="226" t="s">
        <v>1450</v>
      </c>
      <c r="I218" s="227"/>
      <c r="J218" s="223" t="str">
        <f>VLOOKUP(B218,'Khoa phân GV'!$B$6:$H$269,1,0)</f>
        <v>DH51901412</v>
      </c>
    </row>
    <row r="219" spans="1:10" ht="12.75">
      <c r="A219" s="225" t="s">
        <v>1451</v>
      </c>
      <c r="B219" s="225" t="s">
        <v>267</v>
      </c>
      <c r="C219" s="226" t="s">
        <v>1452</v>
      </c>
      <c r="D219" s="226" t="s">
        <v>269</v>
      </c>
      <c r="E219" s="225" t="s">
        <v>270</v>
      </c>
      <c r="F219" s="227"/>
      <c r="G219" s="225" t="s">
        <v>1453</v>
      </c>
      <c r="H219" s="226" t="s">
        <v>1454</v>
      </c>
      <c r="I219" s="227"/>
      <c r="J219" s="223" t="str">
        <f>VLOOKUP(B219,'Khoa phân GV'!$B$6:$H$269,1,0)</f>
        <v>DH51904533</v>
      </c>
    </row>
    <row r="220" spans="1:10" ht="12.75">
      <c r="A220" s="225" t="s">
        <v>1455</v>
      </c>
      <c r="B220" s="225" t="s">
        <v>54</v>
      </c>
      <c r="C220" s="226" t="s">
        <v>1456</v>
      </c>
      <c r="D220" s="226" t="s">
        <v>1457</v>
      </c>
      <c r="E220" s="225" t="s">
        <v>17</v>
      </c>
      <c r="F220" s="227"/>
      <c r="G220" s="225" t="s">
        <v>1458</v>
      </c>
      <c r="H220" s="226" t="s">
        <v>1459</v>
      </c>
      <c r="I220" s="227"/>
      <c r="J220" s="223" t="str">
        <f>VLOOKUP(B220,'Khoa phân GV'!$B$6:$H$269,1,0)</f>
        <v>DH51904542</v>
      </c>
    </row>
    <row r="221" spans="1:10" ht="12.75">
      <c r="A221" s="225" t="s">
        <v>1460</v>
      </c>
      <c r="B221" s="225" t="s">
        <v>144</v>
      </c>
      <c r="C221" s="226" t="s">
        <v>1137</v>
      </c>
      <c r="D221" s="226" t="s">
        <v>1461</v>
      </c>
      <c r="E221" s="225" t="s">
        <v>17</v>
      </c>
      <c r="F221" s="227"/>
      <c r="G221" s="225" t="s">
        <v>1462</v>
      </c>
      <c r="H221" s="226" t="s">
        <v>1463</v>
      </c>
      <c r="I221" s="227"/>
      <c r="J221" s="223" t="str">
        <f>VLOOKUP(B221,'Khoa phân GV'!$B$6:$H$269,1,0)</f>
        <v>DH51904546</v>
      </c>
    </row>
    <row r="222" spans="1:10" ht="12.75">
      <c r="A222" s="225" t="s">
        <v>1464</v>
      </c>
      <c r="B222" s="225" t="s">
        <v>146</v>
      </c>
      <c r="C222" s="226" t="s">
        <v>1465</v>
      </c>
      <c r="D222" s="226" t="s">
        <v>1461</v>
      </c>
      <c r="E222" s="225" t="s">
        <v>148</v>
      </c>
      <c r="F222" s="227"/>
      <c r="G222" s="225" t="s">
        <v>1466</v>
      </c>
      <c r="H222" s="226" t="s">
        <v>1467</v>
      </c>
      <c r="I222" s="227"/>
      <c r="J222" s="223" t="str">
        <f>VLOOKUP(B222,'Khoa phân GV'!$B$6:$H$269,1,0)</f>
        <v>DH51901355</v>
      </c>
    </row>
    <row r="223" spans="1:10" ht="12.75">
      <c r="A223" s="225" t="s">
        <v>1468</v>
      </c>
      <c r="B223" s="225" t="s">
        <v>56</v>
      </c>
      <c r="C223" s="226" t="s">
        <v>1469</v>
      </c>
      <c r="D223" s="226" t="s">
        <v>1461</v>
      </c>
      <c r="E223" s="225" t="s">
        <v>17</v>
      </c>
      <c r="F223" s="227"/>
      <c r="G223" s="225" t="s">
        <v>1470</v>
      </c>
      <c r="H223" s="226" t="s">
        <v>1471</v>
      </c>
      <c r="I223" s="227"/>
      <c r="J223" s="223" t="str">
        <f>VLOOKUP(B223,'Khoa phân GV'!$B$6:$H$269,1,0)</f>
        <v>DH51904548</v>
      </c>
    </row>
    <row r="224" spans="1:10" ht="12.75">
      <c r="A224" s="225" t="s">
        <v>1472</v>
      </c>
      <c r="B224" s="225" t="s">
        <v>44</v>
      </c>
      <c r="C224" s="226" t="s">
        <v>1473</v>
      </c>
      <c r="D224" s="226" t="s">
        <v>1461</v>
      </c>
      <c r="E224" s="225" t="s">
        <v>17</v>
      </c>
      <c r="F224" s="227"/>
      <c r="G224" s="225" t="s">
        <v>1474</v>
      </c>
      <c r="H224" s="226" t="s">
        <v>1475</v>
      </c>
      <c r="I224" s="227"/>
      <c r="J224" s="223" t="str">
        <f>VLOOKUP(B224,'Khoa phân GV'!$B$6:$H$269,1,0)</f>
        <v>DH51904553</v>
      </c>
    </row>
    <row r="225" spans="1:10" ht="12.75">
      <c r="A225" s="225" t="s">
        <v>1476</v>
      </c>
      <c r="B225" s="225" t="s">
        <v>26</v>
      </c>
      <c r="C225" s="226" t="s">
        <v>1477</v>
      </c>
      <c r="D225" s="226" t="s">
        <v>1478</v>
      </c>
      <c r="E225" s="225" t="s">
        <v>17</v>
      </c>
      <c r="F225" s="227"/>
      <c r="G225" s="225" t="s">
        <v>1479</v>
      </c>
      <c r="H225" s="226" t="s">
        <v>1480</v>
      </c>
      <c r="I225" s="227"/>
      <c r="J225" s="223" t="str">
        <f>VLOOKUP(B225,'Khoa phân GV'!$B$6:$H$269,1,0)</f>
        <v>DH51904561</v>
      </c>
    </row>
    <row r="226" spans="1:10" ht="12.75">
      <c r="A226" s="225" t="s">
        <v>1481</v>
      </c>
      <c r="B226" s="225" t="s">
        <v>332</v>
      </c>
      <c r="C226" s="226" t="s">
        <v>479</v>
      </c>
      <c r="D226" s="226" t="s">
        <v>334</v>
      </c>
      <c r="E226" s="225" t="s">
        <v>270</v>
      </c>
      <c r="F226" s="227"/>
      <c r="G226" s="225" t="s">
        <v>1482</v>
      </c>
      <c r="H226" s="226" t="s">
        <v>1483</v>
      </c>
      <c r="I226" s="227"/>
      <c r="J226" s="223" t="str">
        <f>VLOOKUP(B226,'Khoa phân GV'!$B$6:$H$269,1,0)</f>
        <v>DH51900920</v>
      </c>
    </row>
    <row r="227" spans="1:10" ht="12.75">
      <c r="A227" s="225" t="s">
        <v>1484</v>
      </c>
      <c r="B227" s="225" t="s">
        <v>509</v>
      </c>
      <c r="C227" s="226" t="s">
        <v>510</v>
      </c>
      <c r="D227" s="226" t="s">
        <v>511</v>
      </c>
      <c r="E227" s="225" t="s">
        <v>148</v>
      </c>
      <c r="F227" s="227"/>
      <c r="G227" s="225" t="s">
        <v>1485</v>
      </c>
      <c r="H227" s="226" t="s">
        <v>1486</v>
      </c>
      <c r="I227" s="227"/>
      <c r="J227" s="223" t="str">
        <f>VLOOKUP(B227,'Khoa phân GV'!$B$6:$H$269,1,0)</f>
        <v>DH51901080</v>
      </c>
    </row>
    <row r="228" spans="1:10" ht="12.75">
      <c r="A228" s="225" t="s">
        <v>1487</v>
      </c>
      <c r="B228" s="225" t="s">
        <v>74</v>
      </c>
      <c r="C228" s="226" t="s">
        <v>1488</v>
      </c>
      <c r="D228" s="226" t="s">
        <v>511</v>
      </c>
      <c r="E228" s="225" t="s">
        <v>67</v>
      </c>
      <c r="F228" s="227"/>
      <c r="G228" s="225" t="s">
        <v>1489</v>
      </c>
      <c r="H228" s="226" t="s">
        <v>1490</v>
      </c>
      <c r="I228" s="227"/>
      <c r="J228" s="223" t="str">
        <f>VLOOKUP(B228,'Khoa phân GV'!$B$6:$H$269,1,0)</f>
        <v>DH51902283</v>
      </c>
    </row>
    <row r="229" spans="1:10" ht="12.75">
      <c r="A229" s="225" t="s">
        <v>1491</v>
      </c>
      <c r="B229" s="225" t="s">
        <v>622</v>
      </c>
      <c r="C229" s="226" t="s">
        <v>445</v>
      </c>
      <c r="D229" s="226" t="s">
        <v>511</v>
      </c>
      <c r="E229" s="225" t="s">
        <v>294</v>
      </c>
      <c r="F229" s="227"/>
      <c r="G229" s="225" t="s">
        <v>1492</v>
      </c>
      <c r="H229" s="226" t="s">
        <v>1493</v>
      </c>
      <c r="I229" s="227"/>
      <c r="J229" s="223" t="str">
        <f>VLOOKUP(B229,'Khoa phân GV'!$B$6:$H$269,1,0)</f>
        <v>DH51901818</v>
      </c>
    </row>
    <row r="230" spans="1:10" ht="12.75">
      <c r="A230" s="225" t="s">
        <v>1494</v>
      </c>
      <c r="B230" s="225" t="s">
        <v>423</v>
      </c>
      <c r="C230" s="226" t="s">
        <v>1495</v>
      </c>
      <c r="D230" s="226" t="s">
        <v>373</v>
      </c>
      <c r="E230" s="225" t="s">
        <v>78</v>
      </c>
      <c r="F230" s="227"/>
      <c r="G230" s="225" t="s">
        <v>1496</v>
      </c>
      <c r="H230" s="226" t="s">
        <v>1497</v>
      </c>
      <c r="I230" s="227"/>
      <c r="J230" s="223" t="str">
        <f>VLOOKUP(B230,'Khoa phân GV'!$B$6:$H$269,1,0)</f>
        <v>DH51905602</v>
      </c>
    </row>
    <row r="231" spans="1:10" ht="12.75">
      <c r="A231" s="225" t="s">
        <v>1498</v>
      </c>
      <c r="B231" s="225" t="s">
        <v>371</v>
      </c>
      <c r="C231" s="226" t="s">
        <v>1499</v>
      </c>
      <c r="D231" s="226" t="s">
        <v>373</v>
      </c>
      <c r="E231" s="225" t="s">
        <v>25</v>
      </c>
      <c r="F231" s="227"/>
      <c r="G231" s="225" t="s">
        <v>1500</v>
      </c>
      <c r="H231" s="226" t="s">
        <v>1501</v>
      </c>
      <c r="I231" s="227"/>
      <c r="J231" s="223" t="str">
        <f>VLOOKUP(B231,'Khoa phân GV'!$B$6:$H$269,1,0)</f>
        <v>DH51902991</v>
      </c>
    </row>
    <row r="232" spans="1:10" ht="12.75">
      <c r="A232" s="225" t="s">
        <v>1502</v>
      </c>
      <c r="B232" s="225" t="s">
        <v>592</v>
      </c>
      <c r="C232" s="226" t="s">
        <v>593</v>
      </c>
      <c r="D232" s="226" t="s">
        <v>594</v>
      </c>
      <c r="E232" s="225" t="s">
        <v>148</v>
      </c>
      <c r="F232" s="227"/>
      <c r="G232" s="225" t="s">
        <v>1503</v>
      </c>
      <c r="H232" s="226" t="s">
        <v>1504</v>
      </c>
      <c r="I232" s="227"/>
      <c r="J232" s="223" t="str">
        <f>VLOOKUP(B232,'Khoa phân GV'!$B$6:$H$269,1,0)</f>
        <v>DH51901186</v>
      </c>
    </row>
    <row r="233" spans="1:10" ht="12.75">
      <c r="A233" s="225" t="s">
        <v>1505</v>
      </c>
      <c r="B233" s="225" t="s">
        <v>1506</v>
      </c>
      <c r="C233" s="226" t="s">
        <v>1507</v>
      </c>
      <c r="D233" s="226" t="s">
        <v>594</v>
      </c>
      <c r="E233" s="225" t="s">
        <v>78</v>
      </c>
      <c r="F233" s="227"/>
      <c r="G233" s="225" t="s">
        <v>1508</v>
      </c>
      <c r="H233" s="226" t="s">
        <v>1509</v>
      </c>
      <c r="I233" s="227"/>
      <c r="J233" s="223" t="str">
        <f>VLOOKUP(B233,'Khoa phân GV'!$B$6:$H$269,1,0)</f>
        <v>Dh51901817</v>
      </c>
    </row>
    <row r="234" spans="1:10" ht="12.75">
      <c r="A234" s="225" t="s">
        <v>1510</v>
      </c>
      <c r="B234" s="225" t="s">
        <v>408</v>
      </c>
      <c r="C234" s="226" t="s">
        <v>1511</v>
      </c>
      <c r="D234" s="226" t="s">
        <v>410</v>
      </c>
      <c r="E234" s="225" t="s">
        <v>25</v>
      </c>
      <c r="F234" s="227"/>
      <c r="G234" s="225" t="s">
        <v>1512</v>
      </c>
      <c r="H234" s="226" t="s">
        <v>1513</v>
      </c>
      <c r="I234" s="227"/>
      <c r="J234" s="223" t="str">
        <f>VLOOKUP(B234,'Khoa phân GV'!$B$6:$H$269,1,0)</f>
        <v>DH51905184</v>
      </c>
    </row>
    <row r="235" spans="1:10" ht="12.75">
      <c r="A235" s="225" t="s">
        <v>1514</v>
      </c>
      <c r="B235" s="225" t="s">
        <v>627</v>
      </c>
      <c r="C235" s="226" t="s">
        <v>628</v>
      </c>
      <c r="D235" s="226" t="s">
        <v>410</v>
      </c>
      <c r="E235" s="225" t="s">
        <v>294</v>
      </c>
      <c r="F235" s="227"/>
      <c r="G235" s="225" t="s">
        <v>1515</v>
      </c>
      <c r="H235" s="226" t="s">
        <v>1516</v>
      </c>
      <c r="I235" s="227"/>
      <c r="J235" s="223" t="str">
        <f>VLOOKUP(B235,'Khoa phân GV'!$B$6:$H$269,1,0)</f>
        <v>DH51903024</v>
      </c>
    </row>
    <row r="236" spans="1:10" ht="12.75">
      <c r="A236" s="225" t="s">
        <v>1517</v>
      </c>
      <c r="B236" s="225" t="s">
        <v>632</v>
      </c>
      <c r="C236" s="226" t="s">
        <v>1518</v>
      </c>
      <c r="D236" s="226" t="s">
        <v>1519</v>
      </c>
      <c r="E236" s="225" t="s">
        <v>635</v>
      </c>
      <c r="F236" s="227"/>
      <c r="G236" s="225" t="s">
        <v>1520</v>
      </c>
      <c r="H236" s="226" t="s">
        <v>1521</v>
      </c>
      <c r="I236" s="227"/>
      <c r="J236" s="223" t="str">
        <f>VLOOKUP(B236,'Khoa phân GV'!$B$6:$H$269,1,0)</f>
        <v>DH51801691</v>
      </c>
    </row>
    <row r="237" spans="1:10" ht="12.75">
      <c r="A237" s="225" t="s">
        <v>1522</v>
      </c>
      <c r="B237" s="225" t="s">
        <v>18</v>
      </c>
      <c r="C237" s="226" t="s">
        <v>345</v>
      </c>
      <c r="D237" s="226" t="s">
        <v>1519</v>
      </c>
      <c r="E237" s="225" t="s">
        <v>17</v>
      </c>
      <c r="F237" s="227"/>
      <c r="G237" s="225" t="s">
        <v>1523</v>
      </c>
      <c r="H237" s="226" t="s">
        <v>1524</v>
      </c>
      <c r="I237" s="227"/>
      <c r="J237" s="223" t="str">
        <f>VLOOKUP(B237,'Khoa phân GV'!$B$6:$H$269,1,0)</f>
        <v>DH51900558</v>
      </c>
    </row>
    <row r="238" spans="1:10" ht="12.75">
      <c r="A238" s="225" t="s">
        <v>1525</v>
      </c>
      <c r="B238" s="225" t="s">
        <v>425</v>
      </c>
      <c r="C238" s="226" t="s">
        <v>1526</v>
      </c>
      <c r="D238" s="226" t="s">
        <v>427</v>
      </c>
      <c r="E238" s="225" t="s">
        <v>327</v>
      </c>
      <c r="F238" s="227"/>
      <c r="G238" s="225" t="s">
        <v>1527</v>
      </c>
      <c r="H238" s="226" t="s">
        <v>1528</v>
      </c>
      <c r="I238" s="227"/>
      <c r="J238" s="223" t="str">
        <f>VLOOKUP(B238,'Khoa phân GV'!$B$6:$H$269,1,0)</f>
        <v>DH51904677</v>
      </c>
    </row>
    <row r="239" spans="1:10" ht="12.75">
      <c r="A239" s="225" t="s">
        <v>1529</v>
      </c>
      <c r="B239" s="225" t="s">
        <v>362</v>
      </c>
      <c r="C239" s="226" t="s">
        <v>363</v>
      </c>
      <c r="D239" s="226" t="s">
        <v>364</v>
      </c>
      <c r="E239" s="225" t="s">
        <v>294</v>
      </c>
      <c r="F239" s="227"/>
      <c r="G239" s="225" t="s">
        <v>1530</v>
      </c>
      <c r="H239" s="226" t="s">
        <v>1531</v>
      </c>
      <c r="I239" s="227"/>
      <c r="J239" s="223" t="str">
        <f>VLOOKUP(B239,'Khoa phân GV'!$B$6:$H$269,1,0)</f>
        <v>DH51904680</v>
      </c>
    </row>
    <row r="240" spans="1:10" ht="12.75">
      <c r="A240" s="225" t="s">
        <v>1532</v>
      </c>
      <c r="B240" s="225" t="s">
        <v>225</v>
      </c>
      <c r="C240" s="226" t="s">
        <v>226</v>
      </c>
      <c r="D240" s="226" t="s">
        <v>227</v>
      </c>
      <c r="E240" s="225" t="s">
        <v>148</v>
      </c>
      <c r="F240" s="227"/>
      <c r="G240" s="225" t="s">
        <v>1533</v>
      </c>
      <c r="H240" s="226" t="s">
        <v>1534</v>
      </c>
      <c r="I240" s="227"/>
      <c r="J240" s="223" t="str">
        <f>VLOOKUP(B240,'Khoa phân GV'!$B$6:$H$269,1,0)</f>
        <v>DH51904681</v>
      </c>
    </row>
    <row r="241" spans="1:10" ht="12.75">
      <c r="A241" s="225" t="s">
        <v>1535</v>
      </c>
      <c r="B241" s="225" t="s">
        <v>1536</v>
      </c>
      <c r="C241" s="226" t="s">
        <v>1537</v>
      </c>
      <c r="D241" s="226" t="s">
        <v>489</v>
      </c>
      <c r="E241" s="225" t="s">
        <v>1538</v>
      </c>
      <c r="F241" s="227"/>
      <c r="G241" s="225" t="s">
        <v>1539</v>
      </c>
      <c r="H241" s="227"/>
      <c r="I241" s="227"/>
      <c r="J241" s="223" t="e">
        <f>VLOOKUP(B241,'Khoa phân GV'!$B$6:$H$269,1,0)</f>
        <v>#N/A</v>
      </c>
    </row>
    <row r="242" spans="1:10" ht="12.75">
      <c r="A242" s="225" t="s">
        <v>1540</v>
      </c>
      <c r="B242" s="225" t="s">
        <v>487</v>
      </c>
      <c r="C242" s="226" t="s">
        <v>488</v>
      </c>
      <c r="D242" s="226" t="s">
        <v>489</v>
      </c>
      <c r="E242" s="225" t="s">
        <v>270</v>
      </c>
      <c r="F242" s="227"/>
      <c r="G242" s="225" t="s">
        <v>1541</v>
      </c>
      <c r="H242" s="226" t="s">
        <v>1542</v>
      </c>
      <c r="I242" s="227"/>
      <c r="J242" s="223" t="str">
        <f>VLOOKUP(B242,'Khoa phân GV'!$B$6:$H$269,1,0)</f>
        <v>DH51904696</v>
      </c>
    </row>
    <row r="243" spans="1:10" ht="12.75">
      <c r="A243" s="225" t="s">
        <v>1543</v>
      </c>
      <c r="B243" s="225" t="s">
        <v>464</v>
      </c>
      <c r="C243" s="226" t="s">
        <v>465</v>
      </c>
      <c r="D243" s="226" t="s">
        <v>466</v>
      </c>
      <c r="E243" s="225" t="s">
        <v>78</v>
      </c>
      <c r="F243" s="227"/>
      <c r="G243" s="225" t="s">
        <v>1544</v>
      </c>
      <c r="H243" s="226" t="s">
        <v>1545</v>
      </c>
      <c r="I243" s="227"/>
      <c r="J243" s="223" t="str">
        <f>VLOOKUP(B243,'Khoa phân GV'!$B$6:$H$269,1,0)</f>
        <v>DH51902397</v>
      </c>
    </row>
    <row r="244" spans="1:10" ht="12.75">
      <c r="A244" s="225" t="s">
        <v>1546</v>
      </c>
      <c r="B244" s="225" t="s">
        <v>1547</v>
      </c>
      <c r="C244" s="226" t="s">
        <v>1548</v>
      </c>
      <c r="D244" s="226" t="s">
        <v>466</v>
      </c>
      <c r="E244" s="225" t="s">
        <v>67</v>
      </c>
      <c r="F244" s="227"/>
      <c r="G244" s="225" t="s">
        <v>1549</v>
      </c>
      <c r="H244" s="226" t="s">
        <v>1550</v>
      </c>
      <c r="I244" s="227"/>
      <c r="J244" s="223" t="e">
        <f>VLOOKUP(B244,'Khoa phân GV'!$B$6:$H$269,1,0)</f>
        <v>#N/A</v>
      </c>
    </row>
    <row r="245" spans="1:10" ht="12.75">
      <c r="A245" s="225" t="s">
        <v>1551</v>
      </c>
      <c r="B245" s="225" t="s">
        <v>70</v>
      </c>
      <c r="C245" s="226" t="s">
        <v>1552</v>
      </c>
      <c r="D245" s="226" t="s">
        <v>1553</v>
      </c>
      <c r="E245" s="225" t="s">
        <v>67</v>
      </c>
      <c r="F245" s="227"/>
      <c r="G245" s="225" t="s">
        <v>1554</v>
      </c>
      <c r="H245" s="226" t="s">
        <v>1555</v>
      </c>
      <c r="I245" s="227"/>
      <c r="J245" s="223" t="str">
        <f>VLOOKUP(B245,'Khoa phân GV'!$B$6:$H$269,1,0)</f>
        <v>DH51902326</v>
      </c>
    </row>
    <row r="246" spans="1:10" ht="12.75">
      <c r="A246" s="225" t="s">
        <v>1556</v>
      </c>
      <c r="B246" s="225" t="s">
        <v>446</v>
      </c>
      <c r="C246" s="226" t="s">
        <v>447</v>
      </c>
      <c r="D246" s="226" t="s">
        <v>448</v>
      </c>
      <c r="E246" s="225" t="s">
        <v>148</v>
      </c>
      <c r="F246" s="227"/>
      <c r="G246" s="225" t="s">
        <v>1557</v>
      </c>
      <c r="H246" s="226" t="s">
        <v>1558</v>
      </c>
      <c r="I246" s="227"/>
      <c r="J246" s="223" t="str">
        <f>VLOOKUP(B246,'Khoa phân GV'!$B$6:$H$269,1,0)</f>
        <v>DH51905149</v>
      </c>
    </row>
    <row r="247" spans="1:10" ht="12.75">
      <c r="A247" s="225" t="s">
        <v>1559</v>
      </c>
      <c r="B247" s="225" t="s">
        <v>132</v>
      </c>
      <c r="C247" s="226" t="s">
        <v>1224</v>
      </c>
      <c r="D247" s="226" t="s">
        <v>448</v>
      </c>
      <c r="E247" s="225" t="s">
        <v>17</v>
      </c>
      <c r="F247" s="227"/>
      <c r="G247" s="225" t="s">
        <v>1560</v>
      </c>
      <c r="H247" s="226" t="s">
        <v>1561</v>
      </c>
      <c r="I247" s="227"/>
      <c r="J247" s="223" t="str">
        <f>VLOOKUP(B247,'Khoa phân GV'!$B$6:$H$269,1,0)</f>
        <v>DH51904727</v>
      </c>
    </row>
    <row r="248" spans="1:10" ht="12.75">
      <c r="A248" s="225" t="s">
        <v>1562</v>
      </c>
      <c r="B248" s="225" t="s">
        <v>565</v>
      </c>
      <c r="C248" s="226" t="s">
        <v>566</v>
      </c>
      <c r="D248" s="226" t="s">
        <v>448</v>
      </c>
      <c r="E248" s="225" t="s">
        <v>148</v>
      </c>
      <c r="F248" s="227"/>
      <c r="G248" s="225" t="s">
        <v>1563</v>
      </c>
      <c r="H248" s="226" t="s">
        <v>1564</v>
      </c>
      <c r="I248" s="227"/>
      <c r="J248" s="223" t="str">
        <f>VLOOKUP(B248,'Khoa phân GV'!$B$6:$H$269,1,0)</f>
        <v>DH51900628</v>
      </c>
    </row>
    <row r="249" spans="1:10" ht="12.75">
      <c r="A249" s="225" t="s">
        <v>1565</v>
      </c>
      <c r="B249" s="225" t="s">
        <v>382</v>
      </c>
      <c r="C249" s="226" t="s">
        <v>1566</v>
      </c>
      <c r="D249" s="226" t="s">
        <v>1567</v>
      </c>
      <c r="E249" s="225" t="s">
        <v>25</v>
      </c>
      <c r="F249" s="227"/>
      <c r="G249" s="225" t="s">
        <v>1568</v>
      </c>
      <c r="H249" s="226" t="s">
        <v>1569</v>
      </c>
      <c r="I249" s="227"/>
      <c r="J249" s="223" t="str">
        <f>VLOOKUP(B249,'Khoa phân GV'!$B$6:$H$269,1,0)</f>
        <v>DH51905120</v>
      </c>
    </row>
    <row r="250" spans="1:10" ht="12.75">
      <c r="A250" s="225" t="s">
        <v>1570</v>
      </c>
      <c r="B250" s="225" t="s">
        <v>618</v>
      </c>
      <c r="C250" s="226" t="s">
        <v>619</v>
      </c>
      <c r="D250" s="226" t="s">
        <v>620</v>
      </c>
      <c r="E250" s="225" t="s">
        <v>294</v>
      </c>
      <c r="F250" s="227"/>
      <c r="G250" s="225" t="s">
        <v>1571</v>
      </c>
      <c r="H250" s="226" t="s">
        <v>1572</v>
      </c>
      <c r="I250" s="227"/>
      <c r="J250" s="223" t="str">
        <f>VLOOKUP(B250,'Khoa phân GV'!$B$6:$H$269,1,0)</f>
        <v>DH51904741</v>
      </c>
    </row>
    <row r="251" spans="1:10" ht="12.75">
      <c r="A251" s="225" t="s">
        <v>1573</v>
      </c>
      <c r="B251" s="225" t="s">
        <v>38</v>
      </c>
      <c r="C251" s="226" t="s">
        <v>1574</v>
      </c>
      <c r="D251" s="226" t="s">
        <v>1575</v>
      </c>
      <c r="E251" s="225" t="s">
        <v>37</v>
      </c>
      <c r="F251" s="227"/>
      <c r="G251" s="225" t="s">
        <v>1576</v>
      </c>
      <c r="H251" s="226" t="s">
        <v>1577</v>
      </c>
      <c r="I251" s="227"/>
      <c r="J251" s="223" t="str">
        <f>VLOOKUP(B251,'Khoa phân GV'!$B$6:$H$269,1,0)</f>
        <v>DH51901622</v>
      </c>
    </row>
    <row r="252" spans="1:10" ht="12.75">
      <c r="A252" s="225" t="s">
        <v>1578</v>
      </c>
      <c r="B252" s="225" t="s">
        <v>1579</v>
      </c>
      <c r="C252" s="226" t="s">
        <v>1580</v>
      </c>
      <c r="D252" s="226" t="s">
        <v>471</v>
      </c>
      <c r="E252" s="225" t="s">
        <v>327</v>
      </c>
      <c r="F252" s="227"/>
      <c r="G252" s="225" t="s">
        <v>1581</v>
      </c>
      <c r="H252" s="226" t="s">
        <v>1582</v>
      </c>
      <c r="I252" s="227"/>
      <c r="J252" s="223" t="e">
        <f>VLOOKUP(B252,'Khoa phân GV'!$B$6:$H$269,1,0)</f>
        <v>#N/A</v>
      </c>
    </row>
    <row r="253" spans="1:10" ht="12.75">
      <c r="A253" s="225" t="s">
        <v>1583</v>
      </c>
      <c r="B253" s="225" t="s">
        <v>469</v>
      </c>
      <c r="C253" s="226" t="s">
        <v>470</v>
      </c>
      <c r="D253" s="226" t="s">
        <v>471</v>
      </c>
      <c r="E253" s="225" t="s">
        <v>270</v>
      </c>
      <c r="F253" s="227"/>
      <c r="G253" s="225" t="s">
        <v>1584</v>
      </c>
      <c r="H253" s="226" t="s">
        <v>1585</v>
      </c>
      <c r="I253" s="227"/>
      <c r="J253" s="223" t="str">
        <f>VLOOKUP(B253,'Khoa phân GV'!$B$6:$H$269,1,0)</f>
        <v>DH51900424</v>
      </c>
    </row>
    <row r="254" spans="1:10" ht="12.75">
      <c r="A254" s="225" t="s">
        <v>1586</v>
      </c>
      <c r="B254" s="225" t="s">
        <v>502</v>
      </c>
      <c r="C254" s="226" t="s">
        <v>1587</v>
      </c>
      <c r="D254" s="226" t="s">
        <v>504</v>
      </c>
      <c r="E254" s="225" t="s">
        <v>270</v>
      </c>
      <c r="F254" s="227"/>
      <c r="G254" s="225" t="s">
        <v>1588</v>
      </c>
      <c r="H254" s="226" t="s">
        <v>1589</v>
      </c>
      <c r="I254" s="227"/>
      <c r="J254" s="223" t="str">
        <f>VLOOKUP(B254,'Khoa phân GV'!$B$6:$H$269,1,0)</f>
        <v>DH51904780</v>
      </c>
    </row>
    <row r="255" spans="1:10" ht="12.75">
      <c r="A255" s="225" t="s">
        <v>1590</v>
      </c>
      <c r="B255" s="225" t="s">
        <v>556</v>
      </c>
      <c r="C255" s="226" t="s">
        <v>531</v>
      </c>
      <c r="D255" s="226" t="s">
        <v>504</v>
      </c>
      <c r="E255" s="225" t="s">
        <v>294</v>
      </c>
      <c r="F255" s="227"/>
      <c r="G255" s="225" t="s">
        <v>1591</v>
      </c>
      <c r="H255" s="226" t="s">
        <v>1592</v>
      </c>
      <c r="I255" s="227"/>
      <c r="J255" s="223" t="str">
        <f>VLOOKUP(B255,'Khoa phân GV'!$B$6:$H$269,1,0)</f>
        <v>DH51904787</v>
      </c>
    </row>
    <row r="256" spans="1:10" ht="12.75">
      <c r="A256" s="225" t="s">
        <v>1593</v>
      </c>
      <c r="B256" s="225" t="s">
        <v>198</v>
      </c>
      <c r="C256" s="226" t="s">
        <v>445</v>
      </c>
      <c r="D256" s="226" t="s">
        <v>504</v>
      </c>
      <c r="E256" s="225" t="s">
        <v>148</v>
      </c>
      <c r="F256" s="227"/>
      <c r="G256" s="225" t="s">
        <v>1594</v>
      </c>
      <c r="H256" s="226" t="s">
        <v>1595</v>
      </c>
      <c r="I256" s="227"/>
      <c r="J256" s="223" t="str">
        <f>VLOOKUP(B256,'Khoa phân GV'!$B$6:$H$269,1,0)</f>
        <v>DH51904791</v>
      </c>
    </row>
    <row r="257" spans="1:10" ht="12.75">
      <c r="A257" s="225" t="s">
        <v>1596</v>
      </c>
      <c r="B257" s="225" t="s">
        <v>129</v>
      </c>
      <c r="C257" s="226" t="s">
        <v>964</v>
      </c>
      <c r="D257" s="226" t="s">
        <v>504</v>
      </c>
      <c r="E257" s="225" t="s">
        <v>17</v>
      </c>
      <c r="F257" s="227"/>
      <c r="G257" s="225" t="s">
        <v>1597</v>
      </c>
      <c r="H257" s="226" t="s">
        <v>1598</v>
      </c>
      <c r="I257" s="227"/>
      <c r="J257" s="223" t="str">
        <f>VLOOKUP(B257,'Khoa phân GV'!$B$6:$H$269,1,0)</f>
        <v>DH51904792</v>
      </c>
    </row>
    <row r="258" spans="1:10" ht="12.75">
      <c r="A258" s="225" t="s">
        <v>1599</v>
      </c>
      <c r="B258" s="225" t="s">
        <v>567</v>
      </c>
      <c r="C258" s="226" t="s">
        <v>568</v>
      </c>
      <c r="D258" s="226" t="s">
        <v>504</v>
      </c>
      <c r="E258" s="225" t="s">
        <v>78</v>
      </c>
      <c r="F258" s="227"/>
      <c r="G258" s="225" t="s">
        <v>1600</v>
      </c>
      <c r="H258" s="226" t="s">
        <v>1601</v>
      </c>
      <c r="I258" s="227"/>
      <c r="J258" s="223" t="str">
        <f>VLOOKUP(B258,'Khoa phân GV'!$B$6:$H$269,1,0)</f>
        <v>DH51902909</v>
      </c>
    </row>
    <row r="259" spans="1:10" ht="12.75">
      <c r="A259" s="225" t="s">
        <v>1602</v>
      </c>
      <c r="B259" s="225" t="s">
        <v>121</v>
      </c>
      <c r="C259" s="226" t="s">
        <v>1603</v>
      </c>
      <c r="D259" s="226" t="s">
        <v>1604</v>
      </c>
      <c r="E259" s="225" t="s">
        <v>17</v>
      </c>
      <c r="F259" s="227"/>
      <c r="G259" s="225" t="s">
        <v>1605</v>
      </c>
      <c r="H259" s="226" t="s">
        <v>1606</v>
      </c>
      <c r="I259" s="227"/>
      <c r="J259" s="223" t="str">
        <f>VLOOKUP(B259,'Khoa phân GV'!$B$6:$H$269,1,0)</f>
        <v>DH51904802</v>
      </c>
    </row>
    <row r="260" spans="1:10" ht="12.75">
      <c r="A260" s="225" t="s">
        <v>1607</v>
      </c>
      <c r="B260" s="225" t="s">
        <v>46</v>
      </c>
      <c r="C260" s="226" t="s">
        <v>1224</v>
      </c>
      <c r="D260" s="226" t="s">
        <v>1608</v>
      </c>
      <c r="E260" s="225" t="s">
        <v>25</v>
      </c>
      <c r="F260" s="227"/>
      <c r="G260" s="225" t="s">
        <v>1609</v>
      </c>
      <c r="H260" s="226" t="s">
        <v>1610</v>
      </c>
      <c r="I260" s="227"/>
      <c r="J260" s="223" t="str">
        <f>VLOOKUP(B260,'Khoa phân GV'!$B$6:$H$269,1,0)</f>
        <v>DH51905085</v>
      </c>
    </row>
    <row r="261" spans="1:10" ht="12.75">
      <c r="A261" s="225" t="s">
        <v>1611</v>
      </c>
      <c r="B261" s="225" t="s">
        <v>136</v>
      </c>
      <c r="C261" s="226" t="s">
        <v>226</v>
      </c>
      <c r="D261" s="226" t="s">
        <v>1608</v>
      </c>
      <c r="E261" s="225" t="s">
        <v>67</v>
      </c>
      <c r="F261" s="227"/>
      <c r="G261" s="225" t="s">
        <v>1612</v>
      </c>
      <c r="H261" s="226" t="s">
        <v>1613</v>
      </c>
      <c r="I261" s="227"/>
      <c r="J261" s="223" t="str">
        <f>VLOOKUP(B261,'Khoa phân GV'!$B$6:$H$269,1,0)</f>
        <v>DH51902935</v>
      </c>
    </row>
    <row r="262" spans="1:10" ht="12.75">
      <c r="A262" s="225" t="s">
        <v>1614</v>
      </c>
      <c r="B262" s="225" t="s">
        <v>273</v>
      </c>
      <c r="C262" s="226" t="s">
        <v>274</v>
      </c>
      <c r="D262" s="226" t="s">
        <v>275</v>
      </c>
      <c r="E262" s="225" t="s">
        <v>270</v>
      </c>
      <c r="F262" s="227"/>
      <c r="G262" s="225" t="s">
        <v>1615</v>
      </c>
      <c r="H262" s="226" t="s">
        <v>1616</v>
      </c>
      <c r="I262" s="227"/>
      <c r="J262" s="223" t="str">
        <f>VLOOKUP(B262,'Khoa phân GV'!$B$6:$H$269,1,0)</f>
        <v>DH51904831</v>
      </c>
    </row>
    <row r="263" spans="1:10" ht="12.75">
      <c r="A263" s="225" t="s">
        <v>1617</v>
      </c>
      <c r="B263" s="225" t="s">
        <v>575</v>
      </c>
      <c r="C263" s="226" t="s">
        <v>1618</v>
      </c>
      <c r="D263" s="226" t="s">
        <v>577</v>
      </c>
      <c r="E263" s="225" t="s">
        <v>78</v>
      </c>
      <c r="F263" s="227"/>
      <c r="G263" s="225" t="s">
        <v>1619</v>
      </c>
      <c r="H263" s="226" t="s">
        <v>1620</v>
      </c>
      <c r="I263" s="227"/>
      <c r="J263" s="223" t="str">
        <f>VLOOKUP(B263,'Khoa phân GV'!$B$6:$H$269,1,0)</f>
        <v>DH51901148</v>
      </c>
    </row>
    <row r="264" spans="1:10" ht="12.75">
      <c r="A264" s="225" t="s">
        <v>1621</v>
      </c>
      <c r="B264" s="225" t="s">
        <v>338</v>
      </c>
      <c r="C264" s="226" t="s">
        <v>1622</v>
      </c>
      <c r="D264" s="226" t="s">
        <v>340</v>
      </c>
      <c r="E264" s="225" t="s">
        <v>148</v>
      </c>
      <c r="F264" s="227"/>
      <c r="G264" s="225" t="s">
        <v>1623</v>
      </c>
      <c r="H264" s="226" t="s">
        <v>1624</v>
      </c>
      <c r="I264" s="227"/>
      <c r="J264" s="223" t="str">
        <f>VLOOKUP(B264,'Khoa phân GV'!$B$6:$H$269,1,0)</f>
        <v>DH51904862</v>
      </c>
    </row>
    <row r="265" spans="1:10" ht="12.75">
      <c r="A265" s="225" t="s">
        <v>1625</v>
      </c>
      <c r="B265" s="225" t="s">
        <v>569</v>
      </c>
      <c r="C265" s="226" t="s">
        <v>1626</v>
      </c>
      <c r="D265" s="226" t="s">
        <v>340</v>
      </c>
      <c r="E265" s="225" t="s">
        <v>37</v>
      </c>
      <c r="F265" s="227"/>
      <c r="G265" s="225" t="s">
        <v>1627</v>
      </c>
      <c r="H265" s="226" t="s">
        <v>1628</v>
      </c>
      <c r="I265" s="227"/>
      <c r="J265" s="223" t="str">
        <f>VLOOKUP(B265,'Khoa phân GV'!$B$6:$H$269,1,0)</f>
        <v>DH51904863</v>
      </c>
    </row>
    <row r="266" spans="1:10" ht="12.75">
      <c r="A266" s="225" t="s">
        <v>1629</v>
      </c>
      <c r="B266" s="225" t="s">
        <v>237</v>
      </c>
      <c r="C266" s="226" t="s">
        <v>1630</v>
      </c>
      <c r="D266" s="226" t="s">
        <v>239</v>
      </c>
      <c r="E266" s="225" t="s">
        <v>37</v>
      </c>
      <c r="F266" s="227"/>
      <c r="G266" s="225" t="s">
        <v>1631</v>
      </c>
      <c r="H266" s="226" t="s">
        <v>1632</v>
      </c>
      <c r="I266" s="227"/>
      <c r="J266" s="223" t="str">
        <f>VLOOKUP(B266,'Khoa phân GV'!$B$6:$H$269,1,0)</f>
        <v>DH51900684</v>
      </c>
    </row>
    <row r="267" spans="1:10" ht="12.75">
      <c r="A267" s="225" t="s">
        <v>1633</v>
      </c>
      <c r="B267" s="225" t="s">
        <v>178</v>
      </c>
      <c r="C267" s="226" t="s">
        <v>1634</v>
      </c>
      <c r="D267" s="226" t="s">
        <v>180</v>
      </c>
      <c r="E267" s="225" t="s">
        <v>37</v>
      </c>
      <c r="F267" s="227"/>
      <c r="G267" s="225" t="s">
        <v>1635</v>
      </c>
      <c r="H267" s="226" t="s">
        <v>1636</v>
      </c>
      <c r="I267" s="227"/>
      <c r="J267" s="223" t="str">
        <f>VLOOKUP(B267,'Khoa phân GV'!$B$6:$H$269,1,0)</f>
        <v>DH51904876</v>
      </c>
    </row>
    <row r="268" spans="1:10" ht="12.75">
      <c r="A268" s="225" t="s">
        <v>1637</v>
      </c>
      <c r="B268" s="225" t="s">
        <v>295</v>
      </c>
      <c r="C268" s="226" t="s">
        <v>296</v>
      </c>
      <c r="D268" s="226" t="s">
        <v>180</v>
      </c>
      <c r="E268" s="225" t="s">
        <v>294</v>
      </c>
      <c r="F268" s="227"/>
      <c r="G268" s="225" t="s">
        <v>1638</v>
      </c>
      <c r="H268" s="226" t="s">
        <v>1639</v>
      </c>
      <c r="I268" s="227"/>
      <c r="J268" s="223" t="str">
        <f>VLOOKUP(B268,'Khoa phân GV'!$B$6:$H$269,1,0)</f>
        <v>DH51904880</v>
      </c>
    </row>
    <row r="269" spans="1:10" ht="12.75">
      <c r="A269" s="225" t="s">
        <v>1640</v>
      </c>
      <c r="B269" s="225" t="s">
        <v>168</v>
      </c>
      <c r="C269" s="226" t="s">
        <v>169</v>
      </c>
      <c r="D269" s="226" t="s">
        <v>170</v>
      </c>
      <c r="E269" s="225" t="s">
        <v>148</v>
      </c>
      <c r="F269" s="227"/>
      <c r="G269" s="225" t="s">
        <v>1641</v>
      </c>
      <c r="H269" s="226" t="s">
        <v>1642</v>
      </c>
      <c r="I269" s="227"/>
      <c r="J269" s="223" t="str">
        <f>VLOOKUP(B269,'Khoa phân GV'!$B$6:$H$269,1,0)</f>
        <v>DH51900990</v>
      </c>
    </row>
    <row r="270" spans="1:10" ht="12.75">
      <c r="A270" s="225" t="s">
        <v>1643</v>
      </c>
      <c r="B270" s="225" t="s">
        <v>119</v>
      </c>
      <c r="C270" s="226" t="s">
        <v>1644</v>
      </c>
      <c r="D270" s="226" t="s">
        <v>230</v>
      </c>
      <c r="E270" s="225" t="s">
        <v>17</v>
      </c>
      <c r="F270" s="227"/>
      <c r="G270" s="225" t="s">
        <v>1645</v>
      </c>
      <c r="H270" s="226" t="s">
        <v>1646</v>
      </c>
      <c r="I270" s="227"/>
      <c r="J270" s="223" t="str">
        <f>VLOOKUP(B270,'Khoa phân GV'!$B$6:$H$269,1,0)</f>
        <v>DH51904881</v>
      </c>
    </row>
    <row r="271" spans="1:10" ht="12.75">
      <c r="A271" s="225" t="s">
        <v>1647</v>
      </c>
      <c r="B271" s="225" t="s">
        <v>228</v>
      </c>
      <c r="C271" s="226" t="s">
        <v>1648</v>
      </c>
      <c r="D271" s="226" t="s">
        <v>230</v>
      </c>
      <c r="E271" s="225" t="s">
        <v>148</v>
      </c>
      <c r="F271" s="227"/>
      <c r="G271" s="225" t="s">
        <v>1649</v>
      </c>
      <c r="H271" s="226" t="s">
        <v>1650</v>
      </c>
      <c r="I271" s="227"/>
      <c r="J271" s="223" t="str">
        <f>VLOOKUP(B271,'Khoa phân GV'!$B$6:$H$269,1,0)</f>
        <v>DH51900154</v>
      </c>
    </row>
    <row r="272" spans="1:10" ht="12.75">
      <c r="A272" s="225" t="s">
        <v>1651</v>
      </c>
      <c r="B272" s="225" t="s">
        <v>114</v>
      </c>
      <c r="C272" s="226" t="s">
        <v>1652</v>
      </c>
      <c r="D272" s="226" t="s">
        <v>396</v>
      </c>
      <c r="E272" s="225" t="s">
        <v>67</v>
      </c>
      <c r="F272" s="227"/>
      <c r="G272" s="225" t="s">
        <v>1653</v>
      </c>
      <c r="H272" s="226" t="s">
        <v>1654</v>
      </c>
      <c r="I272" s="227"/>
      <c r="J272" s="223" t="str">
        <f>VLOOKUP(B272,'Khoa phân GV'!$B$6:$H$269,1,0)</f>
        <v>DH51904889</v>
      </c>
    </row>
    <row r="273" spans="1:10" ht="12.75">
      <c r="A273" s="225" t="s">
        <v>1655</v>
      </c>
      <c r="B273" s="225" t="s">
        <v>394</v>
      </c>
      <c r="C273" s="226" t="s">
        <v>1656</v>
      </c>
      <c r="D273" s="226" t="s">
        <v>396</v>
      </c>
      <c r="E273" s="225" t="s">
        <v>294</v>
      </c>
      <c r="F273" s="227"/>
      <c r="G273" s="225" t="s">
        <v>1657</v>
      </c>
      <c r="H273" s="226" t="s">
        <v>1658</v>
      </c>
      <c r="I273" s="227"/>
      <c r="J273" s="223" t="str">
        <f>VLOOKUP(B273,'Khoa phân GV'!$B$6:$H$269,1,0)</f>
        <v>DH51901746</v>
      </c>
    </row>
    <row r="274" spans="1:10" ht="12.75">
      <c r="A274" s="225" t="s">
        <v>1659</v>
      </c>
      <c r="B274" s="225" t="s">
        <v>109</v>
      </c>
      <c r="C274" s="226" t="s">
        <v>1660</v>
      </c>
      <c r="D274" s="226" t="s">
        <v>396</v>
      </c>
      <c r="E274" s="225" t="s">
        <v>67</v>
      </c>
      <c r="F274" s="227"/>
      <c r="G274" s="225" t="s">
        <v>1661</v>
      </c>
      <c r="H274" s="226" t="s">
        <v>1662</v>
      </c>
      <c r="I274" s="227"/>
      <c r="J274" s="223" t="str">
        <f>VLOOKUP(B274,'Khoa phân GV'!$B$6:$H$269,1,0)</f>
        <v>DH51902549</v>
      </c>
    </row>
    <row r="275" spans="1:10" ht="12.75">
      <c r="A275" s="225" t="s">
        <v>1663</v>
      </c>
      <c r="B275" s="225" t="s">
        <v>595</v>
      </c>
      <c r="C275" s="226" t="s">
        <v>1664</v>
      </c>
      <c r="D275" s="226" t="s">
        <v>396</v>
      </c>
      <c r="E275" s="225" t="s">
        <v>78</v>
      </c>
      <c r="F275" s="227"/>
      <c r="G275" s="225" t="s">
        <v>1665</v>
      </c>
      <c r="H275" s="226" t="s">
        <v>1666</v>
      </c>
      <c r="I275" s="227"/>
      <c r="J275" s="223" t="str">
        <f>VLOOKUP(B275,'Khoa phân GV'!$B$6:$H$269,1,0)</f>
        <v>DH51904899</v>
      </c>
    </row>
    <row r="276" spans="1:10" ht="12.75">
      <c r="A276" s="225" t="s">
        <v>1667</v>
      </c>
      <c r="B276" s="225" t="s">
        <v>434</v>
      </c>
      <c r="C276" s="226" t="s">
        <v>1668</v>
      </c>
      <c r="D276" s="226" t="s">
        <v>189</v>
      </c>
      <c r="E276" s="225" t="s">
        <v>78</v>
      </c>
      <c r="F276" s="227"/>
      <c r="G276" s="225" t="s">
        <v>1669</v>
      </c>
      <c r="H276" s="226" t="s">
        <v>1670</v>
      </c>
      <c r="I276" s="227"/>
      <c r="J276" s="223" t="str">
        <f>VLOOKUP(B276,'Khoa phân GV'!$B$6:$H$269,1,0)</f>
        <v>DH51902951</v>
      </c>
    </row>
    <row r="277" spans="1:10" ht="12.75" customHeight="1">
      <c r="A277" s="225" t="s">
        <v>1671</v>
      </c>
      <c r="B277" s="225" t="s">
        <v>573</v>
      </c>
      <c r="C277" s="226" t="s">
        <v>1672</v>
      </c>
      <c r="D277" s="226" t="s">
        <v>189</v>
      </c>
      <c r="E277" s="225" t="s">
        <v>78</v>
      </c>
      <c r="F277" s="227"/>
      <c r="G277" s="225" t="s">
        <v>1673</v>
      </c>
      <c r="H277" s="226" t="s">
        <v>1674</v>
      </c>
      <c r="I277" s="227"/>
      <c r="J277" s="223" t="str">
        <f>VLOOKUP(B277,'Khoa phân GV'!$B$6:$H$269,1,0)</f>
        <v>DH51904901</v>
      </c>
    </row>
    <row r="278" spans="1:10" ht="12.75">
      <c r="A278" s="225" t="s">
        <v>1675</v>
      </c>
      <c r="B278" s="225" t="s">
        <v>217</v>
      </c>
      <c r="C278" s="226" t="s">
        <v>218</v>
      </c>
      <c r="D278" s="226" t="s">
        <v>189</v>
      </c>
      <c r="E278" s="225" t="s">
        <v>67</v>
      </c>
      <c r="F278" s="227"/>
      <c r="G278" s="225" t="s">
        <v>1676</v>
      </c>
      <c r="H278" s="226" t="s">
        <v>1677</v>
      </c>
      <c r="I278" s="227"/>
      <c r="J278" s="223" t="str">
        <f>VLOOKUP(B278,'Khoa phân GV'!$B$6:$H$269,1,0)</f>
        <v>DH51904906</v>
      </c>
    </row>
    <row r="279" spans="1:10" ht="12.75">
      <c r="A279" s="225" t="s">
        <v>1678</v>
      </c>
      <c r="B279" s="225" t="s">
        <v>393</v>
      </c>
      <c r="C279" s="226" t="s">
        <v>35</v>
      </c>
      <c r="D279" s="226" t="s">
        <v>189</v>
      </c>
      <c r="E279" s="225" t="s">
        <v>294</v>
      </c>
      <c r="F279" s="227"/>
      <c r="G279" s="225" t="s">
        <v>1679</v>
      </c>
      <c r="H279" s="226" t="s">
        <v>1680</v>
      </c>
      <c r="I279" s="227"/>
      <c r="J279" s="223" t="str">
        <f>VLOOKUP(B279,'Khoa phân GV'!$B$6:$H$269,1,0)</f>
        <v>DH51901924</v>
      </c>
    </row>
    <row r="280" spans="1:10" ht="12.75">
      <c r="A280" s="225" t="s">
        <v>1681</v>
      </c>
      <c r="B280" s="225" t="s">
        <v>187</v>
      </c>
      <c r="C280" s="226" t="s">
        <v>188</v>
      </c>
      <c r="D280" s="226" t="s">
        <v>189</v>
      </c>
      <c r="E280" s="225" t="s">
        <v>67</v>
      </c>
      <c r="F280" s="227"/>
      <c r="G280" s="225" t="s">
        <v>1682</v>
      </c>
      <c r="H280" s="226" t="s">
        <v>1683</v>
      </c>
      <c r="I280" s="227"/>
      <c r="J280" s="223" t="str">
        <f>VLOOKUP(B280,'Khoa phân GV'!$B$6:$H$269,1,0)</f>
        <v>DH51902450</v>
      </c>
    </row>
    <row r="281" spans="1:10" ht="12.75">
      <c r="A281" s="225" t="s">
        <v>1684</v>
      </c>
      <c r="B281" s="225" t="s">
        <v>604</v>
      </c>
      <c r="C281" s="226" t="s">
        <v>605</v>
      </c>
      <c r="D281" s="226" t="s">
        <v>606</v>
      </c>
      <c r="E281" s="225" t="s">
        <v>37</v>
      </c>
      <c r="F281" s="227"/>
      <c r="G281" s="225" t="s">
        <v>1685</v>
      </c>
      <c r="H281" s="226" t="s">
        <v>1686</v>
      </c>
      <c r="I281" s="227"/>
      <c r="J281" s="223" t="str">
        <f>VLOOKUP(B281,'Khoa phân GV'!$B$6:$H$269,1,0)</f>
        <v>DH51904922</v>
      </c>
    </row>
    <row r="282" spans="1:10" ht="12.75">
      <c r="A282" s="225" t="s">
        <v>1687</v>
      </c>
      <c r="B282" s="225" t="s">
        <v>534</v>
      </c>
      <c r="C282" s="226" t="s">
        <v>1688</v>
      </c>
      <c r="D282" s="226" t="s">
        <v>284</v>
      </c>
      <c r="E282" s="225" t="s">
        <v>148</v>
      </c>
      <c r="F282" s="227"/>
      <c r="G282" s="225" t="s">
        <v>1689</v>
      </c>
      <c r="H282" s="226" t="s">
        <v>1690</v>
      </c>
      <c r="I282" s="227"/>
      <c r="J282" s="223" t="str">
        <f>VLOOKUP(B282,'Khoa phân GV'!$B$6:$H$269,1,0)</f>
        <v>DH51901192</v>
      </c>
    </row>
    <row r="283" spans="1:10" ht="12.75">
      <c r="A283" s="225" t="s">
        <v>1691</v>
      </c>
      <c r="B283" s="225" t="s">
        <v>282</v>
      </c>
      <c r="C283" s="226" t="s">
        <v>283</v>
      </c>
      <c r="D283" s="226" t="s">
        <v>284</v>
      </c>
      <c r="E283" s="225" t="s">
        <v>25</v>
      </c>
      <c r="F283" s="227"/>
      <c r="G283" s="225" t="s">
        <v>1692</v>
      </c>
      <c r="H283" s="226" t="s">
        <v>1693</v>
      </c>
      <c r="I283" s="227"/>
      <c r="J283" s="223" t="str">
        <f>VLOOKUP(B283,'Khoa phân GV'!$B$6:$H$269,1,0)</f>
        <v>DH51902793</v>
      </c>
    </row>
    <row r="284" spans="1:10" ht="12.75">
      <c r="A284" s="225" t="s">
        <v>1694</v>
      </c>
      <c r="B284" s="225" t="s">
        <v>85</v>
      </c>
      <c r="C284" s="226" t="s">
        <v>1695</v>
      </c>
      <c r="D284" s="226" t="s">
        <v>284</v>
      </c>
      <c r="E284" s="225" t="s">
        <v>78</v>
      </c>
      <c r="F284" s="227"/>
      <c r="G284" s="225" t="s">
        <v>1696</v>
      </c>
      <c r="H284" s="226" t="s">
        <v>1697</v>
      </c>
      <c r="I284" s="227"/>
      <c r="J284" s="223" t="str">
        <f>VLOOKUP(B284,'Khoa phân GV'!$B$6:$H$269,1,0)</f>
        <v>DH51902527</v>
      </c>
    </row>
    <row r="285" spans="1:10" ht="12.75">
      <c r="A285" s="225" t="s">
        <v>1698</v>
      </c>
      <c r="B285" s="225" t="s">
        <v>83</v>
      </c>
      <c r="C285" s="226" t="s">
        <v>619</v>
      </c>
      <c r="D285" s="226" t="s">
        <v>284</v>
      </c>
      <c r="E285" s="225" t="s">
        <v>78</v>
      </c>
      <c r="F285" s="227"/>
      <c r="G285" s="225" t="s">
        <v>1699</v>
      </c>
      <c r="H285" s="226" t="s">
        <v>1700</v>
      </c>
      <c r="I285" s="227"/>
      <c r="J285" s="223" t="str">
        <f>VLOOKUP(B285,'Khoa phân GV'!$B$6:$H$269,1,0)</f>
        <v>DH51902306</v>
      </c>
    </row>
    <row r="286" spans="1:10" ht="12.75">
      <c r="A286" s="225" t="s">
        <v>1701</v>
      </c>
      <c r="B286" s="225" t="s">
        <v>597</v>
      </c>
      <c r="C286" s="226" t="s">
        <v>598</v>
      </c>
      <c r="D286" s="226" t="s">
        <v>599</v>
      </c>
      <c r="E286" s="225" t="s">
        <v>37</v>
      </c>
      <c r="F286" s="227"/>
      <c r="G286" s="225" t="s">
        <v>1702</v>
      </c>
      <c r="H286" s="226" t="s">
        <v>1703</v>
      </c>
      <c r="I286" s="227"/>
      <c r="J286" s="223" t="str">
        <f>VLOOKUP(B286,'Khoa phân GV'!$B$6:$H$269,1,0)</f>
        <v>DH51904938</v>
      </c>
    </row>
    <row r="287" spans="1:10" ht="12.75">
      <c r="A287" s="225" t="s">
        <v>1704</v>
      </c>
      <c r="B287" s="225" t="s">
        <v>49</v>
      </c>
      <c r="C287" s="226" t="s">
        <v>1705</v>
      </c>
      <c r="D287" s="226" t="s">
        <v>1706</v>
      </c>
      <c r="E287" s="225" t="s">
        <v>17</v>
      </c>
      <c r="F287" s="227"/>
      <c r="G287" s="225" t="s">
        <v>1707</v>
      </c>
      <c r="H287" s="226" t="s">
        <v>1708</v>
      </c>
      <c r="I287" s="227"/>
      <c r="J287" s="223" t="str">
        <f>VLOOKUP(B287,'Khoa phân GV'!$B$6:$H$269,1,0)</f>
        <v>DH51905574</v>
      </c>
    </row>
    <row r="288" spans="1:10" ht="12.75"/>
    <row r="289" spans="2:8" ht="12.75"/>
    <row r="290" spans="2:8" ht="12.75">
      <c r="B290" s="357" t="s">
        <v>901</v>
      </c>
      <c r="C290" s="358" t="s">
        <v>1970</v>
      </c>
      <c r="D290" s="357" t="s">
        <v>270</v>
      </c>
    </row>
    <row r="291" spans="2:8" ht="12.75">
      <c r="B291" s="359" t="s">
        <v>267</v>
      </c>
      <c r="C291" s="360" t="s">
        <v>1801</v>
      </c>
      <c r="D291" s="359" t="s">
        <v>270</v>
      </c>
    </row>
    <row r="292" spans="2:8" ht="12.75">
      <c r="B292" s="357" t="s">
        <v>353</v>
      </c>
      <c r="C292" s="358" t="s">
        <v>1831</v>
      </c>
      <c r="D292" s="357" t="s">
        <v>327</v>
      </c>
    </row>
    <row r="293" spans="2:8" ht="12.75">
      <c r="B293" s="357" t="s">
        <v>358</v>
      </c>
      <c r="C293" s="358" t="s">
        <v>1831</v>
      </c>
      <c r="D293" s="357" t="s">
        <v>327</v>
      </c>
    </row>
    <row r="294" spans="2:8" ht="12.75"/>
    <row r="295" spans="2:8" ht="12.75"/>
    <row r="296" spans="2:8" ht="12.75">
      <c r="H296" s="357"/>
    </row>
    <row r="297" spans="2:8" ht="12.75"/>
    <row r="298" spans="2:8" ht="12.75"/>
    <row r="299" spans="2:8" ht="12.75"/>
    <row r="300" spans="2:8" ht="12.75"/>
    <row r="301" spans="2:8" ht="12.75"/>
    <row r="302" spans="2:8" ht="12.75"/>
    <row r="303" spans="2:8" ht="12.75"/>
    <row r="304" spans="2:8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</sheetData>
  <autoFilter ref="A3:K287"/>
  <conditionalFormatting sqref="C291">
    <cfRule type="duplicateValues" dxfId="3" priority="4"/>
  </conditionalFormatting>
  <conditionalFormatting sqref="C292">
    <cfRule type="duplicateValues" dxfId="2" priority="3"/>
  </conditionalFormatting>
  <conditionalFormatting sqref="C293">
    <cfRule type="duplicateValues" dxfId="1" priority="2"/>
  </conditionalFormatting>
  <conditionalFormatting sqref="C290">
    <cfRule type="duplicateValues" dxfId="0" priority="1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00"/>
  <sheetViews>
    <sheetView workbookViewId="0"/>
  </sheetViews>
  <sheetFormatPr defaultColWidth="12.42578125" defaultRowHeight="15" customHeight="1"/>
  <cols>
    <col min="1" max="26" width="14.42578125" customWidth="1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SVĐK</vt:lpstr>
      <vt:lpstr>Khoa phân GV</vt:lpstr>
      <vt:lpstr>Sheet1</vt:lpstr>
      <vt:lpstr>Gốc ĐT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2022-09-21T02:27:01Z</dcterms:modified>
</cp:coreProperties>
</file>