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 KIM DUNG\ĐỒ ÁN\2024-2025\HK1\Danh sách\DS Khoa phân công GVHD ĐA\Đã phân GV\"/>
    </mc:Choice>
  </mc:AlternateContent>
  <bookViews>
    <workbookView xWindow="0" yWindow="0" windowWidth="28800" windowHeight="18000"/>
  </bookViews>
  <sheets>
    <sheet name="SV đăng ký nhóm" sheetId="1" r:id="rId1"/>
    <sheet name="Gốc PĐT" sheetId="3" r:id="rId2"/>
  </sheets>
  <definedNames>
    <definedName name="_xlnm._FilterDatabase" localSheetId="1" hidden="1">'Gốc PĐT'!$A$3:$U$698</definedName>
    <definedName name="_xlnm._FilterDatabase" localSheetId="0" hidden="1">'SV đăng ký nhóm'!$A$6:$U$703</definedName>
    <definedName name="_xlnm.Print_Titles" localSheetId="0">'SV đăng ký nhóm'!$5:$6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N1h2Isc0LTZM9gO8e7LgFXKhkLnNnQJCmlo9qyrxQ4="/>
    </ext>
  </extLst>
</workbook>
</file>

<file path=xl/calcChain.xml><?xml version="1.0" encoding="utf-8"?>
<calcChain xmlns="http://schemas.openxmlformats.org/spreadsheetml/2006/main">
  <c r="K616" i="1" l="1"/>
  <c r="K617" i="1"/>
  <c r="K618" i="1"/>
  <c r="K61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" i="1"/>
  <c r="J5" i="3" l="1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129" i="3"/>
  <c r="K129" i="3"/>
  <c r="J130" i="3"/>
  <c r="K130" i="3"/>
  <c r="J131" i="3"/>
  <c r="K131" i="3"/>
  <c r="J132" i="3"/>
  <c r="K132" i="3"/>
  <c r="J133" i="3"/>
  <c r="K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70" i="3"/>
  <c r="K170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J189" i="3"/>
  <c r="K189" i="3"/>
  <c r="J190" i="3"/>
  <c r="K190" i="3"/>
  <c r="J191" i="3"/>
  <c r="K191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J210" i="3"/>
  <c r="K210" i="3"/>
  <c r="J211" i="3"/>
  <c r="K211" i="3"/>
  <c r="J212" i="3"/>
  <c r="K212" i="3"/>
  <c r="J213" i="3"/>
  <c r="K213" i="3"/>
  <c r="J214" i="3"/>
  <c r="K214" i="3"/>
  <c r="J215" i="3"/>
  <c r="K215" i="3"/>
  <c r="J216" i="3"/>
  <c r="K216" i="3"/>
  <c r="J217" i="3"/>
  <c r="K217" i="3"/>
  <c r="J218" i="3"/>
  <c r="K218" i="3"/>
  <c r="J219" i="3"/>
  <c r="K219" i="3"/>
  <c r="J220" i="3"/>
  <c r="K220" i="3"/>
  <c r="J221" i="3"/>
  <c r="K221" i="3"/>
  <c r="J222" i="3"/>
  <c r="K222" i="3"/>
  <c r="J223" i="3"/>
  <c r="K223" i="3"/>
  <c r="J224" i="3"/>
  <c r="K224" i="3"/>
  <c r="J225" i="3"/>
  <c r="K225" i="3"/>
  <c r="J226" i="3"/>
  <c r="K226" i="3"/>
  <c r="J227" i="3"/>
  <c r="K227" i="3"/>
  <c r="J228" i="3"/>
  <c r="K228" i="3"/>
  <c r="J229" i="3"/>
  <c r="K229" i="3"/>
  <c r="J230" i="3"/>
  <c r="K230" i="3"/>
  <c r="J231" i="3"/>
  <c r="K231" i="3"/>
  <c r="J232" i="3"/>
  <c r="K232" i="3"/>
  <c r="J233" i="3"/>
  <c r="K233" i="3"/>
  <c r="J234" i="3"/>
  <c r="K234" i="3"/>
  <c r="J235" i="3"/>
  <c r="K235" i="3"/>
  <c r="J236" i="3"/>
  <c r="K236" i="3"/>
  <c r="J237" i="3"/>
  <c r="K237" i="3"/>
  <c r="J238" i="3"/>
  <c r="K238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J245" i="3"/>
  <c r="K245" i="3"/>
  <c r="J246" i="3"/>
  <c r="K246" i="3"/>
  <c r="J247" i="3"/>
  <c r="K247" i="3"/>
  <c r="J248" i="3"/>
  <c r="K248" i="3"/>
  <c r="J249" i="3"/>
  <c r="K249" i="3"/>
  <c r="J250" i="3"/>
  <c r="K250" i="3"/>
  <c r="J251" i="3"/>
  <c r="K251" i="3"/>
  <c r="J252" i="3"/>
  <c r="K252" i="3"/>
  <c r="J253" i="3"/>
  <c r="K253" i="3"/>
  <c r="J254" i="3"/>
  <c r="K254" i="3"/>
  <c r="J255" i="3"/>
  <c r="K255" i="3"/>
  <c r="J256" i="3"/>
  <c r="K256" i="3"/>
  <c r="J257" i="3"/>
  <c r="K257" i="3"/>
  <c r="J258" i="3"/>
  <c r="K258" i="3"/>
  <c r="J259" i="3"/>
  <c r="K259" i="3"/>
  <c r="J260" i="3"/>
  <c r="K260" i="3"/>
  <c r="J261" i="3"/>
  <c r="K261" i="3"/>
  <c r="J262" i="3"/>
  <c r="K262" i="3"/>
  <c r="J263" i="3"/>
  <c r="K263" i="3"/>
  <c r="J264" i="3"/>
  <c r="K264" i="3"/>
  <c r="J265" i="3"/>
  <c r="K265" i="3"/>
  <c r="J266" i="3"/>
  <c r="K266" i="3"/>
  <c r="J267" i="3"/>
  <c r="K267" i="3"/>
  <c r="J268" i="3"/>
  <c r="K268" i="3"/>
  <c r="J269" i="3"/>
  <c r="K269" i="3"/>
  <c r="J270" i="3"/>
  <c r="K270" i="3"/>
  <c r="J271" i="3"/>
  <c r="K271" i="3"/>
  <c r="J272" i="3"/>
  <c r="K272" i="3"/>
  <c r="J273" i="3"/>
  <c r="K273" i="3"/>
  <c r="J274" i="3"/>
  <c r="K274" i="3"/>
  <c r="J275" i="3"/>
  <c r="K275" i="3"/>
  <c r="J276" i="3"/>
  <c r="K276" i="3"/>
  <c r="J277" i="3"/>
  <c r="K277" i="3"/>
  <c r="J278" i="3"/>
  <c r="K278" i="3"/>
  <c r="J279" i="3"/>
  <c r="K279" i="3"/>
  <c r="J280" i="3"/>
  <c r="K280" i="3"/>
  <c r="J281" i="3"/>
  <c r="K281" i="3"/>
  <c r="J282" i="3"/>
  <c r="K282" i="3"/>
  <c r="J283" i="3"/>
  <c r="K283" i="3"/>
  <c r="J284" i="3"/>
  <c r="K284" i="3"/>
  <c r="J285" i="3"/>
  <c r="K285" i="3"/>
  <c r="J286" i="3"/>
  <c r="K286" i="3"/>
  <c r="J287" i="3"/>
  <c r="K287" i="3"/>
  <c r="J288" i="3"/>
  <c r="K288" i="3"/>
  <c r="J289" i="3"/>
  <c r="K289" i="3"/>
  <c r="J290" i="3"/>
  <c r="K290" i="3"/>
  <c r="J291" i="3"/>
  <c r="K291" i="3"/>
  <c r="J292" i="3"/>
  <c r="K292" i="3"/>
  <c r="J293" i="3"/>
  <c r="K293" i="3"/>
  <c r="J294" i="3"/>
  <c r="K294" i="3"/>
  <c r="J295" i="3"/>
  <c r="K295" i="3"/>
  <c r="J296" i="3"/>
  <c r="K296" i="3"/>
  <c r="J297" i="3"/>
  <c r="K297" i="3"/>
  <c r="J298" i="3"/>
  <c r="K298" i="3"/>
  <c r="J299" i="3"/>
  <c r="K299" i="3"/>
  <c r="J300" i="3"/>
  <c r="K300" i="3"/>
  <c r="J301" i="3"/>
  <c r="K301" i="3"/>
  <c r="J302" i="3"/>
  <c r="K302" i="3"/>
  <c r="J303" i="3"/>
  <c r="K303" i="3"/>
  <c r="J304" i="3"/>
  <c r="K304" i="3"/>
  <c r="J305" i="3"/>
  <c r="K305" i="3"/>
  <c r="J306" i="3"/>
  <c r="K306" i="3"/>
  <c r="J307" i="3"/>
  <c r="K307" i="3"/>
  <c r="J308" i="3"/>
  <c r="K308" i="3"/>
  <c r="J309" i="3"/>
  <c r="K309" i="3"/>
  <c r="J310" i="3"/>
  <c r="K310" i="3"/>
  <c r="J311" i="3"/>
  <c r="K311" i="3"/>
  <c r="J312" i="3"/>
  <c r="K312" i="3"/>
  <c r="J313" i="3"/>
  <c r="K313" i="3"/>
  <c r="J314" i="3"/>
  <c r="K314" i="3"/>
  <c r="J315" i="3"/>
  <c r="K315" i="3"/>
  <c r="J316" i="3"/>
  <c r="K316" i="3"/>
  <c r="J317" i="3"/>
  <c r="K317" i="3"/>
  <c r="J318" i="3"/>
  <c r="K318" i="3"/>
  <c r="J319" i="3"/>
  <c r="K319" i="3"/>
  <c r="J320" i="3"/>
  <c r="K320" i="3"/>
  <c r="J321" i="3"/>
  <c r="K321" i="3"/>
  <c r="J322" i="3"/>
  <c r="K322" i="3"/>
  <c r="J323" i="3"/>
  <c r="K323" i="3"/>
  <c r="J324" i="3"/>
  <c r="K324" i="3"/>
  <c r="J325" i="3"/>
  <c r="K325" i="3"/>
  <c r="J326" i="3"/>
  <c r="K326" i="3"/>
  <c r="J327" i="3"/>
  <c r="K327" i="3"/>
  <c r="J328" i="3"/>
  <c r="K328" i="3"/>
  <c r="J329" i="3"/>
  <c r="K329" i="3"/>
  <c r="J330" i="3"/>
  <c r="K330" i="3"/>
  <c r="J331" i="3"/>
  <c r="K331" i="3"/>
  <c r="J332" i="3"/>
  <c r="K332" i="3"/>
  <c r="J333" i="3"/>
  <c r="K333" i="3"/>
  <c r="J334" i="3"/>
  <c r="K334" i="3"/>
  <c r="J335" i="3"/>
  <c r="K335" i="3"/>
  <c r="J336" i="3"/>
  <c r="K336" i="3"/>
  <c r="J337" i="3"/>
  <c r="K337" i="3"/>
  <c r="J338" i="3"/>
  <c r="K338" i="3"/>
  <c r="J339" i="3"/>
  <c r="K339" i="3"/>
  <c r="J340" i="3"/>
  <c r="K340" i="3"/>
  <c r="J341" i="3"/>
  <c r="K341" i="3"/>
  <c r="J342" i="3"/>
  <c r="K342" i="3"/>
  <c r="J343" i="3"/>
  <c r="K343" i="3"/>
  <c r="J344" i="3"/>
  <c r="K344" i="3"/>
  <c r="J345" i="3"/>
  <c r="K345" i="3"/>
  <c r="J346" i="3"/>
  <c r="K346" i="3"/>
  <c r="J347" i="3"/>
  <c r="K347" i="3"/>
  <c r="J348" i="3"/>
  <c r="K348" i="3"/>
  <c r="J349" i="3"/>
  <c r="K349" i="3"/>
  <c r="J350" i="3"/>
  <c r="K350" i="3"/>
  <c r="J351" i="3"/>
  <c r="K351" i="3"/>
  <c r="J352" i="3"/>
  <c r="K352" i="3"/>
  <c r="J353" i="3"/>
  <c r="K353" i="3"/>
  <c r="J354" i="3"/>
  <c r="K354" i="3"/>
  <c r="J355" i="3"/>
  <c r="K355" i="3"/>
  <c r="J356" i="3"/>
  <c r="K356" i="3"/>
  <c r="J357" i="3"/>
  <c r="K357" i="3"/>
  <c r="J358" i="3"/>
  <c r="K358" i="3"/>
  <c r="J359" i="3"/>
  <c r="K359" i="3"/>
  <c r="J360" i="3"/>
  <c r="K360" i="3"/>
  <c r="J361" i="3"/>
  <c r="K361" i="3"/>
  <c r="J362" i="3"/>
  <c r="K362" i="3"/>
  <c r="J363" i="3"/>
  <c r="K363" i="3"/>
  <c r="J364" i="3"/>
  <c r="K364" i="3"/>
  <c r="J365" i="3"/>
  <c r="K365" i="3"/>
  <c r="J366" i="3"/>
  <c r="K366" i="3"/>
  <c r="J367" i="3"/>
  <c r="K367" i="3"/>
  <c r="J368" i="3"/>
  <c r="K368" i="3"/>
  <c r="J369" i="3"/>
  <c r="K369" i="3"/>
  <c r="J370" i="3"/>
  <c r="K370" i="3"/>
  <c r="J371" i="3"/>
  <c r="K371" i="3"/>
  <c r="J372" i="3"/>
  <c r="K372" i="3"/>
  <c r="J373" i="3"/>
  <c r="K373" i="3"/>
  <c r="J374" i="3"/>
  <c r="K374" i="3"/>
  <c r="J375" i="3"/>
  <c r="K375" i="3"/>
  <c r="J376" i="3"/>
  <c r="K376" i="3"/>
  <c r="J377" i="3"/>
  <c r="K377" i="3"/>
  <c r="J378" i="3"/>
  <c r="K378" i="3"/>
  <c r="J379" i="3"/>
  <c r="K379" i="3"/>
  <c r="J380" i="3"/>
  <c r="K380" i="3"/>
  <c r="J381" i="3"/>
  <c r="K381" i="3"/>
  <c r="J382" i="3"/>
  <c r="K382" i="3"/>
  <c r="J383" i="3"/>
  <c r="K383" i="3"/>
  <c r="J384" i="3"/>
  <c r="K384" i="3"/>
  <c r="J385" i="3"/>
  <c r="K385" i="3"/>
  <c r="J386" i="3"/>
  <c r="K386" i="3"/>
  <c r="J387" i="3"/>
  <c r="K387" i="3"/>
  <c r="J388" i="3"/>
  <c r="K388" i="3"/>
  <c r="J389" i="3"/>
  <c r="K389" i="3"/>
  <c r="J390" i="3"/>
  <c r="K390" i="3"/>
  <c r="J391" i="3"/>
  <c r="K391" i="3"/>
  <c r="J392" i="3"/>
  <c r="K392" i="3"/>
  <c r="J393" i="3"/>
  <c r="K393" i="3"/>
  <c r="J394" i="3"/>
  <c r="K394" i="3"/>
  <c r="J395" i="3"/>
  <c r="K395" i="3"/>
  <c r="J396" i="3"/>
  <c r="K396" i="3"/>
  <c r="J397" i="3"/>
  <c r="K397" i="3"/>
  <c r="J398" i="3"/>
  <c r="K398" i="3"/>
  <c r="J399" i="3"/>
  <c r="K399" i="3"/>
  <c r="J400" i="3"/>
  <c r="K400" i="3"/>
  <c r="J401" i="3"/>
  <c r="K401" i="3"/>
  <c r="J402" i="3"/>
  <c r="K402" i="3"/>
  <c r="J403" i="3"/>
  <c r="K403" i="3"/>
  <c r="J404" i="3"/>
  <c r="K404" i="3"/>
  <c r="J405" i="3"/>
  <c r="K405" i="3"/>
  <c r="J406" i="3"/>
  <c r="K406" i="3"/>
  <c r="J407" i="3"/>
  <c r="K407" i="3"/>
  <c r="J408" i="3"/>
  <c r="K408" i="3"/>
  <c r="J409" i="3"/>
  <c r="K409" i="3"/>
  <c r="J410" i="3"/>
  <c r="K410" i="3"/>
  <c r="J411" i="3"/>
  <c r="K411" i="3"/>
  <c r="J412" i="3"/>
  <c r="K412" i="3"/>
  <c r="J413" i="3"/>
  <c r="K413" i="3"/>
  <c r="J414" i="3"/>
  <c r="K414" i="3"/>
  <c r="J415" i="3"/>
  <c r="K415" i="3"/>
  <c r="J416" i="3"/>
  <c r="K416" i="3"/>
  <c r="J417" i="3"/>
  <c r="K417" i="3"/>
  <c r="J418" i="3"/>
  <c r="K418" i="3"/>
  <c r="J419" i="3"/>
  <c r="K419" i="3"/>
  <c r="J420" i="3"/>
  <c r="K420" i="3"/>
  <c r="J421" i="3"/>
  <c r="K421" i="3"/>
  <c r="J422" i="3"/>
  <c r="K422" i="3"/>
  <c r="J423" i="3"/>
  <c r="K423" i="3"/>
  <c r="J424" i="3"/>
  <c r="K424" i="3"/>
  <c r="J425" i="3"/>
  <c r="K425" i="3"/>
  <c r="J426" i="3"/>
  <c r="K426" i="3"/>
  <c r="J427" i="3"/>
  <c r="K427" i="3"/>
  <c r="J428" i="3"/>
  <c r="K428" i="3"/>
  <c r="J429" i="3"/>
  <c r="K429" i="3"/>
  <c r="J430" i="3"/>
  <c r="K430" i="3"/>
  <c r="J431" i="3"/>
  <c r="K431" i="3"/>
  <c r="J432" i="3"/>
  <c r="K432" i="3"/>
  <c r="J433" i="3"/>
  <c r="K433" i="3"/>
  <c r="J434" i="3"/>
  <c r="K434" i="3"/>
  <c r="J435" i="3"/>
  <c r="K435" i="3"/>
  <c r="J436" i="3"/>
  <c r="K436" i="3"/>
  <c r="J437" i="3"/>
  <c r="K437" i="3"/>
  <c r="J438" i="3"/>
  <c r="K438" i="3"/>
  <c r="J439" i="3"/>
  <c r="K439" i="3"/>
  <c r="J440" i="3"/>
  <c r="K440" i="3"/>
  <c r="J441" i="3"/>
  <c r="K441" i="3"/>
  <c r="J442" i="3"/>
  <c r="K442" i="3"/>
  <c r="J443" i="3"/>
  <c r="K443" i="3"/>
  <c r="J444" i="3"/>
  <c r="K444" i="3"/>
  <c r="J445" i="3"/>
  <c r="K445" i="3"/>
  <c r="J446" i="3"/>
  <c r="K446" i="3"/>
  <c r="J447" i="3"/>
  <c r="K447" i="3"/>
  <c r="J448" i="3"/>
  <c r="K448" i="3"/>
  <c r="J449" i="3"/>
  <c r="K449" i="3"/>
  <c r="J450" i="3"/>
  <c r="K450" i="3"/>
  <c r="J451" i="3"/>
  <c r="K451" i="3"/>
  <c r="J452" i="3"/>
  <c r="K452" i="3"/>
  <c r="J453" i="3"/>
  <c r="K453" i="3"/>
  <c r="J454" i="3"/>
  <c r="K454" i="3"/>
  <c r="J455" i="3"/>
  <c r="K455" i="3"/>
  <c r="J456" i="3"/>
  <c r="K456" i="3"/>
  <c r="J457" i="3"/>
  <c r="K457" i="3"/>
  <c r="J458" i="3"/>
  <c r="K458" i="3"/>
  <c r="J459" i="3"/>
  <c r="K459" i="3"/>
  <c r="J460" i="3"/>
  <c r="K460" i="3"/>
  <c r="J461" i="3"/>
  <c r="K461" i="3"/>
  <c r="J462" i="3"/>
  <c r="K462" i="3"/>
  <c r="J463" i="3"/>
  <c r="K463" i="3"/>
  <c r="J464" i="3"/>
  <c r="K464" i="3"/>
  <c r="J465" i="3"/>
  <c r="K465" i="3"/>
  <c r="J466" i="3"/>
  <c r="K466" i="3"/>
  <c r="J467" i="3"/>
  <c r="K467" i="3"/>
  <c r="J468" i="3"/>
  <c r="K468" i="3"/>
  <c r="J469" i="3"/>
  <c r="K469" i="3"/>
  <c r="J470" i="3"/>
  <c r="K470" i="3"/>
  <c r="J471" i="3"/>
  <c r="K471" i="3"/>
  <c r="J472" i="3"/>
  <c r="K472" i="3"/>
  <c r="J473" i="3"/>
  <c r="K473" i="3"/>
  <c r="J474" i="3"/>
  <c r="K474" i="3"/>
  <c r="J475" i="3"/>
  <c r="K475" i="3"/>
  <c r="J476" i="3"/>
  <c r="K476" i="3"/>
  <c r="J477" i="3"/>
  <c r="K477" i="3"/>
  <c r="J478" i="3"/>
  <c r="K478" i="3"/>
  <c r="J479" i="3"/>
  <c r="K479" i="3"/>
  <c r="J480" i="3"/>
  <c r="K480" i="3"/>
  <c r="J481" i="3"/>
  <c r="K481" i="3"/>
  <c r="J482" i="3"/>
  <c r="K482" i="3"/>
  <c r="J483" i="3"/>
  <c r="K483" i="3"/>
  <c r="J484" i="3"/>
  <c r="K484" i="3"/>
  <c r="J485" i="3"/>
  <c r="K485" i="3"/>
  <c r="J486" i="3"/>
  <c r="K486" i="3"/>
  <c r="J487" i="3"/>
  <c r="K487" i="3"/>
  <c r="J488" i="3"/>
  <c r="K488" i="3"/>
  <c r="J489" i="3"/>
  <c r="K489" i="3"/>
  <c r="J490" i="3"/>
  <c r="K490" i="3"/>
  <c r="J491" i="3"/>
  <c r="K491" i="3"/>
  <c r="J492" i="3"/>
  <c r="K492" i="3"/>
  <c r="J493" i="3"/>
  <c r="K493" i="3"/>
  <c r="J494" i="3"/>
  <c r="K494" i="3"/>
  <c r="J495" i="3"/>
  <c r="K495" i="3"/>
  <c r="J496" i="3"/>
  <c r="K496" i="3"/>
  <c r="J497" i="3"/>
  <c r="K497" i="3"/>
  <c r="J498" i="3"/>
  <c r="K498" i="3"/>
  <c r="J499" i="3"/>
  <c r="K499" i="3"/>
  <c r="J500" i="3"/>
  <c r="K500" i="3"/>
  <c r="J501" i="3"/>
  <c r="K501" i="3"/>
  <c r="J502" i="3"/>
  <c r="K502" i="3"/>
  <c r="J503" i="3"/>
  <c r="K503" i="3"/>
  <c r="J504" i="3"/>
  <c r="K504" i="3"/>
  <c r="J505" i="3"/>
  <c r="K505" i="3"/>
  <c r="J506" i="3"/>
  <c r="K506" i="3"/>
  <c r="J507" i="3"/>
  <c r="K507" i="3"/>
  <c r="J508" i="3"/>
  <c r="K508" i="3"/>
  <c r="J509" i="3"/>
  <c r="K509" i="3"/>
  <c r="J510" i="3"/>
  <c r="K510" i="3"/>
  <c r="J511" i="3"/>
  <c r="K511" i="3"/>
  <c r="J512" i="3"/>
  <c r="K512" i="3"/>
  <c r="J513" i="3"/>
  <c r="K513" i="3"/>
  <c r="J514" i="3"/>
  <c r="K514" i="3"/>
  <c r="J515" i="3"/>
  <c r="K515" i="3"/>
  <c r="J516" i="3"/>
  <c r="K516" i="3"/>
  <c r="J517" i="3"/>
  <c r="K517" i="3"/>
  <c r="J518" i="3"/>
  <c r="K518" i="3"/>
  <c r="J519" i="3"/>
  <c r="K519" i="3"/>
  <c r="J520" i="3"/>
  <c r="K520" i="3"/>
  <c r="J521" i="3"/>
  <c r="K521" i="3"/>
  <c r="J522" i="3"/>
  <c r="K522" i="3"/>
  <c r="J523" i="3"/>
  <c r="K523" i="3"/>
  <c r="J524" i="3"/>
  <c r="K524" i="3"/>
  <c r="J525" i="3"/>
  <c r="K525" i="3"/>
  <c r="J526" i="3"/>
  <c r="K526" i="3"/>
  <c r="J527" i="3"/>
  <c r="K527" i="3"/>
  <c r="J528" i="3"/>
  <c r="K528" i="3"/>
  <c r="J529" i="3"/>
  <c r="K529" i="3"/>
  <c r="J530" i="3"/>
  <c r="K530" i="3"/>
  <c r="J531" i="3"/>
  <c r="K531" i="3"/>
  <c r="J532" i="3"/>
  <c r="K532" i="3"/>
  <c r="J533" i="3"/>
  <c r="K533" i="3"/>
  <c r="J534" i="3"/>
  <c r="K534" i="3"/>
  <c r="J535" i="3"/>
  <c r="K535" i="3"/>
  <c r="J536" i="3"/>
  <c r="K536" i="3"/>
  <c r="J537" i="3"/>
  <c r="K537" i="3"/>
  <c r="J538" i="3"/>
  <c r="K538" i="3"/>
  <c r="J539" i="3"/>
  <c r="K539" i="3"/>
  <c r="J540" i="3"/>
  <c r="K540" i="3"/>
  <c r="J541" i="3"/>
  <c r="K541" i="3"/>
  <c r="J542" i="3"/>
  <c r="K542" i="3"/>
  <c r="J543" i="3"/>
  <c r="K543" i="3"/>
  <c r="J544" i="3"/>
  <c r="K544" i="3"/>
  <c r="J545" i="3"/>
  <c r="K545" i="3"/>
  <c r="J546" i="3"/>
  <c r="K546" i="3"/>
  <c r="J547" i="3"/>
  <c r="K547" i="3"/>
  <c r="J548" i="3"/>
  <c r="K548" i="3"/>
  <c r="J549" i="3"/>
  <c r="K549" i="3"/>
  <c r="J550" i="3"/>
  <c r="K550" i="3"/>
  <c r="J551" i="3"/>
  <c r="K551" i="3"/>
  <c r="J552" i="3"/>
  <c r="K552" i="3"/>
  <c r="J553" i="3"/>
  <c r="K553" i="3"/>
  <c r="J554" i="3"/>
  <c r="K554" i="3"/>
  <c r="J555" i="3"/>
  <c r="K555" i="3"/>
  <c r="J556" i="3"/>
  <c r="K556" i="3"/>
  <c r="J557" i="3"/>
  <c r="K557" i="3"/>
  <c r="J558" i="3"/>
  <c r="K558" i="3"/>
  <c r="J559" i="3"/>
  <c r="K559" i="3"/>
  <c r="J560" i="3"/>
  <c r="K560" i="3"/>
  <c r="J561" i="3"/>
  <c r="K561" i="3"/>
  <c r="J562" i="3"/>
  <c r="K562" i="3"/>
  <c r="J563" i="3"/>
  <c r="K563" i="3"/>
  <c r="J564" i="3"/>
  <c r="K564" i="3"/>
  <c r="J565" i="3"/>
  <c r="K565" i="3"/>
  <c r="J566" i="3"/>
  <c r="K566" i="3"/>
  <c r="J567" i="3"/>
  <c r="K567" i="3"/>
  <c r="J568" i="3"/>
  <c r="K568" i="3"/>
  <c r="J569" i="3"/>
  <c r="K569" i="3"/>
  <c r="J570" i="3"/>
  <c r="K570" i="3"/>
  <c r="J571" i="3"/>
  <c r="K571" i="3"/>
  <c r="J572" i="3"/>
  <c r="K572" i="3"/>
  <c r="J573" i="3"/>
  <c r="K573" i="3"/>
  <c r="J574" i="3"/>
  <c r="K574" i="3"/>
  <c r="J575" i="3"/>
  <c r="K575" i="3"/>
  <c r="J576" i="3"/>
  <c r="K576" i="3"/>
  <c r="J577" i="3"/>
  <c r="K577" i="3"/>
  <c r="J578" i="3"/>
  <c r="K578" i="3"/>
  <c r="J579" i="3"/>
  <c r="K579" i="3"/>
  <c r="J580" i="3"/>
  <c r="K580" i="3"/>
  <c r="J581" i="3"/>
  <c r="K581" i="3"/>
  <c r="J582" i="3"/>
  <c r="K582" i="3"/>
  <c r="J583" i="3"/>
  <c r="K583" i="3"/>
  <c r="J584" i="3"/>
  <c r="K584" i="3"/>
  <c r="J585" i="3"/>
  <c r="K585" i="3"/>
  <c r="J586" i="3"/>
  <c r="K586" i="3"/>
  <c r="J587" i="3"/>
  <c r="K587" i="3"/>
  <c r="J588" i="3"/>
  <c r="K588" i="3"/>
  <c r="J589" i="3"/>
  <c r="K589" i="3"/>
  <c r="J590" i="3"/>
  <c r="K590" i="3"/>
  <c r="J591" i="3"/>
  <c r="K591" i="3"/>
  <c r="J592" i="3"/>
  <c r="K592" i="3"/>
  <c r="J593" i="3"/>
  <c r="K593" i="3"/>
  <c r="J594" i="3"/>
  <c r="K594" i="3"/>
  <c r="J595" i="3"/>
  <c r="K595" i="3"/>
  <c r="J596" i="3"/>
  <c r="K596" i="3"/>
  <c r="J597" i="3"/>
  <c r="K597" i="3"/>
  <c r="J598" i="3"/>
  <c r="K598" i="3"/>
  <c r="J599" i="3"/>
  <c r="K599" i="3"/>
  <c r="J600" i="3"/>
  <c r="K600" i="3"/>
  <c r="J601" i="3"/>
  <c r="K601" i="3"/>
  <c r="J602" i="3"/>
  <c r="K602" i="3"/>
  <c r="J603" i="3"/>
  <c r="K603" i="3"/>
  <c r="J604" i="3"/>
  <c r="K604" i="3"/>
  <c r="J605" i="3"/>
  <c r="K605" i="3"/>
  <c r="J606" i="3"/>
  <c r="K606" i="3"/>
  <c r="J607" i="3"/>
  <c r="K607" i="3"/>
  <c r="J608" i="3"/>
  <c r="K608" i="3"/>
  <c r="J609" i="3"/>
  <c r="K609" i="3"/>
  <c r="J610" i="3"/>
  <c r="K610" i="3"/>
  <c r="J611" i="3"/>
  <c r="K611" i="3"/>
  <c r="J612" i="3"/>
  <c r="K612" i="3"/>
  <c r="J613" i="3"/>
  <c r="K613" i="3"/>
  <c r="J614" i="3"/>
  <c r="K614" i="3"/>
  <c r="J615" i="3"/>
  <c r="K615" i="3"/>
  <c r="J616" i="3"/>
  <c r="K616" i="3"/>
  <c r="J617" i="3"/>
  <c r="K617" i="3"/>
  <c r="J618" i="3"/>
  <c r="K618" i="3"/>
  <c r="J619" i="3"/>
  <c r="K619" i="3"/>
  <c r="J620" i="3"/>
  <c r="K620" i="3"/>
  <c r="J621" i="3"/>
  <c r="K621" i="3"/>
  <c r="J622" i="3"/>
  <c r="K622" i="3"/>
  <c r="J623" i="3"/>
  <c r="K623" i="3"/>
  <c r="J624" i="3"/>
  <c r="K624" i="3"/>
  <c r="J625" i="3"/>
  <c r="K625" i="3"/>
  <c r="J626" i="3"/>
  <c r="K626" i="3"/>
  <c r="J627" i="3"/>
  <c r="K627" i="3"/>
  <c r="J628" i="3"/>
  <c r="K628" i="3"/>
  <c r="J629" i="3"/>
  <c r="K629" i="3"/>
  <c r="J630" i="3"/>
  <c r="K630" i="3"/>
  <c r="J631" i="3"/>
  <c r="K631" i="3"/>
  <c r="J632" i="3"/>
  <c r="K632" i="3"/>
  <c r="J633" i="3"/>
  <c r="K633" i="3"/>
  <c r="J634" i="3"/>
  <c r="K634" i="3"/>
  <c r="J635" i="3"/>
  <c r="K635" i="3"/>
  <c r="J636" i="3"/>
  <c r="K636" i="3"/>
  <c r="J637" i="3"/>
  <c r="K637" i="3"/>
  <c r="J638" i="3"/>
  <c r="K638" i="3"/>
  <c r="J639" i="3"/>
  <c r="K639" i="3"/>
  <c r="J640" i="3"/>
  <c r="K640" i="3"/>
  <c r="J641" i="3"/>
  <c r="K641" i="3"/>
  <c r="J642" i="3"/>
  <c r="K642" i="3"/>
  <c r="J643" i="3"/>
  <c r="K643" i="3"/>
  <c r="J644" i="3"/>
  <c r="K644" i="3"/>
  <c r="J645" i="3"/>
  <c r="K645" i="3"/>
  <c r="J646" i="3"/>
  <c r="K646" i="3"/>
  <c r="J647" i="3"/>
  <c r="K647" i="3"/>
  <c r="J648" i="3"/>
  <c r="K648" i="3"/>
  <c r="J649" i="3"/>
  <c r="K649" i="3"/>
  <c r="J650" i="3"/>
  <c r="K650" i="3"/>
  <c r="J651" i="3"/>
  <c r="K651" i="3"/>
  <c r="J652" i="3"/>
  <c r="K652" i="3"/>
  <c r="J653" i="3"/>
  <c r="K653" i="3"/>
  <c r="J654" i="3"/>
  <c r="K654" i="3"/>
  <c r="J655" i="3"/>
  <c r="K655" i="3"/>
  <c r="J656" i="3"/>
  <c r="K656" i="3"/>
  <c r="J657" i="3"/>
  <c r="K657" i="3"/>
  <c r="J658" i="3"/>
  <c r="K658" i="3"/>
  <c r="J659" i="3"/>
  <c r="K659" i="3"/>
  <c r="J660" i="3"/>
  <c r="K660" i="3"/>
  <c r="J661" i="3"/>
  <c r="K661" i="3"/>
  <c r="J662" i="3"/>
  <c r="K662" i="3"/>
  <c r="J663" i="3"/>
  <c r="K663" i="3"/>
  <c r="J664" i="3"/>
  <c r="K664" i="3"/>
  <c r="J665" i="3"/>
  <c r="K665" i="3"/>
  <c r="J666" i="3"/>
  <c r="K666" i="3"/>
  <c r="J667" i="3"/>
  <c r="K667" i="3"/>
  <c r="J668" i="3"/>
  <c r="K668" i="3"/>
  <c r="J669" i="3"/>
  <c r="K669" i="3"/>
  <c r="J670" i="3"/>
  <c r="K670" i="3"/>
  <c r="J671" i="3"/>
  <c r="K671" i="3"/>
  <c r="J672" i="3"/>
  <c r="K672" i="3"/>
  <c r="J673" i="3"/>
  <c r="K673" i="3"/>
  <c r="J674" i="3"/>
  <c r="K674" i="3"/>
  <c r="J675" i="3"/>
  <c r="K675" i="3"/>
  <c r="J676" i="3"/>
  <c r="K676" i="3"/>
  <c r="J677" i="3"/>
  <c r="K677" i="3"/>
  <c r="J678" i="3"/>
  <c r="K678" i="3"/>
  <c r="J679" i="3"/>
  <c r="K679" i="3"/>
  <c r="J680" i="3"/>
  <c r="K680" i="3"/>
  <c r="J681" i="3"/>
  <c r="K681" i="3"/>
  <c r="J682" i="3"/>
  <c r="K682" i="3"/>
  <c r="J683" i="3"/>
  <c r="K683" i="3"/>
  <c r="J684" i="3"/>
  <c r="K684" i="3"/>
  <c r="J685" i="3"/>
  <c r="K685" i="3"/>
  <c r="J686" i="3"/>
  <c r="K686" i="3"/>
  <c r="J687" i="3"/>
  <c r="K687" i="3"/>
  <c r="J688" i="3"/>
  <c r="K688" i="3"/>
  <c r="J689" i="3"/>
  <c r="K689" i="3"/>
  <c r="J690" i="3"/>
  <c r="K690" i="3"/>
  <c r="J691" i="3"/>
  <c r="K691" i="3"/>
  <c r="J692" i="3"/>
  <c r="K692" i="3"/>
  <c r="J693" i="3"/>
  <c r="K693" i="3"/>
  <c r="J694" i="3"/>
  <c r="K694" i="3"/>
  <c r="J695" i="3"/>
  <c r="K695" i="3"/>
  <c r="J696" i="3"/>
  <c r="K696" i="3"/>
  <c r="J697" i="3"/>
  <c r="K697" i="3"/>
  <c r="J698" i="3"/>
  <c r="K698" i="3"/>
  <c r="K4" i="3"/>
  <c r="J4" i="3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J7" i="1"/>
  <c r="I7" i="1"/>
</calcChain>
</file>

<file path=xl/sharedStrings.xml><?xml version="1.0" encoding="utf-8"?>
<sst xmlns="http://schemas.openxmlformats.org/spreadsheetml/2006/main" count="9046" uniqueCount="3529">
  <si>
    <t>BẬC ĐÀO TẠO ĐẠI HỌC</t>
  </si>
  <si>
    <t>Bản in của Khoa CNTT</t>
  </si>
  <si>
    <t>Nhóm</t>
  </si>
  <si>
    <t>MSSV</t>
  </si>
  <si>
    <t>HỌ TÊN</t>
  </si>
  <si>
    <t>LỚP</t>
  </si>
  <si>
    <t>GHI CHÚ</t>
  </si>
  <si>
    <t>Nguyễn Văn</t>
  </si>
  <si>
    <t>Trần Văn</t>
  </si>
  <si>
    <t>D20_TH03</t>
  </si>
  <si>
    <t>Hải</t>
  </si>
  <si>
    <t>DH52001330</t>
  </si>
  <si>
    <t>Phạm Ngọc</t>
  </si>
  <si>
    <t>Đông</t>
  </si>
  <si>
    <t>DH52002581</t>
  </si>
  <si>
    <t>Thắng</t>
  </si>
  <si>
    <t>Nguyễn Hoàng</t>
  </si>
  <si>
    <t>Khang</t>
  </si>
  <si>
    <t>Tuấn</t>
  </si>
  <si>
    <t>D20_TH10</t>
  </si>
  <si>
    <t>DH52005992</t>
  </si>
  <si>
    <t>Nhân</t>
  </si>
  <si>
    <t>D20_TH07</t>
  </si>
  <si>
    <t>DH52004569</t>
  </si>
  <si>
    <t>Nguyễn Tăng Tuấn</t>
  </si>
  <si>
    <t>Hùng</t>
  </si>
  <si>
    <t>Hiền</t>
  </si>
  <si>
    <t>D20_TH09</t>
  </si>
  <si>
    <t>Uyên</t>
  </si>
  <si>
    <t>Hào</t>
  </si>
  <si>
    <t>Phan Thành</t>
  </si>
  <si>
    <t>Đạt</t>
  </si>
  <si>
    <t>Minh</t>
  </si>
  <si>
    <t>D20_TH01</t>
  </si>
  <si>
    <t>Dũng</t>
  </si>
  <si>
    <t>Hoàng</t>
  </si>
  <si>
    <t>D20_TH04</t>
  </si>
  <si>
    <t>Huy</t>
  </si>
  <si>
    <t>D20_TH06</t>
  </si>
  <si>
    <t>Thuận</t>
  </si>
  <si>
    <t>Lê Hoàng</t>
  </si>
  <si>
    <t>Quốc</t>
  </si>
  <si>
    <t>Tài</t>
  </si>
  <si>
    <t>Nam</t>
  </si>
  <si>
    <t>Yên</t>
  </si>
  <si>
    <t>Trần Thị Mỹ</t>
  </si>
  <si>
    <t>Nguyễn Minh</t>
  </si>
  <si>
    <t>Trường</t>
  </si>
  <si>
    <t>D20_TH02</t>
  </si>
  <si>
    <t>Linh</t>
  </si>
  <si>
    <t>Nguyễn Duy</t>
  </si>
  <si>
    <t>Sơn</t>
  </si>
  <si>
    <t>Thái</t>
  </si>
  <si>
    <t>Phát</t>
  </si>
  <si>
    <t>Nguyễn Hữu</t>
  </si>
  <si>
    <t>Trọng</t>
  </si>
  <si>
    <t>D20_TH11</t>
  </si>
  <si>
    <t>Toàn</t>
  </si>
  <si>
    <t>Vinh</t>
  </si>
  <si>
    <t>Trịnh Anh</t>
  </si>
  <si>
    <t>Đức</t>
  </si>
  <si>
    <t>Vũ</t>
  </si>
  <si>
    <t>Vi</t>
  </si>
  <si>
    <t>D20_TH05</t>
  </si>
  <si>
    <t>Thanh</t>
  </si>
  <si>
    <t>Nguyễn Đăng</t>
  </si>
  <si>
    <t>Quang</t>
  </si>
  <si>
    <t>Nguyễn Trung</t>
  </si>
  <si>
    <t>Thảo</t>
  </si>
  <si>
    <t>Trần Quốc</t>
  </si>
  <si>
    <t>Khánh</t>
  </si>
  <si>
    <t>Nguyễn Viết</t>
  </si>
  <si>
    <t>Lê Thanh</t>
  </si>
  <si>
    <t>Lê Trung</t>
  </si>
  <si>
    <t>Phan Văn</t>
  </si>
  <si>
    <t>Hiếu</t>
  </si>
  <si>
    <t>Phan Đức</t>
  </si>
  <si>
    <t>Tiến</t>
  </si>
  <si>
    <t>Mai Xuân</t>
  </si>
  <si>
    <t>Anh</t>
  </si>
  <si>
    <t>Bảo</t>
  </si>
  <si>
    <t>Võ Nhật</t>
  </si>
  <si>
    <t>Tiên</t>
  </si>
  <si>
    <t>D20_TH08</t>
  </si>
  <si>
    <t>Nguyên</t>
  </si>
  <si>
    <t>Việt</t>
  </si>
  <si>
    <t>Lộc</t>
  </si>
  <si>
    <t>Phong</t>
  </si>
  <si>
    <t>DH52002896</t>
  </si>
  <si>
    <t>DH52001991</t>
  </si>
  <si>
    <t>Nguyễn Anh</t>
  </si>
  <si>
    <t>Tú</t>
  </si>
  <si>
    <t>DH52003255</t>
  </si>
  <si>
    <t>DH52003191</t>
  </si>
  <si>
    <t>Vũ Khải</t>
  </si>
  <si>
    <t>Hoàn</t>
  </si>
  <si>
    <t>Võ Trọng</t>
  </si>
  <si>
    <t>DH52002179</t>
  </si>
  <si>
    <t>Duy</t>
  </si>
  <si>
    <t>Danh</t>
  </si>
  <si>
    <t>Khoa</t>
  </si>
  <si>
    <t>Phúc</t>
  </si>
  <si>
    <t>Lê Nguyễn Thành</t>
  </si>
  <si>
    <t>Công</t>
  </si>
  <si>
    <t>Thành</t>
  </si>
  <si>
    <t>Trần Ngọc</t>
  </si>
  <si>
    <t>Trân</t>
  </si>
  <si>
    <t>Lâm Tuấn</t>
  </si>
  <si>
    <t>Vy</t>
  </si>
  <si>
    <t>Vũ Trung</t>
  </si>
  <si>
    <t>Kiên</t>
  </si>
  <si>
    <t>Trần Hữu</t>
  </si>
  <si>
    <t>Ân</t>
  </si>
  <si>
    <t>Tâm</t>
  </si>
  <si>
    <t>Nguyễn Thanh</t>
  </si>
  <si>
    <t>DH52004495</t>
  </si>
  <si>
    <t>Nguyễn Quốc</t>
  </si>
  <si>
    <t>DH52004750</t>
  </si>
  <si>
    <t>Lê Tấn</t>
  </si>
  <si>
    <t>Được</t>
  </si>
  <si>
    <t>Hân</t>
  </si>
  <si>
    <t>Lý Quốc</t>
  </si>
  <si>
    <t>Thông</t>
  </si>
  <si>
    <t>Trang</t>
  </si>
  <si>
    <t>Phụng</t>
  </si>
  <si>
    <t>Thiên</t>
  </si>
  <si>
    <t>Tân</t>
  </si>
  <si>
    <t>Hảo</t>
  </si>
  <si>
    <t>Nhựt</t>
  </si>
  <si>
    <t>Thịnh</t>
  </si>
  <si>
    <t>Võ Thanh</t>
  </si>
  <si>
    <t>Nguyễn Nhật</t>
  </si>
  <si>
    <t>DH52004281</t>
  </si>
  <si>
    <t>Nguyễn Đức</t>
  </si>
  <si>
    <t>Phú</t>
  </si>
  <si>
    <t>DH52007161</t>
  </si>
  <si>
    <t>Nguyễn Tấn</t>
  </si>
  <si>
    <t>DH52006032</t>
  </si>
  <si>
    <t>Như</t>
  </si>
  <si>
    <t>DH52001784</t>
  </si>
  <si>
    <t>Khiêm</t>
  </si>
  <si>
    <t>DH52003145</t>
  </si>
  <si>
    <t>DH52007102</t>
  </si>
  <si>
    <t>Sang</t>
  </si>
  <si>
    <t>Nguyễn Chí</t>
  </si>
  <si>
    <t>Tín</t>
  </si>
  <si>
    <t>Huỳnh Thanh</t>
  </si>
  <si>
    <t>Trần Đình</t>
  </si>
  <si>
    <t>Khôi</t>
  </si>
  <si>
    <t>Vũ Văn</t>
  </si>
  <si>
    <t>Đỗ Hoàng</t>
  </si>
  <si>
    <t>Đỗ Minh</t>
  </si>
  <si>
    <t>Nhật</t>
  </si>
  <si>
    <t>Trần Tấn</t>
  </si>
  <si>
    <t>DH52003364</t>
  </si>
  <si>
    <t>Nguyễn Đình</t>
  </si>
  <si>
    <t>Long</t>
  </si>
  <si>
    <t>Võ Hoàng</t>
  </si>
  <si>
    <t>DH52005891</t>
  </si>
  <si>
    <t>Phạm Nguyễn Hoàng</t>
  </si>
  <si>
    <t>Quân</t>
  </si>
  <si>
    <t>Phan Thanh</t>
  </si>
  <si>
    <t>Vũ Minh</t>
  </si>
  <si>
    <t>Trần Đức</t>
  </si>
  <si>
    <t>Nguyễn Ngọc</t>
  </si>
  <si>
    <t>Thiện</t>
  </si>
  <si>
    <t>Võ Chí</t>
  </si>
  <si>
    <t>Cường</t>
  </si>
  <si>
    <t>Ngô Quốc</t>
  </si>
  <si>
    <t>Lê Quang</t>
  </si>
  <si>
    <t>Ngô Duy</t>
  </si>
  <si>
    <t>Tấn</t>
  </si>
  <si>
    <t>Hòa</t>
  </si>
  <si>
    <t>D19_TH03</t>
  </si>
  <si>
    <t>Lê Văn</t>
  </si>
  <si>
    <t>Nguyễn Tuấn</t>
  </si>
  <si>
    <t>Nghĩa</t>
  </si>
  <si>
    <t>Phạm Minh</t>
  </si>
  <si>
    <t>Nguyễn Lê</t>
  </si>
  <si>
    <t>DH52002390</t>
  </si>
  <si>
    <t>Nguyễn Hoàng Xuân</t>
  </si>
  <si>
    <t>Quy</t>
  </si>
  <si>
    <t>Nguyễn Trọng</t>
  </si>
  <si>
    <t>Kim</t>
  </si>
  <si>
    <t>Đồng</t>
  </si>
  <si>
    <t>D19_TH08</t>
  </si>
  <si>
    <t>Châu</t>
  </si>
  <si>
    <t>Lâm</t>
  </si>
  <si>
    <t>Hưng</t>
  </si>
  <si>
    <t>Toại</t>
  </si>
  <si>
    <t>Trần Minh</t>
  </si>
  <si>
    <t>Trần Thanh</t>
  </si>
  <si>
    <t>Tùng</t>
  </si>
  <si>
    <t>Huỳnh Quốc</t>
  </si>
  <si>
    <t>Lê Minh</t>
  </si>
  <si>
    <t>An</t>
  </si>
  <si>
    <t>Dương</t>
  </si>
  <si>
    <t>DH52005851</t>
  </si>
  <si>
    <t>D19_TH06</t>
  </si>
  <si>
    <t>Đỗ Chí</t>
  </si>
  <si>
    <t>DH52005756</t>
  </si>
  <si>
    <t>Nguyễn Hải</t>
  </si>
  <si>
    <t>Đăng</t>
  </si>
  <si>
    <t>DH52005666</t>
  </si>
  <si>
    <t>Vương</t>
  </si>
  <si>
    <t>DH52006863</t>
  </si>
  <si>
    <t>DH52007024</t>
  </si>
  <si>
    <t>Đỗ Trần Hải</t>
  </si>
  <si>
    <t>Nguyễn Công</t>
  </si>
  <si>
    <t>D19_TH09</t>
  </si>
  <si>
    <t>DH51903352</t>
  </si>
  <si>
    <t>DH52000110</t>
  </si>
  <si>
    <t>DH52005051</t>
  </si>
  <si>
    <t>Đặng Trung</t>
  </si>
  <si>
    <t>Trực</t>
  </si>
  <si>
    <t>Kiệt</t>
  </si>
  <si>
    <t>Đình</t>
  </si>
  <si>
    <t>Trần Trọng</t>
  </si>
  <si>
    <t>Huỳnh Hoàng</t>
  </si>
  <si>
    <t>Phương</t>
  </si>
  <si>
    <t>Đan</t>
  </si>
  <si>
    <t>Nguyễn Thành</t>
  </si>
  <si>
    <t>DH52005804</t>
  </si>
  <si>
    <t>Mai Chí</t>
  </si>
  <si>
    <t>Hiệp</t>
  </si>
  <si>
    <t>DH52000660</t>
  </si>
  <si>
    <t>Nguyễn Thị Kim</t>
  </si>
  <si>
    <t>Thoa</t>
  </si>
  <si>
    <t>Trung</t>
  </si>
  <si>
    <t>DH52004596</t>
  </si>
  <si>
    <t>Võ Lê</t>
  </si>
  <si>
    <t>Hậu</t>
  </si>
  <si>
    <t>DH52005737</t>
  </si>
  <si>
    <t>Đoàn Nguyễn Nam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</si>
  <si>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</si>
  <si>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</si>
  <si>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</si>
  <si>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</si>
  <si>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</si>
  <si>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</si>
  <si>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</si>
  <si>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</si>
  <si>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</si>
  <si>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</si>
  <si>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</si>
  <si>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</si>
  <si>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</si>
  <si>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0962815436</t>
  </si>
  <si>
    <t>DH52005666@student.stu.edu.vn</t>
  </si>
  <si>
    <t>5</t>
  </si>
  <si>
    <t>6</t>
  </si>
  <si>
    <t>7</t>
  </si>
  <si>
    <t>8</t>
  </si>
  <si>
    <t>9</t>
  </si>
  <si>
    <t>10</t>
  </si>
  <si>
    <t>11</t>
  </si>
  <si>
    <t>12</t>
  </si>
  <si>
    <t>Phạm Quốc</t>
  </si>
  <si>
    <t>13</t>
  </si>
  <si>
    <t>14</t>
  </si>
  <si>
    <t>15</t>
  </si>
  <si>
    <t>16</t>
  </si>
  <si>
    <t>0335331483</t>
  </si>
  <si>
    <t>DH52004495@student.stu.edu.vn</t>
  </si>
  <si>
    <t>17</t>
  </si>
  <si>
    <t>18</t>
  </si>
  <si>
    <t>Trần Gia</t>
  </si>
  <si>
    <t>0917441499</t>
  </si>
  <si>
    <t>DH52002179@student.stu.edu.vn</t>
  </si>
  <si>
    <t>19</t>
  </si>
  <si>
    <t>20</t>
  </si>
  <si>
    <t>21</t>
  </si>
  <si>
    <t>22</t>
  </si>
  <si>
    <t>23</t>
  </si>
  <si>
    <t>24</t>
  </si>
  <si>
    <t>25</t>
  </si>
  <si>
    <t>26</t>
  </si>
  <si>
    <t>Chí</t>
  </si>
  <si>
    <t>27</t>
  </si>
  <si>
    <t>28</t>
  </si>
  <si>
    <t>29</t>
  </si>
  <si>
    <t>30</t>
  </si>
  <si>
    <t>31</t>
  </si>
  <si>
    <t>32</t>
  </si>
  <si>
    <t>33</t>
  </si>
  <si>
    <t>34</t>
  </si>
  <si>
    <t>DH52005068</t>
  </si>
  <si>
    <t>0798621883</t>
  </si>
  <si>
    <t>DH52005068@student.stu.edu.vn</t>
  </si>
  <si>
    <t>35</t>
  </si>
  <si>
    <t>36</t>
  </si>
  <si>
    <t>37</t>
  </si>
  <si>
    <t>38</t>
  </si>
  <si>
    <t>Nguyễn Tiến</t>
  </si>
  <si>
    <t>39</t>
  </si>
  <si>
    <t>40</t>
  </si>
  <si>
    <t>0901931226</t>
  </si>
  <si>
    <t>DH51903352@student.stu.edu.vn</t>
  </si>
  <si>
    <t>41</t>
  </si>
  <si>
    <t>Phan Khánh</t>
  </si>
  <si>
    <t>42</t>
  </si>
  <si>
    <t>43</t>
  </si>
  <si>
    <t>Nguyễn Thị Mỹ</t>
  </si>
  <si>
    <t>44</t>
  </si>
  <si>
    <t>45</t>
  </si>
  <si>
    <t>0815795749</t>
  </si>
  <si>
    <t>DH52005737@student.stu.edu.vn</t>
  </si>
  <si>
    <t>46</t>
  </si>
  <si>
    <t>47</t>
  </si>
  <si>
    <t>48</t>
  </si>
  <si>
    <t>49</t>
  </si>
  <si>
    <t>50</t>
  </si>
  <si>
    <t>51</t>
  </si>
  <si>
    <t>52</t>
  </si>
  <si>
    <t>53</t>
  </si>
  <si>
    <t>Huỳnh Hữu</t>
  </si>
  <si>
    <t>54</t>
  </si>
  <si>
    <t>55</t>
  </si>
  <si>
    <t>56</t>
  </si>
  <si>
    <t>Lê Thành</t>
  </si>
  <si>
    <t>57</t>
  </si>
  <si>
    <t>58</t>
  </si>
  <si>
    <t>59</t>
  </si>
  <si>
    <t>60</t>
  </si>
  <si>
    <t>61</t>
  </si>
  <si>
    <t>62</t>
  </si>
  <si>
    <t>63</t>
  </si>
  <si>
    <t>0865447240</t>
  </si>
  <si>
    <t>DH52005756@student.stu.edu.vn</t>
  </si>
  <si>
    <t>64</t>
  </si>
  <si>
    <t>65</t>
  </si>
  <si>
    <t>66</t>
  </si>
  <si>
    <t>67</t>
  </si>
  <si>
    <t>0366468307</t>
  </si>
  <si>
    <t>DH52001330@student.stu.edu.vn</t>
  </si>
  <si>
    <t>68</t>
  </si>
  <si>
    <t>69</t>
  </si>
  <si>
    <t>Phạm Phú</t>
  </si>
  <si>
    <t>70</t>
  </si>
  <si>
    <t>71</t>
  </si>
  <si>
    <t>0563397595</t>
  </si>
  <si>
    <t>DH52006863@student.stu.edu.vn</t>
  </si>
  <si>
    <t>72</t>
  </si>
  <si>
    <t>73</t>
  </si>
  <si>
    <t>0703631461</t>
  </si>
  <si>
    <t>DH52004750@student.stu.edu.vn</t>
  </si>
  <si>
    <t>74</t>
  </si>
  <si>
    <t>DH51903464</t>
  </si>
  <si>
    <t>Nguyễn Đinh Trường</t>
  </si>
  <si>
    <t>Giang</t>
  </si>
  <si>
    <t>0906806292</t>
  </si>
  <si>
    <t>DH51903464@student.stu.edu.vn</t>
  </si>
  <si>
    <t>75</t>
  </si>
  <si>
    <t>76</t>
  </si>
  <si>
    <t>Đặng Ngọc</t>
  </si>
  <si>
    <t>77</t>
  </si>
  <si>
    <t>78</t>
  </si>
  <si>
    <t>DH51902227</t>
  </si>
  <si>
    <t>Nguyễn Long</t>
  </si>
  <si>
    <t>0902599058</t>
  </si>
  <si>
    <t>DH51902227@student.stu.edu.vn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</si>
  <si>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</si>
  <si>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</si>
  <si>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</si>
  <si>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</si>
  <si>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</si>
  <si>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</si>
  <si>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</si>
  <si>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</si>
  <si>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</si>
  <si>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</si>
  <si>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</si>
  <si>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</si>
  <si>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</si>
  <si>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</si>
  <si>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</si>
  <si>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</si>
  <si>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Hiển</t>
  </si>
  <si>
    <t>95</t>
  </si>
  <si>
    <t>96</t>
  </si>
  <si>
    <t>0949619154</t>
  </si>
  <si>
    <t>DH52005804@student.stu.edu.vn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</si>
  <si>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</si>
  <si>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</si>
  <si>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</si>
  <si>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</si>
  <si>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</si>
  <si>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</si>
  <si>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</si>
  <si>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</si>
  <si>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</si>
  <si>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</si>
  <si>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</si>
  <si>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</si>
  <si>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</si>
  <si>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0868411060</t>
  </si>
  <si>
    <t>DH52003191@student.stu.edu.vn</t>
  </si>
  <si>
    <t>110</t>
  </si>
  <si>
    <t>111</t>
  </si>
  <si>
    <t>112</t>
  </si>
  <si>
    <t>Nguyễn Phúc</t>
  </si>
  <si>
    <t>113</t>
  </si>
  <si>
    <t>114</t>
  </si>
  <si>
    <t>115</t>
  </si>
  <si>
    <t>116</t>
  </si>
  <si>
    <t>117</t>
  </si>
  <si>
    <t>118</t>
  </si>
  <si>
    <t>0973033391</t>
  </si>
  <si>
    <t>DH52004569@student.stu.edu.vn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</si>
  <si>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</si>
  <si>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</si>
  <si>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</si>
  <si>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</si>
  <si>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</si>
  <si>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</si>
  <si>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</si>
  <si>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</si>
  <si>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</si>
  <si>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</si>
  <si>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</si>
  <si>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0919202108</t>
  </si>
  <si>
    <t>DH52005851@student.stu.edu.vn</t>
  </si>
  <si>
    <t>130</t>
  </si>
  <si>
    <t>131</t>
  </si>
  <si>
    <t>Phan Tấn</t>
  </si>
  <si>
    <t>132</t>
  </si>
  <si>
    <t>133</t>
  </si>
  <si>
    <t>134</t>
  </si>
  <si>
    <t>135</t>
  </si>
  <si>
    <t>Huỳnh Tấn</t>
  </si>
  <si>
    <t>Kha</t>
  </si>
  <si>
    <t>136</t>
  </si>
  <si>
    <t>Khải</t>
  </si>
  <si>
    <t>137</t>
  </si>
  <si>
    <t>138</t>
  </si>
  <si>
    <t>139</t>
  </si>
  <si>
    <t>140</t>
  </si>
  <si>
    <t>141</t>
  </si>
  <si>
    <t>0833485997</t>
  </si>
  <si>
    <t>DH52005891@student.stu.edu.vn</t>
  </si>
  <si>
    <t>142</t>
  </si>
  <si>
    <t>Trần Hoàng</t>
  </si>
  <si>
    <t>143</t>
  </si>
  <si>
    <t>0941690462</t>
  </si>
  <si>
    <t>DH52004596@student.stu.edu.vn</t>
  </si>
  <si>
    <t>144</t>
  </si>
  <si>
    <t>145</t>
  </si>
  <si>
    <t>Đỗ Quốc</t>
  </si>
  <si>
    <t>146</t>
  </si>
  <si>
    <t>147</t>
  </si>
  <si>
    <t>DH52004741</t>
  </si>
  <si>
    <t>Lê Duy</t>
  </si>
  <si>
    <t>0965771052</t>
  </si>
  <si>
    <t>DH52004741@student.stu.edu.vn</t>
  </si>
  <si>
    <t>148</t>
  </si>
  <si>
    <t>149</t>
  </si>
  <si>
    <t>150</t>
  </si>
  <si>
    <t>Nguyễn Thiệu</t>
  </si>
  <si>
    <t>0931917261</t>
  </si>
  <si>
    <t>DH52001784@student.stu.edu.vn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</si>
  <si>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</si>
  <si>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</si>
  <si>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</si>
  <si>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</si>
  <si>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</si>
  <si>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</si>
  <si>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</si>
  <si>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</si>
  <si>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</si>
  <si>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</si>
  <si>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</si>
  <si>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</si>
  <si>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</si>
  <si>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</si>
  <si>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</si>
  <si>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Lê Anh</t>
  </si>
  <si>
    <t>166</t>
  </si>
  <si>
    <t>Phạm Tuấn</t>
  </si>
  <si>
    <t>167</t>
  </si>
  <si>
    <t>168</t>
  </si>
  <si>
    <t>169</t>
  </si>
  <si>
    <t>170</t>
  </si>
  <si>
    <t>Lưu Ngọc</t>
  </si>
  <si>
    <t>171</t>
  </si>
  <si>
    <t>172</t>
  </si>
  <si>
    <t>173</t>
  </si>
  <si>
    <t>174</t>
  </si>
  <si>
    <t>175</t>
  </si>
  <si>
    <t>176</t>
  </si>
  <si>
    <t>177</t>
  </si>
  <si>
    <t>DH52004038</t>
  </si>
  <si>
    <t>Đào Chiêu</t>
  </si>
  <si>
    <t>0902651741</t>
  </si>
  <si>
    <t>DH52004038@student.stu.edu.vn</t>
  </si>
  <si>
    <t>178</t>
  </si>
  <si>
    <t>179</t>
  </si>
  <si>
    <t>180</t>
  </si>
  <si>
    <t>181</t>
  </si>
  <si>
    <t>Phạm Nhựt</t>
  </si>
  <si>
    <t>182</t>
  </si>
  <si>
    <t>Bùi Phi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</si>
  <si>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</si>
  <si>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</si>
  <si>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</si>
  <si>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</si>
  <si>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</si>
  <si>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</si>
  <si>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</si>
  <si>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</si>
  <si>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</si>
  <si>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Luân</t>
  </si>
  <si>
    <t>192</t>
  </si>
  <si>
    <t>Nguyễn Quang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</si>
  <si>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</si>
  <si>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</si>
  <si>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</si>
  <si>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</si>
  <si>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</si>
  <si>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</si>
  <si>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</si>
  <si>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</si>
  <si>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</si>
  <si>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</si>
  <si>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</si>
  <si>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Cao Hoàng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</si>
  <si>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</si>
  <si>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</si>
  <si>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</si>
  <si>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</si>
  <si>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</si>
  <si>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</si>
  <si>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</si>
  <si>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</si>
  <si>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</si>
  <si>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</si>
  <si>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</si>
  <si>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</si>
  <si>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</si>
  <si>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</si>
  <si>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</si>
  <si>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</si>
  <si>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</si>
  <si>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</si>
  <si>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0903633152</t>
  </si>
  <si>
    <t>DH52004281@student.stu.edu.vn</t>
  </si>
  <si>
    <t>222</t>
  </si>
  <si>
    <t>223</t>
  </si>
  <si>
    <t>224</t>
  </si>
  <si>
    <t>225</t>
  </si>
  <si>
    <t>226</t>
  </si>
  <si>
    <t>227</t>
  </si>
  <si>
    <t>Liễu Minh</t>
  </si>
  <si>
    <t>0924476463</t>
  </si>
  <si>
    <t>DH52005992@student.stu.edu.vn</t>
  </si>
  <si>
    <t>228</t>
  </si>
  <si>
    <t>Nguyễn Trí</t>
  </si>
  <si>
    <t>229</t>
  </si>
  <si>
    <t>230</t>
  </si>
  <si>
    <t>231</t>
  </si>
  <si>
    <t>232</t>
  </si>
  <si>
    <t>233</t>
  </si>
  <si>
    <t>DH52006000</t>
  </si>
  <si>
    <t>0384555919</t>
  </si>
  <si>
    <t>DH52006000@student.stu.edu.vn</t>
  </si>
  <si>
    <t>234</t>
  </si>
  <si>
    <t>Nhiên</t>
  </si>
  <si>
    <t>235</t>
  </si>
  <si>
    <t>236</t>
  </si>
  <si>
    <t>237</t>
  </si>
  <si>
    <t>238</t>
  </si>
  <si>
    <t>239</t>
  </si>
  <si>
    <t>240</t>
  </si>
  <si>
    <t>241</t>
  </si>
  <si>
    <t>242</t>
  </si>
  <si>
    <t>DH52006017</t>
  </si>
  <si>
    <t>Phi</t>
  </si>
  <si>
    <t>0975127641</t>
  </si>
  <si>
    <t>DH52006017@student.stu.edu.vn</t>
  </si>
  <si>
    <t>243</t>
  </si>
  <si>
    <t>244</t>
  </si>
  <si>
    <t>245</t>
  </si>
  <si>
    <t>Nguyễn Hoài</t>
  </si>
  <si>
    <t>246</t>
  </si>
  <si>
    <t>247</t>
  </si>
  <si>
    <t>248</t>
  </si>
  <si>
    <t>Đỗ Ngọc</t>
  </si>
  <si>
    <t>249</t>
  </si>
  <si>
    <t>250</t>
  </si>
  <si>
    <t>251</t>
  </si>
  <si>
    <t>252</t>
  </si>
  <si>
    <t>253</t>
  </si>
  <si>
    <t>254</t>
  </si>
  <si>
    <t>0937350985</t>
  </si>
  <si>
    <t>DH52006032@student.stu.edu.vn</t>
  </si>
  <si>
    <t>255</t>
  </si>
  <si>
    <t>256</t>
  </si>
  <si>
    <t>257</t>
  </si>
  <si>
    <t>258</t>
  </si>
  <si>
    <t>259</t>
  </si>
  <si>
    <t>Lê Triệu Thanh</t>
  </si>
  <si>
    <t>0785137991</t>
  </si>
  <si>
    <t>DH52003255@student.stu.edu.vn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</si>
  <si>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</si>
  <si>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</si>
  <si>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</si>
  <si>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</si>
  <si>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</si>
  <si>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</si>
  <si>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</si>
  <si>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</si>
  <si>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</si>
  <si>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</si>
  <si>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</si>
  <si>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</si>
  <si>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DH52003593</t>
  </si>
  <si>
    <t>Vũ Anh</t>
  </si>
  <si>
    <t>0794281447</t>
  </si>
  <si>
    <t>DH52003593@student.stu.edu.vn</t>
  </si>
  <si>
    <t>272</t>
  </si>
  <si>
    <t>273</t>
  </si>
  <si>
    <t>Huỳnh Trần Anh</t>
  </si>
  <si>
    <t>0916823659</t>
  </si>
  <si>
    <t>DH52003145@student.stu.edu.vn</t>
  </si>
  <si>
    <t>274</t>
  </si>
  <si>
    <t>275</t>
  </si>
  <si>
    <t>Nguyễn Xuân</t>
  </si>
  <si>
    <t>276</t>
  </si>
  <si>
    <t>277</t>
  </si>
  <si>
    <t>278</t>
  </si>
  <si>
    <t>279</t>
  </si>
  <si>
    <t>Quý</t>
  </si>
  <si>
    <t>280</t>
  </si>
  <si>
    <t>281</t>
  </si>
  <si>
    <t>282</t>
  </si>
  <si>
    <t>Trần Nguyễn Thanh</t>
  </si>
  <si>
    <t>0778547377</t>
  </si>
  <si>
    <t>DH52007102@student.stu.edu.vn</t>
  </si>
  <si>
    <t>283</t>
  </si>
  <si>
    <t>284</t>
  </si>
  <si>
    <t>285</t>
  </si>
  <si>
    <t>286</t>
  </si>
  <si>
    <t>0338874875</t>
  </si>
  <si>
    <t>DH52007024@student.stu.edu.vn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</si>
  <si>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</si>
  <si>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</si>
  <si>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</si>
  <si>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</si>
  <si>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</si>
  <si>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</si>
  <si>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</si>
  <si>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</si>
  <si>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</si>
  <si>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</si>
  <si>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</si>
  <si>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Nguyễn Trình Duy</t>
  </si>
  <si>
    <t>0782568815</t>
  </si>
  <si>
    <t>DH52003364@student.stu.edu.vn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</si>
  <si>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</si>
  <si>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</si>
  <si>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</si>
  <si>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</si>
  <si>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</si>
  <si>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</si>
  <si>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</si>
  <si>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</si>
  <si>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</si>
  <si>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</si>
  <si>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</si>
  <si>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</si>
  <si>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</si>
  <si>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</si>
  <si>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</si>
  <si>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</si>
  <si>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</si>
  <si>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Phạm Duy</t>
  </si>
  <si>
    <t>0335444058</t>
  </si>
  <si>
    <t>DH52007161@student.stu.edu.vn</t>
  </si>
  <si>
    <t>315</t>
  </si>
  <si>
    <t>Phạm Trung</t>
  </si>
  <si>
    <t>316</t>
  </si>
  <si>
    <t>317</t>
  </si>
  <si>
    <t>Võ Quốc</t>
  </si>
  <si>
    <t>0964467214</t>
  </si>
  <si>
    <t>DH52002581@student.stu.edu.vn</t>
  </si>
  <si>
    <t>318</t>
  </si>
  <si>
    <t>319</t>
  </si>
  <si>
    <t>320</t>
  </si>
  <si>
    <t>321</t>
  </si>
  <si>
    <t>Nguyễn Hồng</t>
  </si>
  <si>
    <t>322</t>
  </si>
  <si>
    <t>323</t>
  </si>
  <si>
    <t>324</t>
  </si>
  <si>
    <t>0985438201</t>
  </si>
  <si>
    <t>DH52002390@student.stu.edu.vn</t>
  </si>
  <si>
    <t>325</t>
  </si>
  <si>
    <t>326</t>
  </si>
  <si>
    <t>327</t>
  </si>
  <si>
    <t>328</t>
  </si>
  <si>
    <t>329</t>
  </si>
  <si>
    <t>330</t>
  </si>
  <si>
    <t>0374540074</t>
  </si>
  <si>
    <t>DH52000660@student.stu.edu.vn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</si>
  <si>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</si>
  <si>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</si>
  <si>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</si>
  <si>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</si>
  <si>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</si>
  <si>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</si>
  <si>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</si>
  <si>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</si>
  <si>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</si>
  <si>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</si>
  <si>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</si>
  <si>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DH52007366</t>
  </si>
  <si>
    <t>Nguyễn Ngọc Cát</t>
  </si>
  <si>
    <t>0703340978</t>
  </si>
  <si>
    <t>DH52007366@student.stu.edu.vn</t>
  </si>
  <si>
    <t>342</t>
  </si>
  <si>
    <t>343</t>
  </si>
  <si>
    <t>344</t>
  </si>
  <si>
    <t>345</t>
  </si>
  <si>
    <t>346</t>
  </si>
  <si>
    <t>Trần Trung</t>
  </si>
  <si>
    <t>347</t>
  </si>
  <si>
    <t>Võ Văn</t>
  </si>
  <si>
    <t>0764074627</t>
  </si>
  <si>
    <t>DH52000110@student.stu.edu.vn</t>
  </si>
  <si>
    <t>348</t>
  </si>
  <si>
    <t>349</t>
  </si>
  <si>
    <t>350</t>
  </si>
  <si>
    <t>351</t>
  </si>
  <si>
    <t>352</t>
  </si>
  <si>
    <t>353</t>
  </si>
  <si>
    <t>354</t>
  </si>
  <si>
    <t>Nguyễn Bảo</t>
  </si>
  <si>
    <t>355</t>
  </si>
  <si>
    <t>356</t>
  </si>
  <si>
    <t>357</t>
  </si>
  <si>
    <t>358</t>
  </si>
  <si>
    <t>359</t>
  </si>
  <si>
    <t>Trí</t>
  </si>
  <si>
    <t>360</t>
  </si>
  <si>
    <t>361</t>
  </si>
  <si>
    <t>362</t>
  </si>
  <si>
    <t>363</t>
  </si>
  <si>
    <t>364</t>
  </si>
  <si>
    <t>365</t>
  </si>
  <si>
    <t>Lê Quốc</t>
  </si>
  <si>
    <t>366</t>
  </si>
  <si>
    <t>367</t>
  </si>
  <si>
    <t>368</t>
  </si>
  <si>
    <t>Võ Thành</t>
  </si>
  <si>
    <t>369</t>
  </si>
  <si>
    <t>0929394711</t>
  </si>
  <si>
    <t>DH52005051@student.stu.edu.vn</t>
  </si>
  <si>
    <t>370</t>
  </si>
  <si>
    <t>Bùi Quang</t>
  </si>
  <si>
    <t>371</t>
  </si>
  <si>
    <t>372</t>
  </si>
  <si>
    <t>373</t>
  </si>
  <si>
    <t>374</t>
  </si>
  <si>
    <t>DH52006233</t>
  </si>
  <si>
    <t>0905289671</t>
  </si>
  <si>
    <t>DH52006233@student.stu.edu.vn</t>
  </si>
  <si>
    <t>375</t>
  </si>
  <si>
    <t>376</t>
  </si>
  <si>
    <t>377</t>
  </si>
  <si>
    <t>0903116727</t>
  </si>
  <si>
    <t>DH52001991@student.stu.edu.vn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</si>
  <si>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</si>
  <si>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</si>
  <si>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</si>
  <si>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</si>
  <si>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</si>
  <si>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</si>
  <si>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</si>
  <si>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</si>
  <si>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</si>
  <si>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</si>
  <si>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</si>
  <si>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</si>
  <si>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</si>
  <si>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</si>
  <si>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</si>
  <si>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</si>
  <si>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</si>
  <si>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Nguyễn Huỳnh Quốc</t>
  </si>
  <si>
    <t>395</t>
  </si>
  <si>
    <t>396</t>
  </si>
  <si>
    <t>397</t>
  </si>
  <si>
    <t>398</t>
  </si>
  <si>
    <t>399</t>
  </si>
  <si>
    <t>400</t>
  </si>
  <si>
    <t>401</t>
  </si>
  <si>
    <t>0706885343</t>
  </si>
  <si>
    <t>DH52002896@student.stu.edu.vn</t>
  </si>
  <si>
    <t>402</t>
  </si>
  <si>
    <t>403</t>
  </si>
  <si>
    <t>404</t>
  </si>
  <si>
    <t>405</t>
  </si>
  <si>
    <t>406</t>
  </si>
  <si>
    <t>407</t>
  </si>
  <si>
    <t>408</t>
  </si>
  <si>
    <t>409</t>
  </si>
  <si>
    <t>DH51905574</t>
  </si>
  <si>
    <t>Trịnh Thế</t>
  </si>
  <si>
    <t>Xuyên</t>
  </si>
  <si>
    <t>0968373365</t>
  </si>
  <si>
    <t>DH51905574@student.stu.edu.vn</t>
  </si>
  <si>
    <t>410</t>
  </si>
  <si>
    <t>411</t>
  </si>
  <si>
    <t>GVHD</t>
  </si>
  <si>
    <t>DH52110526</t>
  </si>
  <si>
    <t>Châu Nguyễn Trường</t>
  </si>
  <si>
    <t>D21_TH14</t>
  </si>
  <si>
    <t>0783891752</t>
  </si>
  <si>
    <t>DH52110526@student.stu.edu.vn</t>
  </si>
  <si>
    <t>DH52104583</t>
  </si>
  <si>
    <t>Đặng Hoài</t>
  </si>
  <si>
    <t>D21_TH04</t>
  </si>
  <si>
    <t>0852362030</t>
  </si>
  <si>
    <t>DH52104583@student.stu.edu.vn</t>
  </si>
  <si>
    <t>DH52108204</t>
  </si>
  <si>
    <t>Huỳnh Thùy Khánh</t>
  </si>
  <si>
    <t>D21_TH06</t>
  </si>
  <si>
    <t>0932997209</t>
  </si>
  <si>
    <t>DH52108204@student.stu.edu.vn</t>
  </si>
  <si>
    <t>DH52100807</t>
  </si>
  <si>
    <t>D21_TH02</t>
  </si>
  <si>
    <t>0799687217</t>
  </si>
  <si>
    <t>DH52100807@student.stu.edu.vn</t>
  </si>
  <si>
    <t>DH52107366</t>
  </si>
  <si>
    <t>0916372116</t>
  </si>
  <si>
    <t>DH52107366@student.stu.edu.vn</t>
  </si>
  <si>
    <t>DH52112809</t>
  </si>
  <si>
    <t>Mai Hoàng</t>
  </si>
  <si>
    <t>D21_TH12</t>
  </si>
  <si>
    <t>0972285275</t>
  </si>
  <si>
    <t>DH52112809@student.stu.edu.vn</t>
  </si>
  <si>
    <t>DH52101891</t>
  </si>
  <si>
    <t>D21_TH01</t>
  </si>
  <si>
    <t>0984238074</t>
  </si>
  <si>
    <t>DH52101891@student.stu.edu.vn</t>
  </si>
  <si>
    <t>DH52110534</t>
  </si>
  <si>
    <t>Nguyễn Mậu</t>
  </si>
  <si>
    <t>D21_TH08</t>
  </si>
  <si>
    <t>0343513046</t>
  </si>
  <si>
    <t>DH52110534@student.stu.edu.vn</t>
  </si>
  <si>
    <t>DH52100001</t>
  </si>
  <si>
    <t>Nguyễn Văn Trường</t>
  </si>
  <si>
    <t>0386427745</t>
  </si>
  <si>
    <t>DH52100001@student.stu.edu.vn</t>
  </si>
  <si>
    <t>DH52106527</t>
  </si>
  <si>
    <t>Phạm Hoàng</t>
  </si>
  <si>
    <t>D21_TH05</t>
  </si>
  <si>
    <t>0392770810</t>
  </si>
  <si>
    <t>DH52106527@student.stu.edu.vn</t>
  </si>
  <si>
    <t>DH52110543</t>
  </si>
  <si>
    <t>Trần Bảo</t>
  </si>
  <si>
    <t>D21_TH13</t>
  </si>
  <si>
    <t>0902330380</t>
  </si>
  <si>
    <t>DH52110543@student.stu.edu.vn</t>
  </si>
  <si>
    <t>DH52106190</t>
  </si>
  <si>
    <t>Bùi Quốc</t>
  </si>
  <si>
    <t>D21_TH03</t>
  </si>
  <si>
    <t>0983279755</t>
  </si>
  <si>
    <t>DH52106190@student.stu.edu.vn</t>
  </si>
  <si>
    <t>DH51903138</t>
  </si>
  <si>
    <t>0326603854</t>
  </si>
  <si>
    <t>DH51903138@student.stu.edu.vn</t>
  </si>
  <si>
    <t>DH52108862</t>
  </si>
  <si>
    <t>Hà Trần Hoàng</t>
  </si>
  <si>
    <t>0777138300</t>
  </si>
  <si>
    <t>DH52108862@student.stu.edu.vn</t>
  </si>
  <si>
    <t>DH52105079</t>
  </si>
  <si>
    <t>Lê Nhựt</t>
  </si>
  <si>
    <t>0382385129</t>
  </si>
  <si>
    <t>DH52105079@student.stu.edu.vn</t>
  </si>
  <si>
    <t>DH52110549</t>
  </si>
  <si>
    <t>0366906326</t>
  </si>
  <si>
    <t>DH52110549@student.stu.edu.vn</t>
  </si>
  <si>
    <t>DH52110553</t>
  </si>
  <si>
    <t>Mai Trần Duy</t>
  </si>
  <si>
    <t>0947657637</t>
  </si>
  <si>
    <t>DH52110553@student.stu.edu.vn</t>
  </si>
  <si>
    <t>DH52110555</t>
  </si>
  <si>
    <t>Ngô Tuấn</t>
  </si>
  <si>
    <t>0328475297</t>
  </si>
  <si>
    <t>DH52110555@student.stu.edu.vn</t>
  </si>
  <si>
    <t>DH52110556</t>
  </si>
  <si>
    <t>0769884124</t>
  </si>
  <si>
    <t>DH52110556@student.stu.edu.vn</t>
  </si>
  <si>
    <t>DH52110561</t>
  </si>
  <si>
    <t>Nguyễn Lan</t>
  </si>
  <si>
    <t>D21_TH11</t>
  </si>
  <si>
    <t>0329186138</t>
  </si>
  <si>
    <t>DH52110561@student.stu.edu.vn</t>
  </si>
  <si>
    <t>DH52112832</t>
  </si>
  <si>
    <t>Nguyễn Quốc Hồng</t>
  </si>
  <si>
    <t>0913669806</t>
  </si>
  <si>
    <t>DH52112832@student.stu.edu.vn</t>
  </si>
  <si>
    <t>DH52110567</t>
  </si>
  <si>
    <t>Nguyễn Việt</t>
  </si>
  <si>
    <t>0975449427</t>
  </si>
  <si>
    <t>DH52110567@student.stu.edu.vn</t>
  </si>
  <si>
    <t>DH52104887</t>
  </si>
  <si>
    <t>Nhữ Quốc</t>
  </si>
  <si>
    <t>0856143299</t>
  </si>
  <si>
    <t>DH52104887@student.stu.edu.vn</t>
  </si>
  <si>
    <t>DH52110568</t>
  </si>
  <si>
    <t>0395168006</t>
  </si>
  <si>
    <t>DH52110568@student.stu.edu.vn</t>
  </si>
  <si>
    <t>DH52110574</t>
  </si>
  <si>
    <t>Vũ Đức</t>
  </si>
  <si>
    <t>0969362840</t>
  </si>
  <si>
    <t>DH52110574@student.stu.edu.vn</t>
  </si>
  <si>
    <t>DH52110579</t>
  </si>
  <si>
    <t>Đinh Xuân Phước</t>
  </si>
  <si>
    <t>0395656705</t>
  </si>
  <si>
    <t>DH52110579@student.stu.edu.vn</t>
  </si>
  <si>
    <t>DH52110581</t>
  </si>
  <si>
    <t>0921266924</t>
  </si>
  <si>
    <t>DH52110581@student.stu.edu.vn</t>
  </si>
  <si>
    <t>DH52110583</t>
  </si>
  <si>
    <t>Quách Chí</t>
  </si>
  <si>
    <t>0898386097</t>
  </si>
  <si>
    <t>DH52110583@student.stu.edu.vn</t>
  </si>
  <si>
    <t>DH52101856</t>
  </si>
  <si>
    <t>Bản</t>
  </si>
  <si>
    <t>0342271703</t>
  </si>
  <si>
    <t>DH52101856@student.stu.edu.vn</t>
  </si>
  <si>
    <t>DH52108711</t>
  </si>
  <si>
    <t>Đặng Gia</t>
  </si>
  <si>
    <t>0988925891</t>
  </si>
  <si>
    <t>DH52108711@student.stu.edu.vn</t>
  </si>
  <si>
    <t>DH52109246</t>
  </si>
  <si>
    <t>Lại Thế</t>
  </si>
  <si>
    <t>0703861729</t>
  </si>
  <si>
    <t>DH52109246@student.stu.edu.vn</t>
  </si>
  <si>
    <t>DH52110593</t>
  </si>
  <si>
    <t>Lê Tôn</t>
  </si>
  <si>
    <t>0949965772</t>
  </si>
  <si>
    <t>DH52110593@student.stu.edu.vn</t>
  </si>
  <si>
    <t>DH52110599</t>
  </si>
  <si>
    <t>Nguyễn Gia</t>
  </si>
  <si>
    <t>D21_TH10</t>
  </si>
  <si>
    <t>0762286426</t>
  </si>
  <si>
    <t>DH52110599@student.stu.edu.vn</t>
  </si>
  <si>
    <t>DH52110602</t>
  </si>
  <si>
    <t>0937877312</t>
  </si>
  <si>
    <t>DH52110602@student.stu.edu.vn</t>
  </si>
  <si>
    <t>DH52102778</t>
  </si>
  <si>
    <t>Phạm Ngọc Gia</t>
  </si>
  <si>
    <t>0399777726</t>
  </si>
  <si>
    <t>DH52102778@student.stu.edu.vn</t>
  </si>
  <si>
    <t>DH52103673</t>
  </si>
  <si>
    <t>D21_TH07</t>
  </si>
  <si>
    <t>0939618558</t>
  </si>
  <si>
    <t>DH52103673@student.stu.edu.vn</t>
  </si>
  <si>
    <t>DH52110616</t>
  </si>
  <si>
    <t>Vương Hữu Quốc</t>
  </si>
  <si>
    <t>0903857533</t>
  </si>
  <si>
    <t>DH52110616@student.stu.edu.vn</t>
  </si>
  <si>
    <t>DH52108380</t>
  </si>
  <si>
    <t>Đoàn Thị Yến</t>
  </si>
  <si>
    <t>Bình</t>
  </si>
  <si>
    <t>0824108001</t>
  </si>
  <si>
    <t>DH52108380@student.stu.edu.vn</t>
  </si>
  <si>
    <t>DH52101199</t>
  </si>
  <si>
    <t>Lê Nguyễn Thanh</t>
  </si>
  <si>
    <t>0777077962</t>
  </si>
  <si>
    <t>DH52101199@student.stu.edu.vn</t>
  </si>
  <si>
    <t>DH52106866</t>
  </si>
  <si>
    <t>0908950359</t>
  </si>
  <si>
    <t>DH52106866@student.stu.edu.vn</t>
  </si>
  <si>
    <t>DH52108563</t>
  </si>
  <si>
    <t>Chánh</t>
  </si>
  <si>
    <t>0765156530</t>
  </si>
  <si>
    <t>DH52108563@student.stu.edu.vn</t>
  </si>
  <si>
    <t>DH52110640</t>
  </si>
  <si>
    <t>Hà Thị Mỹ</t>
  </si>
  <si>
    <t>0394949891</t>
  </si>
  <si>
    <t>DH52110640@student.stu.edu.vn</t>
  </si>
  <si>
    <t>DH52103511</t>
  </si>
  <si>
    <t>Phạm Hữu</t>
  </si>
  <si>
    <t>0385920397</t>
  </si>
  <si>
    <t>DH52103511@student.stu.edu.vn</t>
  </si>
  <si>
    <t>DH52110643</t>
  </si>
  <si>
    <t>Phan Minh</t>
  </si>
  <si>
    <t>0374829287</t>
  </si>
  <si>
    <t>DH52110643@student.stu.edu.vn</t>
  </si>
  <si>
    <t>DH52108517</t>
  </si>
  <si>
    <t>Hoàng Hữu Lê</t>
  </si>
  <si>
    <t>Chinh</t>
  </si>
  <si>
    <t>0898671245</t>
  </si>
  <si>
    <t>DH52108517@student.stu.edu.vn</t>
  </si>
  <si>
    <t>DH52110647</t>
  </si>
  <si>
    <t>Chương</t>
  </si>
  <si>
    <t>0387118144</t>
  </si>
  <si>
    <t>DH52110647@student.stu.edu.vn</t>
  </si>
  <si>
    <t>DH52107607</t>
  </si>
  <si>
    <t>0869173007</t>
  </si>
  <si>
    <t>DH52107607@student.stu.edu.vn</t>
  </si>
  <si>
    <t>DH52110649</t>
  </si>
  <si>
    <t>0962239242</t>
  </si>
  <si>
    <t>DH52110649@student.stu.edu.vn</t>
  </si>
  <si>
    <t>DH52106768</t>
  </si>
  <si>
    <t>0399209401</t>
  </si>
  <si>
    <t>DH52106768@student.stu.edu.vn</t>
  </si>
  <si>
    <t>DH52001026</t>
  </si>
  <si>
    <t>Phạm Chí</t>
  </si>
  <si>
    <t>0359353892</t>
  </si>
  <si>
    <t>DH52001026@student.stu.edu.vn</t>
  </si>
  <si>
    <t>DH52110653</t>
  </si>
  <si>
    <t>Bùi Hữu</t>
  </si>
  <si>
    <t>Cương</t>
  </si>
  <si>
    <t>0332690206</t>
  </si>
  <si>
    <t>DH52110653@student.stu.edu.vn</t>
  </si>
  <si>
    <t>DH52003253</t>
  </si>
  <si>
    <t>Lê Tuấn</t>
  </si>
  <si>
    <t>0339690355</t>
  </si>
  <si>
    <t>DH52003253@student.stu.edu.vn</t>
  </si>
  <si>
    <t>DH52110658</t>
  </si>
  <si>
    <t>Lương Văn</t>
  </si>
  <si>
    <t>0815620757</t>
  </si>
  <si>
    <t>DH52110658@student.stu.edu.vn</t>
  </si>
  <si>
    <t>DH52110659</t>
  </si>
  <si>
    <t>Ngô Đức Trần</t>
  </si>
  <si>
    <t>0904750771</t>
  </si>
  <si>
    <t>DH52110659@student.stu.edu.vn</t>
  </si>
  <si>
    <t>DH52110660</t>
  </si>
  <si>
    <t>0901315352</t>
  </si>
  <si>
    <t>DH52110660@student.stu.edu.vn</t>
  </si>
  <si>
    <t>DH52110662</t>
  </si>
  <si>
    <t>0889791099</t>
  </si>
  <si>
    <t>DH52110662@student.stu.edu.vn</t>
  </si>
  <si>
    <t>DH52001476</t>
  </si>
  <si>
    <t>Vương Đức</t>
  </si>
  <si>
    <t>0938732228</t>
  </si>
  <si>
    <t>DH52001476@student.stu.edu.vn</t>
  </si>
  <si>
    <t>DH52103223</t>
  </si>
  <si>
    <t>0389326538</t>
  </si>
  <si>
    <t>DH52103223@student.stu.edu.vn</t>
  </si>
  <si>
    <t>DH52110671</t>
  </si>
  <si>
    <t>0396081656</t>
  </si>
  <si>
    <t>DH52110671@student.stu.edu.vn</t>
  </si>
  <si>
    <t>DH52110677</t>
  </si>
  <si>
    <t>Doanh</t>
  </si>
  <si>
    <t>D21_TH09</t>
  </si>
  <si>
    <t>0902904122</t>
  </si>
  <si>
    <t>DH52110677@student.stu.edu.vn</t>
  </si>
  <si>
    <t>DH52106600</t>
  </si>
  <si>
    <t>0352716514</t>
  </si>
  <si>
    <t>DH52106600@student.stu.edu.vn</t>
  </si>
  <si>
    <t>DH52105426</t>
  </si>
  <si>
    <t>Nguyễn Lê Tiến</t>
  </si>
  <si>
    <t>0899467249</t>
  </si>
  <si>
    <t>DH52105426@student.stu.edu.vn</t>
  </si>
  <si>
    <t>DH52110685</t>
  </si>
  <si>
    <t>0919676673</t>
  </si>
  <si>
    <t>DH52110685@student.stu.edu.vn</t>
  </si>
  <si>
    <t>DH52103137</t>
  </si>
  <si>
    <t>Phan Tuấn</t>
  </si>
  <si>
    <t>0357716720</t>
  </si>
  <si>
    <t>DH52103137@student.stu.edu.vn</t>
  </si>
  <si>
    <t>DH52110689</t>
  </si>
  <si>
    <t>Trầm Quốc</t>
  </si>
  <si>
    <t>0374921922</t>
  </si>
  <si>
    <t>DH52110689@student.stu.edu.vn</t>
  </si>
  <si>
    <t>DH52110688</t>
  </si>
  <si>
    <t>Triệu Quốc</t>
  </si>
  <si>
    <t>0397389158</t>
  </si>
  <si>
    <t>DH52110688@student.stu.edu.vn</t>
  </si>
  <si>
    <t>DH52110694</t>
  </si>
  <si>
    <t>Đinh Ngọc Trần</t>
  </si>
  <si>
    <t>0915574339</t>
  </si>
  <si>
    <t>DH52110694@student.stu.edu.vn</t>
  </si>
  <si>
    <t>DH52110693</t>
  </si>
  <si>
    <t>Đỗ Ngọc Anh</t>
  </si>
  <si>
    <t>0865006929</t>
  </si>
  <si>
    <t>DH52110693@student.stu.edu.vn</t>
  </si>
  <si>
    <t>DH52113016</t>
  </si>
  <si>
    <t>0362949286</t>
  </si>
  <si>
    <t>DH52113016@student.stu.edu.vn</t>
  </si>
  <si>
    <t>DH52110708</t>
  </si>
  <si>
    <t>Nguyễn Huỳnh Đức</t>
  </si>
  <si>
    <t>393259262</t>
  </si>
  <si>
    <t>DH52110708@student.stu.edu.vn</t>
  </si>
  <si>
    <t>DH52002606</t>
  </si>
  <si>
    <t>Nguyễn Khuất Anh</t>
  </si>
  <si>
    <t>0857919642</t>
  </si>
  <si>
    <t>DH52002606@student.stu.edu.vn</t>
  </si>
  <si>
    <t>DH52100405</t>
  </si>
  <si>
    <t>Nguyễn Mai Minh</t>
  </si>
  <si>
    <t>0898151737</t>
  </si>
  <si>
    <t>DH52100405@student.stu.edu.vn</t>
  </si>
  <si>
    <t>DH52110709</t>
  </si>
  <si>
    <t>0982452336</t>
  </si>
  <si>
    <t>DH52110709@student.stu.edu.vn</t>
  </si>
  <si>
    <t>DH52110716</t>
  </si>
  <si>
    <t>0896471173</t>
  </si>
  <si>
    <t>DH52110716@student.stu.edu.vn</t>
  </si>
  <si>
    <t>DH52113526</t>
  </si>
  <si>
    <t>Trần Thái</t>
  </si>
  <si>
    <t>0935183461</t>
  </si>
  <si>
    <t>DH52113526@student.stu.edu.vn</t>
  </si>
  <si>
    <t>DH52110724</t>
  </si>
  <si>
    <t>Duyệt</t>
  </si>
  <si>
    <t>0326327805</t>
  </si>
  <si>
    <t>DH52110724@student.stu.edu.vn</t>
  </si>
  <si>
    <t>DH52110726</t>
  </si>
  <si>
    <t>Bùi Thái Ánh</t>
  </si>
  <si>
    <t>0902674298</t>
  </si>
  <si>
    <t>DH52110726@student.stu.edu.vn</t>
  </si>
  <si>
    <t>DH52110728</t>
  </si>
  <si>
    <t>0357760259</t>
  </si>
  <si>
    <t>DH52110728@student.stu.edu.vn</t>
  </si>
  <si>
    <t>DH52109003</t>
  </si>
  <si>
    <t>0903037849</t>
  </si>
  <si>
    <t>DH52109003@student.stu.edu.vn</t>
  </si>
  <si>
    <t>DH52110733</t>
  </si>
  <si>
    <t>Nguyễn Sơn</t>
  </si>
  <si>
    <t>0826464186</t>
  </si>
  <si>
    <t>DH52110733@student.stu.edu.vn</t>
  </si>
  <si>
    <t>DH52110738</t>
  </si>
  <si>
    <t>Trương Thái</t>
  </si>
  <si>
    <t>0705116543</t>
  </si>
  <si>
    <t>DH52110738@student.stu.edu.vn</t>
  </si>
  <si>
    <t>DH52112966</t>
  </si>
  <si>
    <t>0392605406</t>
  </si>
  <si>
    <t>DH52112966@student.stu.edu.vn</t>
  </si>
  <si>
    <t>DH52107294</t>
  </si>
  <si>
    <t>Lê Võ</t>
  </si>
  <si>
    <t>Đại</t>
  </si>
  <si>
    <t>0965063527</t>
  </si>
  <si>
    <t>DH52107294@student.stu.edu.vn</t>
  </si>
  <si>
    <t>DH52110742</t>
  </si>
  <si>
    <t>0898366249</t>
  </si>
  <si>
    <t>DH52110742@student.stu.edu.vn</t>
  </si>
  <si>
    <t>DH52110743</t>
  </si>
  <si>
    <t>0589559354</t>
  </si>
  <si>
    <t>DH52110743@student.stu.edu.vn</t>
  </si>
  <si>
    <t>DH52101497</t>
  </si>
  <si>
    <t>Lê Yến</t>
  </si>
  <si>
    <t>0839003848</t>
  </si>
  <si>
    <t>DH52101497@student.stu.edu.vn</t>
  </si>
  <si>
    <t>DH52110746</t>
  </si>
  <si>
    <t>0987452905</t>
  </si>
  <si>
    <t>DH52110746@student.stu.edu.vn</t>
  </si>
  <si>
    <t>DH52110753</t>
  </si>
  <si>
    <t>Đặng Tấn</t>
  </si>
  <si>
    <t>0987775873</t>
  </si>
  <si>
    <t>DH52110753@student.stu.edu.vn</t>
  </si>
  <si>
    <t>DH52110755</t>
  </si>
  <si>
    <t>Hoàng Tiến</t>
  </si>
  <si>
    <t>0843158788</t>
  </si>
  <si>
    <t>DH52110755@student.stu.edu.vn</t>
  </si>
  <si>
    <t>DH52110757</t>
  </si>
  <si>
    <t>0869798057</t>
  </si>
  <si>
    <t>DH52110757@student.stu.edu.vn</t>
  </si>
  <si>
    <t>DH51905084</t>
  </si>
  <si>
    <t>Lâm Trường</t>
  </si>
  <si>
    <t>0772073996</t>
  </si>
  <si>
    <t>DH51905084@student.stu.edu.vn</t>
  </si>
  <si>
    <t>DH52110759</t>
  </si>
  <si>
    <t>Lê Nguyễn Quốc</t>
  </si>
  <si>
    <t>0775559589</t>
  </si>
  <si>
    <t>DH52110759@student.stu.edu.vn</t>
  </si>
  <si>
    <t>DH52110762</t>
  </si>
  <si>
    <t>0965876422</t>
  </si>
  <si>
    <t>DH52110762@student.stu.edu.vn</t>
  </si>
  <si>
    <t>DH52110763</t>
  </si>
  <si>
    <t>Lê Trọng</t>
  </si>
  <si>
    <t>0385295443</t>
  </si>
  <si>
    <t>DH52110763@student.stu.edu.vn</t>
  </si>
  <si>
    <t>DH52107076</t>
  </si>
  <si>
    <t>0396731363</t>
  </si>
  <si>
    <t>DH52107076@student.stu.edu.vn</t>
  </si>
  <si>
    <t>DH52110764</t>
  </si>
  <si>
    <t>0375202500</t>
  </si>
  <si>
    <t>DH52110764@student.stu.edu.vn</t>
  </si>
  <si>
    <t>DH51801379</t>
  </si>
  <si>
    <t>Ngô Minh</t>
  </si>
  <si>
    <t>D18_TH01</t>
  </si>
  <si>
    <t>0792170819</t>
  </si>
  <si>
    <t>DH51801379@student.stu.edu.vn</t>
  </si>
  <si>
    <t>DH52110768</t>
  </si>
  <si>
    <t>Nguyễn Đoàn Thành</t>
  </si>
  <si>
    <t>0944732385</t>
  </si>
  <si>
    <t>DH52110768@student.stu.edu.vn</t>
  </si>
  <si>
    <t>DH52113469</t>
  </si>
  <si>
    <t>0773727185</t>
  </si>
  <si>
    <t>DH52113469@student.stu.edu.vn</t>
  </si>
  <si>
    <t>DH52103348</t>
  </si>
  <si>
    <t>Nguyễn Phan Hoàng</t>
  </si>
  <si>
    <t>0377127388</t>
  </si>
  <si>
    <t>DH52103348@student.stu.edu.vn</t>
  </si>
  <si>
    <t>DH52110779</t>
  </si>
  <si>
    <t>0836038438</t>
  </si>
  <si>
    <t>DH52110779@student.stu.edu.vn</t>
  </si>
  <si>
    <t>DH52110780</t>
  </si>
  <si>
    <t>0937446327</t>
  </si>
  <si>
    <t>DH52110780@student.stu.edu.vn</t>
  </si>
  <si>
    <t>DH52107115</t>
  </si>
  <si>
    <t>0931247829</t>
  </si>
  <si>
    <t>DH52107115@student.stu.edu.vn</t>
  </si>
  <si>
    <t>DH52110775</t>
  </si>
  <si>
    <t>0528182462</t>
  </si>
  <si>
    <t>DH52110775@student.stu.edu.vn</t>
  </si>
  <si>
    <t>DH52009028</t>
  </si>
  <si>
    <t>0903607615</t>
  </si>
  <si>
    <t>DH52110786</t>
  </si>
  <si>
    <t>Tăng Cẩm</t>
  </si>
  <si>
    <t>0386165820</t>
  </si>
  <si>
    <t>DH52110786@student.stu.edu.vn</t>
  </si>
  <si>
    <t>DH52110793</t>
  </si>
  <si>
    <t>Trịnh Phát</t>
  </si>
  <si>
    <t>0977336644</t>
  </si>
  <si>
    <t>DH52110793@student.stu.edu.vn</t>
  </si>
  <si>
    <t>DH52110800</t>
  </si>
  <si>
    <t>Nguyễn Võ Hoàng Hải</t>
  </si>
  <si>
    <t>02837713095</t>
  </si>
  <si>
    <t>DH52110800@student.stu.edu.vn</t>
  </si>
  <si>
    <t>DH52110802</t>
  </si>
  <si>
    <t>Điền</t>
  </si>
  <si>
    <t>0924640701</t>
  </si>
  <si>
    <t>DH52110802@student.stu.edu.vn</t>
  </si>
  <si>
    <t>DH52104319</t>
  </si>
  <si>
    <t>Điều</t>
  </si>
  <si>
    <t>0847013533</t>
  </si>
  <si>
    <t>DH52104319@student.stu.edu.vn</t>
  </si>
  <si>
    <t>DH52106813</t>
  </si>
  <si>
    <t>0357027053</t>
  </si>
  <si>
    <t>DH52106813@student.stu.edu.vn</t>
  </si>
  <si>
    <t>DH52110805</t>
  </si>
  <si>
    <t>Nguyễn Ái Thiềm</t>
  </si>
  <si>
    <t>Định</t>
  </si>
  <si>
    <t>0836011592</t>
  </si>
  <si>
    <t>DH52110805@student.stu.edu.vn</t>
  </si>
  <si>
    <t>DH52112771</t>
  </si>
  <si>
    <t>0937909734</t>
  </si>
  <si>
    <t>DH52112771@student.stu.edu.vn</t>
  </si>
  <si>
    <t>DH52110812</t>
  </si>
  <si>
    <t>Trương Thanh</t>
  </si>
  <si>
    <t>0706766557</t>
  </si>
  <si>
    <t>DH52110812@student.stu.edu.vn</t>
  </si>
  <si>
    <t>DH52113000</t>
  </si>
  <si>
    <t>Nguyễn Đinh</t>
  </si>
  <si>
    <t>0332362360</t>
  </si>
  <si>
    <t>DH52113000@student.stu.edu.vn</t>
  </si>
  <si>
    <t>DH52106669</t>
  </si>
  <si>
    <t>Nguyễn Phan Thành</t>
  </si>
  <si>
    <t>0903970583</t>
  </si>
  <si>
    <t>DH52106669@student.stu.edu.vn</t>
  </si>
  <si>
    <t>DH52113483</t>
  </si>
  <si>
    <t>Trịnh Văn</t>
  </si>
  <si>
    <t>0367685825</t>
  </si>
  <si>
    <t>DH52113483@student.stu.edu.vn</t>
  </si>
  <si>
    <t>DH52113389</t>
  </si>
  <si>
    <t>Bùi Văn Minh</t>
  </si>
  <si>
    <t>0979137568</t>
  </si>
  <si>
    <t>DH52113389@student.stu.edu.vn</t>
  </si>
  <si>
    <t>DH52110816</t>
  </si>
  <si>
    <t>Đặng Nguyễn Minh</t>
  </si>
  <si>
    <t>0824390594</t>
  </si>
  <si>
    <t>DH52110816@student.stu.edu.vn</t>
  </si>
  <si>
    <t>DH52100015</t>
  </si>
  <si>
    <t>Hoàng Văn</t>
  </si>
  <si>
    <t>0869079204</t>
  </si>
  <si>
    <t>DH52100015@student.stu.edu.vn</t>
  </si>
  <si>
    <t>DH52110821</t>
  </si>
  <si>
    <t>0345674318</t>
  </si>
  <si>
    <t>DH52110821@student.stu.edu.vn</t>
  </si>
  <si>
    <t>DH52113438</t>
  </si>
  <si>
    <t>Nguyễn Hoàng Trí</t>
  </si>
  <si>
    <t>0337135706</t>
  </si>
  <si>
    <t>DH52113438@student.stu.edu.vn</t>
  </si>
  <si>
    <t>DH52107825</t>
  </si>
  <si>
    <t>Nguyễn Huỳnh</t>
  </si>
  <si>
    <t>0867706538</t>
  </si>
  <si>
    <t>DH52107825@student.stu.edu.vn</t>
  </si>
  <si>
    <t>DH52107968</t>
  </si>
  <si>
    <t>0334899510</t>
  </si>
  <si>
    <t>DH52107968@student.stu.edu.vn</t>
  </si>
  <si>
    <t>DH52110827</t>
  </si>
  <si>
    <t>Nguyễn Trần Minh</t>
  </si>
  <si>
    <t>705408682</t>
  </si>
  <si>
    <t>DH52110827@student.stu.edu.vn</t>
  </si>
  <si>
    <t>DH52107880</t>
  </si>
  <si>
    <t>Trần Hồ Minh</t>
  </si>
  <si>
    <t>0937239882</t>
  </si>
  <si>
    <t>DH52107880@student.stu.edu.vn</t>
  </si>
  <si>
    <t>DH52110836</t>
  </si>
  <si>
    <t>Gấm</t>
  </si>
  <si>
    <t>0775160497</t>
  </si>
  <si>
    <t>DH52110836@student.stu.edu.vn</t>
  </si>
  <si>
    <t>DH52110839</t>
  </si>
  <si>
    <t>0368555059</t>
  </si>
  <si>
    <t>DH52110839@student.stu.edu.vn</t>
  </si>
  <si>
    <t>DH52106804</t>
  </si>
  <si>
    <t>Nguyễn Trường</t>
  </si>
  <si>
    <t>0362804877</t>
  </si>
  <si>
    <t>DH52106804@student.stu.edu.vn</t>
  </si>
  <si>
    <t>DH52110843</t>
  </si>
  <si>
    <t>0937321548</t>
  </si>
  <si>
    <t>DH52110843@student.stu.edu.vn</t>
  </si>
  <si>
    <t>DH52106169</t>
  </si>
  <si>
    <t>Phan Trường</t>
  </si>
  <si>
    <t>0398491113</t>
  </si>
  <si>
    <t>DH52106169@student.stu.edu.vn</t>
  </si>
  <si>
    <t>DH52113395</t>
  </si>
  <si>
    <t>Võ Ngọc Hà</t>
  </si>
  <si>
    <t>0704828853</t>
  </si>
  <si>
    <t>DH52113395@student.stu.edu.vn</t>
  </si>
  <si>
    <t>DH52107527</t>
  </si>
  <si>
    <t>Võ Trường</t>
  </si>
  <si>
    <t>0933960295</t>
  </si>
  <si>
    <t>DH52107527@student.stu.edu.vn</t>
  </si>
  <si>
    <t>DH52110848</t>
  </si>
  <si>
    <t>Vũ Thị Hương</t>
  </si>
  <si>
    <t>0706827751</t>
  </si>
  <si>
    <t>DH52110848@student.stu.edu.vn</t>
  </si>
  <si>
    <t>DH52108855</t>
  </si>
  <si>
    <t>Hà</t>
  </si>
  <si>
    <t>0362177837</t>
  </si>
  <si>
    <t>DH52108855@student.stu.edu.vn</t>
  </si>
  <si>
    <t>DH52108549</t>
  </si>
  <si>
    <t>Đặng Thành</t>
  </si>
  <si>
    <t>0336138575</t>
  </si>
  <si>
    <t>DH52108549@student.stu.edu.vn</t>
  </si>
  <si>
    <t>DH52110851</t>
  </si>
  <si>
    <t>0362384613</t>
  </si>
  <si>
    <t>DH52110851@student.stu.edu.vn</t>
  </si>
  <si>
    <t>DH52100456</t>
  </si>
  <si>
    <t>0762926830</t>
  </si>
  <si>
    <t>DH52100456@student.stu.edu.vn</t>
  </si>
  <si>
    <t>DH52110854</t>
  </si>
  <si>
    <t>Huỳnh Tích</t>
  </si>
  <si>
    <t>0915516490</t>
  </si>
  <si>
    <t>DH52110854@student.stu.edu.vn</t>
  </si>
  <si>
    <t>DH52110857</t>
  </si>
  <si>
    <t>0909523075</t>
  </si>
  <si>
    <t>DH52110857@student.stu.edu.vn</t>
  </si>
  <si>
    <t>DH52103503</t>
  </si>
  <si>
    <t>Nguyễn Phạm Duy</t>
  </si>
  <si>
    <t>0839152312</t>
  </si>
  <si>
    <t>DH52103503@student.stu.edu.vn</t>
  </si>
  <si>
    <t>DH52110860</t>
  </si>
  <si>
    <t>Thái Doãn Minh</t>
  </si>
  <si>
    <t>0392446174</t>
  </si>
  <si>
    <t>DH52110860@student.stu.edu.vn</t>
  </si>
  <si>
    <t>DH52110862</t>
  </si>
  <si>
    <t>0969675963</t>
  </si>
  <si>
    <t>DH52110862@student.stu.edu.vn</t>
  </si>
  <si>
    <t>DH52103781</t>
  </si>
  <si>
    <t>0824707770</t>
  </si>
  <si>
    <t>DH52103781@student.stu.edu.vn</t>
  </si>
  <si>
    <t>DH52102050</t>
  </si>
  <si>
    <t>0392967795</t>
  </si>
  <si>
    <t>DH52102050@student.stu.edu.vn</t>
  </si>
  <si>
    <t>DH52106356</t>
  </si>
  <si>
    <t>0395414283</t>
  </si>
  <si>
    <t>DH52106356@student.stu.edu.vn</t>
  </si>
  <si>
    <t>DH52110875</t>
  </si>
  <si>
    <t>Phan Nhựt</t>
  </si>
  <si>
    <t>DH52110875@student.stu.edu.vn</t>
  </si>
  <si>
    <t>DH52103264</t>
  </si>
  <si>
    <t>Ngô Tấn</t>
  </si>
  <si>
    <t>0868390945</t>
  </si>
  <si>
    <t>DH52103264@student.stu.edu.vn</t>
  </si>
  <si>
    <t>DH52003741</t>
  </si>
  <si>
    <t>Lý Gia</t>
  </si>
  <si>
    <t>0855774552</t>
  </si>
  <si>
    <t>DH52003741@student.stu.edu.vn</t>
  </si>
  <si>
    <t>DH52102882</t>
  </si>
  <si>
    <t>Bùi Thanh</t>
  </si>
  <si>
    <t>0327786217</t>
  </si>
  <si>
    <t>DH52102882@student.stu.edu.vn</t>
  </si>
  <si>
    <t>DH52101228</t>
  </si>
  <si>
    <t>0918656221</t>
  </si>
  <si>
    <t>DH52101228@student.stu.edu.vn</t>
  </si>
  <si>
    <t>DH52110884</t>
  </si>
  <si>
    <t>0907636750</t>
  </si>
  <si>
    <t>DH52110884@student.stu.edu.vn</t>
  </si>
  <si>
    <t>DH52105753</t>
  </si>
  <si>
    <t>Nguyễn Hồ Minh</t>
  </si>
  <si>
    <t>0353506139</t>
  </si>
  <si>
    <t>DH52105753@student.stu.edu.vn</t>
  </si>
  <si>
    <t>DH52110887</t>
  </si>
  <si>
    <t>Phạm Thế</t>
  </si>
  <si>
    <t>0973197028</t>
  </si>
  <si>
    <t>DH52110887@student.stu.edu.vn</t>
  </si>
  <si>
    <t>DH52108823</t>
  </si>
  <si>
    <t>Kiều Quang</t>
  </si>
  <si>
    <t>0899248983</t>
  </si>
  <si>
    <t>DH52108823@student.stu.edu.vn</t>
  </si>
  <si>
    <t>DH52105684</t>
  </si>
  <si>
    <t>Lê Văn Hoàng</t>
  </si>
  <si>
    <t>0938056946</t>
  </si>
  <si>
    <t>DH52105684@student.stu.edu.vn</t>
  </si>
  <si>
    <t>DH52110891</t>
  </si>
  <si>
    <t>0377781586</t>
  </si>
  <si>
    <t>DH52110891@student.stu.edu.vn</t>
  </si>
  <si>
    <t>DH52007203</t>
  </si>
  <si>
    <t>0842545099</t>
  </si>
  <si>
    <t>DH52007203@student.stu.edu.vn</t>
  </si>
  <si>
    <t>DH52110894</t>
  </si>
  <si>
    <t>0933610307</t>
  </si>
  <si>
    <t>DH52110894@student.stu.edu.vn</t>
  </si>
  <si>
    <t>DH52110898</t>
  </si>
  <si>
    <t>Bùi Nguyễn Trọng</t>
  </si>
  <si>
    <t>0384848439</t>
  </si>
  <si>
    <t>DH52110898@student.stu.edu.vn</t>
  </si>
  <si>
    <t>DH52100311</t>
  </si>
  <si>
    <t>0394421192</t>
  </si>
  <si>
    <t>DH52100311@student.stu.edu.vn</t>
  </si>
  <si>
    <t>DH52106128</t>
  </si>
  <si>
    <t>Đỗ Trung</t>
  </si>
  <si>
    <t>0866855412</t>
  </si>
  <si>
    <t>DH52106128@student.stu.edu.vn</t>
  </si>
  <si>
    <t>DH52110899</t>
  </si>
  <si>
    <t>Hoàng Gia</t>
  </si>
  <si>
    <t>0778826979</t>
  </si>
  <si>
    <t>DH52110899@student.stu.edu.vn</t>
  </si>
  <si>
    <t>DH52101717</t>
  </si>
  <si>
    <t>0392092713</t>
  </si>
  <si>
    <t>DH52101717@student.stu.edu.vn</t>
  </si>
  <si>
    <t>DH52110903</t>
  </si>
  <si>
    <t>Lê Nguyễn Trọng</t>
  </si>
  <si>
    <t>0945661834</t>
  </si>
  <si>
    <t>DH52110903@student.stu.edu.vn</t>
  </si>
  <si>
    <t>DH52106328</t>
  </si>
  <si>
    <t>0797569011</t>
  </si>
  <si>
    <t>DH52106328@student.stu.edu.vn</t>
  </si>
  <si>
    <t>DH52109135</t>
  </si>
  <si>
    <t>0983502201</t>
  </si>
  <si>
    <t>DH52109135@student.stu.edu.vn</t>
  </si>
  <si>
    <t>DH52110905</t>
  </si>
  <si>
    <t>0984041877</t>
  </si>
  <si>
    <t>DH52110905@student.stu.edu.vn</t>
  </si>
  <si>
    <t>DH52110908</t>
  </si>
  <si>
    <t>Lưu Trọng</t>
  </si>
  <si>
    <t>0961345024</t>
  </si>
  <si>
    <t>DH52110908@student.stu.edu.vn</t>
  </si>
  <si>
    <t>DH52108402</t>
  </si>
  <si>
    <t>0326780829</t>
  </si>
  <si>
    <t>DH52108402@student.stu.edu.vn</t>
  </si>
  <si>
    <t>DH52106187</t>
  </si>
  <si>
    <t>Tạ Tương</t>
  </si>
  <si>
    <t>0934642710</t>
  </si>
  <si>
    <t>DH52106187@student.stu.edu.vn</t>
  </si>
  <si>
    <t>DH52113657</t>
  </si>
  <si>
    <t>Thiều Đặng</t>
  </si>
  <si>
    <t>0987195542</t>
  </si>
  <si>
    <t>DH52113657@student.stu.edu.vn</t>
  </si>
  <si>
    <t>DH52110923</t>
  </si>
  <si>
    <t>0933111124</t>
  </si>
  <si>
    <t>DH52110923@student.stu.edu.vn</t>
  </si>
  <si>
    <t>DH52110924</t>
  </si>
  <si>
    <t>Trần Nguyễn Minh</t>
  </si>
  <si>
    <t>0936049080</t>
  </si>
  <si>
    <t>DH52110924@student.stu.edu.vn</t>
  </si>
  <si>
    <t>DH52113771</t>
  </si>
  <si>
    <t>Hoa</t>
  </si>
  <si>
    <t>0383670271</t>
  </si>
  <si>
    <t>DH52113771@student.stu.edu.vn</t>
  </si>
  <si>
    <t>DH52110936</t>
  </si>
  <si>
    <t>Nguyễn</t>
  </si>
  <si>
    <t>0913600536</t>
  </si>
  <si>
    <t>DH52110936@student.stu.edu.vn</t>
  </si>
  <si>
    <t>DH52110935</t>
  </si>
  <si>
    <t>0888254294</t>
  </si>
  <si>
    <t>DH52110935@student.stu.edu.vn</t>
  </si>
  <si>
    <t>DH52110937</t>
  </si>
  <si>
    <t>Nguyễn Thiện</t>
  </si>
  <si>
    <t>0925458910</t>
  </si>
  <si>
    <t>DH52110937@student.stu.edu.vn</t>
  </si>
  <si>
    <t>DH52110952</t>
  </si>
  <si>
    <t>Đoàn Việt</t>
  </si>
  <si>
    <t>0333756181</t>
  </si>
  <si>
    <t>DH52110952@student.stu.edu.vn</t>
  </si>
  <si>
    <t>DH52108662</t>
  </si>
  <si>
    <t>Huỳnh Huy</t>
  </si>
  <si>
    <t>0933166125</t>
  </si>
  <si>
    <t>DH52108662@student.stu.edu.vn</t>
  </si>
  <si>
    <t>DH52107728</t>
  </si>
  <si>
    <t>Lê Huy</t>
  </si>
  <si>
    <t>0937311679</t>
  </si>
  <si>
    <t>DH52107728@student.stu.edu.vn</t>
  </si>
  <si>
    <t>DH52107895</t>
  </si>
  <si>
    <t>Mai Hữu</t>
  </si>
  <si>
    <t>0938397201</t>
  </si>
  <si>
    <t>DH52107895@student.stu.edu.vn</t>
  </si>
  <si>
    <t>DH52005825</t>
  </si>
  <si>
    <t>Mai Việt</t>
  </si>
  <si>
    <t>0384830870</t>
  </si>
  <si>
    <t>DH52005825@student.stu.edu.vn</t>
  </si>
  <si>
    <t>DH52104015</t>
  </si>
  <si>
    <t>Nguyễn Huy</t>
  </si>
  <si>
    <t>0376693952</t>
  </si>
  <si>
    <t>DH52104015@student.stu.edu.vn</t>
  </si>
  <si>
    <t>DH52103289</t>
  </si>
  <si>
    <t>0847977781</t>
  </si>
  <si>
    <t>DH52103289@student.stu.edu.vn</t>
  </si>
  <si>
    <t>DH52110962</t>
  </si>
  <si>
    <t>0923702271</t>
  </si>
  <si>
    <t>DH52110962@student.stu.edu.vn</t>
  </si>
  <si>
    <t>DH52110964</t>
  </si>
  <si>
    <t>0363254854</t>
  </si>
  <si>
    <t>DH52110964@student.stu.edu.vn</t>
  </si>
  <si>
    <t>DH52107715</t>
  </si>
  <si>
    <t>0911415926</t>
  </si>
  <si>
    <t>DH52107715@student.stu.edu.vn</t>
  </si>
  <si>
    <t>DH52108953</t>
  </si>
  <si>
    <t>Trương Đình</t>
  </si>
  <si>
    <t>0388459385</t>
  </si>
  <si>
    <t>DH52108953@student.stu.edu.vn</t>
  </si>
  <si>
    <t>DH52101979</t>
  </si>
  <si>
    <t>Phạm Thị Ánh</t>
  </si>
  <si>
    <t>Hồng</t>
  </si>
  <si>
    <t>0976747106</t>
  </si>
  <si>
    <t>DH52101979@student.stu.edu.vn</t>
  </si>
  <si>
    <t>DH52106130</t>
  </si>
  <si>
    <t>0394126389</t>
  </si>
  <si>
    <t>DH52106130@student.stu.edu.vn</t>
  </si>
  <si>
    <t>DH52110982</t>
  </si>
  <si>
    <t>Lê Mạnh</t>
  </si>
  <si>
    <t>0368641151</t>
  </si>
  <si>
    <t>DH52110982@student.stu.edu.vn</t>
  </si>
  <si>
    <t>DH52103588</t>
  </si>
  <si>
    <t>Nguyễn Đoàn Minh</t>
  </si>
  <si>
    <t>0346444752</t>
  </si>
  <si>
    <t>DH52103588@student.stu.edu.vn</t>
  </si>
  <si>
    <t>DH52101465</t>
  </si>
  <si>
    <t>Quách Thái</t>
  </si>
  <si>
    <t>0947252595</t>
  </si>
  <si>
    <t>DH52101465@student.stu.edu.vn</t>
  </si>
  <si>
    <t>DH52112800</t>
  </si>
  <si>
    <t>Đinh Tuấn</t>
  </si>
  <si>
    <t>0343090970</t>
  </si>
  <si>
    <t>DH52112800@student.stu.edu.vn</t>
  </si>
  <si>
    <t>DH52110995</t>
  </si>
  <si>
    <t>Đỗ Quang</t>
  </si>
  <si>
    <t>0395553134</t>
  </si>
  <si>
    <t>DH52110995@student.stu.edu.vn</t>
  </si>
  <si>
    <t>DH52108356</t>
  </si>
  <si>
    <t>0394896630</t>
  </si>
  <si>
    <t>DH52108356@student.stu.edu.vn</t>
  </si>
  <si>
    <t>DH52111002</t>
  </si>
  <si>
    <t>Hoàng Quốc</t>
  </si>
  <si>
    <t>0914718811</t>
  </si>
  <si>
    <t>DH52111002@student.stu.edu.vn</t>
  </si>
  <si>
    <t>DH52113167</t>
  </si>
  <si>
    <t>0931649013</t>
  </si>
  <si>
    <t>DH52113167@student.stu.edu.vn</t>
  </si>
  <si>
    <t>DH52111008</t>
  </si>
  <si>
    <t>Lư Tuấn</t>
  </si>
  <si>
    <t>0931826727</t>
  </si>
  <si>
    <t>DH52111008@student.stu.edu.vn</t>
  </si>
  <si>
    <t>DH52007068</t>
  </si>
  <si>
    <t>0902885872</t>
  </si>
  <si>
    <t>DH52007068@student.stu.edu.vn</t>
  </si>
  <si>
    <t>DH52111010</t>
  </si>
  <si>
    <t>0848374029</t>
  </si>
  <si>
    <t>DH52111010@student.stu.edu.vn</t>
  </si>
  <si>
    <t>DH52006632</t>
  </si>
  <si>
    <t>0925289489</t>
  </si>
  <si>
    <t>DH52006632@student.stu.edu.vn</t>
  </si>
  <si>
    <t>DH52105093</t>
  </si>
  <si>
    <t>0387087210</t>
  </si>
  <si>
    <t>DH52105093@student.stu.edu.vn</t>
  </si>
  <si>
    <t>DH52111015</t>
  </si>
  <si>
    <t>0353517195</t>
  </si>
  <si>
    <t>DH52111015@student.stu.edu.vn</t>
  </si>
  <si>
    <t>DH52106176</t>
  </si>
  <si>
    <t>0933881276</t>
  </si>
  <si>
    <t>DH52106176@student.stu.edu.vn</t>
  </si>
  <si>
    <t>DH52100330</t>
  </si>
  <si>
    <t>0582183310</t>
  </si>
  <si>
    <t>DH52100330@student.stu.edu.vn</t>
  </si>
  <si>
    <t>DH52111024</t>
  </si>
  <si>
    <t>0369542829</t>
  </si>
  <si>
    <t>DH52111024@student.stu.edu.vn</t>
  </si>
  <si>
    <t>DH52111027</t>
  </si>
  <si>
    <t>0793438991</t>
  </si>
  <si>
    <t>DH52111027@student.stu.edu.vn</t>
  </si>
  <si>
    <t>DH52111030</t>
  </si>
  <si>
    <t>0933705051</t>
  </si>
  <si>
    <t>DH52111030@student.stu.edu.vn</t>
  </si>
  <si>
    <t>DH52111033</t>
  </si>
  <si>
    <t>0707887106</t>
  </si>
  <si>
    <t>DH52111033@student.stu.edu.vn</t>
  </si>
  <si>
    <t>DH52107926</t>
  </si>
  <si>
    <t>0932774923</t>
  </si>
  <si>
    <t>DH52107926@student.stu.edu.vn</t>
  </si>
  <si>
    <t>DH52111036</t>
  </si>
  <si>
    <t>0857494546</t>
  </si>
  <si>
    <t>DH52111036@student.stu.edu.vn</t>
  </si>
  <si>
    <t>DH52108890</t>
  </si>
  <si>
    <t>0343978204</t>
  </si>
  <si>
    <t>DH52108890@student.stu.edu.vn</t>
  </si>
  <si>
    <t>DH52111043</t>
  </si>
  <si>
    <t>Tô Đan</t>
  </si>
  <si>
    <t>0352893413</t>
  </si>
  <si>
    <t>DH52111043@student.stu.edu.vn</t>
  </si>
  <si>
    <t>DH52103404</t>
  </si>
  <si>
    <t>0856478559</t>
  </si>
  <si>
    <t>DH52103404@student.stu.edu.vn</t>
  </si>
  <si>
    <t>DH52111049</t>
  </si>
  <si>
    <t>Trịnh Gia</t>
  </si>
  <si>
    <t>0528571702</t>
  </si>
  <si>
    <t>DH52111049@student.stu.edu.vn</t>
  </si>
  <si>
    <t>DH52111052</t>
  </si>
  <si>
    <t>Võ Nguyễn Nhật</t>
  </si>
  <si>
    <t>0903048954</t>
  </si>
  <si>
    <t>DH52111052@student.stu.edu.vn</t>
  </si>
  <si>
    <t>DH52107557</t>
  </si>
  <si>
    <t>Võ Xuân</t>
  </si>
  <si>
    <t>0935988945</t>
  </si>
  <si>
    <t>DH52107557@student.stu.edu.vn</t>
  </si>
  <si>
    <t>DH52111055</t>
  </si>
  <si>
    <t>Huynh</t>
  </si>
  <si>
    <t>0866714807</t>
  </si>
  <si>
    <t>DH52111055@student.stu.edu.vn</t>
  </si>
  <si>
    <t>DH52111056</t>
  </si>
  <si>
    <t>Nguyễn Diễm</t>
  </si>
  <si>
    <t>Huỳnh</t>
  </si>
  <si>
    <t>0868666457</t>
  </si>
  <si>
    <t>DH52111056@student.stu.edu.vn</t>
  </si>
  <si>
    <t>DH52111058</t>
  </si>
  <si>
    <t>Đào Ngọc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</si>
  <si>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</si>
  <si>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</si>
  <si>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</si>
  <si>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</si>
  <si>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</si>
  <si>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</si>
  <si>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DH52111063</t>
  </si>
  <si>
    <t>Nguyễn Mạnh</t>
  </si>
  <si>
    <t>0328707978</t>
  </si>
  <si>
    <t>DH52111063@student.stu.edu.vn</t>
  </si>
  <si>
    <t>DH52102897</t>
  </si>
  <si>
    <t>Phạm Đặng Thái</t>
  </si>
  <si>
    <t>0776648389</t>
  </si>
  <si>
    <t>DH52102897@student.stu.edu.vn</t>
  </si>
  <si>
    <t>DH52111067</t>
  </si>
  <si>
    <t>0932078352</t>
  </si>
  <si>
    <t>DH52111067@student.stu.edu.vn</t>
  </si>
  <si>
    <t>DH52107579</t>
  </si>
  <si>
    <t>0773827884</t>
  </si>
  <si>
    <t>DH52107579@student.stu.edu.vn</t>
  </si>
  <si>
    <t>DH52111075</t>
  </si>
  <si>
    <t>0902866870</t>
  </si>
  <si>
    <t>DH52111075@student.stu.edu.vn</t>
  </si>
  <si>
    <t>DH52108236</t>
  </si>
  <si>
    <t>Phan Anh</t>
  </si>
  <si>
    <t>0582878470</t>
  </si>
  <si>
    <t>DH52108236@student.stu.edu.vn</t>
  </si>
  <si>
    <t>DH52106859</t>
  </si>
  <si>
    <t>Phạm Phúc</t>
  </si>
  <si>
    <t>Khả</t>
  </si>
  <si>
    <t>0924993500</t>
  </si>
  <si>
    <t>DH52106859@student.stu.edu.vn</t>
  </si>
  <si>
    <t>DH52111080</t>
  </si>
  <si>
    <t>Lý Hữu</t>
  </si>
  <si>
    <t>0943519627</t>
  </si>
  <si>
    <t>DH52111080@student.stu.edu.vn</t>
  </si>
  <si>
    <t>DH52111083</t>
  </si>
  <si>
    <t>Trần Mai Huy</t>
  </si>
  <si>
    <t>0582079957</t>
  </si>
  <si>
    <t>DH52111083@student.stu.edu.vn</t>
  </si>
  <si>
    <t>DH52111085</t>
  </si>
  <si>
    <t>Trương Minh</t>
  </si>
  <si>
    <t>0835359010</t>
  </si>
  <si>
    <t>DH52111085@student.stu.edu.vn</t>
  </si>
  <si>
    <t>DH52111086</t>
  </si>
  <si>
    <t>Dương Trí</t>
  </si>
  <si>
    <t>0836169654</t>
  </si>
  <si>
    <t>DH52111086@student.stu.edu.vn</t>
  </si>
  <si>
    <t>DH52108453</t>
  </si>
  <si>
    <t>Đinh Phạm Phú</t>
  </si>
  <si>
    <t>0778715658</t>
  </si>
  <si>
    <t>DH52108453@student.stu.edu.vn</t>
  </si>
  <si>
    <t>DH52111093</t>
  </si>
  <si>
    <t>0786666066</t>
  </si>
  <si>
    <t>DH52111093@student.stu.edu.vn</t>
  </si>
  <si>
    <t>DH52000599</t>
  </si>
  <si>
    <t>Lê Trần Đình</t>
  </si>
  <si>
    <t>0989034363</t>
  </si>
  <si>
    <t>DH52000599@student.stu.edu.vn</t>
  </si>
  <si>
    <t>DH52111098</t>
  </si>
  <si>
    <t>Mai Nguyễn Duy</t>
  </si>
  <si>
    <t>0908950024</t>
  </si>
  <si>
    <t>DH52111098@student.stu.edu.vn</t>
  </si>
  <si>
    <t>DH52111102</t>
  </si>
  <si>
    <t>Nguyễn Hồ Nhật</t>
  </si>
  <si>
    <t>0972202484</t>
  </si>
  <si>
    <t>DH52111102@student.stu.edu.vn</t>
  </si>
  <si>
    <t>DH52108895</t>
  </si>
  <si>
    <t>Phạm Vỹ</t>
  </si>
  <si>
    <t>0985594203</t>
  </si>
  <si>
    <t>DH52108895@student.stu.edu.vn</t>
  </si>
  <si>
    <t>DH52101490</t>
  </si>
  <si>
    <t>Phan Dương</t>
  </si>
  <si>
    <t>0944342445</t>
  </si>
  <si>
    <t>DH52101490@student.stu.edu.vn</t>
  </si>
  <si>
    <t>DH52102716</t>
  </si>
  <si>
    <t>Thái Tín</t>
  </si>
  <si>
    <t>0916027382</t>
  </si>
  <si>
    <t>DH52102716@student.stu.edu.vn</t>
  </si>
  <si>
    <t>DH52005025</t>
  </si>
  <si>
    <t>Thân Minh</t>
  </si>
  <si>
    <t>0528141251</t>
  </si>
  <si>
    <t>DH52005025@student.stu.edu.vn</t>
  </si>
  <si>
    <t>DH52111107</t>
  </si>
  <si>
    <t>Trần Nhật</t>
  </si>
  <si>
    <t>0939325274</t>
  </si>
  <si>
    <t>DH52111107@student.stu.edu.vn</t>
  </si>
  <si>
    <t>DH52111111</t>
  </si>
  <si>
    <t>Bùi Ngọc Duy</t>
  </si>
  <si>
    <t>0989475154</t>
  </si>
  <si>
    <t>DH52111111@student.stu.edu.vn</t>
  </si>
  <si>
    <t>DH52111112</t>
  </si>
  <si>
    <t>0983062644</t>
  </si>
  <si>
    <t>DH52111112@student.stu.edu.vn</t>
  </si>
  <si>
    <t>DH52111115</t>
  </si>
  <si>
    <t>Mai Lâm Quang</t>
  </si>
  <si>
    <t>0707347324</t>
  </si>
  <si>
    <t>DH52111115@student.stu.edu.vn</t>
  </si>
  <si>
    <t>DH52111117</t>
  </si>
  <si>
    <t>0918344077</t>
  </si>
  <si>
    <t>DH52111117@student.stu.edu.vn</t>
  </si>
  <si>
    <t>DH52111118</t>
  </si>
  <si>
    <t>0934683146</t>
  </si>
  <si>
    <t>DH52111118@student.stu.edu.vn</t>
  </si>
  <si>
    <t>DH52111119</t>
  </si>
  <si>
    <t>Phan Thế</t>
  </si>
  <si>
    <t>0378998513</t>
  </si>
  <si>
    <t>DH52111119@student.stu.edu.vn</t>
  </si>
  <si>
    <t>DH52111122</t>
  </si>
  <si>
    <t>Tống Phước Gia</t>
  </si>
  <si>
    <t>0385354894</t>
  </si>
  <si>
    <t>DH52111122@student.stu.edu.vn</t>
  </si>
  <si>
    <t>DH52111123</t>
  </si>
  <si>
    <t>Võ Duy</t>
  </si>
  <si>
    <t>0907383364</t>
  </si>
  <si>
    <t>DH52111123@student.stu.edu.vn</t>
  </si>
  <si>
    <t>DH52111124</t>
  </si>
  <si>
    <t>Vũ Nguyên</t>
  </si>
  <si>
    <t>0987933192</t>
  </si>
  <si>
    <t>DH52111124@student.stu.edu.vn</t>
  </si>
  <si>
    <t>DH52111126</t>
  </si>
  <si>
    <t>Hồ Quang</t>
  </si>
  <si>
    <t>0707940952</t>
  </si>
  <si>
    <t>DH52111126@student.stu.edu.vn</t>
  </si>
  <si>
    <t>DH52104569</t>
  </si>
  <si>
    <t>0837217365</t>
  </si>
  <si>
    <t>DH52104569@student.stu.edu.vn</t>
  </si>
  <si>
    <t>DH52111127</t>
  </si>
  <si>
    <t>0901403776</t>
  </si>
  <si>
    <t>DH52111127@student.stu.edu.vn</t>
  </si>
  <si>
    <t>DH52111132</t>
  </si>
  <si>
    <t>Hồ Đăng</t>
  </si>
  <si>
    <t>0904104832</t>
  </si>
  <si>
    <t>DH52111132@student.stu.edu.vn</t>
  </si>
  <si>
    <t>DH52111137</t>
  </si>
  <si>
    <t>0902793492</t>
  </si>
  <si>
    <t>DH52111137@student.stu.edu.vn</t>
  </si>
  <si>
    <t>DH52104108</t>
  </si>
  <si>
    <t>0938240431</t>
  </si>
  <si>
    <t>DH52104108@student.stu.edu.vn</t>
  </si>
  <si>
    <t>DH52111142</t>
  </si>
  <si>
    <t>Nguyễn Huỳnh Thanh</t>
  </si>
  <si>
    <t>0377436873</t>
  </si>
  <si>
    <t>DH52111142@student.stu.edu.vn</t>
  </si>
  <si>
    <t>DH52111143</t>
  </si>
  <si>
    <t>Nguyễn Lê Quốc</t>
  </si>
  <si>
    <t>0706718920</t>
  </si>
  <si>
    <t>DH52111143@student.stu.edu.vn</t>
  </si>
  <si>
    <t>DH52107879</t>
  </si>
  <si>
    <t>Nguyễn Ngọc Đăng</t>
  </si>
  <si>
    <t>0708672018</t>
  </si>
  <si>
    <t>DH52107879@student.stu.edu.vn</t>
  </si>
  <si>
    <t>DH52106994</t>
  </si>
  <si>
    <t>Nguyễn Phạm Đăng</t>
  </si>
  <si>
    <t>0983184274</t>
  </si>
  <si>
    <t>DH52106994@student.stu.edu.vn</t>
  </si>
  <si>
    <t>DH52109037</t>
  </si>
  <si>
    <t>Nguyễn Sĩ</t>
  </si>
  <si>
    <t>0387792025</t>
  </si>
  <si>
    <t>DH52109037@student.stu.edu.vn</t>
  </si>
  <si>
    <t>DH52111146</t>
  </si>
  <si>
    <t>Phạm Nguyễn Anh</t>
  </si>
  <si>
    <t>DH52111146@student.stu.edu.vn</t>
  </si>
  <si>
    <t>DH52111147</t>
  </si>
  <si>
    <t>Trần Hoàng Đăng</t>
  </si>
  <si>
    <t>0901914840</t>
  </si>
  <si>
    <t>DH52111147@student.stu.edu.vn</t>
  </si>
  <si>
    <t>DH52106310</t>
  </si>
  <si>
    <t>Trương Thủ</t>
  </si>
  <si>
    <t>0337406270</t>
  </si>
  <si>
    <t>DH52106310@student.stu.edu.vn</t>
  </si>
  <si>
    <t>DH52003322</t>
  </si>
  <si>
    <t>Võ Đăng</t>
  </si>
  <si>
    <t>10389525611</t>
  </si>
  <si>
    <t>DH52003322@student.stu.edu.vn</t>
  </si>
  <si>
    <t>DH52103066</t>
  </si>
  <si>
    <t>Đỗ Nguyễn Anh</t>
  </si>
  <si>
    <t>0388730191</t>
  </si>
  <si>
    <t>DH52103066@student.stu.edu.vn</t>
  </si>
  <si>
    <t>DH52005912</t>
  </si>
  <si>
    <t>Huỳnh Tấn Thiên</t>
  </si>
  <si>
    <t>0917567680</t>
  </si>
  <si>
    <t>DH52005912@student.stu.edu.vn</t>
  </si>
  <si>
    <t>DH52111162</t>
  </si>
  <si>
    <t>0354491083</t>
  </si>
  <si>
    <t>DH52111162@student.stu.edu.vn</t>
  </si>
  <si>
    <t>DH52108673</t>
  </si>
  <si>
    <t>Lê Vĩnh</t>
  </si>
  <si>
    <t>08984163804+</t>
  </si>
  <si>
    <t>DH52108673@student.stu.edu.vn</t>
  </si>
  <si>
    <t>DH52108982</t>
  </si>
  <si>
    <t>Ngô Hiếu</t>
  </si>
  <si>
    <t>0919884768</t>
  </si>
  <si>
    <t>DH52108982@student.stu.edu.vn</t>
  </si>
  <si>
    <t>DH52111166</t>
  </si>
  <si>
    <t>0399971687</t>
  </si>
  <si>
    <t>DH52111166@student.stu.edu.vn</t>
  </si>
  <si>
    <t>DH52111167</t>
  </si>
  <si>
    <t>0946673511</t>
  </si>
  <si>
    <t>DH52111167@student.stu.edu.vn</t>
  </si>
  <si>
    <t>DH52107510</t>
  </si>
  <si>
    <t>Võ Trung</t>
  </si>
  <si>
    <t>0353946625</t>
  </si>
  <si>
    <t>DH52107510@student.stu.edu.vn</t>
  </si>
  <si>
    <t>DH52103938</t>
  </si>
  <si>
    <t>Bùi Văn Anh</t>
  </si>
  <si>
    <t>0818092851</t>
  </si>
  <si>
    <t>DH52103938@student.stu.edu.vn</t>
  </si>
  <si>
    <t>DH52005044</t>
  </si>
  <si>
    <t>Đào Tuấn</t>
  </si>
  <si>
    <t>0877026868</t>
  </si>
  <si>
    <t>DH52005044@student.stu.edu.vn</t>
  </si>
  <si>
    <t>DH52111171</t>
  </si>
  <si>
    <t>0941693505</t>
  </si>
  <si>
    <t>DH52111171@student.stu.edu.vn</t>
  </si>
  <si>
    <t>DH52113292</t>
  </si>
  <si>
    <t>0937733385</t>
  </si>
  <si>
    <t>DH52113292@student.stu.edu.vn</t>
  </si>
  <si>
    <t>DH52005872</t>
  </si>
  <si>
    <t>Lợi Siêu</t>
  </si>
  <si>
    <t>0778088688</t>
  </si>
  <si>
    <t>DH52005872@student.stu.edu.vn</t>
  </si>
  <si>
    <t>DH52111174</t>
  </si>
  <si>
    <t>0849929007</t>
  </si>
  <si>
    <t>DH52111174@student.stu.edu.vn</t>
  </si>
  <si>
    <t>DH52111178</t>
  </si>
  <si>
    <t>Nguyễn Lê Anh</t>
  </si>
  <si>
    <t>0768808355</t>
  </si>
  <si>
    <t>DH52111178@student.stu.edu.vn</t>
  </si>
  <si>
    <t>DH52113196</t>
  </si>
  <si>
    <t>Trần Đỗ Quốc</t>
  </si>
  <si>
    <t>0865707509</t>
  </si>
  <si>
    <t>DH52113196@student.stu.edu.vn</t>
  </si>
  <si>
    <t>DH52101039</t>
  </si>
  <si>
    <t>Trần Quí</t>
  </si>
  <si>
    <t>0934092819</t>
  </si>
  <si>
    <t>DH52101039@student.stu.edu.vn</t>
  </si>
  <si>
    <t>DH52107913</t>
  </si>
  <si>
    <t>Trương Anh</t>
  </si>
  <si>
    <t>0707570448</t>
  </si>
  <si>
    <t>DH52107913@student.stu.edu.vn</t>
  </si>
  <si>
    <t>DH52111186</t>
  </si>
  <si>
    <t>Âu Dương Thiên</t>
  </si>
  <si>
    <t>0908083881</t>
  </si>
  <si>
    <t>DH52111186@student.stu.edu.vn</t>
  </si>
  <si>
    <t>DH52113263</t>
  </si>
  <si>
    <t>Lam</t>
  </si>
  <si>
    <t>0937337748</t>
  </si>
  <si>
    <t>DH52113263@student.stu.edu.vn</t>
  </si>
  <si>
    <t>DH52101267</t>
  </si>
  <si>
    <t>Lan</t>
  </si>
  <si>
    <t>0964 597 924</t>
  </si>
  <si>
    <t>DH52101267@student.stu.edu.vn</t>
  </si>
  <si>
    <t>DH52112913</t>
  </si>
  <si>
    <t>Phan Huỳnh Hoàng</t>
  </si>
  <si>
    <t>0797423974</t>
  </si>
  <si>
    <t>DH52112913@student.stu.edu.vn</t>
  </si>
  <si>
    <t>DH52111198</t>
  </si>
  <si>
    <t>Tô Thanh</t>
  </si>
  <si>
    <t>0936552738</t>
  </si>
  <si>
    <t>DH52111198@student.stu.edu.vn</t>
  </si>
  <si>
    <t>DH52111201</t>
  </si>
  <si>
    <t>Lân</t>
  </si>
  <si>
    <t>0945652311</t>
  </si>
  <si>
    <t>DH52111201@student.stu.edu.vn</t>
  </si>
  <si>
    <t>DH52101498</t>
  </si>
  <si>
    <t>Lịch</t>
  </si>
  <si>
    <t>0907131455</t>
  </si>
  <si>
    <t>DH52101498@student.stu.edu.vn</t>
  </si>
  <si>
    <t>DH52111204</t>
  </si>
  <si>
    <t>Trương Văn</t>
  </si>
  <si>
    <t>Liêu</t>
  </si>
  <si>
    <t>0393726628</t>
  </si>
  <si>
    <t>DH52111204@student.stu.edu.vn</t>
  </si>
  <si>
    <t>DH52104857</t>
  </si>
  <si>
    <t>Lê Thị Đa</t>
  </si>
  <si>
    <t>Lin</t>
  </si>
  <si>
    <t>0374423479</t>
  </si>
  <si>
    <t>DH52104857@student.stu.edu.vn</t>
  </si>
  <si>
    <t>DH52108592</t>
  </si>
  <si>
    <t>Huỳnh Khánh</t>
  </si>
  <si>
    <t>0377569310</t>
  </si>
  <si>
    <t>DH52108592@student.stu.edu.vn</t>
  </si>
  <si>
    <t>DH52111212</t>
  </si>
  <si>
    <t>0941412077</t>
  </si>
  <si>
    <t>DH52111212@student.stu.edu.vn</t>
  </si>
  <si>
    <t>DH52108297</t>
  </si>
  <si>
    <t>Nguyễn Ngọc Yến</t>
  </si>
  <si>
    <t>0797207201</t>
  </si>
  <si>
    <t>DH52108297@student.stu.edu.vn</t>
  </si>
  <si>
    <t>DH52111216</t>
  </si>
  <si>
    <t>0936506419</t>
  </si>
  <si>
    <t>DH52111216@student.stu.edu.vn</t>
  </si>
  <si>
    <t>DH52007055</t>
  </si>
  <si>
    <t>0767003166</t>
  </si>
  <si>
    <t>DH52007055@student.stu.edu.vn</t>
  </si>
  <si>
    <t>DH52111224</t>
  </si>
  <si>
    <t>Giang Nhật</t>
  </si>
  <si>
    <t>0856639637</t>
  </si>
  <si>
    <t>DH52111224@student.stu.edu.vn</t>
  </si>
  <si>
    <t>DH52111227</t>
  </si>
  <si>
    <t>Huỳnh Nguyễn Nhật</t>
  </si>
  <si>
    <t>0704651816</t>
  </si>
  <si>
    <t>DH52111227@student.stu.edu.vn</t>
  </si>
  <si>
    <t>DH52100180</t>
  </si>
  <si>
    <t>Lý Kim</t>
  </si>
  <si>
    <t>0903820316</t>
  </si>
  <si>
    <t>DH52100180@student.stu.edu.vn</t>
  </si>
  <si>
    <t>DH52101401</t>
  </si>
  <si>
    <t>Nguyễn Công Bảo</t>
  </si>
  <si>
    <t>0946078479</t>
  </si>
  <si>
    <t>DH52101401@student.stu.edu.vn</t>
  </si>
  <si>
    <t>DH52108990</t>
  </si>
  <si>
    <t>Nguyễn Hồ Bảo</t>
  </si>
  <si>
    <t>0792180893</t>
  </si>
  <si>
    <t>DH52108990@student.stu.edu.vn</t>
  </si>
  <si>
    <t>DH52101402</t>
  </si>
  <si>
    <t>Nguyễn Văn Hoàng</t>
  </si>
  <si>
    <t>0828599379</t>
  </si>
  <si>
    <t>DH52101402@student.stu.edu.vn</t>
  </si>
  <si>
    <t>DH52111240</t>
  </si>
  <si>
    <t>0989894857</t>
  </si>
  <si>
    <t>DH52111240@student.stu.edu.vn</t>
  </si>
  <si>
    <t>DH52100937</t>
  </si>
  <si>
    <t>0396285403</t>
  </si>
  <si>
    <t>DH52100937@student.stu.edu.vn</t>
  </si>
  <si>
    <t>DH52100316</t>
  </si>
  <si>
    <t>0354828338</t>
  </si>
  <si>
    <t>DH52100316@student.stu.edu.vn</t>
  </si>
  <si>
    <t>DH52106740</t>
  </si>
  <si>
    <t>0869366053</t>
  </si>
  <si>
    <t>DH52106740@student.stu.edu.vn</t>
  </si>
  <si>
    <t>DH52111246</t>
  </si>
  <si>
    <t>Võ Thanh Trường</t>
  </si>
  <si>
    <t>0917642876</t>
  </si>
  <si>
    <t>DH52111246@student.stu.edu.vn</t>
  </si>
  <si>
    <t>DH52111245</t>
  </si>
  <si>
    <t>0937369772</t>
  </si>
  <si>
    <t>DH52111245@student.stu.edu.vn</t>
  </si>
  <si>
    <t>DH52111247</t>
  </si>
  <si>
    <t>Đinh Xuân</t>
  </si>
  <si>
    <t>0963055190</t>
  </si>
  <si>
    <t>DH52111247@student.stu.edu.vn</t>
  </si>
  <si>
    <t>DH52108789</t>
  </si>
  <si>
    <t>Hà Mạnh</t>
  </si>
  <si>
    <t>0369985951</t>
  </si>
  <si>
    <t>DH52108789@student.stu.edu.vn</t>
  </si>
  <si>
    <t>DH52103590</t>
  </si>
  <si>
    <t>Ngô Phước</t>
  </si>
  <si>
    <t>0366458477</t>
  </si>
  <si>
    <t>DH52103590@student.stu.edu.vn</t>
  </si>
  <si>
    <t>DH52111253</t>
  </si>
  <si>
    <t>0909478610</t>
  </si>
  <si>
    <t>DH52111253@student.stu.edu.vn</t>
  </si>
  <si>
    <t>DH52111255</t>
  </si>
  <si>
    <t>0967161252</t>
  </si>
  <si>
    <t>DH52111255@student.stu.edu.vn</t>
  </si>
  <si>
    <t>DH52111256</t>
  </si>
  <si>
    <t>Trần Hải</t>
  </si>
  <si>
    <t>0938252473</t>
  </si>
  <si>
    <t>DH52111256@student.stu.edu.vn</t>
  </si>
  <si>
    <t>DH52111257</t>
  </si>
  <si>
    <t>0767365458</t>
  </si>
  <si>
    <t>DH52111257@student.stu.edu.vn</t>
  </si>
  <si>
    <t>DH52111258</t>
  </si>
  <si>
    <t>0332345957</t>
  </si>
  <si>
    <t>DH52111258@student.stu.edu.vn</t>
  </si>
  <si>
    <t>DH52102880</t>
  </si>
  <si>
    <t>Lợi</t>
  </si>
  <si>
    <t>0909678666</t>
  </si>
  <si>
    <t>DH52102880@student.stu.edu.vn</t>
  </si>
  <si>
    <t>DH52111263</t>
  </si>
  <si>
    <t>Nguyễn Hòa</t>
  </si>
  <si>
    <t>0817322425</t>
  </si>
  <si>
    <t>DH52111263@student.stu.edu.vn</t>
  </si>
  <si>
    <t>DH52113745</t>
  </si>
  <si>
    <t>0902680442</t>
  </si>
  <si>
    <t>DH52113745@student.stu.edu.vn</t>
  </si>
  <si>
    <t>DH52108397</t>
  </si>
  <si>
    <t>0702345767</t>
  </si>
  <si>
    <t>DH52108397@student.stu.edu.vn</t>
  </si>
  <si>
    <t>DH52106969</t>
  </si>
  <si>
    <t>Đỗ Thành</t>
  </si>
  <si>
    <t>0397687736</t>
  </si>
  <si>
    <t>DH52106969@student.stu.edu.vn</t>
  </si>
  <si>
    <t>DH52111270</t>
  </si>
  <si>
    <t>Lợi Gia</t>
  </si>
  <si>
    <t>0779143319</t>
  </si>
  <si>
    <t>DH52111270@student.stu.edu.vn</t>
  </si>
  <si>
    <t>DH52103784</t>
  </si>
  <si>
    <t>0907697343</t>
  </si>
  <si>
    <t>DH52103784@student.stu.edu.vn</t>
  </si>
  <si>
    <t>DH52103699</t>
  </si>
  <si>
    <t>0364640984</t>
  </si>
  <si>
    <t>DH52103699@student.stu.edu.vn</t>
  </si>
  <si>
    <t>DH52104938</t>
  </si>
  <si>
    <t>Nguyễn Vũ</t>
  </si>
  <si>
    <t>0932341203</t>
  </si>
  <si>
    <t>DH52104938@student.stu.edu.vn</t>
  </si>
  <si>
    <t>DH52112910</t>
  </si>
  <si>
    <t>Tăng Tiến</t>
  </si>
  <si>
    <t>0385560783</t>
  </si>
  <si>
    <t>DH52112910@student.stu.edu.vn</t>
  </si>
  <si>
    <t>DH52104298</t>
  </si>
  <si>
    <t>Lê Thị Ly</t>
  </si>
  <si>
    <t>Ly</t>
  </si>
  <si>
    <t>0339519874</t>
  </si>
  <si>
    <t>DH52104298@student.stu.edu.vn</t>
  </si>
  <si>
    <t>DH52111285</t>
  </si>
  <si>
    <t>Lý</t>
  </si>
  <si>
    <t>0817509478</t>
  </si>
  <si>
    <t>DH52111285@student.stu.edu.vn</t>
  </si>
  <si>
    <t>DH52111288</t>
  </si>
  <si>
    <t>Đỗ Danh</t>
  </si>
  <si>
    <t>Mạnh</t>
  </si>
  <si>
    <t>0326826196</t>
  </si>
  <si>
    <t>DH52111288@student.stu.edu.vn</t>
  </si>
  <si>
    <t>DH52111293</t>
  </si>
  <si>
    <t>Ong Văn</t>
  </si>
  <si>
    <t>Mến</t>
  </si>
  <si>
    <t>0933331843</t>
  </si>
  <si>
    <t>DH52111293@student.stu.edu.vn</t>
  </si>
  <si>
    <t>DH52101246</t>
  </si>
  <si>
    <t>0938462603</t>
  </si>
  <si>
    <t>DH52101246@student.stu.edu.vn</t>
  </si>
  <si>
    <t>DH52111306</t>
  </si>
  <si>
    <t>0902648400</t>
  </si>
  <si>
    <t>DH52111306@student.stu.edu.vn</t>
  </si>
  <si>
    <t>DH52109074</t>
  </si>
  <si>
    <t>0934802911</t>
  </si>
  <si>
    <t>DH52109074@student.stu.edu.vn</t>
  </si>
  <si>
    <t>DH52100465</t>
  </si>
  <si>
    <t>0977662733</t>
  </si>
  <si>
    <t>DH52100465@student.stu.edu.vn</t>
  </si>
  <si>
    <t>DH52103467</t>
  </si>
  <si>
    <t>0358137007</t>
  </si>
  <si>
    <t>DH52103467@student.stu.edu.vn</t>
  </si>
  <si>
    <t>DH52100932</t>
  </si>
  <si>
    <t>0919134466</t>
  </si>
  <si>
    <t>DH52100932@student.stu.edu.vn</t>
  </si>
  <si>
    <t>DH52111314</t>
  </si>
  <si>
    <t>0345487635</t>
  </si>
  <si>
    <t>DH52111314@student.stu.edu.vn</t>
  </si>
  <si>
    <t>DH52111321</t>
  </si>
  <si>
    <t>0907290127</t>
  </si>
  <si>
    <t>DH52111321@student.stu.edu.vn</t>
  </si>
  <si>
    <t>DH52113427</t>
  </si>
  <si>
    <t>Lê Thị Trà</t>
  </si>
  <si>
    <t>My</t>
  </si>
  <si>
    <t>0947277778</t>
  </si>
  <si>
    <t>DH52113427@student.stu.edu.vn</t>
  </si>
  <si>
    <t>DH52109208</t>
  </si>
  <si>
    <t>0775708085</t>
  </si>
  <si>
    <t>DH52109208@student.stu.edu.vn</t>
  </si>
  <si>
    <t>DH52111339</t>
  </si>
  <si>
    <t>0777123568</t>
  </si>
  <si>
    <t>DH52111339@student.stu.edu.vn</t>
  </si>
  <si>
    <t>DH52108293</t>
  </si>
  <si>
    <t>Nguyễn Phạm Hoài</t>
  </si>
  <si>
    <t>0908921059</t>
  </si>
  <si>
    <t>DH52108293@student.stu.edu.vn</t>
  </si>
  <si>
    <t>DH52103214</t>
  </si>
  <si>
    <t>0385862894</t>
  </si>
  <si>
    <t>DH52103214@student.stu.edu.vn</t>
  </si>
  <si>
    <t>DH52107414</t>
  </si>
  <si>
    <t>DH52107414@student.stu.edu.vn</t>
  </si>
  <si>
    <t>DH52111343</t>
  </si>
  <si>
    <t>Phan Hoàng Nhật</t>
  </si>
  <si>
    <t>0788924802</t>
  </si>
  <si>
    <t>DH52111343@student.stu.edu.vn</t>
  </si>
  <si>
    <t>DH52104132</t>
  </si>
  <si>
    <t>0328898312</t>
  </si>
  <si>
    <t>DH52104132@student.stu.edu.vn</t>
  </si>
  <si>
    <t>DH52100514</t>
  </si>
  <si>
    <t>02838506194</t>
  </si>
  <si>
    <t>DH52100514@student.stu.edu.vn</t>
  </si>
  <si>
    <t>DH52107168</t>
  </si>
  <si>
    <t>0367581877</t>
  </si>
  <si>
    <t>DH52107168@student.stu.edu.vn</t>
  </si>
  <si>
    <t>DH52113373</t>
  </si>
  <si>
    <t>Trương Hữu</t>
  </si>
  <si>
    <t>0347383113</t>
  </si>
  <si>
    <t>DH52113373@student.stu.edu.vn</t>
  </si>
  <si>
    <t>DH52112851</t>
  </si>
  <si>
    <t>Bùi Minh</t>
  </si>
  <si>
    <t>0935093261</t>
  </si>
  <si>
    <t>DH52112851@student.stu.edu.vn</t>
  </si>
  <si>
    <t>DH52100953</t>
  </si>
  <si>
    <t>Đàm Huỳnh Minh</t>
  </si>
  <si>
    <t>0964771352</t>
  </si>
  <si>
    <t>DH52100953@student.stu.edu.vn</t>
  </si>
  <si>
    <t>DH52111357</t>
  </si>
  <si>
    <t>Đặng Minh</t>
  </si>
  <si>
    <t>0905398155</t>
  </si>
  <si>
    <t>DH52111357@student.stu.edu.vn</t>
  </si>
  <si>
    <t>DH52111358</t>
  </si>
  <si>
    <t>Đồng Văn</t>
  </si>
  <si>
    <t>0382149204</t>
  </si>
  <si>
    <t>DH52111358@student.stu.edu.vn</t>
  </si>
  <si>
    <t>DH52108918</t>
  </si>
  <si>
    <t>0936914413</t>
  </si>
  <si>
    <t>DH52108918@student.stu.edu.vn</t>
  </si>
  <si>
    <t>DH52112805</t>
  </si>
  <si>
    <t>DH52112805@student.stu.edu.vn</t>
  </si>
  <si>
    <t>DH51900063</t>
  </si>
  <si>
    <t>0523248419</t>
  </si>
  <si>
    <t>DH51900063@student.stu.edu.vn</t>
  </si>
  <si>
    <t>DH52100215</t>
  </si>
  <si>
    <t>Hà Bảo</t>
  </si>
  <si>
    <t>0986538413</t>
  </si>
  <si>
    <t>DH52100215@student.stu.edu.vn</t>
  </si>
  <si>
    <t>DH52106256</t>
  </si>
  <si>
    <t>0985865845</t>
  </si>
  <si>
    <t>DH52106256@student.stu.edu.vn</t>
  </si>
  <si>
    <t>DH52102758</t>
  </si>
  <si>
    <t>Lê Thị</t>
  </si>
  <si>
    <t>0976681497</t>
  </si>
  <si>
    <t>DH52102758@student.stu.edu.vn</t>
  </si>
  <si>
    <t>DH52108670</t>
  </si>
  <si>
    <t>0708265706</t>
  </si>
  <si>
    <t>DH52108670@student.stu.edu.vn</t>
  </si>
  <si>
    <t>DH52111392</t>
  </si>
  <si>
    <t>Trần Sỹ</t>
  </si>
  <si>
    <t>0984788200</t>
  </si>
  <si>
    <t>DH52111392@student.stu.edu.vn</t>
  </si>
  <si>
    <t>DH52100776</t>
  </si>
  <si>
    <t>0931329585</t>
  </si>
  <si>
    <t>DH52100776@student.stu.edu.vn</t>
  </si>
  <si>
    <t>DH52111394</t>
  </si>
  <si>
    <t>Nhạc</t>
  </si>
  <si>
    <t>0349871401</t>
  </si>
  <si>
    <t>DH52111394@student.stu.edu.vn</t>
  </si>
  <si>
    <t>DH52100282</t>
  </si>
  <si>
    <t>Nguyễn Trần Thanh</t>
  </si>
  <si>
    <t>Nhàn</t>
  </si>
  <si>
    <t>0976221976</t>
  </si>
  <si>
    <t>DH52100282@student.stu.edu.vn</t>
  </si>
  <si>
    <t>DH52111397</t>
  </si>
  <si>
    <t>Bùi Trọng</t>
  </si>
  <si>
    <t>0964644941</t>
  </si>
  <si>
    <t>DH52111397@student.stu.edu.vn</t>
  </si>
  <si>
    <t>DH52111401</t>
  </si>
  <si>
    <t>0393638193</t>
  </si>
  <si>
    <t>DH52111401@student.stu.edu.vn</t>
  </si>
  <si>
    <t>DH52103115</t>
  </si>
  <si>
    <t>0961207439</t>
  </si>
  <si>
    <t>DH52103115@student.stu.edu.vn</t>
  </si>
  <si>
    <t>DH52111411</t>
  </si>
  <si>
    <t>02723867856</t>
  </si>
  <si>
    <t>DH52111411@student.stu.edu.vn</t>
  </si>
  <si>
    <t>DH52111413</t>
  </si>
  <si>
    <t>0367516823</t>
  </si>
  <si>
    <t>DH52111413@student.stu.edu.vn</t>
  </si>
  <si>
    <t>DH52101650</t>
  </si>
  <si>
    <t>Châu Quang</t>
  </si>
  <si>
    <t>0785939209</t>
  </si>
  <si>
    <t>DH52101650@student.stu.edu.vn</t>
  </si>
  <si>
    <t>DH52100989</t>
  </si>
  <si>
    <t>Lê Phước Vĩnh Chíminh</t>
  </si>
  <si>
    <t>0373729378</t>
  </si>
  <si>
    <t>DH52100989@student.stu.edu.vn</t>
  </si>
  <si>
    <t>DH52108695</t>
  </si>
  <si>
    <t>0784351925</t>
  </si>
  <si>
    <t>DH52108695@student.stu.edu.vn</t>
  </si>
  <si>
    <t>DH52113344</t>
  </si>
  <si>
    <t>Nhi</t>
  </si>
  <si>
    <t>0963485913</t>
  </si>
  <si>
    <t>DH52113344@student.stu.edu.vn</t>
  </si>
  <si>
    <t>DH52101695</t>
  </si>
  <si>
    <t>Nguyễn Thị Khả</t>
  </si>
  <si>
    <t>0775840146</t>
  </si>
  <si>
    <t>DH52101695@student.stu.edu.vn</t>
  </si>
  <si>
    <t>DH52111432</t>
  </si>
  <si>
    <t>Thạch Thị Tuyết</t>
  </si>
  <si>
    <t>0964843176</t>
  </si>
  <si>
    <t>DH52111432@student.stu.edu.vn</t>
  </si>
  <si>
    <t>DH52108889</t>
  </si>
  <si>
    <t>Đàm Hữu</t>
  </si>
  <si>
    <t>0937993315</t>
  </si>
  <si>
    <t>DH52108889@student.stu.edu.vn</t>
  </si>
  <si>
    <t>DH52111438</t>
  </si>
  <si>
    <t>Trần Tâm</t>
  </si>
  <si>
    <t>0345145431</t>
  </si>
  <si>
    <t>DH52111438@student.stu.edu.vn</t>
  </si>
  <si>
    <t>DH52109082</t>
  </si>
  <si>
    <t>Nguyễn Thành Công</t>
  </si>
  <si>
    <t>Nhịn</t>
  </si>
  <si>
    <t>0397503213</t>
  </si>
  <si>
    <t>DH52109082@student.stu.edu.vn</t>
  </si>
  <si>
    <t>DH52111439</t>
  </si>
  <si>
    <t>Nhớ</t>
  </si>
  <si>
    <t>0977979791</t>
  </si>
  <si>
    <t>DH52111439@student.stu.edu.vn</t>
  </si>
  <si>
    <t>DH52111441</t>
  </si>
  <si>
    <t>Nguyễn Thị</t>
  </si>
  <si>
    <t>Nhung</t>
  </si>
  <si>
    <t>0359439628</t>
  </si>
  <si>
    <t>DH52111441@student.stu.edu.vn</t>
  </si>
  <si>
    <t>DH52111445</t>
  </si>
  <si>
    <t>Lê Trần Ngọc</t>
  </si>
  <si>
    <t>0347846586</t>
  </si>
  <si>
    <t>DH52111445@student.stu.edu.vn</t>
  </si>
  <si>
    <t>DH52111453</t>
  </si>
  <si>
    <t>Võ Minh</t>
  </si>
  <si>
    <t>0327732907</t>
  </si>
  <si>
    <t>DH52111453@student.stu.edu.vn</t>
  </si>
  <si>
    <t>DH52104508</t>
  </si>
  <si>
    <t>Trần Sô</t>
  </si>
  <si>
    <t>Ny</t>
  </si>
  <si>
    <t>0368019653</t>
  </si>
  <si>
    <t>DH52104508@student.stu.edu.vn</t>
  </si>
  <si>
    <t>412</t>
  </si>
  <si>
    <t>DH52102172</t>
  </si>
  <si>
    <t>Văn Thị Thu</t>
  </si>
  <si>
    <t>Oanh</t>
  </si>
  <si>
    <t>0934230718</t>
  </si>
  <si>
    <t>DH52102172@student.stu.edu.vn</t>
  </si>
  <si>
    <t>413</t>
  </si>
  <si>
    <t>DH52105864</t>
  </si>
  <si>
    <t>Mô Ham Mách A Ra</t>
  </si>
  <si>
    <t>Pát</t>
  </si>
  <si>
    <t>0971050307</t>
  </si>
  <si>
    <t>DH52105864@student.stu.edu.vn</t>
  </si>
  <si>
    <t>414</t>
  </si>
  <si>
    <t>DH52111458</t>
  </si>
  <si>
    <t>Pha</t>
  </si>
  <si>
    <t>0585828313</t>
  </si>
  <si>
    <t>DH52111458@student.stu.edu.vn</t>
  </si>
  <si>
    <t>415</t>
  </si>
  <si>
    <t>DH52004487</t>
  </si>
  <si>
    <t>Huỳnh Lê Tấn</t>
  </si>
  <si>
    <t>0779950278</t>
  </si>
  <si>
    <t>DH52004487@student.stu.edu.vn</t>
  </si>
  <si>
    <t>416</t>
  </si>
  <si>
    <t>DH52101914</t>
  </si>
  <si>
    <t>0375567352</t>
  </si>
  <si>
    <t>DH52101914@student.stu.edu.vn</t>
  </si>
  <si>
    <t>417</t>
  </si>
  <si>
    <t>DH52111467</t>
  </si>
  <si>
    <t>0908261930</t>
  </si>
  <si>
    <t>DH52111467@student.stu.edu.vn</t>
  </si>
  <si>
    <t>418</t>
  </si>
  <si>
    <t>DH52111469</t>
  </si>
  <si>
    <t>0377022409</t>
  </si>
  <si>
    <t>DH52111469@student.stu.edu.vn</t>
  </si>
  <si>
    <t>419</t>
  </si>
  <si>
    <t>DH52111471</t>
  </si>
  <si>
    <t>02838533380</t>
  </si>
  <si>
    <t>DH52111471@student.stu.edu.vn</t>
  </si>
  <si>
    <t>420</t>
  </si>
  <si>
    <t>DH52111481</t>
  </si>
  <si>
    <t>Trương Quang</t>
  </si>
  <si>
    <t>0853071745</t>
  </si>
  <si>
    <t>DH52111481@student.stu.edu.vn</t>
  </si>
  <si>
    <t>421</t>
  </si>
  <si>
    <t>DH52111482</t>
  </si>
  <si>
    <t>0937689655</t>
  </si>
  <si>
    <t>DH52111482@student.stu.edu.vn</t>
  </si>
  <si>
    <t>422</t>
  </si>
  <si>
    <t>423</t>
  </si>
  <si>
    <t>DH52111484</t>
  </si>
  <si>
    <t>DH52111484@student.stu.edu.vn</t>
  </si>
  <si>
    <t>424</t>
  </si>
  <si>
    <t>DH52111486</t>
  </si>
  <si>
    <t>0703760626</t>
  </si>
  <si>
    <t>DH52111486@student.stu.edu.vn</t>
  </si>
  <si>
    <t>425</t>
  </si>
  <si>
    <t>DH52106284</t>
  </si>
  <si>
    <t>Châu Vĩnh</t>
  </si>
  <si>
    <t>0972719672</t>
  </si>
  <si>
    <t>DH52106284@student.stu.edu.vn</t>
  </si>
  <si>
    <t>426</t>
  </si>
  <si>
    <t>DH52111491</t>
  </si>
  <si>
    <t>0903073250</t>
  </si>
  <si>
    <t>DH52111491@student.stu.edu.vn</t>
  </si>
  <si>
    <t>427</t>
  </si>
  <si>
    <t>DH52103544</t>
  </si>
  <si>
    <t>0358873565</t>
  </si>
  <si>
    <t>DH52103544@student.stu.edu.vn</t>
  </si>
  <si>
    <t>428</t>
  </si>
  <si>
    <t>DH52113784</t>
  </si>
  <si>
    <t>0353523255</t>
  </si>
  <si>
    <t>DH52113784@student.stu.edu.vn</t>
  </si>
  <si>
    <t>429</t>
  </si>
  <si>
    <t>DH52111495</t>
  </si>
  <si>
    <t>Phạm Hồng</t>
  </si>
  <si>
    <t>0915780270</t>
  </si>
  <si>
    <t>DH52111495@student.stu.edu.vn</t>
  </si>
  <si>
    <t>430</t>
  </si>
  <si>
    <t>DH52109230</t>
  </si>
  <si>
    <t>Trần Phạm Thanh</t>
  </si>
  <si>
    <t>0938217781</t>
  </si>
  <si>
    <t>DH52109230@student.stu.edu.vn</t>
  </si>
  <si>
    <t>431</t>
  </si>
  <si>
    <t>DH52111497</t>
  </si>
  <si>
    <t>Vương Lập</t>
  </si>
  <si>
    <t>0913812818</t>
  </si>
  <si>
    <t>DH52111497@student.stu.edu.vn</t>
  </si>
  <si>
    <t>432</t>
  </si>
  <si>
    <t>DH52113030</t>
  </si>
  <si>
    <t>Huỳnh Hoàng Gia</t>
  </si>
  <si>
    <t>0909177525</t>
  </si>
  <si>
    <t>DH52113030@student.stu.edu.vn</t>
  </si>
  <si>
    <t>433</t>
  </si>
  <si>
    <t>DH52103613</t>
  </si>
  <si>
    <t>Lầu Ngọc</t>
  </si>
  <si>
    <t>0989825930</t>
  </si>
  <si>
    <t>DH52103613@student.stu.edu.vn</t>
  </si>
  <si>
    <t>434</t>
  </si>
  <si>
    <t>DH52106083</t>
  </si>
  <si>
    <t>0832723534</t>
  </si>
  <si>
    <t>DH52106083@student.stu.edu.vn</t>
  </si>
  <si>
    <t>435</t>
  </si>
  <si>
    <t>DH52111505</t>
  </si>
  <si>
    <t>Ngô Triệu</t>
  </si>
  <si>
    <t>0932145068</t>
  </si>
  <si>
    <t>DH52111505@student.stu.edu.vn</t>
  </si>
  <si>
    <t>436</t>
  </si>
  <si>
    <t>DH52111506</t>
  </si>
  <si>
    <t>0773583189</t>
  </si>
  <si>
    <t>DH52111506@student.stu.edu.vn</t>
  </si>
  <si>
    <t>437</t>
  </si>
  <si>
    <t>DH52106198</t>
  </si>
  <si>
    <t>0783710301</t>
  </si>
  <si>
    <t>DH52106198@student.stu.edu.vn</t>
  </si>
  <si>
    <t>438</t>
  </si>
  <si>
    <t>DH52111509</t>
  </si>
  <si>
    <t>Nguyễn Thành Tỷ</t>
  </si>
  <si>
    <t>0767392039</t>
  </si>
  <si>
    <t>DH52111509@student.stu.edu.vn</t>
  </si>
  <si>
    <t>439</t>
  </si>
  <si>
    <t>DH52103039</t>
  </si>
  <si>
    <t>Phạm Xuân</t>
  </si>
  <si>
    <t>0972871500</t>
  </si>
  <si>
    <t>DH52103039@student.stu.edu.vn</t>
  </si>
  <si>
    <t>440</t>
  </si>
  <si>
    <t>DH52103682</t>
  </si>
  <si>
    <t>0359128746</t>
  </si>
  <si>
    <t>DH52103682@student.stu.edu.vn</t>
  </si>
  <si>
    <t>441</t>
  </si>
  <si>
    <t>DH52111515</t>
  </si>
  <si>
    <t>0344359563</t>
  </si>
  <si>
    <t>DH52111515@student.stu.edu.vn</t>
  </si>
  <si>
    <t>442</t>
  </si>
  <si>
    <t>DH52111518</t>
  </si>
  <si>
    <t>Hồ Nguyễn Hoàng</t>
  </si>
  <si>
    <t>0901317720</t>
  </si>
  <si>
    <t>DH52111518@student.stu.edu.vn</t>
  </si>
  <si>
    <t>443</t>
  </si>
  <si>
    <t>DH52103679</t>
  </si>
  <si>
    <t>0328434417</t>
  </si>
  <si>
    <t>DH52103679@student.stu.edu.vn</t>
  </si>
  <si>
    <t>444</t>
  </si>
  <si>
    <t>DH52111529</t>
  </si>
  <si>
    <t>Lê Trần Trọng</t>
  </si>
  <si>
    <t>0946129499</t>
  </si>
  <si>
    <t>DH52111529@student.stu.edu.vn</t>
  </si>
  <si>
    <t>445</t>
  </si>
  <si>
    <t>DH52111531</t>
  </si>
  <si>
    <t>Lưu Hoàng</t>
  </si>
  <si>
    <t>0396895104</t>
  </si>
  <si>
    <t>DH52111531@student.stu.edu.vn</t>
  </si>
  <si>
    <t>446</t>
  </si>
  <si>
    <t>DH52111532</t>
  </si>
  <si>
    <t>Lưu Phạm Hồng</t>
  </si>
  <si>
    <t>0776137018</t>
  </si>
  <si>
    <t>DH52111532@student.stu.edu.vn</t>
  </si>
  <si>
    <t>447</t>
  </si>
  <si>
    <t>DH52101065</t>
  </si>
  <si>
    <t>0909408953</t>
  </si>
  <si>
    <t>DH52101065@student.stu.edu.vn</t>
  </si>
  <si>
    <t>448</t>
  </si>
  <si>
    <t>DH52111535</t>
  </si>
  <si>
    <t>0772958753</t>
  </si>
  <si>
    <t>DH52111535@student.stu.edu.vn</t>
  </si>
  <si>
    <t>449</t>
  </si>
  <si>
    <t>450</t>
  </si>
  <si>
    <t>DH52111541</t>
  </si>
  <si>
    <t>0399105324</t>
  </si>
  <si>
    <t>DH52111541@student.stu.edu.vn</t>
  </si>
  <si>
    <t>451</t>
  </si>
  <si>
    <t>DH52106430</t>
  </si>
  <si>
    <t>0824207098</t>
  </si>
  <si>
    <t>DH52106430@student.stu.edu.vn</t>
  </si>
  <si>
    <t>452</t>
  </si>
  <si>
    <t>DH52111554</t>
  </si>
  <si>
    <t>0905883328</t>
  </si>
  <si>
    <t>DH52111554@student.stu.edu.vn</t>
  </si>
  <si>
    <t>453</t>
  </si>
  <si>
    <t>DH52100332</t>
  </si>
  <si>
    <t>0907567178</t>
  </si>
  <si>
    <t>DH52100332@student.stu.edu.vn</t>
  </si>
  <si>
    <t>454</t>
  </si>
  <si>
    <t>DH52100002</t>
  </si>
  <si>
    <t>Trịnh Tiến</t>
  </si>
  <si>
    <t>0922307214</t>
  </si>
  <si>
    <t>DH52100002@student.stu.edu.vn</t>
  </si>
  <si>
    <t>455</t>
  </si>
  <si>
    <t>DH52004099</t>
  </si>
  <si>
    <t>0366048016</t>
  </si>
  <si>
    <t>DH52004099@student.stu.edu.vn</t>
  </si>
  <si>
    <t>456</t>
  </si>
  <si>
    <t>DH52103820</t>
  </si>
  <si>
    <t>Trương Trần Anh</t>
  </si>
  <si>
    <t>0903831735</t>
  </si>
  <si>
    <t>DH52103820@student.stu.edu.vn</t>
  </si>
  <si>
    <t>457</t>
  </si>
  <si>
    <t>DH52111560</t>
  </si>
  <si>
    <t>0767764470</t>
  </si>
  <si>
    <t>DH52111560@student.stu.edu.vn</t>
  </si>
  <si>
    <t>458</t>
  </si>
  <si>
    <t>DH52111563</t>
  </si>
  <si>
    <t>0338737003</t>
  </si>
  <si>
    <t>DH52111563@student.stu.edu.vn</t>
  </si>
  <si>
    <t>459</t>
  </si>
  <si>
    <t>DH52105659</t>
  </si>
  <si>
    <t>Bạch Đức</t>
  </si>
  <si>
    <t>Phước</t>
  </si>
  <si>
    <t>0866088087</t>
  </si>
  <si>
    <t>DH52105659@student.stu.edu.vn</t>
  </si>
  <si>
    <t>460</t>
  </si>
  <si>
    <t>DH52108788</t>
  </si>
  <si>
    <t>0326026131</t>
  </si>
  <si>
    <t>DH52108788@student.stu.edu.vn</t>
  </si>
  <si>
    <t>461</t>
  </si>
  <si>
    <t>DH52109270</t>
  </si>
  <si>
    <t>Phùng Kiến</t>
  </si>
  <si>
    <t>0902354952</t>
  </si>
  <si>
    <t>DH52109270@student.stu.edu.vn</t>
  </si>
  <si>
    <t>462</t>
  </si>
  <si>
    <t>DH52111570</t>
  </si>
  <si>
    <t>0852304719</t>
  </si>
  <si>
    <t>DH52111570@student.stu.edu.vn</t>
  </si>
  <si>
    <t>463</t>
  </si>
  <si>
    <t>464</t>
  </si>
  <si>
    <t>DH52113345</t>
  </si>
  <si>
    <t>Lữ Mai</t>
  </si>
  <si>
    <t>0833063875</t>
  </si>
  <si>
    <t>DH52113345@student.stu.edu.vn</t>
  </si>
  <si>
    <t>465</t>
  </si>
  <si>
    <t>DH52111578</t>
  </si>
  <si>
    <t>Nguyễn Thị Thu</t>
  </si>
  <si>
    <t>0374400305</t>
  </si>
  <si>
    <t>DH52111578@student.stu.edu.vn</t>
  </si>
  <si>
    <t>466</t>
  </si>
  <si>
    <t>DH52111579</t>
  </si>
  <si>
    <t>0978699529</t>
  </si>
  <si>
    <t>DH52111579@student.stu.edu.vn</t>
  </si>
  <si>
    <t>467</t>
  </si>
  <si>
    <t>DH52105381</t>
  </si>
  <si>
    <t>Trần Huỳnh Tuấn</t>
  </si>
  <si>
    <t>0388905432</t>
  </si>
  <si>
    <t>DH52105381@student.stu.edu.vn</t>
  </si>
  <si>
    <t>468</t>
  </si>
  <si>
    <t>DH52103494</t>
  </si>
  <si>
    <t>0907350813</t>
  </si>
  <si>
    <t>DH52103494@student.stu.edu.vn</t>
  </si>
  <si>
    <t>469</t>
  </si>
  <si>
    <t>DH52113632</t>
  </si>
  <si>
    <t>Trần Thị</t>
  </si>
  <si>
    <t>0385964658</t>
  </si>
  <si>
    <t>DH52113632@student.stu.edu.vn</t>
  </si>
  <si>
    <t>470</t>
  </si>
  <si>
    <t>DH52106873</t>
  </si>
  <si>
    <t>Quan</t>
  </si>
  <si>
    <t>0777727616</t>
  </si>
  <si>
    <t>DH52106873@student.stu.edu.vn</t>
  </si>
  <si>
    <t>471</t>
  </si>
  <si>
    <t>DH52111584</t>
  </si>
  <si>
    <t>0708983437</t>
  </si>
  <si>
    <t>DH52111584@student.stu.edu.vn</t>
  </si>
  <si>
    <t>472</t>
  </si>
  <si>
    <t>DH52111592</t>
  </si>
  <si>
    <t>0585877612</t>
  </si>
  <si>
    <t>DH52111592@student.stu.edu.vn</t>
  </si>
  <si>
    <t>473</t>
  </si>
  <si>
    <t>DH52108750</t>
  </si>
  <si>
    <t>0937027877</t>
  </si>
  <si>
    <t>DH52108750@student.stu.edu.vn</t>
  </si>
  <si>
    <t>474</t>
  </si>
  <si>
    <t>DH52112944</t>
  </si>
  <si>
    <t>Lê Đoàn Anh</t>
  </si>
  <si>
    <t>0866603591</t>
  </si>
  <si>
    <t>DH52112944@student.stu.edu.vn</t>
  </si>
  <si>
    <t>475</t>
  </si>
  <si>
    <t>DH52111603</t>
  </si>
  <si>
    <t>Nguyễn Hoàng Anh</t>
  </si>
  <si>
    <t>0937974995</t>
  </si>
  <si>
    <t>DH52111603@student.stu.edu.vn</t>
  </si>
  <si>
    <t>476</t>
  </si>
  <si>
    <t>DH52108505</t>
  </si>
  <si>
    <t>0903176424</t>
  </si>
  <si>
    <t>DH52108505@student.stu.edu.vn</t>
  </si>
  <si>
    <t>477</t>
  </si>
  <si>
    <t>DH52111606</t>
  </si>
  <si>
    <t>0814560678</t>
  </si>
  <si>
    <t>DH52111606@student.stu.edu.vn</t>
  </si>
  <si>
    <t>478</t>
  </si>
  <si>
    <t>DH52111612</t>
  </si>
  <si>
    <t>Trần Nguyễn Hoàng</t>
  </si>
  <si>
    <t>0911341117</t>
  </si>
  <si>
    <t>DH52111612@student.stu.edu.vn</t>
  </si>
  <si>
    <t>479</t>
  </si>
  <si>
    <t>DH52105342</t>
  </si>
  <si>
    <t>0388073445</t>
  </si>
  <si>
    <t>DH52105342@student.stu.edu.vn</t>
  </si>
  <si>
    <t>480</t>
  </si>
  <si>
    <t>DH52111615</t>
  </si>
  <si>
    <t>0854381067</t>
  </si>
  <si>
    <t>DH52111615@student.stu.edu.vn</t>
  </si>
  <si>
    <t>481</t>
  </si>
  <si>
    <t>482</t>
  </si>
  <si>
    <t>DH52111617</t>
  </si>
  <si>
    <t>Dương Văn</t>
  </si>
  <si>
    <t>0966166572</t>
  </si>
  <si>
    <t>DH52111617@student.stu.edu.vn</t>
  </si>
  <si>
    <t>483</t>
  </si>
  <si>
    <t>484</t>
  </si>
  <si>
    <t>DH52104425</t>
  </si>
  <si>
    <t>0967139142</t>
  </si>
  <si>
    <t>DH52104425@student.stu.edu.vn</t>
  </si>
  <si>
    <t>485</t>
  </si>
  <si>
    <t>DH52111620</t>
  </si>
  <si>
    <t>0901333025</t>
  </si>
  <si>
    <t>DH52111620@student.stu.edu.vn</t>
  </si>
  <si>
    <t>486</t>
  </si>
  <si>
    <t>DH52111622</t>
  </si>
  <si>
    <t>Lý Hoàng</t>
  </si>
  <si>
    <t>0349145987</t>
  </si>
  <si>
    <t>DH52111622@student.stu.edu.vn</t>
  </si>
  <si>
    <t>487</t>
  </si>
  <si>
    <t>DH52111624</t>
  </si>
  <si>
    <t>Nguyễn Trọng Từ</t>
  </si>
  <si>
    <t>0353909786</t>
  </si>
  <si>
    <t>DH52111624@student.stu.edu.vn</t>
  </si>
  <si>
    <t>488</t>
  </si>
  <si>
    <t>DH52107853</t>
  </si>
  <si>
    <t>0929812977</t>
  </si>
  <si>
    <t>DH52107853@student.stu.edu.vn</t>
  </si>
  <si>
    <t>489</t>
  </si>
  <si>
    <t>DH52004336</t>
  </si>
  <si>
    <t>0366397883</t>
  </si>
  <si>
    <t>DH52004336@student.stu.edu.vn</t>
  </si>
  <si>
    <t>490</t>
  </si>
  <si>
    <t>DH52108154</t>
  </si>
  <si>
    <t>Trần Tam</t>
  </si>
  <si>
    <t>0938582753</t>
  </si>
  <si>
    <t>DH52108154@student.stu.edu.vn</t>
  </si>
  <si>
    <t>491</t>
  </si>
  <si>
    <t>DH52100077</t>
  </si>
  <si>
    <t>Chu Gia</t>
  </si>
  <si>
    <t>Quyền</t>
  </si>
  <si>
    <t>0337319822</t>
  </si>
  <si>
    <t>DH52100077@student.stu.edu.vn</t>
  </si>
  <si>
    <t>492</t>
  </si>
  <si>
    <t>DH52101532</t>
  </si>
  <si>
    <t>Nghiêm Siêu Quốc</t>
  </si>
  <si>
    <t>0975423675</t>
  </si>
  <si>
    <t>DH52101532@student.stu.edu.vn</t>
  </si>
  <si>
    <t>493</t>
  </si>
  <si>
    <t>DH52111637</t>
  </si>
  <si>
    <t>0815804376</t>
  </si>
  <si>
    <t>DH52111637@student.stu.edu.vn</t>
  </si>
  <si>
    <t>494</t>
  </si>
  <si>
    <t>DH52111639</t>
  </si>
  <si>
    <t>Bùi Trí</t>
  </si>
  <si>
    <t>Quỳnh</t>
  </si>
  <si>
    <t>0828242372</t>
  </si>
  <si>
    <t>DH52111639@student.stu.edu.vn</t>
  </si>
  <si>
    <t>495</t>
  </si>
  <si>
    <t>DH52111649</t>
  </si>
  <si>
    <t>Trảo Công</t>
  </si>
  <si>
    <t>0345220015</t>
  </si>
  <si>
    <t>DH52111649@student.stu.edu.vn</t>
  </si>
  <si>
    <t>496</t>
  </si>
  <si>
    <t>DH52107035</t>
  </si>
  <si>
    <t>Lưu Tấn</t>
  </si>
  <si>
    <t>0765691319</t>
  </si>
  <si>
    <t>DH52107035@student.stu.edu.vn</t>
  </si>
  <si>
    <t>497</t>
  </si>
  <si>
    <t>DH52109172</t>
  </si>
  <si>
    <t>0382099673</t>
  </si>
  <si>
    <t>DH52109172@student.stu.edu.vn</t>
  </si>
  <si>
    <t>498</t>
  </si>
  <si>
    <t>DH52105154</t>
  </si>
  <si>
    <t>0779638471</t>
  </si>
  <si>
    <t>DH52105154@student.stu.edu.vn</t>
  </si>
  <si>
    <t>499</t>
  </si>
  <si>
    <t>DH52100715</t>
  </si>
  <si>
    <t>0799954657</t>
  </si>
  <si>
    <t>DH52100715@student.stu.edu.vn</t>
  </si>
  <si>
    <t>500</t>
  </si>
  <si>
    <t>501</t>
  </si>
  <si>
    <t>DH52111659</t>
  </si>
  <si>
    <t>0373400685</t>
  </si>
  <si>
    <t>DH52111659@student.stu.edu.vn</t>
  </si>
  <si>
    <t>502</t>
  </si>
  <si>
    <t>DH52113552</t>
  </si>
  <si>
    <t>0862245895</t>
  </si>
  <si>
    <t>DH52113552@student.stu.edu.vn</t>
  </si>
  <si>
    <t>503</t>
  </si>
  <si>
    <t>DH52111660</t>
  </si>
  <si>
    <t>Trương Tấn</t>
  </si>
  <si>
    <t>0947979373</t>
  </si>
  <si>
    <t>DH52111660@student.stu.edu.vn</t>
  </si>
  <si>
    <t>504</t>
  </si>
  <si>
    <t>505</t>
  </si>
  <si>
    <t>DH52111673</t>
  </si>
  <si>
    <t>Trần Nguyễn Ngọc</t>
  </si>
  <si>
    <t>0919322711</t>
  </si>
  <si>
    <t>DH52111673@student.stu.edu.vn</t>
  </si>
  <si>
    <t>506</t>
  </si>
  <si>
    <t>DH52106677</t>
  </si>
  <si>
    <t>0862598483</t>
  </si>
  <si>
    <t>DH52106677@student.stu.edu.vn</t>
  </si>
  <si>
    <t>507</t>
  </si>
  <si>
    <t>DH52108834</t>
  </si>
  <si>
    <t>0934972250</t>
  </si>
  <si>
    <t>DH52108834@student.stu.edu.vn</t>
  </si>
  <si>
    <t>508</t>
  </si>
  <si>
    <t>DH52111680</t>
  </si>
  <si>
    <t>0858026481</t>
  </si>
  <si>
    <t>DH52111680@student.stu.edu.vn</t>
  </si>
  <si>
    <t>509</t>
  </si>
  <si>
    <t>DH52111681</t>
  </si>
  <si>
    <t>0967788246</t>
  </si>
  <si>
    <t>DH52111681@student.stu.edu.vn</t>
  </si>
  <si>
    <t>510</t>
  </si>
  <si>
    <t>DH52111682</t>
  </si>
  <si>
    <t>0975833495</t>
  </si>
  <si>
    <t>DH52111682@student.stu.edu.vn</t>
  </si>
  <si>
    <t>511</t>
  </si>
  <si>
    <t>DH52111686</t>
  </si>
  <si>
    <t>0344975894</t>
  </si>
  <si>
    <t>DH52111686@student.stu.edu.vn</t>
  </si>
  <si>
    <t>512</t>
  </si>
  <si>
    <t>DH52111685</t>
  </si>
  <si>
    <t>0394792231</t>
  </si>
  <si>
    <t>DH52111685@student.stu.edu.vn</t>
  </si>
  <si>
    <t>513</t>
  </si>
  <si>
    <t>DH52006088</t>
  </si>
  <si>
    <t>Nguyễn Lê Minh</t>
  </si>
  <si>
    <t>0908691023</t>
  </si>
  <si>
    <t>DH52006088@student.stu.edu.vn</t>
  </si>
  <si>
    <t>514</t>
  </si>
  <si>
    <t>DH52111688</t>
  </si>
  <si>
    <t>0584953296</t>
  </si>
  <si>
    <t>DH52111688@student.stu.edu.vn</t>
  </si>
  <si>
    <t>515</t>
  </si>
  <si>
    <t>DH52111690</t>
  </si>
  <si>
    <t>DH52111690@student.stu.edu.vn</t>
  </si>
  <si>
    <t>516</t>
  </si>
  <si>
    <t>DH52111695</t>
  </si>
  <si>
    <t>0985141631</t>
  </si>
  <si>
    <t>DH52111695@student.stu.edu.vn</t>
  </si>
  <si>
    <t>517</t>
  </si>
  <si>
    <t>DH52113301</t>
  </si>
  <si>
    <t>Phùng Thiên</t>
  </si>
  <si>
    <t>0905089315</t>
  </si>
  <si>
    <t>DH52113301@student.stu.edu.vn</t>
  </si>
  <si>
    <t>518</t>
  </si>
  <si>
    <t>DH52111699</t>
  </si>
  <si>
    <t>Thái Nguyễn Thành</t>
  </si>
  <si>
    <t>0772899093</t>
  </si>
  <si>
    <t>DH52111699@student.stu.edu.vn</t>
  </si>
  <si>
    <t>519</t>
  </si>
  <si>
    <t>DH52111700</t>
  </si>
  <si>
    <t>Thái Tấn</t>
  </si>
  <si>
    <t>0353004163</t>
  </si>
  <si>
    <t>DH52111700@student.stu.edu.vn</t>
  </si>
  <si>
    <t>520</t>
  </si>
  <si>
    <t>DH52108033</t>
  </si>
  <si>
    <t>Võ Ngọc Tấn</t>
  </si>
  <si>
    <t>0905368807</t>
  </si>
  <si>
    <t>DH52108033@student.stu.edu.vn</t>
  </si>
  <si>
    <t>521</t>
  </si>
  <si>
    <t>DH52111704</t>
  </si>
  <si>
    <t>Dương Văn Minh</t>
  </si>
  <si>
    <t>0939768935</t>
  </si>
  <si>
    <t>DH52111704@student.stu.edu.vn</t>
  </si>
  <si>
    <t>522</t>
  </si>
  <si>
    <t>DH52105953</t>
  </si>
  <si>
    <t>Huỳnh Lê Thanh</t>
  </si>
  <si>
    <t>0383007819</t>
  </si>
  <si>
    <t>DH52105953@student.stu.edu.vn</t>
  </si>
  <si>
    <t>523</t>
  </si>
  <si>
    <t>DH52113174</t>
  </si>
  <si>
    <t>Phạm Nguyễn Thanh</t>
  </si>
  <si>
    <t>0853705780</t>
  </si>
  <si>
    <t>DH52113174@student.stu.edu.vn</t>
  </si>
  <si>
    <t>524</t>
  </si>
  <si>
    <t>DH52100199</t>
  </si>
  <si>
    <t>0898991549</t>
  </si>
  <si>
    <t>DH52100199@student.stu.edu.vn</t>
  </si>
  <si>
    <t>525</t>
  </si>
  <si>
    <t>526</t>
  </si>
  <si>
    <t>DH52108642</t>
  </si>
  <si>
    <t>0908345981</t>
  </si>
  <si>
    <t>DH52108642@student.stu.edu.vn</t>
  </si>
  <si>
    <t>527</t>
  </si>
  <si>
    <t>DH52111716</t>
  </si>
  <si>
    <t>0387367553</t>
  </si>
  <si>
    <t>DH52111716@student.stu.edu.vn</t>
  </si>
  <si>
    <t>528</t>
  </si>
  <si>
    <t>DH52111720</t>
  </si>
  <si>
    <t>DH52111720@student.stu.edu.vn</t>
  </si>
  <si>
    <t>529</t>
  </si>
  <si>
    <t>DH52111721</t>
  </si>
  <si>
    <t>0942380833</t>
  </si>
  <si>
    <t>DH52111721@student.stu.edu.vn</t>
  </si>
  <si>
    <t>530</t>
  </si>
  <si>
    <t>DH52100604</t>
  </si>
  <si>
    <t>0919497203</t>
  </si>
  <si>
    <t>DH52100604@student.stu.edu.vn</t>
  </si>
  <si>
    <t>531</t>
  </si>
  <si>
    <t>DH52100133</t>
  </si>
  <si>
    <t>0366287814</t>
  </si>
  <si>
    <t>DH52100133@student.stu.edu.vn</t>
  </si>
  <si>
    <t>532</t>
  </si>
  <si>
    <t>DH52100027</t>
  </si>
  <si>
    <t>Tống Thiên</t>
  </si>
  <si>
    <t>0788773399</t>
  </si>
  <si>
    <t>DH52100027@student.stu.edu.vn</t>
  </si>
  <si>
    <t>533</t>
  </si>
  <si>
    <t>DH52111737</t>
  </si>
  <si>
    <t>Cao Tấn</t>
  </si>
  <si>
    <t>0968773107</t>
  </si>
  <si>
    <t>DH52111737@student.stu.edu.vn</t>
  </si>
  <si>
    <t>534</t>
  </si>
  <si>
    <t>DH52103378</t>
  </si>
  <si>
    <t>Mai Thiện</t>
  </si>
  <si>
    <t>0911955070</t>
  </si>
  <si>
    <t>DH52103378@student.stu.edu.vn</t>
  </si>
  <si>
    <t>535</t>
  </si>
  <si>
    <t>DH52111744</t>
  </si>
  <si>
    <t>0368452952</t>
  </si>
  <si>
    <t>DH52111744@student.stu.edu.vn</t>
  </si>
  <si>
    <t>536</t>
  </si>
  <si>
    <t>DH52111750</t>
  </si>
  <si>
    <t>08368537</t>
  </si>
  <si>
    <t>DH52111750@student.stu.edu.vn</t>
  </si>
  <si>
    <t>537</t>
  </si>
  <si>
    <t>DH51905117</t>
  </si>
  <si>
    <t>0931869459</t>
  </si>
  <si>
    <t>DH51905117@student.stu.edu.vn</t>
  </si>
  <si>
    <t>538</t>
  </si>
  <si>
    <t>DH52111753</t>
  </si>
  <si>
    <t>Viên Tuấn</t>
  </si>
  <si>
    <t>0703182294</t>
  </si>
  <si>
    <t>DH52111753@student.stu.edu.vn</t>
  </si>
  <si>
    <t>539</t>
  </si>
  <si>
    <t>DH52111756</t>
  </si>
  <si>
    <t>0522731750</t>
  </si>
  <si>
    <t>DH52111756@student.stu.edu.vn</t>
  </si>
  <si>
    <t>540</t>
  </si>
  <si>
    <t>DH52111761</t>
  </si>
  <si>
    <t>Đỗ Đức</t>
  </si>
  <si>
    <t>0918491393</t>
  </si>
  <si>
    <t>DH52111761@student.stu.edu.vn</t>
  </si>
  <si>
    <t>541</t>
  </si>
  <si>
    <t>DH52111762</t>
  </si>
  <si>
    <t>Huỳnh Đại</t>
  </si>
  <si>
    <t>0969728085</t>
  </si>
  <si>
    <t>DH52111762@student.stu.edu.vn</t>
  </si>
  <si>
    <t>542</t>
  </si>
  <si>
    <t>DH52101870</t>
  </si>
  <si>
    <t>Hứa Vinh</t>
  </si>
  <si>
    <t>0775201831</t>
  </si>
  <si>
    <t>DH52101870@student.stu.edu.vn</t>
  </si>
  <si>
    <t>543</t>
  </si>
  <si>
    <t>DH52106774</t>
  </si>
  <si>
    <t>Lâm Nhất</t>
  </si>
  <si>
    <t>0927059651</t>
  </si>
  <si>
    <t>DH52106774@student.stu.edu.vn</t>
  </si>
  <si>
    <t>544</t>
  </si>
  <si>
    <t>DH52108511</t>
  </si>
  <si>
    <t>Nguyễn Hà</t>
  </si>
  <si>
    <t>0394122623</t>
  </si>
  <si>
    <t>DH52108511@student.stu.edu.vn</t>
  </si>
  <si>
    <t>545</t>
  </si>
  <si>
    <t>DH52108018</t>
  </si>
  <si>
    <t>0765688708</t>
  </si>
  <si>
    <t>DH52108018@student.stu.edu.vn</t>
  </si>
  <si>
    <t>546</t>
  </si>
  <si>
    <t>547</t>
  </si>
  <si>
    <t>DH52113047</t>
  </si>
  <si>
    <t>0949985490</t>
  </si>
  <si>
    <t>DH52113047@student.stu.edu.vn</t>
  </si>
  <si>
    <t>548</t>
  </si>
  <si>
    <t>DH52108690</t>
  </si>
  <si>
    <t>Trần Đoàn Xuân</t>
  </si>
  <si>
    <t>0908969262</t>
  </si>
  <si>
    <t>DH52108690@student.stu.edu.vn</t>
  </si>
  <si>
    <t>549</t>
  </si>
  <si>
    <t>550</t>
  </si>
  <si>
    <t>DH52105768</t>
  </si>
  <si>
    <t>Vương Văn</t>
  </si>
  <si>
    <t>0971434016</t>
  </si>
  <si>
    <t>DH52105768@student.stu.edu.vn</t>
  </si>
  <si>
    <t>551</t>
  </si>
  <si>
    <t>DH52111775</t>
  </si>
  <si>
    <t>Hà Quang</t>
  </si>
  <si>
    <t>Thật</t>
  </si>
  <si>
    <t>0945308474</t>
  </si>
  <si>
    <t>DH52111775@student.stu.edu.vn</t>
  </si>
  <si>
    <t>552</t>
  </si>
  <si>
    <t>DH52111780</t>
  </si>
  <si>
    <t>Lê Uyên Thiên</t>
  </si>
  <si>
    <t>Thi</t>
  </si>
  <si>
    <t>0346655756</t>
  </si>
  <si>
    <t>DH52111780@student.stu.edu.vn</t>
  </si>
  <si>
    <t>553</t>
  </si>
  <si>
    <t>DH52109129</t>
  </si>
  <si>
    <t>Phạm Thành</t>
  </si>
  <si>
    <t>0783452754</t>
  </si>
  <si>
    <t>DH52109129@student.stu.edu.vn</t>
  </si>
  <si>
    <t>554</t>
  </si>
  <si>
    <t>DH52111787</t>
  </si>
  <si>
    <t>0986471232</t>
  </si>
  <si>
    <t>DH52111787@student.stu.edu.vn</t>
  </si>
  <si>
    <t>555</t>
  </si>
  <si>
    <t>DH52111794</t>
  </si>
  <si>
    <t>0979286060</t>
  </si>
  <si>
    <t>DH52111794@student.stu.edu.vn</t>
  </si>
  <si>
    <t>556</t>
  </si>
  <si>
    <t>DH52107819</t>
  </si>
  <si>
    <t>Nguyễn Dư Ngọc</t>
  </si>
  <si>
    <t>0908333811</t>
  </si>
  <si>
    <t>DH52107819@student.stu.edu.vn</t>
  </si>
  <si>
    <t>557</t>
  </si>
  <si>
    <t>558</t>
  </si>
  <si>
    <t>DH52107203</t>
  </si>
  <si>
    <t>0962419209</t>
  </si>
  <si>
    <t>DH52107203@student.stu.edu.vn</t>
  </si>
  <si>
    <t>559</t>
  </si>
  <si>
    <t>DH52105184</t>
  </si>
  <si>
    <t>0936385810</t>
  </si>
  <si>
    <t>DH52105184@student.stu.edu.vn</t>
  </si>
  <si>
    <t>560</t>
  </si>
  <si>
    <t>DH52111801</t>
  </si>
  <si>
    <t>Thiều</t>
  </si>
  <si>
    <t>0918398980</t>
  </si>
  <si>
    <t>DH52111801@student.stu.edu.vn</t>
  </si>
  <si>
    <t>561</t>
  </si>
  <si>
    <t>DH52112786</t>
  </si>
  <si>
    <t>Đinh Quang</t>
  </si>
  <si>
    <t>0931487603</t>
  </si>
  <si>
    <t>DH52112786@student.stu.edu.vn</t>
  </si>
  <si>
    <t>562</t>
  </si>
  <si>
    <t>DH52108772</t>
  </si>
  <si>
    <t>0346623987</t>
  </si>
  <si>
    <t>DH52108772@student.stu.edu.vn</t>
  </si>
  <si>
    <t>563</t>
  </si>
  <si>
    <t>DH52111814</t>
  </si>
  <si>
    <t>Nguyễn Trần Phúc</t>
  </si>
  <si>
    <t>0778137249</t>
  </si>
  <si>
    <t>DH52111814@student.stu.edu.vn</t>
  </si>
  <si>
    <t>564</t>
  </si>
  <si>
    <t>DH52111817</t>
  </si>
  <si>
    <t>0938900737</t>
  </si>
  <si>
    <t>DH52111817@student.stu.edu.vn</t>
  </si>
  <si>
    <t>565</t>
  </si>
  <si>
    <t>DH52105312</t>
  </si>
  <si>
    <t>Trần Hà Xuân</t>
  </si>
  <si>
    <t>0349573458</t>
  </si>
  <si>
    <t>DH52105312@student.stu.edu.vn</t>
  </si>
  <si>
    <t>566</t>
  </si>
  <si>
    <t>DH52107132</t>
  </si>
  <si>
    <t>0775320147</t>
  </si>
  <si>
    <t>DH52107132@student.stu.edu.vn</t>
  </si>
  <si>
    <t>567</t>
  </si>
  <si>
    <t>DH52111823</t>
  </si>
  <si>
    <t>Võ Thị</t>
  </si>
  <si>
    <t>Tho</t>
  </si>
  <si>
    <t>0969747148</t>
  </si>
  <si>
    <t>DH52111823@student.stu.edu.vn</t>
  </si>
  <si>
    <t>568</t>
  </si>
  <si>
    <t>DH52111824</t>
  </si>
  <si>
    <t>Đặng Trương Hoàng</t>
  </si>
  <si>
    <t>Thọ</t>
  </si>
  <si>
    <t>0909910362</t>
  </si>
  <si>
    <t>DH52111824@student.stu.edu.vn</t>
  </si>
  <si>
    <t>569</t>
  </si>
  <si>
    <t>DH52113777</t>
  </si>
  <si>
    <t>Huỳnh Xuân</t>
  </si>
  <si>
    <t>DH52113777@student.stu.edu.vn</t>
  </si>
  <si>
    <t>570</t>
  </si>
  <si>
    <t>571</t>
  </si>
  <si>
    <t>DH52111832</t>
  </si>
  <si>
    <t>0903874630</t>
  </si>
  <si>
    <t>DH52111832@student.stu.edu.vn</t>
  </si>
  <si>
    <t>572</t>
  </si>
  <si>
    <t>DH52111833</t>
  </si>
  <si>
    <t>Lê Nguyễn Minh</t>
  </si>
  <si>
    <t>0769630210</t>
  </si>
  <si>
    <t>DH52111833@student.stu.edu.vn</t>
  </si>
  <si>
    <t>573</t>
  </si>
  <si>
    <t>DH52106667</t>
  </si>
  <si>
    <t>0385030780</t>
  </si>
  <si>
    <t>DH52106667@student.stu.edu.vn</t>
  </si>
  <si>
    <t>574</t>
  </si>
  <si>
    <t>DH52111843</t>
  </si>
  <si>
    <t>0352247279</t>
  </si>
  <si>
    <t>DH52111843@student.stu.edu.vn</t>
  </si>
  <si>
    <t>575</t>
  </si>
  <si>
    <t>DH52111845</t>
  </si>
  <si>
    <t>Lâm Gia</t>
  </si>
  <si>
    <t>0931548545</t>
  </si>
  <si>
    <t>DH52111845@student.stu.edu.vn</t>
  </si>
  <si>
    <t>576</t>
  </si>
  <si>
    <t>DH52111847</t>
  </si>
  <si>
    <t>Lương Hiếu</t>
  </si>
  <si>
    <t>0965629532</t>
  </si>
  <si>
    <t>DH52111847@student.stu.edu.vn</t>
  </si>
  <si>
    <t>577</t>
  </si>
  <si>
    <t>DH52108656</t>
  </si>
  <si>
    <t>0936452676</t>
  </si>
  <si>
    <t>DH52108656@student.stu.edu.vn</t>
  </si>
  <si>
    <t>578</t>
  </si>
  <si>
    <t>DH52111854</t>
  </si>
  <si>
    <t>0961768263</t>
  </si>
  <si>
    <t>DH52111854@student.stu.edu.vn</t>
  </si>
  <si>
    <t>579</t>
  </si>
  <si>
    <t>DH52111857</t>
  </si>
  <si>
    <t>Văn Đình</t>
  </si>
  <si>
    <t>Thuật</t>
  </si>
  <si>
    <t>0896361875</t>
  </si>
  <si>
    <t>DH52111857@student.stu.edu.vn</t>
  </si>
  <si>
    <t>580</t>
  </si>
  <si>
    <t>DH52100136</t>
  </si>
  <si>
    <t>Khâu Minh</t>
  </si>
  <si>
    <t>Thư</t>
  </si>
  <si>
    <t>0774080014</t>
  </si>
  <si>
    <t>DH52100136@student.stu.edu.vn</t>
  </si>
  <si>
    <t>581</t>
  </si>
  <si>
    <t>DH52101584</t>
  </si>
  <si>
    <t>Nguyễn Thị Anh</t>
  </si>
  <si>
    <t>0967970909</t>
  </si>
  <si>
    <t>DH52101584@student.stu.edu.vn</t>
  </si>
  <si>
    <t>582</t>
  </si>
  <si>
    <t>DH52111863</t>
  </si>
  <si>
    <t>Nguyễn Thị Minh</t>
  </si>
  <si>
    <t>097473170</t>
  </si>
  <si>
    <t>DH52111863@student.stu.edu.vn</t>
  </si>
  <si>
    <t>583</t>
  </si>
  <si>
    <t>DH52113048</t>
  </si>
  <si>
    <t>Nguyễn Anh Dũ</t>
  </si>
  <si>
    <t>Thương</t>
  </si>
  <si>
    <t>0353190026</t>
  </si>
  <si>
    <t>DH52113048@student.stu.edu.vn</t>
  </si>
  <si>
    <t>584</t>
  </si>
  <si>
    <t>DH52113388</t>
  </si>
  <si>
    <t>Nguyễn Thị Mai</t>
  </si>
  <si>
    <t>Thy</t>
  </si>
  <si>
    <t>0363319325</t>
  </si>
  <si>
    <t>DH52113388@student.stu.edu.vn</t>
  </si>
  <si>
    <t>585</t>
  </si>
  <si>
    <t>586</t>
  </si>
  <si>
    <t>DH52111881</t>
  </si>
  <si>
    <t>Trần Thủy</t>
  </si>
  <si>
    <t>0327458490</t>
  </si>
  <si>
    <t>DH52111881@student.stu.edu.vn</t>
  </si>
  <si>
    <t>587</t>
  </si>
  <si>
    <t>DH52007272</t>
  </si>
  <si>
    <t>Bùi Văn</t>
  </si>
  <si>
    <t>0987698044</t>
  </si>
  <si>
    <t>DH52007272@student.stu.edu.vn</t>
  </si>
  <si>
    <t>588</t>
  </si>
  <si>
    <t>DH52111883</t>
  </si>
  <si>
    <t>0389023970</t>
  </si>
  <si>
    <t>DH52111883@student.stu.edu.vn</t>
  </si>
  <si>
    <t>589</t>
  </si>
  <si>
    <t>DH52111885</t>
  </si>
  <si>
    <t>0977443058</t>
  </si>
  <si>
    <t>DH52111885@student.stu.edu.vn</t>
  </si>
  <si>
    <t>590</t>
  </si>
  <si>
    <t>DH51905450</t>
  </si>
  <si>
    <t>Nguyễn Mai Hoài</t>
  </si>
  <si>
    <t>0987568214</t>
  </si>
  <si>
    <t>DH51905450@student.stu.edu.vn</t>
  </si>
  <si>
    <t>591</t>
  </si>
  <si>
    <t>592</t>
  </si>
  <si>
    <t>DH52001452</t>
  </si>
  <si>
    <t>Dương Tấn</t>
  </si>
  <si>
    <t>0328861159</t>
  </si>
  <si>
    <t>DH52001452@student.stu.edu.vn</t>
  </si>
  <si>
    <t>593</t>
  </si>
  <si>
    <t>DH52111900</t>
  </si>
  <si>
    <t>0348682942</t>
  </si>
  <si>
    <t>DH52111900@student.stu.edu.vn</t>
  </si>
  <si>
    <t>594</t>
  </si>
  <si>
    <t>DH52111901</t>
  </si>
  <si>
    <t>Đào Đăng Đức</t>
  </si>
  <si>
    <t>0967716769</t>
  </si>
  <si>
    <t>DH52111901@student.stu.edu.vn</t>
  </si>
  <si>
    <t>595</t>
  </si>
  <si>
    <t>DH52111902</t>
  </si>
  <si>
    <t>0909245283</t>
  </si>
  <si>
    <t>DH52111902@student.stu.edu.vn</t>
  </si>
  <si>
    <t>596</t>
  </si>
  <si>
    <t>DH52111903</t>
  </si>
  <si>
    <t>Nguyễn Kiều Minh</t>
  </si>
  <si>
    <t>0984957929</t>
  </si>
  <si>
    <t>DH52111903@student.stu.edu.vn</t>
  </si>
  <si>
    <t>597</t>
  </si>
  <si>
    <t>DH52111904</t>
  </si>
  <si>
    <t>0369341376</t>
  </si>
  <si>
    <t>DH52111904@student.stu.edu.vn</t>
  </si>
  <si>
    <t>598</t>
  </si>
  <si>
    <t>DH52113550</t>
  </si>
  <si>
    <t>0394115703</t>
  </si>
  <si>
    <t>DH52113550@student.stu.edu.vn</t>
  </si>
  <si>
    <t>599</t>
  </si>
  <si>
    <t>DH52111907</t>
  </si>
  <si>
    <t>0387646729</t>
  </si>
  <si>
    <t>DH52111907@student.stu.edu.vn</t>
  </si>
  <si>
    <t>600</t>
  </si>
  <si>
    <t>DH52111911</t>
  </si>
  <si>
    <t>Phạm Vũ Quỳnh</t>
  </si>
  <si>
    <t>0976144127</t>
  </si>
  <si>
    <t>DH52111911@student.stu.edu.vn</t>
  </si>
  <si>
    <t>601</t>
  </si>
  <si>
    <t>DH52111913</t>
  </si>
  <si>
    <t>Huỳnh Quang</t>
  </si>
  <si>
    <t>Trạng</t>
  </si>
  <si>
    <t>0986626049</t>
  </si>
  <si>
    <t>DH52111913@student.stu.edu.vn</t>
  </si>
  <si>
    <t>602</t>
  </si>
  <si>
    <t>DH52111916</t>
  </si>
  <si>
    <t>Huỳnh Thị Cẩm</t>
  </si>
  <si>
    <t>0332602765</t>
  </si>
  <si>
    <t>DH52111916@student.stu.edu.vn</t>
  </si>
  <si>
    <t>603</t>
  </si>
  <si>
    <t>DH52111919</t>
  </si>
  <si>
    <t>Trần Bảo Nam</t>
  </si>
  <si>
    <t>0963942245</t>
  </si>
  <si>
    <t>DH52111919@student.stu.edu.vn</t>
  </si>
  <si>
    <t>604</t>
  </si>
  <si>
    <t>DH52106734</t>
  </si>
  <si>
    <t>Đặng Đức</t>
  </si>
  <si>
    <t>037 6879420</t>
  </si>
  <si>
    <t>DH52106734@student.stu.edu.vn</t>
  </si>
  <si>
    <t>605</t>
  </si>
  <si>
    <t>DH52111923</t>
  </si>
  <si>
    <t>0704651788</t>
  </si>
  <si>
    <t>DH52111923@student.stu.edu.vn</t>
  </si>
  <si>
    <t>606</t>
  </si>
  <si>
    <t>DH52111925</t>
  </si>
  <si>
    <t>0829745547</t>
  </si>
  <si>
    <t>DH52111925@student.stu.edu.vn</t>
  </si>
  <si>
    <t>607</t>
  </si>
  <si>
    <t>DH52111930</t>
  </si>
  <si>
    <t>0974264394</t>
  </si>
  <si>
    <t>DH52111930@student.stu.edu.vn</t>
  </si>
  <si>
    <t>608</t>
  </si>
  <si>
    <t>DH52111933</t>
  </si>
  <si>
    <t>0772766548</t>
  </si>
  <si>
    <t>DH52111933@student.stu.edu.vn</t>
  </si>
  <si>
    <t>609</t>
  </si>
  <si>
    <t>DH52103871</t>
  </si>
  <si>
    <t>Trị</t>
  </si>
  <si>
    <t>0768897720</t>
  </si>
  <si>
    <t>DH52103871@student.stu.edu.vn</t>
  </si>
  <si>
    <t>610</t>
  </si>
  <si>
    <t>DH52111940</t>
  </si>
  <si>
    <t>Triển</t>
  </si>
  <si>
    <t>0902274504</t>
  </si>
  <si>
    <t>DH52111940@student.stu.edu.vn</t>
  </si>
  <si>
    <t>611</t>
  </si>
  <si>
    <t>DH52112742</t>
  </si>
  <si>
    <t>0903301151</t>
  </si>
  <si>
    <t>DH52112742@student.stu.edu.vn</t>
  </si>
  <si>
    <t>612</t>
  </si>
  <si>
    <t>DH52105057</t>
  </si>
  <si>
    <t>Lê Thị Mỹ</t>
  </si>
  <si>
    <t>Trinh</t>
  </si>
  <si>
    <t>0769862413</t>
  </si>
  <si>
    <t>DH52105057@student.stu.edu.vn</t>
  </si>
  <si>
    <t>613</t>
  </si>
  <si>
    <t>DH52111947</t>
  </si>
  <si>
    <t>Nguyễn Hoàng Phương</t>
  </si>
  <si>
    <t>0988532322</t>
  </si>
  <si>
    <t>DH52111947@student.stu.edu.vn</t>
  </si>
  <si>
    <t>614</t>
  </si>
  <si>
    <t>DH52107301</t>
  </si>
  <si>
    <t>Trần Duy</t>
  </si>
  <si>
    <t>0989019343</t>
  </si>
  <si>
    <t>DH52107301@student.stu.edu.vn</t>
  </si>
  <si>
    <t>615</t>
  </si>
  <si>
    <t>DH52106268</t>
  </si>
  <si>
    <t>Trịnh Thanh</t>
  </si>
  <si>
    <t>Trúc</t>
  </si>
  <si>
    <t>0764585459</t>
  </si>
  <si>
    <t>DH52106268@student.stu.edu.vn</t>
  </si>
  <si>
    <t>616</t>
  </si>
  <si>
    <t>DH52111957</t>
  </si>
  <si>
    <t>Bùi Ngọc Quốc</t>
  </si>
  <si>
    <t>0932190632</t>
  </si>
  <si>
    <t>DH52111957@student.stu.edu.vn</t>
  </si>
  <si>
    <t>617</t>
  </si>
  <si>
    <t>DH52111960</t>
  </si>
  <si>
    <t>Hà Tiến</t>
  </si>
  <si>
    <t>0865473496</t>
  </si>
  <si>
    <t>DH52111960@student.stu.edu.vn</t>
  </si>
  <si>
    <t>618</t>
  </si>
  <si>
    <t>DH52105156</t>
  </si>
  <si>
    <t>0778016212</t>
  </si>
  <si>
    <t>DH52105156@student.stu.edu.vn</t>
  </si>
  <si>
    <t>619</t>
  </si>
  <si>
    <t>DH52111968</t>
  </si>
  <si>
    <t>0968369150</t>
  </si>
  <si>
    <t>DH52111968@student.stu.edu.vn</t>
  </si>
  <si>
    <t>620</t>
  </si>
  <si>
    <t>DH52111969</t>
  </si>
  <si>
    <t>0337696018</t>
  </si>
  <si>
    <t>DH52111969@student.stu.edu.vn</t>
  </si>
  <si>
    <t>621</t>
  </si>
  <si>
    <t>DH52108820</t>
  </si>
  <si>
    <t>Trần Thành</t>
  </si>
  <si>
    <t>0798355785</t>
  </si>
  <si>
    <t>DH52108820@student.stu.edu.vn</t>
  </si>
  <si>
    <t>622</t>
  </si>
  <si>
    <t>623</t>
  </si>
  <si>
    <t>DH52111975</t>
  </si>
  <si>
    <t>Ngô Quang</t>
  </si>
  <si>
    <t>02723711721</t>
  </si>
  <si>
    <t>DH52111975@student.stu.edu.vn</t>
  </si>
  <si>
    <t>624</t>
  </si>
  <si>
    <t>DH52111976</t>
  </si>
  <si>
    <t>0939024432</t>
  </si>
  <si>
    <t>DH52111976@student.stu.edu.vn</t>
  </si>
  <si>
    <t>625</t>
  </si>
  <si>
    <t>DH52113023</t>
  </si>
  <si>
    <t>0832980682</t>
  </si>
  <si>
    <t>DH52113023@student.stu.edu.vn</t>
  </si>
  <si>
    <t>626</t>
  </si>
  <si>
    <t>DH52111977</t>
  </si>
  <si>
    <t>0855109370</t>
  </si>
  <si>
    <t>DH52111977@student.stu.edu.vn</t>
  </si>
  <si>
    <t>627</t>
  </si>
  <si>
    <t>DH52108640</t>
  </si>
  <si>
    <t>0981907754</t>
  </si>
  <si>
    <t>DH52108640@student.stu.edu.vn</t>
  </si>
  <si>
    <t>628</t>
  </si>
  <si>
    <t>DH52111982</t>
  </si>
  <si>
    <t>Trần Anh</t>
  </si>
  <si>
    <t>0949882766</t>
  </si>
  <si>
    <t>DH52111982@student.stu.edu.vn</t>
  </si>
  <si>
    <t>629</t>
  </si>
  <si>
    <t>630</t>
  </si>
  <si>
    <t>DH52111985</t>
  </si>
  <si>
    <t>Bùi Anh</t>
  </si>
  <si>
    <t>Trưởng</t>
  </si>
  <si>
    <t>0816305080</t>
  </si>
  <si>
    <t>DH52111985@student.stu.edu.vn</t>
  </si>
  <si>
    <t>631</t>
  </si>
  <si>
    <t>632</t>
  </si>
  <si>
    <t>DH52111990</t>
  </si>
  <si>
    <t>0989744373</t>
  </si>
  <si>
    <t>DH52111990@student.stu.edu.vn</t>
  </si>
  <si>
    <t>633</t>
  </si>
  <si>
    <t>DH52100800</t>
  </si>
  <si>
    <t>Thân Quốc</t>
  </si>
  <si>
    <t>0977473632</t>
  </si>
  <si>
    <t>DH52100800@student.stu.edu.vn</t>
  </si>
  <si>
    <t>634</t>
  </si>
  <si>
    <t>DH52107408</t>
  </si>
  <si>
    <t>0772911890</t>
  </si>
  <si>
    <t>DH52107408@student.stu.edu.vn</t>
  </si>
  <si>
    <t>635</t>
  </si>
  <si>
    <t>DH52113150</t>
  </si>
  <si>
    <t>0353477070</t>
  </si>
  <si>
    <t>DH52113150@student.stu.edu.vn</t>
  </si>
  <si>
    <t>636</t>
  </si>
  <si>
    <t>DH52111992</t>
  </si>
  <si>
    <t>Trịnh Ngọc</t>
  </si>
  <si>
    <t>0944736263</t>
  </si>
  <si>
    <t>DH52111992@student.stu.edu.vn</t>
  </si>
  <si>
    <t>637</t>
  </si>
  <si>
    <t>DH52111993</t>
  </si>
  <si>
    <t>Võ Ngọc</t>
  </si>
  <si>
    <t>0924565981</t>
  </si>
  <si>
    <t>DH52111993@student.stu.edu.vn</t>
  </si>
  <si>
    <t>638</t>
  </si>
  <si>
    <t>DH52107697</t>
  </si>
  <si>
    <t>Đinh Nguyễn</t>
  </si>
  <si>
    <t>0976588770</t>
  </si>
  <si>
    <t>DH52107697@student.stu.edu.vn</t>
  </si>
  <si>
    <t>639</t>
  </si>
  <si>
    <t>DH52112001</t>
  </si>
  <si>
    <t>Huỳnh Nguyễn Minh</t>
  </si>
  <si>
    <t>0931871557</t>
  </si>
  <si>
    <t>DH52112001@student.stu.edu.vn</t>
  </si>
  <si>
    <t>640</t>
  </si>
  <si>
    <t>DH52112002</t>
  </si>
  <si>
    <t>Lâm Đình</t>
  </si>
  <si>
    <t>0906673427</t>
  </si>
  <si>
    <t>DH52112002@student.stu.edu.vn</t>
  </si>
  <si>
    <t>641</t>
  </si>
  <si>
    <t>DH52112003</t>
  </si>
  <si>
    <t>0839162511</t>
  </si>
  <si>
    <t>DH52112003@student.stu.edu.vn</t>
  </si>
  <si>
    <t>642</t>
  </si>
  <si>
    <t>DH52112009</t>
  </si>
  <si>
    <t>0388145972</t>
  </si>
  <si>
    <t>DH52112009@student.stu.edu.vn</t>
  </si>
  <si>
    <t>643</t>
  </si>
  <si>
    <t>DH52100999</t>
  </si>
  <si>
    <t>Phạm Mạnh</t>
  </si>
  <si>
    <t>0981191651</t>
  </si>
  <si>
    <t>DH52100999@student.stu.edu.vn</t>
  </si>
  <si>
    <t>644</t>
  </si>
  <si>
    <t>DH52104182</t>
  </si>
  <si>
    <t>0385864482</t>
  </si>
  <si>
    <t>DH52104182@student.stu.edu.vn</t>
  </si>
  <si>
    <t>645</t>
  </si>
  <si>
    <t>DH52106292</t>
  </si>
  <si>
    <t>Phan Duy</t>
  </si>
  <si>
    <t>0327261528</t>
  </si>
  <si>
    <t>DH52106292@student.stu.edu.vn</t>
  </si>
  <si>
    <t>646</t>
  </si>
  <si>
    <t>DH52112015</t>
  </si>
  <si>
    <t>0372290735</t>
  </si>
  <si>
    <t>DH52112015@student.stu.edu.vn</t>
  </si>
  <si>
    <t>647</t>
  </si>
  <si>
    <t>DH52109046</t>
  </si>
  <si>
    <t>Trần Quang</t>
  </si>
  <si>
    <t>0938064544</t>
  </si>
  <si>
    <t>DH52109046@student.stu.edu.vn</t>
  </si>
  <si>
    <t>648</t>
  </si>
  <si>
    <t>DH52112016</t>
  </si>
  <si>
    <t>0906734493</t>
  </si>
  <si>
    <t>DH52112016@student.stu.edu.vn</t>
  </si>
  <si>
    <t>649</t>
  </si>
  <si>
    <t>DH52112019</t>
  </si>
  <si>
    <t>Nguyễn Ngọc Thanh</t>
  </si>
  <si>
    <t>Tuệ</t>
  </si>
  <si>
    <t>0907355548</t>
  </si>
  <si>
    <t>DH52112019@student.stu.edu.vn</t>
  </si>
  <si>
    <t>650</t>
  </si>
  <si>
    <t>DH52104582</t>
  </si>
  <si>
    <t>0946809362</t>
  </si>
  <si>
    <t>DH52104582@student.stu.edu.vn</t>
  </si>
  <si>
    <t>651</t>
  </si>
  <si>
    <t>DH52112028</t>
  </si>
  <si>
    <t>0385203860</t>
  </si>
  <si>
    <t>DH52112028@student.stu.edu.vn</t>
  </si>
  <si>
    <t>652</t>
  </si>
  <si>
    <t>DH52112030</t>
  </si>
  <si>
    <t>0326950510</t>
  </si>
  <si>
    <t>DH52112030@student.stu.edu.vn</t>
  </si>
  <si>
    <t>653</t>
  </si>
  <si>
    <t>DH52112031</t>
  </si>
  <si>
    <t>Tuyên</t>
  </si>
  <si>
    <t>0364542612</t>
  </si>
  <si>
    <t>DH52112031@student.stu.edu.vn</t>
  </si>
  <si>
    <t>654</t>
  </si>
  <si>
    <t>DH52106342</t>
  </si>
  <si>
    <t>Trần Thị Ngọc</t>
  </si>
  <si>
    <t>Tuyền</t>
  </si>
  <si>
    <t>0972673774</t>
  </si>
  <si>
    <t>DH52106342@student.stu.edu.vn</t>
  </si>
  <si>
    <t>655</t>
  </si>
  <si>
    <t>DH52104708</t>
  </si>
  <si>
    <t>Huỳnh Văn</t>
  </si>
  <si>
    <t>Tư</t>
  </si>
  <si>
    <t>0908777559</t>
  </si>
  <si>
    <t>DH52104708@student.stu.edu.vn</t>
  </si>
  <si>
    <t>656</t>
  </si>
  <si>
    <t>DH52102720</t>
  </si>
  <si>
    <t>Trần Nguyễn Bảo</t>
  </si>
  <si>
    <t>0947706817</t>
  </si>
  <si>
    <t>DH52102720@student.stu.edu.vn</t>
  </si>
  <si>
    <t>657</t>
  </si>
  <si>
    <t>DH52102853</t>
  </si>
  <si>
    <t>Dương Lê</t>
  </si>
  <si>
    <t>Văn</t>
  </si>
  <si>
    <t>0816007106</t>
  </si>
  <si>
    <t>DH52102853@student.stu.edu.vn</t>
  </si>
  <si>
    <t>658</t>
  </si>
  <si>
    <t>DH52104782</t>
  </si>
  <si>
    <t>0843441979</t>
  </si>
  <si>
    <t>DH52104782@student.stu.edu.vn</t>
  </si>
  <si>
    <t>659</t>
  </si>
  <si>
    <t>DH52107801</t>
  </si>
  <si>
    <t>Vân</t>
  </si>
  <si>
    <t>0349442507</t>
  </si>
  <si>
    <t>DH52107801@student.stu.edu.vn</t>
  </si>
  <si>
    <t>660</t>
  </si>
  <si>
    <t>DH52113755</t>
  </si>
  <si>
    <t>Đồng Thị Tường</t>
  </si>
  <si>
    <t>0816310829</t>
  </si>
  <si>
    <t>DH52113755@student.stu.edu.vn</t>
  </si>
  <si>
    <t>661</t>
  </si>
  <si>
    <t>DH52102487</t>
  </si>
  <si>
    <t>Nguyễn Thị Tử</t>
  </si>
  <si>
    <t>0348958193</t>
  </si>
  <si>
    <t>DH52102487@student.stu.edu.vn</t>
  </si>
  <si>
    <t>662</t>
  </si>
  <si>
    <t>DH52109137</t>
  </si>
  <si>
    <t>Viễn</t>
  </si>
  <si>
    <t>0786216536</t>
  </si>
  <si>
    <t>DH52109137@student.stu.edu.vn</t>
  </si>
  <si>
    <t>663</t>
  </si>
  <si>
    <t>DH52112069</t>
  </si>
  <si>
    <t>0383932084</t>
  </si>
  <si>
    <t>DH52112069@student.stu.edu.vn</t>
  </si>
  <si>
    <t>664</t>
  </si>
  <si>
    <t>DH52106608</t>
  </si>
  <si>
    <t>0708738019</t>
  </si>
  <si>
    <t>DH52106608@student.stu.edu.vn</t>
  </si>
  <si>
    <t>665</t>
  </si>
  <si>
    <t>DH52113134</t>
  </si>
  <si>
    <t>Mai Quang</t>
  </si>
  <si>
    <t>0523756478</t>
  </si>
  <si>
    <t>DH52113134@student.stu.edu.vn</t>
  </si>
  <si>
    <t>666</t>
  </si>
  <si>
    <t>DH52112077</t>
  </si>
  <si>
    <t>0799117548</t>
  </si>
  <si>
    <t>DH52112077@student.stu.edu.vn</t>
  </si>
  <si>
    <t>667</t>
  </si>
  <si>
    <t>DH52112079</t>
  </si>
  <si>
    <t>0383731640</t>
  </si>
  <si>
    <t>DH52112079@student.stu.edu.vn</t>
  </si>
  <si>
    <t>668</t>
  </si>
  <si>
    <t>DH52112086</t>
  </si>
  <si>
    <t>Nguyễn Trần Thế</t>
  </si>
  <si>
    <t>0326015672</t>
  </si>
  <si>
    <t>DH52112086@student.stu.edu.vn</t>
  </si>
  <si>
    <t>669</t>
  </si>
  <si>
    <t>DH52112089</t>
  </si>
  <si>
    <t>0916464507</t>
  </si>
  <si>
    <t>DH52112089@student.stu.edu.vn</t>
  </si>
  <si>
    <t>670</t>
  </si>
  <si>
    <t>DH52112095</t>
  </si>
  <si>
    <t>Vủ</t>
  </si>
  <si>
    <t>0859558827</t>
  </si>
  <si>
    <t>DH52112095@student.stu.edu.vn</t>
  </si>
  <si>
    <t>671</t>
  </si>
  <si>
    <t>DH52105346</t>
  </si>
  <si>
    <t>0763163435</t>
  </si>
  <si>
    <t>DH52105346@student.stu.edu.vn</t>
  </si>
  <si>
    <t>672</t>
  </si>
  <si>
    <t>673</t>
  </si>
  <si>
    <t>DH52112101</t>
  </si>
  <si>
    <t>0703007397</t>
  </si>
  <si>
    <t>DH52112101@student.stu.edu.vn</t>
  </si>
  <si>
    <t>674</t>
  </si>
  <si>
    <t>DH52112105</t>
  </si>
  <si>
    <t>0359038895</t>
  </si>
  <si>
    <t>DH52112105@student.stu.edu.vn</t>
  </si>
  <si>
    <t>675</t>
  </si>
  <si>
    <t>DH52112109</t>
  </si>
  <si>
    <t>Phạm Nguyên</t>
  </si>
  <si>
    <t>0867126452</t>
  </si>
  <si>
    <t>DH52112109@student.stu.edu.vn</t>
  </si>
  <si>
    <t>676</t>
  </si>
  <si>
    <t>DH52112108</t>
  </si>
  <si>
    <t>DH52112108@student.stu.edu.vn</t>
  </si>
  <si>
    <t>677</t>
  </si>
  <si>
    <t>DH52112111</t>
  </si>
  <si>
    <t>Thạch Minh</t>
  </si>
  <si>
    <t>0938976209</t>
  </si>
  <si>
    <t>DH52112111@student.stu.edu.vn</t>
  </si>
  <si>
    <t>678</t>
  </si>
  <si>
    <t>DH52107369</t>
  </si>
  <si>
    <t>Trần Thế</t>
  </si>
  <si>
    <t>0918727796</t>
  </si>
  <si>
    <t>DH52107369@student.stu.edu.vn</t>
  </si>
  <si>
    <t>679</t>
  </si>
  <si>
    <t>DH52112114</t>
  </si>
  <si>
    <t>Vũ Duy Anh</t>
  </si>
  <si>
    <t>0981535480</t>
  </si>
  <si>
    <t>DH52112114@student.stu.edu.vn</t>
  </si>
  <si>
    <t>680</t>
  </si>
  <si>
    <t>DH52103727</t>
  </si>
  <si>
    <t>Đào Duy Hoàng</t>
  </si>
  <si>
    <t>0983621649</t>
  </si>
  <si>
    <t>DH52103727@student.stu.edu.vn</t>
  </si>
  <si>
    <t>681</t>
  </si>
  <si>
    <t>DH52112118</t>
  </si>
  <si>
    <t>0987038840</t>
  </si>
  <si>
    <t>DH52112118@student.stu.edu.vn</t>
  </si>
  <si>
    <t>682</t>
  </si>
  <si>
    <t>DH52112120</t>
  </si>
  <si>
    <t>Vượng</t>
  </si>
  <si>
    <t>0944149939</t>
  </si>
  <si>
    <t>DH52112120@student.stu.edu.vn</t>
  </si>
  <si>
    <t>683</t>
  </si>
  <si>
    <t>DH52103676</t>
  </si>
  <si>
    <t>Dương Yến</t>
  </si>
  <si>
    <t>0776868545</t>
  </si>
  <si>
    <t>DH52103676@student.stu.edu.vn</t>
  </si>
  <si>
    <t>684</t>
  </si>
  <si>
    <t>DH52112869</t>
  </si>
  <si>
    <t>Nguyễn Thị Tường</t>
  </si>
  <si>
    <t>0789573881</t>
  </si>
  <si>
    <t>DH52112869@student.stu.edu.vn</t>
  </si>
  <si>
    <t>685</t>
  </si>
  <si>
    <t>DH52112122</t>
  </si>
  <si>
    <t>Nguyễn Thị Yến</t>
  </si>
  <si>
    <t>0344306273</t>
  </si>
  <si>
    <t>DH52112122@student.stu.edu.vn</t>
  </si>
  <si>
    <t>686</t>
  </si>
  <si>
    <t>DH52106879</t>
  </si>
  <si>
    <t>Nguyễn Thúy</t>
  </si>
  <si>
    <t>0377651572</t>
  </si>
  <si>
    <t>DH52106879@student.stu.edu.vn</t>
  </si>
  <si>
    <t>687</t>
  </si>
  <si>
    <t>DH52112123</t>
  </si>
  <si>
    <t>Nguyễn Thụy Yến</t>
  </si>
  <si>
    <t>0909387349</t>
  </si>
  <si>
    <t>DH52112123@student.stu.edu.vn</t>
  </si>
  <si>
    <t>688</t>
  </si>
  <si>
    <t>DH52112124</t>
  </si>
  <si>
    <t>Phạm Thị Khánh</t>
  </si>
  <si>
    <t>0368772229</t>
  </si>
  <si>
    <t>DH52112124@student.stu.edu.vn</t>
  </si>
  <si>
    <t>689</t>
  </si>
  <si>
    <t>DH52112127</t>
  </si>
  <si>
    <t>Lương Triều</t>
  </si>
  <si>
    <t>Vỹ</t>
  </si>
  <si>
    <t>DH52112127@student.stu.edu.vn</t>
  </si>
  <si>
    <t>690</t>
  </si>
  <si>
    <t>691</t>
  </si>
  <si>
    <t>DH52006931</t>
  </si>
  <si>
    <t>Nguyễn Bùi Nhựt</t>
  </si>
  <si>
    <t>Ý</t>
  </si>
  <si>
    <t>0825400965</t>
  </si>
  <si>
    <t>DH52006931@student.stu.edu.vn</t>
  </si>
  <si>
    <t>692</t>
  </si>
  <si>
    <t>DH52100402</t>
  </si>
  <si>
    <t>Thái Ngọc</t>
  </si>
  <si>
    <t>0932059471</t>
  </si>
  <si>
    <t>DH52100402@student.stu.edu.vn</t>
  </si>
  <si>
    <t>D21_TH VÀ HỌC LẠI</t>
  </si>
  <si>
    <t>Nguyễn Thuỵ Yến</t>
  </si>
  <si>
    <t>Hoà</t>
  </si>
  <si>
    <t>Nguyễn Thi</t>
  </si>
  <si>
    <t>Kimthoa</t>
  </si>
  <si>
    <t>Lê Phước Vĩnh Chí Minh</t>
  </si>
  <si>
    <t>Nguyễn Nhật</t>
  </si>
  <si>
    <t>Bỏa</t>
  </si>
  <si>
    <t>Trần Phùng Thanh</t>
  </si>
  <si>
    <t>Phan Trường</t>
  </si>
  <si>
    <t>Nguyễn Vủ</t>
  </si>
  <si>
    <t>DH52110819</t>
  </si>
  <si>
    <t>Lê Huỳnh</t>
  </si>
  <si>
    <t>Dh52112079</t>
  </si>
  <si>
    <t>Nguyen Si</t>
  </si>
  <si>
    <t>DH52111363</t>
  </si>
  <si>
    <t>Nguyễn Đặng Trung</t>
  </si>
  <si>
    <t>DH52108371</t>
  </si>
  <si>
    <t>DH52103218</t>
  </si>
  <si>
    <t>Hồ Trần Duy</t>
  </si>
  <si>
    <t>Ứng dụng trên Mobile</t>
  </si>
  <si>
    <t>Ứng dụng trên Web</t>
  </si>
  <si>
    <t>Ứng dụng .Net</t>
  </si>
  <si>
    <t>Ứng dụng Java</t>
  </si>
  <si>
    <t>Hướng đề tài</t>
  </si>
  <si>
    <t>Kiểm dò với DS P.ĐT</t>
  </si>
  <si>
    <t>Không ĐK môn học với P.ĐT</t>
  </si>
  <si>
    <t>Kiểm dò với DS ĐK 
theo TB của Khoa</t>
  </si>
  <si>
    <t>Không ĐK theo TB của Khoa</t>
  </si>
  <si>
    <t>Đoàn Trình Dục</t>
  </si>
  <si>
    <t>Lương An Vinh</t>
  </si>
  <si>
    <t>Hồ Đình Khả</t>
  </si>
  <si>
    <t>Lê Triệu Ngọc Đức</t>
  </si>
  <si>
    <t>Nguyễn Hồng Bửu Long</t>
  </si>
  <si>
    <t>Huỳnh Quang Đức</t>
  </si>
  <si>
    <t>Nguyễn Trường An</t>
  </si>
  <si>
    <t>Hoàng Khuê</t>
  </si>
  <si>
    <t>Dương Văn Đeo</t>
  </si>
  <si>
    <t>Trần Văn Hùng</t>
  </si>
  <si>
    <t>Nguyễn Trọng Nghĩa</t>
  </si>
  <si>
    <t>Trần Quốc Trường</t>
  </si>
  <si>
    <t>Võ Xuân Thịnh</t>
  </si>
  <si>
    <t>Nguyễn Thị Ngân Hà</t>
  </si>
  <si>
    <t>Trần Thị Hồng Vân</t>
  </si>
  <si>
    <t>Nguyễn Thanh Tùng</t>
  </si>
  <si>
    <t>Hà Anh Vũ</t>
  </si>
  <si>
    <t>Bùi Nhật Bằng</t>
  </si>
  <si>
    <t>Ngô Xuân Bách</t>
  </si>
  <si>
    <t>Trịnh Thanh Duy</t>
  </si>
  <si>
    <t>Nguyễn Trần Phúc Thịnh</t>
  </si>
  <si>
    <t>DH52110565</t>
  </si>
  <si>
    <t>Nguyễn Nhựt</t>
  </si>
  <si>
    <t>P.ĐT BS ngày 08/10/2024</t>
  </si>
  <si>
    <t>Chuyển từ T.Hoàng Khuê</t>
  </si>
  <si>
    <t>Đình chỉ_09/10/2024</t>
  </si>
  <si>
    <t>Đã ĐK BS</t>
  </si>
  <si>
    <t>Huỷ ĐKMH</t>
  </si>
  <si>
    <t>Tp. Hồ Chí Minh, ngày 10 tháng 10 năm 2024</t>
  </si>
  <si>
    <t>TRƯỞNG KHOA</t>
  </si>
  <si>
    <t>TS. Lương An Vinh</t>
  </si>
  <si>
    <t>(Thời gian thực hiện: từ 14/10/2024  đến hết ngày 21/12/2024)</t>
  </si>
  <si>
    <t>TRƯỜNG ĐH CÔNG NGHỆ SÀI GÒN</t>
  </si>
  <si>
    <t>DANH SÁCH ĐỒ ÁN 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</si>
</sst>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7F7F7"/>
      <name val="Times New Roman"/>
      <family val="1"/>
    </font>
    <font>
      <i/>
      <sz val="10"/>
      <color rgb="FF0070C0"/>
      <name val="Times New Roman"/>
      <family val="1"/>
    </font>
    <font>
      <sz val="10"/>
      <color rgb="FFC00000"/>
      <name val="Times New Roman"/>
      <family val="1"/>
    </font>
    <font>
      <sz val="10"/>
      <color rgb="FFC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70C0"/>
      <name val="Arial"/>
      <family val="2"/>
      <scheme val="minor"/>
    </font>
    <font>
      <i/>
      <sz val="10"/>
      <color theme="5"/>
      <name val="Times New Roman"/>
      <family val="1"/>
    </font>
    <font>
      <b/>
      <sz val="10"/>
      <color theme="5"/>
      <name val="Times New Roman"/>
      <family val="1"/>
    </font>
    <font>
      <sz val="10"/>
      <color theme="5"/>
      <name val="Arial"/>
      <family val="2"/>
      <scheme val="minor"/>
    </font>
    <font>
      <sz val="10"/>
      <color theme="5"/>
      <name val="Arial"/>
      <family val="2"/>
    </font>
    <font>
      <i/>
      <sz val="10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color rgb="FF7030A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  <scheme val="minor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C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Arial"/>
      <family val="2"/>
      <scheme val="minor"/>
    </font>
    <font>
      <sz val="12"/>
      <color theme="5"/>
      <name val="Arial"/>
      <family val="2"/>
      <scheme val="minor"/>
    </font>
    <font>
      <b/>
      <sz val="12"/>
      <color rgb="FF0000FF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Arial"/>
      <family val="2"/>
    </font>
    <font>
      <sz val="12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5" fillId="3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/>
    <xf numFmtId="0" fontId="15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S716"/>
  <sheetViews>
    <sheetView tabSelected="1" zoomScale="152" zoomScaleNormal="152" workbookViewId="0">
      <selection activeCell="H17" sqref="H17"/>
    </sheetView>
  </sheetViews>
  <sheetFormatPr defaultColWidth="12.453125" defaultRowHeight="16" customHeight="1" x14ac:dyDescent="0.25"/>
  <cols>
    <col min="1" max="1" width="6" style="19" customWidth="1"/>
    <col min="2" max="2" width="11.81640625" style="59" customWidth="1"/>
    <col min="3" max="3" width="17.81640625" style="59" customWidth="1"/>
    <col min="4" max="4" width="6.6328125" style="59" customWidth="1"/>
    <col min="5" max="5" width="10.453125" style="59" customWidth="1"/>
    <col min="6" max="6" width="16.7265625" style="59" hidden="1" customWidth="1"/>
    <col min="7" max="7" width="21.6328125" style="32" customWidth="1"/>
    <col min="8" max="8" width="24.81640625" style="36" customWidth="1"/>
    <col min="9" max="9" width="12.453125" style="21" hidden="1" customWidth="1"/>
    <col min="10" max="10" width="7.36328125" style="21" hidden="1" customWidth="1"/>
    <col min="11" max="11" width="9.453125" style="21" hidden="1" customWidth="1"/>
    <col min="12" max="12" width="4.453125" style="59" hidden="1" customWidth="1"/>
    <col min="13" max="19" width="12.453125" style="59" customWidth="1"/>
    <col min="20" max="16384" width="12.453125" style="59"/>
  </cols>
  <sheetData>
    <row r="1" spans="1:19" ht="16" customHeight="1" x14ac:dyDescent="0.25">
      <c r="A1" s="41" t="s">
        <v>3527</v>
      </c>
      <c r="B1" s="58"/>
      <c r="C1" s="58"/>
      <c r="D1" s="62" t="s">
        <v>3528</v>
      </c>
      <c r="E1" s="63"/>
      <c r="F1" s="63"/>
      <c r="G1" s="63"/>
      <c r="H1" s="64"/>
      <c r="I1" s="20"/>
      <c r="J1" s="20"/>
      <c r="K1" s="20"/>
      <c r="L1" s="1"/>
      <c r="M1" s="1"/>
      <c r="N1" s="1"/>
      <c r="O1" s="1"/>
      <c r="P1" s="1"/>
      <c r="Q1" s="1"/>
      <c r="R1" s="1"/>
      <c r="S1" s="1"/>
    </row>
    <row r="2" spans="1:19" ht="16" customHeight="1" x14ac:dyDescent="0.25">
      <c r="A2" s="48" t="s">
        <v>0</v>
      </c>
      <c r="B2" s="58"/>
      <c r="C2" s="58"/>
      <c r="D2" s="65" t="s">
        <v>3466</v>
      </c>
      <c r="E2" s="63"/>
      <c r="F2" s="63"/>
      <c r="G2" s="63"/>
      <c r="H2" s="64"/>
      <c r="I2" s="20"/>
      <c r="J2" s="20"/>
      <c r="K2" s="20"/>
      <c r="L2" s="1"/>
      <c r="M2" s="1"/>
      <c r="N2" s="1"/>
      <c r="O2" s="1"/>
      <c r="P2" s="1"/>
      <c r="Q2" s="1"/>
      <c r="R2" s="1"/>
      <c r="S2" s="1"/>
    </row>
    <row r="3" spans="1:19" ht="16" customHeight="1" x14ac:dyDescent="0.25">
      <c r="A3" s="60" t="s">
        <v>1</v>
      </c>
      <c r="D3" s="66" t="s">
        <v>3526</v>
      </c>
      <c r="E3" s="67"/>
      <c r="F3" s="67"/>
      <c r="G3" s="67"/>
      <c r="H3" s="68"/>
      <c r="I3" s="20"/>
      <c r="J3" s="20"/>
      <c r="K3" s="20"/>
      <c r="L3" s="1"/>
      <c r="M3" s="1"/>
      <c r="N3" s="1"/>
      <c r="O3" s="1"/>
      <c r="P3" s="1"/>
      <c r="Q3" s="1"/>
      <c r="R3" s="1"/>
      <c r="S3" s="1"/>
    </row>
    <row r="4" spans="1:19" ht="16" customHeight="1" thickBot="1" x14ac:dyDescent="0.3">
      <c r="A4" s="42"/>
      <c r="B4" s="43"/>
      <c r="C4" s="43"/>
      <c r="D4" s="61"/>
      <c r="E4" s="43"/>
      <c r="F4" s="43"/>
      <c r="G4" s="43"/>
      <c r="H4" s="44"/>
      <c r="I4" s="20"/>
      <c r="J4" s="20"/>
      <c r="K4" s="20"/>
      <c r="L4" s="1"/>
      <c r="M4" s="1"/>
      <c r="N4" s="1"/>
      <c r="O4" s="1"/>
      <c r="P4" s="1"/>
      <c r="Q4" s="1"/>
      <c r="R4" s="1"/>
      <c r="S4" s="1"/>
    </row>
    <row r="5" spans="1:19" ht="16" customHeight="1" x14ac:dyDescent="0.25">
      <c r="A5" s="51" t="s">
        <v>2</v>
      </c>
      <c r="B5" s="51" t="s">
        <v>3</v>
      </c>
      <c r="C5" s="51" t="s">
        <v>4</v>
      </c>
      <c r="D5" s="51"/>
      <c r="E5" s="51" t="s">
        <v>5</v>
      </c>
      <c r="F5" s="51" t="s">
        <v>3490</v>
      </c>
      <c r="G5" s="52" t="s">
        <v>811</v>
      </c>
      <c r="H5" s="53" t="s">
        <v>6</v>
      </c>
      <c r="I5" s="39" t="s">
        <v>3491</v>
      </c>
      <c r="J5" s="40"/>
      <c r="K5" s="35"/>
      <c r="L5" s="1"/>
      <c r="M5" s="1"/>
      <c r="N5" s="1"/>
      <c r="O5" s="1"/>
      <c r="P5" s="1"/>
      <c r="Q5" s="1"/>
      <c r="R5" s="1"/>
      <c r="S5" s="1"/>
    </row>
    <row r="6" spans="1:19" ht="16" customHeight="1" thickBot="1" x14ac:dyDescent="0.3">
      <c r="A6" s="54"/>
      <c r="B6" s="54"/>
      <c r="C6" s="54"/>
      <c r="D6" s="54"/>
      <c r="E6" s="54"/>
      <c r="F6" s="55"/>
      <c r="G6" s="56"/>
      <c r="H6" s="57"/>
      <c r="I6" s="39"/>
      <c r="J6" s="40"/>
      <c r="K6" s="35"/>
      <c r="L6" s="1"/>
      <c r="M6" s="1"/>
      <c r="N6" s="1"/>
      <c r="O6" s="1"/>
      <c r="P6" s="1"/>
      <c r="Q6" s="1"/>
      <c r="R6" s="1"/>
      <c r="S6" s="1"/>
    </row>
    <row r="7" spans="1:19" ht="16" customHeight="1" x14ac:dyDescent="0.25">
      <c r="A7" s="16">
        <v>1</v>
      </c>
      <c r="B7" s="9" t="s">
        <v>1849</v>
      </c>
      <c r="C7" s="9" t="s">
        <v>1850</v>
      </c>
      <c r="D7" s="9" t="s">
        <v>215</v>
      </c>
      <c r="E7" s="9" t="s">
        <v>83</v>
      </c>
      <c r="F7" s="10" t="s">
        <v>3486</v>
      </c>
      <c r="G7" s="29" t="s">
        <v>3496</v>
      </c>
      <c r="H7" s="10"/>
      <c r="I7" s="20" t="str">
        <f>VLOOKUP(B7,'Gốc PĐT'!$B$4:$I$705,2,0)</f>
        <v>Lợi Siêu</v>
      </c>
      <c r="J7" s="20" t="str">
        <f>VLOOKUP(B7,'Gốc PĐT'!$B$4:$I$705,3,0)</f>
        <v>Kiệt</v>
      </c>
      <c r="K7" s="20" t="str">
        <f>VLOOKUP(B7,'Gốc PĐT'!$B$4:$I$705,4,0)</f>
        <v>D20_TH08</v>
      </c>
      <c r="L7" s="1">
        <v>1</v>
      </c>
      <c r="M7" s="1"/>
      <c r="N7" s="1"/>
      <c r="O7" s="1"/>
      <c r="P7" s="1"/>
      <c r="Q7" s="1"/>
      <c r="R7" s="1"/>
      <c r="S7" s="1"/>
    </row>
    <row r="8" spans="1:19" ht="16" customHeight="1" thickBot="1" x14ac:dyDescent="0.3">
      <c r="A8" s="38">
        <v>1</v>
      </c>
      <c r="B8" s="11" t="s">
        <v>197</v>
      </c>
      <c r="C8" s="11" t="s">
        <v>136</v>
      </c>
      <c r="D8" s="11" t="s">
        <v>37</v>
      </c>
      <c r="E8" s="11" t="s">
        <v>83</v>
      </c>
      <c r="F8" s="12" t="s">
        <v>3486</v>
      </c>
      <c r="G8" s="30" t="s">
        <v>3496</v>
      </c>
      <c r="H8" s="12"/>
      <c r="I8" s="20" t="str">
        <f>VLOOKUP(B8,'Gốc PĐT'!$B$4:$I$705,2,0)</f>
        <v>Nguyễn Tấn</v>
      </c>
      <c r="J8" s="20" t="str">
        <f>VLOOKUP(B8,'Gốc PĐT'!$B$4:$I$705,3,0)</f>
        <v>Huy</v>
      </c>
      <c r="K8" s="20" t="str">
        <f>VLOOKUP(B8,'Gốc PĐT'!$B$4:$I$705,4,0)</f>
        <v>D20_TH08</v>
      </c>
      <c r="L8" s="1">
        <v>2</v>
      </c>
      <c r="M8" s="1"/>
      <c r="N8" s="1"/>
      <c r="O8" s="1"/>
      <c r="P8" s="1"/>
      <c r="Q8" s="1"/>
      <c r="R8" s="1"/>
      <c r="S8" s="1"/>
    </row>
    <row r="9" spans="1:19" ht="16" customHeight="1" thickBot="1" x14ac:dyDescent="0.3">
      <c r="A9" s="17">
        <v>2</v>
      </c>
      <c r="B9" s="13" t="s">
        <v>3044</v>
      </c>
      <c r="C9" s="13" t="s">
        <v>853</v>
      </c>
      <c r="D9" s="13" t="s">
        <v>57</v>
      </c>
      <c r="E9" s="13" t="s">
        <v>894</v>
      </c>
      <c r="F9" s="14" t="s">
        <v>3486</v>
      </c>
      <c r="G9" s="31" t="s">
        <v>3496</v>
      </c>
      <c r="H9" s="14"/>
      <c r="I9" s="20" t="str">
        <f>VLOOKUP(B9,'Gốc PĐT'!$B$4:$I$705,2,0)</f>
        <v>Phạm Hoàng</v>
      </c>
      <c r="J9" s="20" t="str">
        <f>VLOOKUP(B9,'Gốc PĐT'!$B$4:$I$705,3,0)</f>
        <v>Toàn</v>
      </c>
      <c r="K9" s="20" t="str">
        <f>VLOOKUP(B9,'Gốc PĐT'!$B$4:$I$705,4,0)</f>
        <v>D21_TH11</v>
      </c>
      <c r="L9" s="1">
        <v>3</v>
      </c>
      <c r="M9" s="1"/>
      <c r="N9" s="1"/>
      <c r="O9" s="1"/>
      <c r="P9" s="1"/>
      <c r="Q9" s="1"/>
      <c r="R9" s="1"/>
      <c r="S9" s="1"/>
    </row>
    <row r="10" spans="1:19" ht="16" customHeight="1" thickBot="1" x14ac:dyDescent="0.3">
      <c r="A10" s="17">
        <v>3</v>
      </c>
      <c r="B10" s="13" t="s">
        <v>1336</v>
      </c>
      <c r="C10" s="13" t="s">
        <v>1337</v>
      </c>
      <c r="D10" s="13" t="s">
        <v>10</v>
      </c>
      <c r="E10" s="13" t="s">
        <v>956</v>
      </c>
      <c r="F10" s="14" t="s">
        <v>3487</v>
      </c>
      <c r="G10" s="31" t="s">
        <v>3507</v>
      </c>
      <c r="H10" s="14"/>
      <c r="I10" s="20" t="str">
        <f>VLOOKUP(B10,'Gốc PĐT'!$B$4:$I$705,2,0)</f>
        <v>Huỳnh Tích</v>
      </c>
      <c r="J10" s="20" t="str">
        <f>VLOOKUP(B10,'Gốc PĐT'!$B$4:$I$705,3,0)</f>
        <v>Hải</v>
      </c>
      <c r="K10" s="20" t="str">
        <f>VLOOKUP(B10,'Gốc PĐT'!$B$4:$I$705,4,0)</f>
        <v>D21_TH07</v>
      </c>
      <c r="L10" s="1">
        <v>4</v>
      </c>
      <c r="M10" s="1"/>
      <c r="N10" s="1"/>
      <c r="O10" s="1"/>
      <c r="P10" s="1"/>
      <c r="Q10" s="1"/>
      <c r="R10" s="1"/>
      <c r="S10" s="1"/>
    </row>
    <row r="11" spans="1:19" ht="16" customHeight="1" x14ac:dyDescent="0.25">
      <c r="A11" s="16">
        <v>4</v>
      </c>
      <c r="B11" s="9" t="s">
        <v>862</v>
      </c>
      <c r="C11" s="9" t="s">
        <v>863</v>
      </c>
      <c r="D11" s="9" t="s">
        <v>79</v>
      </c>
      <c r="E11" s="9" t="s">
        <v>864</v>
      </c>
      <c r="F11" s="10" t="s">
        <v>3487</v>
      </c>
      <c r="G11" s="29" t="s">
        <v>3507</v>
      </c>
      <c r="H11" s="10"/>
      <c r="I11" s="20" t="str">
        <f>VLOOKUP(B11,'Gốc PĐT'!$B$4:$I$705,2,0)</f>
        <v>Bùi Quốc</v>
      </c>
      <c r="J11" s="20" t="str">
        <f>VLOOKUP(B11,'Gốc PĐT'!$B$4:$I$705,3,0)</f>
        <v>Anh</v>
      </c>
      <c r="K11" s="20" t="str">
        <f>VLOOKUP(B11,'Gốc PĐT'!$B$4:$I$705,4,0)</f>
        <v>D21_TH03</v>
      </c>
      <c r="L11" s="1">
        <v>5</v>
      </c>
      <c r="M11" s="1"/>
      <c r="N11" s="1"/>
      <c r="O11" s="1"/>
      <c r="P11" s="1"/>
      <c r="Q11" s="1"/>
      <c r="R11" s="1"/>
      <c r="S11" s="1"/>
    </row>
    <row r="12" spans="1:19" ht="16" customHeight="1" thickBot="1" x14ac:dyDescent="0.3">
      <c r="A12" s="38">
        <v>4</v>
      </c>
      <c r="B12" s="11" t="s">
        <v>1485</v>
      </c>
      <c r="C12" s="11" t="s">
        <v>1486</v>
      </c>
      <c r="D12" s="11" t="s">
        <v>35</v>
      </c>
      <c r="E12" s="11" t="s">
        <v>864</v>
      </c>
      <c r="F12" s="12" t="s">
        <v>3487</v>
      </c>
      <c r="G12" s="30" t="s">
        <v>3507</v>
      </c>
      <c r="H12" s="12"/>
      <c r="I12" s="20" t="str">
        <f>VLOOKUP(B12,'Gốc PĐT'!$B$4:$I$705,2,0)</f>
        <v>Lê Huy</v>
      </c>
      <c r="J12" s="20" t="str">
        <f>VLOOKUP(B12,'Gốc PĐT'!$B$4:$I$705,3,0)</f>
        <v>Hoàng</v>
      </c>
      <c r="K12" s="20" t="str">
        <f>VLOOKUP(B12,'Gốc PĐT'!$B$4:$I$705,4,0)</f>
        <v>D21_TH03</v>
      </c>
      <c r="L12" s="1">
        <v>6</v>
      </c>
      <c r="M12" s="1"/>
      <c r="N12" s="1"/>
      <c r="O12" s="1"/>
      <c r="P12" s="1"/>
      <c r="Q12" s="1"/>
      <c r="R12" s="1"/>
      <c r="S12" s="1"/>
    </row>
    <row r="13" spans="1:19" ht="16" customHeight="1" x14ac:dyDescent="0.25">
      <c r="A13" s="16">
        <v>5</v>
      </c>
      <c r="B13" s="9" t="s">
        <v>3069</v>
      </c>
      <c r="C13" s="9" t="s">
        <v>3070</v>
      </c>
      <c r="D13" s="9" t="s">
        <v>740</v>
      </c>
      <c r="E13" s="9" t="s">
        <v>828</v>
      </c>
      <c r="F13" s="10" t="s">
        <v>3487</v>
      </c>
      <c r="G13" s="29" t="s">
        <v>3507</v>
      </c>
      <c r="H13" s="10"/>
      <c r="I13" s="20" t="str">
        <f>VLOOKUP(B13,'Gốc PĐT'!$B$4:$I$705,2,0)</f>
        <v>Đặng Đức</v>
      </c>
      <c r="J13" s="20" t="str">
        <f>VLOOKUP(B13,'Gốc PĐT'!$B$4:$I$705,3,0)</f>
        <v>Trí</v>
      </c>
      <c r="K13" s="20" t="str">
        <f>VLOOKUP(B13,'Gốc PĐT'!$B$4:$I$705,4,0)</f>
        <v>D21_TH02</v>
      </c>
      <c r="L13" s="1">
        <v>7</v>
      </c>
      <c r="M13" s="1"/>
      <c r="N13" s="1"/>
      <c r="O13" s="1"/>
      <c r="P13" s="1"/>
      <c r="Q13" s="1"/>
      <c r="R13" s="1"/>
      <c r="S13" s="1"/>
    </row>
    <row r="14" spans="1:19" ht="16" customHeight="1" thickBot="1" x14ac:dyDescent="0.3">
      <c r="A14" s="38">
        <v>5</v>
      </c>
      <c r="B14" s="11" t="s">
        <v>1396</v>
      </c>
      <c r="C14" s="11" t="s">
        <v>1397</v>
      </c>
      <c r="D14" s="11" t="s">
        <v>224</v>
      </c>
      <c r="E14" s="11" t="s">
        <v>828</v>
      </c>
      <c r="F14" s="12" t="s">
        <v>3487</v>
      </c>
      <c r="G14" s="30" t="s">
        <v>3507</v>
      </c>
      <c r="H14" s="12"/>
      <c r="I14" s="20" t="str">
        <f>VLOOKUP(B14,'Gốc PĐT'!$B$4:$I$705,2,0)</f>
        <v>Lê Văn Hoàng</v>
      </c>
      <c r="J14" s="20" t="str">
        <f>VLOOKUP(B14,'Gốc PĐT'!$B$4:$I$705,3,0)</f>
        <v>Hiệp</v>
      </c>
      <c r="K14" s="20" t="str">
        <f>VLOOKUP(B14,'Gốc PĐT'!$B$4:$I$705,4,0)</f>
        <v>D21_TH02</v>
      </c>
      <c r="L14" s="1">
        <v>8</v>
      </c>
      <c r="M14" s="1"/>
      <c r="N14" s="1"/>
      <c r="O14" s="1"/>
      <c r="P14" s="1"/>
      <c r="Q14" s="1"/>
      <c r="R14" s="1"/>
      <c r="S14" s="1"/>
    </row>
    <row r="15" spans="1:19" ht="16" customHeight="1" thickBot="1" x14ac:dyDescent="0.3">
      <c r="A15" s="17">
        <v>6</v>
      </c>
      <c r="B15" s="13" t="s">
        <v>2195</v>
      </c>
      <c r="C15" s="13" t="s">
        <v>1143</v>
      </c>
      <c r="D15" s="13" t="s">
        <v>2196</v>
      </c>
      <c r="E15" s="13" t="s">
        <v>894</v>
      </c>
      <c r="F15" s="14" t="s">
        <v>3487</v>
      </c>
      <c r="G15" s="31" t="s">
        <v>3505</v>
      </c>
      <c r="H15" s="14"/>
      <c r="I15" s="20" t="str">
        <f>VLOOKUP(B15,'Gốc PĐT'!$B$4:$I$705,2,0)</f>
        <v>Lê Yến</v>
      </c>
      <c r="J15" s="20" t="str">
        <f>VLOOKUP(B15,'Gốc PĐT'!$B$4:$I$705,3,0)</f>
        <v>Nhi</v>
      </c>
      <c r="K15" s="20" t="str">
        <f>VLOOKUP(B15,'Gốc PĐT'!$B$4:$I$705,4,0)</f>
        <v>D21_TH11</v>
      </c>
      <c r="L15" s="1">
        <v>9</v>
      </c>
      <c r="M15" s="1"/>
      <c r="N15" s="1"/>
      <c r="O15" s="1"/>
      <c r="P15" s="1"/>
      <c r="Q15" s="1"/>
      <c r="R15" s="1"/>
      <c r="S15" s="1"/>
    </row>
    <row r="16" spans="1:19" ht="16" customHeight="1" x14ac:dyDescent="0.25">
      <c r="A16" s="16">
        <v>7</v>
      </c>
      <c r="B16" s="9" t="s">
        <v>2796</v>
      </c>
      <c r="C16" s="9" t="s">
        <v>2797</v>
      </c>
      <c r="D16" s="9" t="s">
        <v>15</v>
      </c>
      <c r="E16" s="9" t="s">
        <v>828</v>
      </c>
      <c r="F16" s="10" t="s">
        <v>3487</v>
      </c>
      <c r="G16" s="29" t="s">
        <v>3507</v>
      </c>
      <c r="H16" s="10"/>
      <c r="I16" s="20" t="str">
        <f>VLOOKUP(B16,'Gốc PĐT'!$B$4:$I$705,2,0)</f>
        <v>Hứa Vinh</v>
      </c>
      <c r="J16" s="20" t="str">
        <f>VLOOKUP(B16,'Gốc PĐT'!$B$4:$I$705,3,0)</f>
        <v>Thắng</v>
      </c>
      <c r="K16" s="20" t="str">
        <f>VLOOKUP(B16,'Gốc PĐT'!$B$4:$I$705,4,0)</f>
        <v>D21_TH02</v>
      </c>
      <c r="L16" s="1">
        <v>10</v>
      </c>
      <c r="M16" s="1"/>
      <c r="N16" s="1"/>
      <c r="O16" s="1"/>
      <c r="P16" s="1"/>
      <c r="Q16" s="1"/>
      <c r="R16" s="1"/>
      <c r="S16" s="1"/>
    </row>
    <row r="17" spans="1:19" ht="16" customHeight="1" thickBot="1" x14ac:dyDescent="0.3">
      <c r="A17" s="38">
        <v>7</v>
      </c>
      <c r="B17" s="11" t="s">
        <v>2249</v>
      </c>
      <c r="C17" s="11" t="s">
        <v>2250</v>
      </c>
      <c r="D17" s="11" t="s">
        <v>2251</v>
      </c>
      <c r="E17" s="11" t="s">
        <v>828</v>
      </c>
      <c r="F17" s="12" t="s">
        <v>3487</v>
      </c>
      <c r="G17" s="30" t="s">
        <v>3507</v>
      </c>
      <c r="H17" s="12"/>
      <c r="I17" s="20" t="str">
        <f>VLOOKUP(B17,'Gốc PĐT'!$B$4:$I$705,2,0)</f>
        <v>Mô Ham Mách A Ra</v>
      </c>
      <c r="J17" s="20" t="str">
        <f>VLOOKUP(B17,'Gốc PĐT'!$B$4:$I$705,3,0)</f>
        <v>Pát</v>
      </c>
      <c r="K17" s="20" t="str">
        <f>VLOOKUP(B17,'Gốc PĐT'!$B$4:$I$705,4,0)</f>
        <v>D21_TH02</v>
      </c>
      <c r="L17" s="1">
        <v>11</v>
      </c>
      <c r="M17" s="1"/>
      <c r="N17" s="1"/>
      <c r="O17" s="1"/>
      <c r="P17" s="1"/>
      <c r="Q17" s="1"/>
      <c r="R17" s="1"/>
      <c r="S17" s="1"/>
    </row>
    <row r="18" spans="1:19" ht="16" customHeight="1" thickBot="1" x14ac:dyDescent="0.3">
      <c r="A18" s="17">
        <v>8</v>
      </c>
      <c r="B18" s="13" t="s">
        <v>1589</v>
      </c>
      <c r="C18" s="13" t="s">
        <v>221</v>
      </c>
      <c r="D18" s="13" t="s">
        <v>37</v>
      </c>
      <c r="E18" s="13" t="s">
        <v>956</v>
      </c>
      <c r="F18" s="14" t="s">
        <v>3487</v>
      </c>
      <c r="G18" s="31" t="s">
        <v>3505</v>
      </c>
      <c r="H18" s="14"/>
      <c r="I18" s="20" t="str">
        <f>VLOOKUP(B18,'Gốc PĐT'!$B$4:$I$705,2,0)</f>
        <v>Nguyễn Thành</v>
      </c>
      <c r="J18" s="20" t="str">
        <f>VLOOKUP(B18,'Gốc PĐT'!$B$4:$I$705,3,0)</f>
        <v>Huy</v>
      </c>
      <c r="K18" s="20" t="str">
        <f>VLOOKUP(B18,'Gốc PĐT'!$B$4:$I$705,4,0)</f>
        <v>D21_TH07</v>
      </c>
      <c r="L18" s="1">
        <v>12</v>
      </c>
      <c r="M18" s="1"/>
      <c r="N18" s="1"/>
      <c r="O18" s="1"/>
      <c r="P18" s="1"/>
      <c r="Q18" s="1"/>
      <c r="R18" s="1"/>
      <c r="S18" s="1"/>
    </row>
    <row r="19" spans="1:19" ht="16" customHeight="1" thickBot="1" x14ac:dyDescent="0.3">
      <c r="A19" s="17">
        <v>9</v>
      </c>
      <c r="B19" s="13" t="s">
        <v>1318</v>
      </c>
      <c r="C19" s="13" t="s">
        <v>1319</v>
      </c>
      <c r="D19" s="13" t="s">
        <v>349</v>
      </c>
      <c r="E19" s="13" t="s">
        <v>894</v>
      </c>
      <c r="F19" s="14" t="s">
        <v>3486</v>
      </c>
      <c r="G19" s="31" t="s">
        <v>3496</v>
      </c>
      <c r="H19" s="14"/>
      <c r="I19" s="20" t="str">
        <f>VLOOKUP(B19,'Gốc PĐT'!$B$4:$I$705,2,0)</f>
        <v>Vũ Thị Hương</v>
      </c>
      <c r="J19" s="20" t="str">
        <f>VLOOKUP(B19,'Gốc PĐT'!$B$4:$I$705,3,0)</f>
        <v>Giang</v>
      </c>
      <c r="K19" s="20" t="str">
        <f>VLOOKUP(B19,'Gốc PĐT'!$B$4:$I$705,4,0)</f>
        <v>D21_TH11</v>
      </c>
      <c r="L19" s="1">
        <v>13</v>
      </c>
      <c r="M19" s="1"/>
      <c r="N19" s="1"/>
      <c r="O19" s="1"/>
      <c r="P19" s="1"/>
      <c r="Q19" s="1"/>
      <c r="R19" s="1"/>
      <c r="S19" s="1"/>
    </row>
    <row r="20" spans="1:19" ht="16" customHeight="1" x14ac:dyDescent="0.25">
      <c r="A20" s="16">
        <v>10</v>
      </c>
      <c r="B20" s="9" t="s">
        <v>2199</v>
      </c>
      <c r="C20" s="9" t="s">
        <v>2200</v>
      </c>
      <c r="D20" s="9" t="s">
        <v>2196</v>
      </c>
      <c r="E20" s="9" t="s">
        <v>828</v>
      </c>
      <c r="F20" s="10" t="s">
        <v>3487</v>
      </c>
      <c r="G20" s="29" t="s">
        <v>3507</v>
      </c>
      <c r="H20" s="10"/>
      <c r="I20" s="20" t="str">
        <f>VLOOKUP(B20,'Gốc PĐT'!$B$4:$I$705,2,0)</f>
        <v>Nguyễn Thị Khả</v>
      </c>
      <c r="J20" s="20" t="str">
        <f>VLOOKUP(B20,'Gốc PĐT'!$B$4:$I$705,3,0)</f>
        <v>Nhi</v>
      </c>
      <c r="K20" s="20" t="str">
        <f>VLOOKUP(B20,'Gốc PĐT'!$B$4:$I$705,4,0)</f>
        <v>D21_TH02</v>
      </c>
      <c r="L20" s="1">
        <v>14</v>
      </c>
      <c r="M20" s="1"/>
      <c r="N20" s="1"/>
      <c r="O20" s="1"/>
      <c r="P20" s="1"/>
      <c r="Q20" s="1"/>
      <c r="R20" s="1"/>
      <c r="S20" s="1"/>
    </row>
    <row r="21" spans="1:19" ht="16" customHeight="1" thickBot="1" x14ac:dyDescent="0.3">
      <c r="A21" s="38">
        <v>10</v>
      </c>
      <c r="B21" s="11" t="s">
        <v>3247</v>
      </c>
      <c r="C21" s="11" t="s">
        <v>3248</v>
      </c>
      <c r="D21" s="11" t="s">
        <v>18</v>
      </c>
      <c r="E21" s="11" t="s">
        <v>819</v>
      </c>
      <c r="F21" s="12" t="s">
        <v>3487</v>
      </c>
      <c r="G21" s="30" t="s">
        <v>3507</v>
      </c>
      <c r="H21" s="12"/>
      <c r="I21" s="20" t="str">
        <f>VLOOKUP(B21,'Gốc PĐT'!$B$4:$I$705,2,0)</f>
        <v>Phan Duy</v>
      </c>
      <c r="J21" s="20" t="str">
        <f>VLOOKUP(B21,'Gốc PĐT'!$B$4:$I$705,3,0)</f>
        <v>Tuấn</v>
      </c>
      <c r="K21" s="20" t="str">
        <f>VLOOKUP(B21,'Gốc PĐT'!$B$4:$I$705,4,0)</f>
        <v>D21_TH04</v>
      </c>
      <c r="L21" s="1">
        <v>15</v>
      </c>
      <c r="M21" s="1"/>
      <c r="N21" s="1"/>
      <c r="O21" s="1"/>
      <c r="P21" s="1"/>
      <c r="Q21" s="1"/>
      <c r="R21" s="1"/>
      <c r="S21" s="1"/>
    </row>
    <row r="22" spans="1:19" ht="16" customHeight="1" thickBot="1" x14ac:dyDescent="0.3">
      <c r="A22" s="17">
        <v>11</v>
      </c>
      <c r="B22" s="13" t="s">
        <v>2461</v>
      </c>
      <c r="C22" s="13" t="s">
        <v>111</v>
      </c>
      <c r="D22" s="13" t="s">
        <v>2448</v>
      </c>
      <c r="E22" s="13" t="s">
        <v>945</v>
      </c>
      <c r="F22" s="14" t="s">
        <v>3487</v>
      </c>
      <c r="G22" s="31" t="s">
        <v>3507</v>
      </c>
      <c r="H22" s="14"/>
      <c r="I22" s="20" t="str">
        <f>VLOOKUP(B22,'Gốc PĐT'!$B$4:$I$705,2,0)</f>
        <v>Trần Hữu</v>
      </c>
      <c r="J22" s="20" t="str">
        <f>VLOOKUP(B22,'Gốc PĐT'!$B$4:$I$705,3,0)</f>
        <v>Phước</v>
      </c>
      <c r="K22" s="20" t="str">
        <f>VLOOKUP(B22,'Gốc PĐT'!$B$4:$I$705,4,0)</f>
        <v>D21_TH10</v>
      </c>
      <c r="L22" s="1">
        <v>16</v>
      </c>
      <c r="M22" s="1"/>
      <c r="N22" s="1"/>
      <c r="O22" s="1"/>
      <c r="P22" s="1"/>
      <c r="Q22" s="1"/>
      <c r="R22" s="1"/>
      <c r="S22" s="1"/>
    </row>
    <row r="23" spans="1:19" ht="16" customHeight="1" thickBot="1" x14ac:dyDescent="0.3">
      <c r="A23" s="17">
        <v>12</v>
      </c>
      <c r="B23" s="13" t="s">
        <v>2311</v>
      </c>
      <c r="C23" s="13" t="s">
        <v>114</v>
      </c>
      <c r="D23" s="13" t="s">
        <v>87</v>
      </c>
      <c r="E23" s="13" t="s">
        <v>894</v>
      </c>
      <c r="F23" s="14" t="s">
        <v>3487</v>
      </c>
      <c r="G23" s="31" t="s">
        <v>3507</v>
      </c>
      <c r="H23" s="14"/>
      <c r="I23" s="20" t="str">
        <f>VLOOKUP(B23,'Gốc PĐT'!$B$4:$I$705,2,0)</f>
        <v>Nguyễn Thanh</v>
      </c>
      <c r="J23" s="20" t="str">
        <f>VLOOKUP(B23,'Gốc PĐT'!$B$4:$I$705,3,0)</f>
        <v>Phong</v>
      </c>
      <c r="K23" s="20" t="str">
        <f>VLOOKUP(B23,'Gốc PĐT'!$B$4:$I$705,4,0)</f>
        <v>D21_TH11</v>
      </c>
      <c r="L23" s="1">
        <v>17</v>
      </c>
      <c r="M23" s="1"/>
      <c r="N23" s="1"/>
      <c r="O23" s="1"/>
      <c r="P23" s="1"/>
      <c r="Q23" s="1"/>
      <c r="R23" s="1"/>
      <c r="S23" s="1"/>
    </row>
    <row r="24" spans="1:19" ht="16" customHeight="1" x14ac:dyDescent="0.25">
      <c r="A24" s="16">
        <v>13</v>
      </c>
      <c r="B24" s="9" t="s">
        <v>1974</v>
      </c>
      <c r="C24" s="9" t="s">
        <v>1975</v>
      </c>
      <c r="D24" s="9" t="s">
        <v>86</v>
      </c>
      <c r="E24" s="9" t="s">
        <v>824</v>
      </c>
      <c r="F24" s="10" t="s">
        <v>3487</v>
      </c>
      <c r="G24" s="29" t="s">
        <v>3503</v>
      </c>
      <c r="H24" s="10"/>
      <c r="I24" s="20" t="str">
        <f>VLOOKUP(B24,'Gốc PĐT'!$B$4:$I$705,2,0)</f>
        <v>Hà Mạnh</v>
      </c>
      <c r="J24" s="20" t="str">
        <f>VLOOKUP(B24,'Gốc PĐT'!$B$4:$I$705,3,0)</f>
        <v>Lộc</v>
      </c>
      <c r="K24" s="20" t="str">
        <f>VLOOKUP(B24,'Gốc PĐT'!$B$4:$I$705,4,0)</f>
        <v>D21_TH06</v>
      </c>
      <c r="L24" s="1">
        <v>18</v>
      </c>
      <c r="M24" s="1"/>
      <c r="N24" s="1"/>
      <c r="O24" s="1"/>
      <c r="P24" s="1"/>
      <c r="Q24" s="1"/>
      <c r="R24" s="1"/>
      <c r="S24" s="1"/>
    </row>
    <row r="25" spans="1:19" ht="16" customHeight="1" thickBot="1" x14ac:dyDescent="0.3">
      <c r="A25" s="38">
        <v>13</v>
      </c>
      <c r="B25" s="11" t="s">
        <v>1654</v>
      </c>
      <c r="C25" s="11" t="s">
        <v>1655</v>
      </c>
      <c r="D25" s="11" t="s">
        <v>430</v>
      </c>
      <c r="E25" s="11" t="s">
        <v>824</v>
      </c>
      <c r="F25" s="12" t="s">
        <v>3487</v>
      </c>
      <c r="G25" s="30" t="s">
        <v>3503</v>
      </c>
      <c r="H25" s="12"/>
      <c r="I25" s="20" t="str">
        <f>VLOOKUP(B25,'Gốc PĐT'!$B$4:$I$705,2,0)</f>
        <v>Phan Anh</v>
      </c>
      <c r="J25" s="20" t="str">
        <f>VLOOKUP(B25,'Gốc PĐT'!$B$4:$I$705,3,0)</f>
        <v>Kha</v>
      </c>
      <c r="K25" s="20" t="str">
        <f>VLOOKUP(B25,'Gốc PĐT'!$B$4:$I$705,4,0)</f>
        <v>D21_TH06</v>
      </c>
      <c r="L25" s="1">
        <v>19</v>
      </c>
      <c r="M25" s="1"/>
      <c r="N25" s="1"/>
      <c r="O25" s="1"/>
      <c r="P25" s="1"/>
      <c r="Q25" s="1"/>
      <c r="R25" s="1"/>
      <c r="S25" s="1"/>
    </row>
    <row r="26" spans="1:19" ht="16" customHeight="1" x14ac:dyDescent="0.25">
      <c r="A26" s="16">
        <v>14</v>
      </c>
      <c r="B26" s="9" t="s">
        <v>1522</v>
      </c>
      <c r="C26" s="9" t="s">
        <v>500</v>
      </c>
      <c r="D26" s="9" t="s">
        <v>25</v>
      </c>
      <c r="E26" s="9" t="s">
        <v>840</v>
      </c>
      <c r="F26" s="10" t="s">
        <v>3486</v>
      </c>
      <c r="G26" s="29" t="s">
        <v>3496</v>
      </c>
      <c r="H26" s="10"/>
      <c r="I26" s="20" t="str">
        <f>VLOOKUP(B26,'Gốc PĐT'!$B$4:$I$705,2,0)</f>
        <v>Bùi Phi</v>
      </c>
      <c r="J26" s="20" t="str">
        <f>VLOOKUP(B26,'Gốc PĐT'!$B$4:$I$705,3,0)</f>
        <v>Hùng</v>
      </c>
      <c r="K26" s="20" t="str">
        <f>VLOOKUP(B26,'Gốc PĐT'!$B$4:$I$705,4,0)</f>
        <v>D21_TH01</v>
      </c>
      <c r="L26" s="1">
        <v>20</v>
      </c>
      <c r="M26" s="1"/>
      <c r="N26" s="1"/>
      <c r="O26" s="1"/>
      <c r="P26" s="1"/>
      <c r="Q26" s="1"/>
      <c r="R26" s="1"/>
      <c r="S26" s="1"/>
    </row>
    <row r="27" spans="1:19" ht="16" customHeight="1" thickBot="1" x14ac:dyDescent="0.3">
      <c r="A27" s="38">
        <v>14</v>
      </c>
      <c r="B27" s="11" t="s">
        <v>2092</v>
      </c>
      <c r="C27" s="11" t="s">
        <v>114</v>
      </c>
      <c r="D27" s="11" t="s">
        <v>43</v>
      </c>
      <c r="E27" s="11" t="s">
        <v>840</v>
      </c>
      <c r="F27" s="12" t="s">
        <v>3486</v>
      </c>
      <c r="G27" s="30" t="s">
        <v>3496</v>
      </c>
      <c r="H27" s="12"/>
      <c r="I27" s="20" t="str">
        <f>VLOOKUP(B27,'Gốc PĐT'!$B$4:$I$705,2,0)</f>
        <v>Nguyễn Thanh</v>
      </c>
      <c r="J27" s="20" t="str">
        <f>VLOOKUP(B27,'Gốc PĐT'!$B$4:$I$705,3,0)</f>
        <v>Nam</v>
      </c>
      <c r="K27" s="20" t="str">
        <f>VLOOKUP(B27,'Gốc PĐT'!$B$4:$I$705,4,0)</f>
        <v>D21_TH01</v>
      </c>
      <c r="L27" s="1">
        <v>21</v>
      </c>
      <c r="M27" s="1"/>
      <c r="N27" s="1"/>
      <c r="O27" s="1"/>
      <c r="P27" s="1"/>
      <c r="Q27" s="1"/>
      <c r="R27" s="1"/>
      <c r="S27" s="1"/>
    </row>
    <row r="28" spans="1:19" ht="16" customHeight="1" thickBot="1" x14ac:dyDescent="0.3">
      <c r="A28" s="17">
        <v>15</v>
      </c>
      <c r="B28" s="13" t="s">
        <v>2746</v>
      </c>
      <c r="C28" s="13" t="s">
        <v>147</v>
      </c>
      <c r="D28" s="13" t="s">
        <v>52</v>
      </c>
      <c r="E28" s="13" t="s">
        <v>864</v>
      </c>
      <c r="F28" s="14" t="s">
        <v>3486</v>
      </c>
      <c r="G28" s="31" t="s">
        <v>3496</v>
      </c>
      <c r="H28" s="14"/>
      <c r="I28" s="20" t="str">
        <f>VLOOKUP(B28,'Gốc PĐT'!$B$4:$I$705,2,0)</f>
        <v>Trần Đình</v>
      </c>
      <c r="J28" s="20" t="str">
        <f>VLOOKUP(B28,'Gốc PĐT'!$B$4:$I$705,3,0)</f>
        <v>Thái</v>
      </c>
      <c r="K28" s="20" t="str">
        <f>VLOOKUP(B28,'Gốc PĐT'!$B$4:$I$705,4,0)</f>
        <v>D21_TH03</v>
      </c>
      <c r="L28" s="1">
        <v>22</v>
      </c>
      <c r="M28" s="1"/>
      <c r="N28" s="1"/>
      <c r="O28" s="1"/>
      <c r="P28" s="1"/>
      <c r="Q28" s="1"/>
      <c r="R28" s="1"/>
      <c r="S28" s="1"/>
    </row>
    <row r="29" spans="1:19" ht="16" customHeight="1" x14ac:dyDescent="0.25">
      <c r="A29" s="16">
        <v>16</v>
      </c>
      <c r="B29" s="9" t="s">
        <v>1193</v>
      </c>
      <c r="C29" s="9" t="s">
        <v>1194</v>
      </c>
      <c r="D29" s="9" t="s">
        <v>31</v>
      </c>
      <c r="E29" s="9" t="s">
        <v>864</v>
      </c>
      <c r="F29" s="10" t="s">
        <v>3487</v>
      </c>
      <c r="G29" s="29" t="s">
        <v>3509</v>
      </c>
      <c r="H29" s="10"/>
      <c r="I29" s="20" t="str">
        <f>VLOOKUP(B29,'Gốc PĐT'!$B$4:$I$705,2,0)</f>
        <v>Nguyễn Phan Hoàng</v>
      </c>
      <c r="J29" s="20" t="str">
        <f>VLOOKUP(B29,'Gốc PĐT'!$B$4:$I$705,3,0)</f>
        <v>Đạt</v>
      </c>
      <c r="K29" s="20" t="str">
        <f>VLOOKUP(B29,'Gốc PĐT'!$B$4:$I$705,4,0)</f>
        <v>D21_TH03</v>
      </c>
      <c r="L29" s="1">
        <v>23</v>
      </c>
      <c r="M29" s="1"/>
      <c r="N29" s="1"/>
      <c r="O29" s="1"/>
      <c r="P29" s="1"/>
      <c r="Q29" s="1"/>
      <c r="R29" s="1"/>
      <c r="S29" s="1"/>
    </row>
    <row r="30" spans="1:19" ht="16" customHeight="1" thickBot="1" x14ac:dyDescent="0.3">
      <c r="A30" s="38">
        <v>16</v>
      </c>
      <c r="B30" s="11" t="s">
        <v>1960</v>
      </c>
      <c r="C30" s="11" t="s">
        <v>441</v>
      </c>
      <c r="D30" s="11" t="s">
        <v>156</v>
      </c>
      <c r="E30" s="11" t="s">
        <v>864</v>
      </c>
      <c r="F30" s="12" t="s">
        <v>3487</v>
      </c>
      <c r="G30" s="30" t="s">
        <v>3509</v>
      </c>
      <c r="H30" s="12"/>
      <c r="I30" s="20" t="str">
        <f>VLOOKUP(B30,'Gốc PĐT'!$B$4:$I$705,2,0)</f>
        <v>Trần Hoàng</v>
      </c>
      <c r="J30" s="20" t="str">
        <f>VLOOKUP(B30,'Gốc PĐT'!$B$4:$I$705,3,0)</f>
        <v>Long</v>
      </c>
      <c r="K30" s="20" t="str">
        <f>VLOOKUP(B30,'Gốc PĐT'!$B$4:$I$705,4,0)</f>
        <v>D21_TH03</v>
      </c>
      <c r="L30" s="1">
        <v>24</v>
      </c>
      <c r="M30" s="1"/>
      <c r="N30" s="1"/>
      <c r="O30" s="1"/>
      <c r="P30" s="1"/>
      <c r="Q30" s="1"/>
      <c r="R30" s="1"/>
      <c r="S30" s="1"/>
    </row>
    <row r="31" spans="1:19" ht="16" customHeight="1" x14ac:dyDescent="0.25">
      <c r="A31" s="16">
        <v>17</v>
      </c>
      <c r="B31" s="9" t="s">
        <v>2966</v>
      </c>
      <c r="C31" s="9" t="s">
        <v>2967</v>
      </c>
      <c r="D31" s="9" t="s">
        <v>2962</v>
      </c>
      <c r="E31" s="9" t="s">
        <v>828</v>
      </c>
      <c r="F31" s="10" t="s">
        <v>3488</v>
      </c>
      <c r="G31" s="29" t="s">
        <v>3509</v>
      </c>
      <c r="H31" s="10"/>
      <c r="I31" s="20" t="str">
        <f>VLOOKUP(B31,'Gốc PĐT'!$B$4:$I$705,2,0)</f>
        <v>Nguyễn Thị Anh</v>
      </c>
      <c r="J31" s="20" t="str">
        <f>VLOOKUP(B31,'Gốc PĐT'!$B$4:$I$705,3,0)</f>
        <v>Thư</v>
      </c>
      <c r="K31" s="20" t="str">
        <f>VLOOKUP(B31,'Gốc PĐT'!$B$4:$I$705,4,0)</f>
        <v>D21_TH02</v>
      </c>
      <c r="L31" s="1">
        <v>25</v>
      </c>
      <c r="M31" s="1"/>
      <c r="N31" s="1"/>
      <c r="O31" s="1"/>
      <c r="P31" s="1"/>
      <c r="Q31" s="1"/>
      <c r="R31" s="1"/>
      <c r="S31" s="1"/>
    </row>
    <row r="32" spans="1:19" ht="16" customHeight="1" thickBot="1" x14ac:dyDescent="0.3">
      <c r="A32" s="38">
        <v>17</v>
      </c>
      <c r="B32" s="11" t="s">
        <v>1702</v>
      </c>
      <c r="C32" s="11" t="s">
        <v>1703</v>
      </c>
      <c r="D32" s="11" t="s">
        <v>17</v>
      </c>
      <c r="E32" s="11" t="s">
        <v>864</v>
      </c>
      <c r="F32" s="12" t="s">
        <v>3488</v>
      </c>
      <c r="G32" s="30" t="s">
        <v>3509</v>
      </c>
      <c r="H32" s="12"/>
      <c r="I32" s="20" t="str">
        <f>VLOOKUP(B32,'Gốc PĐT'!$B$4:$I$705,2,0)</f>
        <v>Phan Dương</v>
      </c>
      <c r="J32" s="20" t="str">
        <f>VLOOKUP(B32,'Gốc PĐT'!$B$4:$I$705,3,0)</f>
        <v>Khang</v>
      </c>
      <c r="K32" s="20" t="str">
        <f>VLOOKUP(B32,'Gốc PĐT'!$B$4:$I$705,4,0)</f>
        <v>D21_TH03</v>
      </c>
      <c r="L32" s="1">
        <v>26</v>
      </c>
      <c r="M32" s="1"/>
      <c r="N32" s="1"/>
      <c r="O32" s="1"/>
      <c r="P32" s="1"/>
      <c r="Q32" s="1"/>
      <c r="R32" s="1"/>
      <c r="S32" s="1"/>
    </row>
    <row r="33" spans="1:19" ht="16" customHeight="1" thickBot="1" x14ac:dyDescent="0.3">
      <c r="A33" s="17">
        <v>18</v>
      </c>
      <c r="B33" s="13" t="s">
        <v>2507</v>
      </c>
      <c r="C33" s="13" t="s">
        <v>1736</v>
      </c>
      <c r="D33" s="13" t="s">
        <v>66</v>
      </c>
      <c r="E33" s="13" t="s">
        <v>956</v>
      </c>
      <c r="F33" s="14" t="s">
        <v>3487</v>
      </c>
      <c r="G33" s="31" t="s">
        <v>3504</v>
      </c>
      <c r="H33" s="14"/>
      <c r="I33" s="20" t="str">
        <f>VLOOKUP(B33,'Gốc PĐT'!$B$4:$I$705,2,0)</f>
        <v>Phan Thế</v>
      </c>
      <c r="J33" s="20" t="str">
        <f>VLOOKUP(B33,'Gốc PĐT'!$B$4:$I$705,3,0)</f>
        <v>Quang</v>
      </c>
      <c r="K33" s="20" t="str">
        <f>VLOOKUP(B33,'Gốc PĐT'!$B$4:$I$705,4,0)</f>
        <v>D21_TH07</v>
      </c>
      <c r="L33" s="1">
        <v>27</v>
      </c>
      <c r="M33" s="1"/>
      <c r="N33" s="1"/>
      <c r="O33" s="1"/>
      <c r="P33" s="1"/>
      <c r="Q33" s="1"/>
      <c r="R33" s="1"/>
      <c r="S33" s="1"/>
    </row>
    <row r="34" spans="1:19" ht="16" customHeight="1" x14ac:dyDescent="0.25">
      <c r="A34" s="16">
        <v>19</v>
      </c>
      <c r="B34" s="9" t="s">
        <v>1018</v>
      </c>
      <c r="C34" s="9" t="s">
        <v>1019</v>
      </c>
      <c r="D34" s="9" t="s">
        <v>167</v>
      </c>
      <c r="E34" s="9" t="s">
        <v>36</v>
      </c>
      <c r="F34" s="10" t="s">
        <v>3487</v>
      </c>
      <c r="G34" s="29" t="s">
        <v>3500</v>
      </c>
      <c r="H34" s="10"/>
      <c r="I34" s="20" t="str">
        <f>VLOOKUP(B34,'Gốc PĐT'!$B$4:$I$705,2,0)</f>
        <v>Lê Tuấn</v>
      </c>
      <c r="J34" s="20" t="str">
        <f>VLOOKUP(B34,'Gốc PĐT'!$B$4:$I$705,3,0)</f>
        <v>Cường</v>
      </c>
      <c r="K34" s="20" t="str">
        <f>VLOOKUP(B34,'Gốc PĐT'!$B$4:$I$705,4,0)</f>
        <v>D20_TH04</v>
      </c>
      <c r="L34" s="1">
        <v>28</v>
      </c>
      <c r="M34" s="1"/>
      <c r="N34" s="1"/>
      <c r="O34" s="1"/>
      <c r="P34" s="1"/>
      <c r="Q34" s="1"/>
      <c r="R34" s="1"/>
      <c r="S34" s="1"/>
    </row>
    <row r="35" spans="1:19" ht="16" customHeight="1" thickBot="1" x14ac:dyDescent="0.3">
      <c r="A35" s="38">
        <v>19</v>
      </c>
      <c r="B35" s="11" t="s">
        <v>1036</v>
      </c>
      <c r="C35" s="11" t="s">
        <v>1037</v>
      </c>
      <c r="D35" s="11" t="s">
        <v>167</v>
      </c>
      <c r="E35" s="11" t="s">
        <v>36</v>
      </c>
      <c r="F35" s="12" t="s">
        <v>3487</v>
      </c>
      <c r="G35" s="30" t="s">
        <v>3500</v>
      </c>
      <c r="H35" s="12"/>
      <c r="I35" s="20" t="str">
        <f>VLOOKUP(B35,'Gốc PĐT'!$B$4:$I$705,2,0)</f>
        <v>Vương Đức</v>
      </c>
      <c r="J35" s="20" t="str">
        <f>VLOOKUP(B35,'Gốc PĐT'!$B$4:$I$705,3,0)</f>
        <v>Cường</v>
      </c>
      <c r="K35" s="20" t="str">
        <f>VLOOKUP(B35,'Gốc PĐT'!$B$4:$I$705,4,0)</f>
        <v>D20_TH04</v>
      </c>
      <c r="L35" s="1">
        <v>29</v>
      </c>
      <c r="M35" s="1"/>
      <c r="N35" s="1"/>
      <c r="O35" s="1"/>
      <c r="P35" s="1"/>
      <c r="Q35" s="1"/>
      <c r="R35" s="1"/>
      <c r="S35" s="1"/>
    </row>
    <row r="36" spans="1:19" ht="16" customHeight="1" x14ac:dyDescent="0.25">
      <c r="A36" s="16">
        <v>20</v>
      </c>
      <c r="B36" s="9" t="s">
        <v>2884</v>
      </c>
      <c r="C36" s="9" t="s">
        <v>2885</v>
      </c>
      <c r="D36" s="9" t="s">
        <v>129</v>
      </c>
      <c r="E36" s="9" t="s">
        <v>836</v>
      </c>
      <c r="F36" s="10" t="s">
        <v>3487</v>
      </c>
      <c r="G36" s="29" t="s">
        <v>3500</v>
      </c>
      <c r="H36" s="10"/>
      <c r="I36" s="20" t="str">
        <f>VLOOKUP(B36,'Gốc PĐT'!$B$4:$I$705,2,0)</f>
        <v>Nguyễn Trần Phúc</v>
      </c>
      <c r="J36" s="20" t="str">
        <f>VLOOKUP(B36,'Gốc PĐT'!$B$4:$I$705,3,0)</f>
        <v>Thịnh</v>
      </c>
      <c r="K36" s="20" t="str">
        <f>VLOOKUP(B36,'Gốc PĐT'!$B$4:$I$705,4,0)</f>
        <v>D21_TH12</v>
      </c>
      <c r="L36" s="1">
        <v>30</v>
      </c>
      <c r="M36" s="1"/>
      <c r="N36" s="1"/>
      <c r="O36" s="1"/>
      <c r="P36" s="1"/>
      <c r="Q36" s="1"/>
      <c r="R36" s="1"/>
      <c r="S36" s="1"/>
    </row>
    <row r="37" spans="1:19" ht="16" customHeight="1" thickBot="1" x14ac:dyDescent="0.3">
      <c r="A37" s="38">
        <v>20</v>
      </c>
      <c r="B37" s="11" t="s">
        <v>2731</v>
      </c>
      <c r="C37" s="11" t="s">
        <v>1364</v>
      </c>
      <c r="D37" s="11" t="s">
        <v>126</v>
      </c>
      <c r="E37" s="11" t="s">
        <v>945</v>
      </c>
      <c r="F37" s="12" t="s">
        <v>3487</v>
      </c>
      <c r="G37" s="30" t="s">
        <v>3500</v>
      </c>
      <c r="H37" s="12"/>
      <c r="I37" s="20" t="str">
        <f>VLOOKUP(B37,'Gốc PĐT'!$B$4:$I$705,2,0)</f>
        <v>Phan Nhựt</v>
      </c>
      <c r="J37" s="20" t="str">
        <f>VLOOKUP(B37,'Gốc PĐT'!$B$4:$I$705,3,0)</f>
        <v>Tân</v>
      </c>
      <c r="K37" s="20" t="str">
        <f>VLOOKUP(B37,'Gốc PĐT'!$B$4:$I$705,4,0)</f>
        <v>D21_TH10</v>
      </c>
      <c r="L37" s="1">
        <v>31</v>
      </c>
      <c r="M37" s="1"/>
      <c r="N37" s="1"/>
      <c r="O37" s="1"/>
      <c r="P37" s="1"/>
      <c r="Q37" s="1"/>
      <c r="R37" s="1"/>
      <c r="S37" s="1"/>
    </row>
    <row r="38" spans="1:19" ht="16" customHeight="1" x14ac:dyDescent="0.25">
      <c r="A38" s="16">
        <v>21</v>
      </c>
      <c r="B38" s="9" t="s">
        <v>1142</v>
      </c>
      <c r="C38" s="9" t="s">
        <v>1143</v>
      </c>
      <c r="D38" s="9" t="s">
        <v>220</v>
      </c>
      <c r="E38" s="9" t="s">
        <v>819</v>
      </c>
      <c r="F38" s="10" t="s">
        <v>3487</v>
      </c>
      <c r="G38" s="29" t="s">
        <v>3503</v>
      </c>
      <c r="H38" s="10"/>
      <c r="I38" s="20" t="str">
        <f>VLOOKUP(B38,'Gốc PĐT'!$B$4:$I$705,2,0)</f>
        <v>Lê Yến</v>
      </c>
      <c r="J38" s="20" t="str">
        <f>VLOOKUP(B38,'Gốc PĐT'!$B$4:$I$705,3,0)</f>
        <v>Đan</v>
      </c>
      <c r="K38" s="20" t="str">
        <f>VLOOKUP(B38,'Gốc PĐT'!$B$4:$I$705,4,0)</f>
        <v>D21_TH04</v>
      </c>
      <c r="L38" s="1">
        <v>32</v>
      </c>
      <c r="M38" s="1"/>
      <c r="N38" s="1"/>
      <c r="O38" s="1"/>
      <c r="P38" s="1"/>
      <c r="Q38" s="1"/>
      <c r="R38" s="1"/>
      <c r="S38" s="1"/>
    </row>
    <row r="39" spans="1:19" ht="16" customHeight="1" thickBot="1" x14ac:dyDescent="0.3">
      <c r="A39" s="38">
        <v>21</v>
      </c>
      <c r="B39" s="11" t="s">
        <v>2750</v>
      </c>
      <c r="C39" s="11" t="s">
        <v>2751</v>
      </c>
      <c r="D39" s="11" t="s">
        <v>64</v>
      </c>
      <c r="E39" s="11" t="s">
        <v>819</v>
      </c>
      <c r="F39" s="12" t="s">
        <v>3487</v>
      </c>
      <c r="G39" s="30" t="s">
        <v>3503</v>
      </c>
      <c r="H39" s="12"/>
      <c r="I39" s="20" t="str">
        <f>VLOOKUP(B39,'Gốc PĐT'!$B$4:$I$705,2,0)</f>
        <v>Tống Thiên</v>
      </c>
      <c r="J39" s="20" t="str">
        <f>VLOOKUP(B39,'Gốc PĐT'!$B$4:$I$705,3,0)</f>
        <v>Thanh</v>
      </c>
      <c r="K39" s="20" t="str">
        <f>VLOOKUP(B39,'Gốc PĐT'!$B$4:$I$705,4,0)</f>
        <v>D21_TH04</v>
      </c>
      <c r="L39" s="1">
        <v>33</v>
      </c>
      <c r="M39" s="1"/>
      <c r="N39" s="1"/>
      <c r="O39" s="1"/>
      <c r="P39" s="1"/>
      <c r="Q39" s="1"/>
      <c r="R39" s="1"/>
      <c r="S39" s="1"/>
    </row>
    <row r="40" spans="1:19" ht="16" customHeight="1" x14ac:dyDescent="0.25">
      <c r="A40" s="16">
        <v>23</v>
      </c>
      <c r="B40" s="9" t="s">
        <v>1982</v>
      </c>
      <c r="C40" s="9" t="s">
        <v>136</v>
      </c>
      <c r="D40" s="9" t="s">
        <v>86</v>
      </c>
      <c r="E40" s="9" t="s">
        <v>845</v>
      </c>
      <c r="F40" s="10" t="s">
        <v>3487</v>
      </c>
      <c r="G40" s="29" t="s">
        <v>3508</v>
      </c>
      <c r="H40" s="10"/>
      <c r="I40" s="20" t="str">
        <f>VLOOKUP(B40,'Gốc PĐT'!$B$4:$I$705,2,0)</f>
        <v>Nguyễn Tấn</v>
      </c>
      <c r="J40" s="20" t="str">
        <f>VLOOKUP(B40,'Gốc PĐT'!$B$4:$I$705,3,0)</f>
        <v>Lộc</v>
      </c>
      <c r="K40" s="20" t="str">
        <f>VLOOKUP(B40,'Gốc PĐT'!$B$4:$I$705,4,0)</f>
        <v>D21_TH08</v>
      </c>
      <c r="L40" s="1">
        <v>34</v>
      </c>
      <c r="M40" s="1"/>
      <c r="N40" s="1"/>
      <c r="O40" s="1"/>
      <c r="P40" s="1"/>
      <c r="Q40" s="1"/>
      <c r="R40" s="1"/>
      <c r="S40" s="1"/>
    </row>
    <row r="41" spans="1:19" ht="16" customHeight="1" thickBot="1" x14ac:dyDescent="0.3">
      <c r="A41" s="38">
        <v>23</v>
      </c>
      <c r="B41" s="11" t="s">
        <v>1714</v>
      </c>
      <c r="C41" s="11" t="s">
        <v>1715</v>
      </c>
      <c r="D41" s="11" t="s">
        <v>17</v>
      </c>
      <c r="E41" s="11" t="s">
        <v>845</v>
      </c>
      <c r="F41" s="12" t="s">
        <v>3487</v>
      </c>
      <c r="G41" s="30" t="s">
        <v>3508</v>
      </c>
      <c r="H41" s="12"/>
      <c r="I41" s="20" t="str">
        <f>VLOOKUP(B41,'Gốc PĐT'!$B$4:$I$705,2,0)</f>
        <v>Trần Nhật</v>
      </c>
      <c r="J41" s="20" t="str">
        <f>VLOOKUP(B41,'Gốc PĐT'!$B$4:$I$705,3,0)</f>
        <v>Khang</v>
      </c>
      <c r="K41" s="20" t="str">
        <f>VLOOKUP(B41,'Gốc PĐT'!$B$4:$I$705,4,0)</f>
        <v>D21_TH08</v>
      </c>
      <c r="L41" s="1">
        <v>35</v>
      </c>
      <c r="M41" s="1"/>
      <c r="N41" s="1"/>
      <c r="O41" s="1"/>
      <c r="P41" s="1"/>
      <c r="Q41" s="1"/>
      <c r="R41" s="1"/>
      <c r="S41" s="1"/>
    </row>
    <row r="42" spans="1:19" ht="16" customHeight="1" thickBot="1" x14ac:dyDescent="0.3">
      <c r="A42" s="17">
        <v>24</v>
      </c>
      <c r="B42" s="13" t="s">
        <v>3013</v>
      </c>
      <c r="C42" s="13" t="s">
        <v>3014</v>
      </c>
      <c r="D42" s="13" t="s">
        <v>145</v>
      </c>
      <c r="E42" s="13" t="s">
        <v>854</v>
      </c>
      <c r="F42" s="14" t="s">
        <v>3487</v>
      </c>
      <c r="G42" s="31" t="s">
        <v>3509</v>
      </c>
      <c r="H42" s="14"/>
      <c r="I42" s="20" t="str">
        <f>VLOOKUP(B42,'Gốc PĐT'!$B$4:$I$705,2,0)</f>
        <v>Dương Tấn</v>
      </c>
      <c r="J42" s="20" t="str">
        <f>VLOOKUP(B42,'Gốc PĐT'!$B$4:$I$705,3,0)</f>
        <v>Tín</v>
      </c>
      <c r="K42" s="20" t="str">
        <f>VLOOKUP(B42,'Gốc PĐT'!$B$4:$I$705,4,0)</f>
        <v>D21_TH05</v>
      </c>
      <c r="L42" s="1">
        <v>36</v>
      </c>
      <c r="M42" s="1"/>
      <c r="N42" s="1"/>
      <c r="O42" s="1"/>
      <c r="P42" s="1"/>
      <c r="Q42" s="1"/>
      <c r="R42" s="1"/>
      <c r="S42" s="1"/>
    </row>
    <row r="43" spans="1:19" ht="16" customHeight="1" x14ac:dyDescent="0.25">
      <c r="A43" s="16">
        <v>25</v>
      </c>
      <c r="B43" s="9" t="s">
        <v>885</v>
      </c>
      <c r="C43" s="9" t="s">
        <v>886</v>
      </c>
      <c r="D43" s="9" t="s">
        <v>79</v>
      </c>
      <c r="E43" s="9" t="s">
        <v>859</v>
      </c>
      <c r="F43" s="10" t="s">
        <v>3487</v>
      </c>
      <c r="G43" s="29" t="s">
        <v>3509</v>
      </c>
      <c r="H43" s="10"/>
      <c r="I43" s="20" t="str">
        <f>VLOOKUP(B43,'Gốc PĐT'!$B$4:$I$705,2,0)</f>
        <v>Ngô Tuấn</v>
      </c>
      <c r="J43" s="20" t="str">
        <f>VLOOKUP(B43,'Gốc PĐT'!$B$4:$I$705,3,0)</f>
        <v>Anh</v>
      </c>
      <c r="K43" s="20" t="str">
        <f>VLOOKUP(B43,'Gốc PĐT'!$B$4:$I$705,4,0)</f>
        <v>D21_TH13</v>
      </c>
      <c r="L43" s="1">
        <v>37</v>
      </c>
      <c r="M43" s="1"/>
      <c r="N43" s="1"/>
      <c r="O43" s="1"/>
      <c r="P43" s="1"/>
      <c r="Q43" s="1"/>
      <c r="R43" s="1"/>
      <c r="S43" s="1"/>
    </row>
    <row r="44" spans="1:19" ht="16" customHeight="1" thickBot="1" x14ac:dyDescent="0.3">
      <c r="A44" s="38">
        <v>25</v>
      </c>
      <c r="B44" s="11" t="s">
        <v>901</v>
      </c>
      <c r="C44" s="11" t="s">
        <v>902</v>
      </c>
      <c r="D44" s="11" t="s">
        <v>79</v>
      </c>
      <c r="E44" s="11" t="s">
        <v>859</v>
      </c>
      <c r="F44" s="12" t="s">
        <v>3487</v>
      </c>
      <c r="G44" s="30" t="s">
        <v>3509</v>
      </c>
      <c r="H44" s="12"/>
      <c r="I44" s="20" t="str">
        <f>VLOOKUP(B44,'Gốc PĐT'!$B$4:$I$705,2,0)</f>
        <v>Nguyễn Việt</v>
      </c>
      <c r="J44" s="20" t="str">
        <f>VLOOKUP(B44,'Gốc PĐT'!$B$4:$I$705,3,0)</f>
        <v>Anh</v>
      </c>
      <c r="K44" s="20" t="str">
        <f>VLOOKUP(B44,'Gốc PĐT'!$B$4:$I$705,4,0)</f>
        <v>D21_TH13</v>
      </c>
      <c r="L44" s="1">
        <v>38</v>
      </c>
      <c r="M44" s="1"/>
      <c r="N44" s="1"/>
      <c r="O44" s="1"/>
      <c r="P44" s="1"/>
      <c r="Q44" s="1"/>
      <c r="R44" s="1"/>
      <c r="S44" s="1"/>
    </row>
    <row r="45" spans="1:19" ht="16" customHeight="1" thickBot="1" x14ac:dyDescent="0.3">
      <c r="A45" s="17">
        <v>26</v>
      </c>
      <c r="B45" s="13" t="s">
        <v>1171</v>
      </c>
      <c r="C45" s="13" t="s">
        <v>1172</v>
      </c>
      <c r="D45" s="13" t="s">
        <v>31</v>
      </c>
      <c r="E45" s="13" t="s">
        <v>845</v>
      </c>
      <c r="F45" s="14" t="s">
        <v>3488</v>
      </c>
      <c r="G45" s="31" t="s">
        <v>3509</v>
      </c>
      <c r="H45" s="14"/>
      <c r="I45" s="20" t="str">
        <f>VLOOKUP(B45,'Gốc PĐT'!$B$4:$I$705,2,0)</f>
        <v>Lê Trọng</v>
      </c>
      <c r="J45" s="20" t="str">
        <f>VLOOKUP(B45,'Gốc PĐT'!$B$4:$I$705,3,0)</f>
        <v>Đạt</v>
      </c>
      <c r="K45" s="20" t="str">
        <f>VLOOKUP(B45,'Gốc PĐT'!$B$4:$I$705,4,0)</f>
        <v>D21_TH08</v>
      </c>
      <c r="L45" s="1">
        <v>39</v>
      </c>
      <c r="M45" s="1"/>
      <c r="N45" s="1"/>
      <c r="O45" s="1"/>
      <c r="P45" s="1"/>
      <c r="Q45" s="1"/>
      <c r="R45" s="1"/>
      <c r="S45" s="1"/>
    </row>
    <row r="46" spans="1:19" ht="16" customHeight="1" x14ac:dyDescent="0.25">
      <c r="A46" s="16">
        <v>27</v>
      </c>
      <c r="B46" s="9" t="s">
        <v>3440</v>
      </c>
      <c r="C46" s="9" t="s">
        <v>3467</v>
      </c>
      <c r="D46" s="9" t="s">
        <v>108</v>
      </c>
      <c r="E46" s="9" t="s">
        <v>894</v>
      </c>
      <c r="F46" s="10" t="s">
        <v>3487</v>
      </c>
      <c r="G46" s="29" t="s">
        <v>3500</v>
      </c>
      <c r="H46" s="10"/>
      <c r="I46" s="20" t="str">
        <f>VLOOKUP(B46,'Gốc PĐT'!$B$4:$I$705,2,0)</f>
        <v>Nguyễn Thụy Yến</v>
      </c>
      <c r="J46" s="20" t="str">
        <f>VLOOKUP(B46,'Gốc PĐT'!$B$4:$I$705,3,0)</f>
        <v>Vy</v>
      </c>
      <c r="K46" s="20" t="str">
        <f>VLOOKUP(B46,'Gốc PĐT'!$B$4:$I$705,4,0)</f>
        <v>D21_TH11</v>
      </c>
      <c r="L46" s="1">
        <v>40</v>
      </c>
      <c r="M46" s="1"/>
      <c r="N46" s="1"/>
      <c r="O46" s="1"/>
      <c r="P46" s="1"/>
      <c r="Q46" s="1"/>
      <c r="R46" s="1"/>
      <c r="S46" s="1"/>
    </row>
    <row r="47" spans="1:19" ht="16" customHeight="1" thickBot="1" x14ac:dyDescent="0.3">
      <c r="A47" s="38">
        <v>27</v>
      </c>
      <c r="B47" s="11" t="s">
        <v>3445</v>
      </c>
      <c r="C47" s="11" t="s">
        <v>3446</v>
      </c>
      <c r="D47" s="11" t="s">
        <v>108</v>
      </c>
      <c r="E47" s="11" t="s">
        <v>894</v>
      </c>
      <c r="F47" s="12" t="s">
        <v>3487</v>
      </c>
      <c r="G47" s="30" t="s">
        <v>3500</v>
      </c>
      <c r="H47" s="12"/>
      <c r="I47" s="20" t="str">
        <f>VLOOKUP(B47,'Gốc PĐT'!$B$4:$I$705,2,0)</f>
        <v>Phạm Thị Khánh</v>
      </c>
      <c r="J47" s="20" t="str">
        <f>VLOOKUP(B47,'Gốc PĐT'!$B$4:$I$705,3,0)</f>
        <v>Vy</v>
      </c>
      <c r="K47" s="20" t="str">
        <f>VLOOKUP(B47,'Gốc PĐT'!$B$4:$I$705,4,0)</f>
        <v>D21_TH11</v>
      </c>
      <c r="L47" s="1">
        <v>41</v>
      </c>
      <c r="M47" s="1"/>
      <c r="N47" s="1"/>
      <c r="O47" s="1"/>
      <c r="P47" s="1"/>
      <c r="Q47" s="1"/>
      <c r="R47" s="1"/>
      <c r="S47" s="1"/>
    </row>
    <row r="48" spans="1:19" ht="16" customHeight="1" thickBot="1" x14ac:dyDescent="0.3">
      <c r="A48" s="17">
        <v>28</v>
      </c>
      <c r="B48" s="13" t="s">
        <v>132</v>
      </c>
      <c r="C48" s="13" t="s">
        <v>133</v>
      </c>
      <c r="D48" s="13" t="s">
        <v>84</v>
      </c>
      <c r="E48" s="13" t="s">
        <v>63</v>
      </c>
      <c r="F48" s="14" t="s">
        <v>3487</v>
      </c>
      <c r="G48" s="31" t="s">
        <v>3499</v>
      </c>
      <c r="H48" s="14"/>
      <c r="I48" s="20" t="str">
        <f>VLOOKUP(B48,'Gốc PĐT'!$B$4:$I$705,2,0)</f>
        <v>Nguyễn Đức</v>
      </c>
      <c r="J48" s="20" t="str">
        <f>VLOOKUP(B48,'Gốc PĐT'!$B$4:$I$705,3,0)</f>
        <v>Nguyên</v>
      </c>
      <c r="K48" s="20" t="str">
        <f>VLOOKUP(B48,'Gốc PĐT'!$B$4:$I$705,4,0)</f>
        <v>D20_TH05</v>
      </c>
      <c r="L48" s="1">
        <v>42</v>
      </c>
      <c r="M48" s="1"/>
      <c r="N48" s="1"/>
      <c r="O48" s="1"/>
      <c r="P48" s="1"/>
      <c r="Q48" s="1"/>
      <c r="R48" s="1"/>
      <c r="S48" s="1"/>
    </row>
    <row r="49" spans="1:19" ht="16" customHeight="1" x14ac:dyDescent="0.25">
      <c r="A49" s="16">
        <v>29</v>
      </c>
      <c r="B49" s="9" t="s">
        <v>1131</v>
      </c>
      <c r="C49" s="9" t="s">
        <v>1132</v>
      </c>
      <c r="D49" s="9" t="s">
        <v>1133</v>
      </c>
      <c r="E49" s="9" t="s">
        <v>828</v>
      </c>
      <c r="F49" s="10" t="s">
        <v>3487</v>
      </c>
      <c r="G49" s="29" t="s">
        <v>3509</v>
      </c>
      <c r="H49" s="10"/>
      <c r="I49" s="20" t="str">
        <f>VLOOKUP(B49,'Gốc PĐT'!$B$4:$I$705,2,0)</f>
        <v>Lê Võ</v>
      </c>
      <c r="J49" s="20" t="str">
        <f>VLOOKUP(B49,'Gốc PĐT'!$B$4:$I$705,3,0)</f>
        <v>Đại</v>
      </c>
      <c r="K49" s="20" t="str">
        <f>VLOOKUP(B49,'Gốc PĐT'!$B$4:$I$705,4,0)</f>
        <v>D21_TH02</v>
      </c>
      <c r="L49" s="1">
        <v>43</v>
      </c>
      <c r="M49" s="1"/>
      <c r="N49" s="1"/>
      <c r="O49" s="1"/>
      <c r="P49" s="1"/>
      <c r="Q49" s="1"/>
      <c r="R49" s="1"/>
      <c r="S49" s="1"/>
    </row>
    <row r="50" spans="1:19" ht="16" customHeight="1" thickBot="1" x14ac:dyDescent="0.3">
      <c r="A50" s="38">
        <v>29</v>
      </c>
      <c r="B50" s="11" t="s">
        <v>3192</v>
      </c>
      <c r="C50" s="11" t="s">
        <v>3193</v>
      </c>
      <c r="D50" s="11" t="s">
        <v>91</v>
      </c>
      <c r="E50" s="11" t="s">
        <v>828</v>
      </c>
      <c r="F50" s="12" t="s">
        <v>3487</v>
      </c>
      <c r="G50" s="30" t="s">
        <v>3509</v>
      </c>
      <c r="H50" s="12"/>
      <c r="I50" s="20" t="str">
        <f>VLOOKUP(B50,'Gốc PĐT'!$B$4:$I$705,2,0)</f>
        <v>Thân Quốc</v>
      </c>
      <c r="J50" s="20" t="str">
        <f>VLOOKUP(B50,'Gốc PĐT'!$B$4:$I$705,3,0)</f>
        <v>Tú</v>
      </c>
      <c r="K50" s="20" t="str">
        <f>VLOOKUP(B50,'Gốc PĐT'!$B$4:$I$705,4,0)</f>
        <v>D21_TH02</v>
      </c>
      <c r="L50" s="1">
        <v>44</v>
      </c>
      <c r="M50" s="1"/>
      <c r="N50" s="1"/>
      <c r="O50" s="1"/>
      <c r="P50" s="1"/>
      <c r="Q50" s="1"/>
      <c r="R50" s="1"/>
      <c r="S50" s="1"/>
    </row>
    <row r="51" spans="1:19" ht="16" customHeight="1" thickBot="1" x14ac:dyDescent="0.3">
      <c r="A51" s="17">
        <v>30</v>
      </c>
      <c r="B51" s="13" t="s">
        <v>1164</v>
      </c>
      <c r="C51" s="13" t="s">
        <v>1165</v>
      </c>
      <c r="D51" s="13" t="s">
        <v>31</v>
      </c>
      <c r="E51" s="13" t="s">
        <v>845</v>
      </c>
      <c r="F51" s="14" t="s">
        <v>3487</v>
      </c>
      <c r="G51" s="31" t="s">
        <v>3499</v>
      </c>
      <c r="H51" s="14"/>
      <c r="I51" s="20" t="str">
        <f>VLOOKUP(B51,'Gốc PĐT'!$B$4:$I$705,2,0)</f>
        <v>Lê Nguyễn Quốc</v>
      </c>
      <c r="J51" s="20" t="str">
        <f>VLOOKUP(B51,'Gốc PĐT'!$B$4:$I$705,3,0)</f>
        <v>Đạt</v>
      </c>
      <c r="K51" s="20" t="str">
        <f>VLOOKUP(B51,'Gốc PĐT'!$B$4:$I$705,4,0)</f>
        <v>D21_TH08</v>
      </c>
      <c r="L51" s="1">
        <v>45</v>
      </c>
      <c r="M51" s="1"/>
      <c r="N51" s="1"/>
      <c r="O51" s="1"/>
      <c r="P51" s="1"/>
      <c r="Q51" s="1"/>
      <c r="R51" s="1"/>
      <c r="S51" s="1"/>
    </row>
    <row r="52" spans="1:19" ht="16" customHeight="1" x14ac:dyDescent="0.25">
      <c r="A52" s="16">
        <v>31</v>
      </c>
      <c r="B52" s="9" t="s">
        <v>1947</v>
      </c>
      <c r="C52" s="9" t="s">
        <v>1948</v>
      </c>
      <c r="D52" s="9" t="s">
        <v>156</v>
      </c>
      <c r="E52" s="9" t="s">
        <v>828</v>
      </c>
      <c r="F52" s="10" t="s">
        <v>3487</v>
      </c>
      <c r="G52" s="29" t="s">
        <v>3500</v>
      </c>
      <c r="H52" s="10"/>
      <c r="I52" s="20" t="str">
        <f>VLOOKUP(B52,'Gốc PĐT'!$B$4:$I$705,2,0)</f>
        <v>Nguyễn Văn Hoàng</v>
      </c>
      <c r="J52" s="20" t="str">
        <f>VLOOKUP(B52,'Gốc PĐT'!$B$4:$I$705,3,0)</f>
        <v>Long</v>
      </c>
      <c r="K52" s="20" t="str">
        <f>VLOOKUP(B52,'Gốc PĐT'!$B$4:$I$705,4,0)</f>
        <v>D21_TH02</v>
      </c>
      <c r="L52" s="1">
        <v>46</v>
      </c>
      <c r="M52" s="1"/>
      <c r="N52" s="1"/>
      <c r="O52" s="1"/>
      <c r="P52" s="1"/>
      <c r="Q52" s="1"/>
      <c r="R52" s="1"/>
      <c r="S52" s="1"/>
    </row>
    <row r="53" spans="1:19" ht="16" customHeight="1" thickBot="1" x14ac:dyDescent="0.3">
      <c r="A53" s="38">
        <v>31</v>
      </c>
      <c r="B53" s="11" t="s">
        <v>2433</v>
      </c>
      <c r="C53" s="11" t="s">
        <v>2434</v>
      </c>
      <c r="D53" s="11" t="s">
        <v>101</v>
      </c>
      <c r="E53" s="11" t="s">
        <v>828</v>
      </c>
      <c r="F53" s="12" t="s">
        <v>3487</v>
      </c>
      <c r="G53" s="30" t="s">
        <v>3500</v>
      </c>
      <c r="H53" s="12"/>
      <c r="I53" s="20" t="str">
        <f>VLOOKUP(B53,'Gốc PĐT'!$B$4:$I$705,2,0)</f>
        <v>Trương Trần Anh</v>
      </c>
      <c r="J53" s="20" t="str">
        <f>VLOOKUP(B53,'Gốc PĐT'!$B$4:$I$705,3,0)</f>
        <v>Phúc</v>
      </c>
      <c r="K53" s="20" t="str">
        <f>VLOOKUP(B53,'Gốc PĐT'!$B$4:$I$705,4,0)</f>
        <v>D21_TH02</v>
      </c>
      <c r="L53" s="1">
        <v>47</v>
      </c>
      <c r="M53" s="1"/>
      <c r="N53" s="1"/>
      <c r="O53" s="1"/>
      <c r="P53" s="1"/>
      <c r="Q53" s="1"/>
      <c r="R53" s="1"/>
      <c r="S53" s="1"/>
    </row>
    <row r="54" spans="1:19" ht="16" customHeight="1" thickBot="1" x14ac:dyDescent="0.3">
      <c r="A54" s="17">
        <v>32</v>
      </c>
      <c r="B54" s="13" t="s">
        <v>1771</v>
      </c>
      <c r="C54" s="13" t="s">
        <v>1772</v>
      </c>
      <c r="D54" s="13" t="s">
        <v>100</v>
      </c>
      <c r="E54" s="13" t="s">
        <v>894</v>
      </c>
      <c r="F54" s="14" t="s">
        <v>3486</v>
      </c>
      <c r="G54" s="31" t="s">
        <v>3496</v>
      </c>
      <c r="H54" s="14"/>
      <c r="I54" s="20" t="str">
        <f>VLOOKUP(B54,'Gốc PĐT'!$B$4:$I$705,2,0)</f>
        <v>Nguyễn Huỳnh Thanh</v>
      </c>
      <c r="J54" s="20" t="str">
        <f>VLOOKUP(B54,'Gốc PĐT'!$B$4:$I$705,3,0)</f>
        <v>Khoa</v>
      </c>
      <c r="K54" s="20" t="str">
        <f>VLOOKUP(B54,'Gốc PĐT'!$B$4:$I$705,4,0)</f>
        <v>D21_TH11</v>
      </c>
      <c r="L54" s="1">
        <v>48</v>
      </c>
      <c r="M54" s="1"/>
      <c r="N54" s="1"/>
      <c r="O54" s="1"/>
      <c r="P54" s="1"/>
      <c r="Q54" s="1"/>
      <c r="R54" s="1"/>
      <c r="S54" s="1"/>
    </row>
    <row r="55" spans="1:19" ht="16" customHeight="1" x14ac:dyDescent="0.25">
      <c r="A55" s="16">
        <v>33</v>
      </c>
      <c r="B55" s="9" t="s">
        <v>1424</v>
      </c>
      <c r="C55" s="9" t="s">
        <v>194</v>
      </c>
      <c r="D55" s="9" t="s">
        <v>75</v>
      </c>
      <c r="E55" s="9" t="s">
        <v>828</v>
      </c>
      <c r="F55" s="10" t="s">
        <v>3487</v>
      </c>
      <c r="G55" s="29" t="s">
        <v>3503</v>
      </c>
      <c r="H55" s="10"/>
      <c r="I55" s="20" t="str">
        <f>VLOOKUP(B55,'Gốc PĐT'!$B$4:$I$705,2,0)</f>
        <v>Lê Minh</v>
      </c>
      <c r="J55" s="20" t="str">
        <f>VLOOKUP(B55,'Gốc PĐT'!$B$4:$I$705,3,0)</f>
        <v>Hiếu</v>
      </c>
      <c r="K55" s="20" t="str">
        <f>VLOOKUP(B55,'Gốc PĐT'!$B$4:$I$705,4,0)</f>
        <v>D21_TH02</v>
      </c>
      <c r="L55" s="1">
        <v>49</v>
      </c>
      <c r="M55" s="1"/>
      <c r="N55" s="1"/>
      <c r="O55" s="1"/>
      <c r="P55" s="1"/>
      <c r="Q55" s="1"/>
      <c r="R55" s="1"/>
      <c r="S55" s="1"/>
    </row>
    <row r="56" spans="1:19" ht="16" customHeight="1" thickBot="1" x14ac:dyDescent="0.3">
      <c r="A56" s="38">
        <v>33</v>
      </c>
      <c r="B56" s="11" t="s">
        <v>2142</v>
      </c>
      <c r="C56" s="11" t="s">
        <v>72</v>
      </c>
      <c r="D56" s="11" t="s">
        <v>84</v>
      </c>
      <c r="E56" s="11" t="s">
        <v>828</v>
      </c>
      <c r="F56" s="12" t="s">
        <v>3487</v>
      </c>
      <c r="G56" s="30" t="s">
        <v>3503</v>
      </c>
      <c r="H56" s="12"/>
      <c r="I56" s="20" t="str">
        <f>VLOOKUP(B56,'Gốc PĐT'!$B$4:$I$705,2,0)</f>
        <v>Lê Thanh</v>
      </c>
      <c r="J56" s="20" t="str">
        <f>VLOOKUP(B56,'Gốc PĐT'!$B$4:$I$705,3,0)</f>
        <v>Nguyên</v>
      </c>
      <c r="K56" s="20" t="str">
        <f>VLOOKUP(B56,'Gốc PĐT'!$B$4:$I$705,4,0)</f>
        <v>D21_TH02</v>
      </c>
      <c r="L56" s="1">
        <v>50</v>
      </c>
      <c r="M56" s="1"/>
      <c r="N56" s="1"/>
      <c r="O56" s="1"/>
      <c r="P56" s="1"/>
      <c r="Q56" s="1"/>
      <c r="R56" s="1"/>
      <c r="S56" s="1"/>
    </row>
    <row r="57" spans="1:19" ht="16" customHeight="1" thickBot="1" x14ac:dyDescent="0.3">
      <c r="A57" s="17">
        <v>34</v>
      </c>
      <c r="B57" s="13" t="s">
        <v>1206</v>
      </c>
      <c r="C57" s="13" t="s">
        <v>221</v>
      </c>
      <c r="D57" s="13" t="s">
        <v>31</v>
      </c>
      <c r="E57" s="13" t="s">
        <v>894</v>
      </c>
      <c r="F57" s="14" t="s">
        <v>3486</v>
      </c>
      <c r="G57" s="31" t="s">
        <v>3496</v>
      </c>
      <c r="H57" s="14"/>
      <c r="I57" s="20" t="str">
        <f>VLOOKUP(B57,'Gốc PĐT'!$B$4:$I$705,2,0)</f>
        <v>Nguyễn Thành</v>
      </c>
      <c r="J57" s="20" t="str">
        <f>VLOOKUP(B57,'Gốc PĐT'!$B$4:$I$705,3,0)</f>
        <v>Đạt</v>
      </c>
      <c r="K57" s="20" t="str">
        <f>VLOOKUP(B57,'Gốc PĐT'!$B$4:$I$705,4,0)</f>
        <v>D21_TH11</v>
      </c>
      <c r="L57" s="1">
        <v>51</v>
      </c>
      <c r="M57" s="1"/>
      <c r="N57" s="1"/>
      <c r="O57" s="1"/>
      <c r="P57" s="1"/>
      <c r="Q57" s="1"/>
      <c r="R57" s="1"/>
      <c r="S57" s="1"/>
    </row>
    <row r="58" spans="1:19" ht="16" customHeight="1" thickBot="1" x14ac:dyDescent="0.3">
      <c r="A58" s="17">
        <v>35</v>
      </c>
      <c r="B58" s="13" t="s">
        <v>1242</v>
      </c>
      <c r="C58" s="13" t="s">
        <v>1243</v>
      </c>
      <c r="D58" s="13" t="s">
        <v>13</v>
      </c>
      <c r="E58" s="13" t="s">
        <v>894</v>
      </c>
      <c r="F58" s="14" t="s">
        <v>3486</v>
      </c>
      <c r="G58" s="31" t="s">
        <v>3496</v>
      </c>
      <c r="H58" s="14"/>
      <c r="I58" s="20" t="str">
        <f>VLOOKUP(B58,'Gốc PĐT'!$B$4:$I$705,2,0)</f>
        <v>Trương Thanh</v>
      </c>
      <c r="J58" s="20" t="str">
        <f>VLOOKUP(B58,'Gốc PĐT'!$B$4:$I$705,3,0)</f>
        <v>Đông</v>
      </c>
      <c r="K58" s="20" t="str">
        <f>VLOOKUP(B58,'Gốc PĐT'!$B$4:$I$705,4,0)</f>
        <v>D21_TH11</v>
      </c>
      <c r="L58" s="1">
        <v>52</v>
      </c>
      <c r="M58" s="1"/>
      <c r="N58" s="1"/>
      <c r="O58" s="1"/>
      <c r="P58" s="1"/>
      <c r="Q58" s="1"/>
      <c r="R58" s="1"/>
      <c r="S58" s="1"/>
    </row>
    <row r="59" spans="1:19" ht="16" customHeight="1" thickBot="1" x14ac:dyDescent="0.3">
      <c r="A59" s="17">
        <v>36</v>
      </c>
      <c r="B59" s="13" t="s">
        <v>3415</v>
      </c>
      <c r="C59" s="13" t="s">
        <v>163</v>
      </c>
      <c r="D59" s="13" t="s">
        <v>3416</v>
      </c>
      <c r="E59" s="13" t="s">
        <v>894</v>
      </c>
      <c r="F59" s="14" t="s">
        <v>3488</v>
      </c>
      <c r="G59" s="31" t="s">
        <v>3509</v>
      </c>
      <c r="H59" s="14"/>
      <c r="I59" s="20" t="str">
        <f>VLOOKUP(B59,'Gốc PĐT'!$B$4:$I$705,2,0)</f>
        <v>Trần Đức</v>
      </c>
      <c r="J59" s="20" t="str">
        <f>VLOOKUP(B59,'Gốc PĐT'!$B$4:$I$705,3,0)</f>
        <v>Vượng</v>
      </c>
      <c r="K59" s="20" t="str">
        <f>VLOOKUP(B59,'Gốc PĐT'!$B$4:$I$705,4,0)</f>
        <v>D21_TH11</v>
      </c>
      <c r="L59" s="1">
        <v>53</v>
      </c>
      <c r="M59" s="1"/>
      <c r="N59" s="1"/>
      <c r="O59" s="1"/>
      <c r="P59" s="1"/>
      <c r="Q59" s="1"/>
      <c r="R59" s="1"/>
      <c r="S59" s="1"/>
    </row>
    <row r="60" spans="1:19" ht="16" customHeight="1" x14ac:dyDescent="0.25">
      <c r="A60" s="16">
        <v>37</v>
      </c>
      <c r="B60" s="9" t="s">
        <v>1231</v>
      </c>
      <c r="C60" s="9" t="s">
        <v>585</v>
      </c>
      <c r="D60" s="9" t="s">
        <v>216</v>
      </c>
      <c r="E60" s="9" t="s">
        <v>828</v>
      </c>
      <c r="F60" s="10" t="s">
        <v>3487</v>
      </c>
      <c r="G60" s="29" t="s">
        <v>3500</v>
      </c>
      <c r="H60" s="10"/>
      <c r="I60" s="20" t="str">
        <f>VLOOKUP(B60,'Gốc PĐT'!$B$4:$I$705,2,0)</f>
        <v>Đỗ Ngọc</v>
      </c>
      <c r="J60" s="20" t="str">
        <f>VLOOKUP(B60,'Gốc PĐT'!$B$4:$I$705,3,0)</f>
        <v>Đình</v>
      </c>
      <c r="K60" s="20" t="str">
        <f>VLOOKUP(B60,'Gốc PĐT'!$B$4:$I$705,4,0)</f>
        <v>D21_TH02</v>
      </c>
      <c r="L60" s="1">
        <v>54</v>
      </c>
      <c r="M60" s="1"/>
      <c r="N60" s="1"/>
      <c r="O60" s="1"/>
      <c r="P60" s="1"/>
      <c r="Q60" s="1"/>
      <c r="R60" s="1"/>
      <c r="S60" s="1"/>
    </row>
    <row r="61" spans="1:19" ht="16" customHeight="1" thickBot="1" x14ac:dyDescent="0.35">
      <c r="A61" s="38">
        <v>37</v>
      </c>
      <c r="B61" s="4" t="s">
        <v>827</v>
      </c>
      <c r="C61" s="11" t="s">
        <v>747</v>
      </c>
      <c r="D61" s="11" t="s">
        <v>195</v>
      </c>
      <c r="E61" s="11" t="s">
        <v>828</v>
      </c>
      <c r="F61" s="12" t="s">
        <v>3487</v>
      </c>
      <c r="G61" s="30" t="s">
        <v>3500</v>
      </c>
      <c r="H61" s="22"/>
      <c r="I61" s="20" t="str">
        <f>VLOOKUP(B61,'Gốc PĐT'!$B$4:$I$705,2,0)</f>
        <v>Lê Quốc</v>
      </c>
      <c r="J61" s="20" t="str">
        <f>VLOOKUP(B61,'Gốc PĐT'!$B$4:$I$705,3,0)</f>
        <v>An</v>
      </c>
      <c r="K61" s="20" t="str">
        <f>VLOOKUP(B61,'Gốc PĐT'!$B$4:$I$705,4,0)</f>
        <v>D21_TH02</v>
      </c>
      <c r="L61" s="1">
        <v>55</v>
      </c>
      <c r="M61" s="1"/>
      <c r="N61" s="1"/>
      <c r="O61" s="1"/>
      <c r="P61" s="1"/>
      <c r="Q61" s="1"/>
      <c r="R61" s="1"/>
      <c r="S61" s="1"/>
    </row>
    <row r="62" spans="1:19" ht="16" customHeight="1" thickBot="1" x14ac:dyDescent="0.3">
      <c r="A62" s="17">
        <v>38</v>
      </c>
      <c r="B62" s="13" t="s">
        <v>1420</v>
      </c>
      <c r="C62" s="13" t="s">
        <v>1421</v>
      </c>
      <c r="D62" s="13" t="s">
        <v>75</v>
      </c>
      <c r="E62" s="13" t="s">
        <v>894</v>
      </c>
      <c r="F62" s="14" t="s">
        <v>3487</v>
      </c>
      <c r="G62" s="31" t="s">
        <v>3503</v>
      </c>
      <c r="H62" s="14"/>
      <c r="I62" s="20" t="str">
        <f>VLOOKUP(B62,'Gốc PĐT'!$B$4:$I$705,2,0)</f>
        <v>Hoàng Gia</v>
      </c>
      <c r="J62" s="20" t="str">
        <f>VLOOKUP(B62,'Gốc PĐT'!$B$4:$I$705,3,0)</f>
        <v>Hiếu</v>
      </c>
      <c r="K62" s="20" t="str">
        <f>VLOOKUP(B62,'Gốc PĐT'!$B$4:$I$705,4,0)</f>
        <v>D21_TH11</v>
      </c>
      <c r="L62" s="1">
        <v>56</v>
      </c>
      <c r="M62" s="1"/>
      <c r="N62" s="1"/>
      <c r="O62" s="1"/>
      <c r="P62" s="1"/>
      <c r="Q62" s="1"/>
      <c r="R62" s="1"/>
      <c r="S62" s="1"/>
    </row>
    <row r="63" spans="1:19" ht="16" customHeight="1" x14ac:dyDescent="0.25">
      <c r="A63" s="16">
        <v>39</v>
      </c>
      <c r="B63" s="9" t="s">
        <v>1843</v>
      </c>
      <c r="C63" s="9" t="s">
        <v>107</v>
      </c>
      <c r="D63" s="9" t="s">
        <v>215</v>
      </c>
      <c r="E63" s="9" t="s">
        <v>945</v>
      </c>
      <c r="F63" s="10" t="s">
        <v>3487</v>
      </c>
      <c r="G63" s="29" t="s">
        <v>3503</v>
      </c>
      <c r="H63" s="10"/>
      <c r="I63" s="20" t="str">
        <f>VLOOKUP(B63,'Gốc PĐT'!$B$4:$I$705,2,0)</f>
        <v>Lâm Tuấn</v>
      </c>
      <c r="J63" s="20" t="str">
        <f>VLOOKUP(B63,'Gốc PĐT'!$B$4:$I$705,3,0)</f>
        <v>Kiệt</v>
      </c>
      <c r="K63" s="20" t="str">
        <f>VLOOKUP(B63,'Gốc PĐT'!$B$4:$I$705,4,0)</f>
        <v>D21_TH10</v>
      </c>
      <c r="L63" s="1">
        <v>57</v>
      </c>
      <c r="M63" s="1"/>
      <c r="N63" s="1"/>
      <c r="O63" s="1"/>
      <c r="P63" s="1"/>
      <c r="Q63" s="1"/>
      <c r="R63" s="1"/>
      <c r="S63" s="1"/>
    </row>
    <row r="64" spans="1:19" ht="16" customHeight="1" thickBot="1" x14ac:dyDescent="0.3">
      <c r="A64" s="38">
        <v>39</v>
      </c>
      <c r="B64" s="11" t="s">
        <v>1775</v>
      </c>
      <c r="C64" s="11" t="s">
        <v>1776</v>
      </c>
      <c r="D64" s="11" t="s">
        <v>100</v>
      </c>
      <c r="E64" s="11" t="s">
        <v>945</v>
      </c>
      <c r="F64" s="12" t="s">
        <v>3487</v>
      </c>
      <c r="G64" s="30" t="s">
        <v>3503</v>
      </c>
      <c r="H64" s="12"/>
      <c r="I64" s="20" t="str">
        <f>VLOOKUP(B64,'Gốc PĐT'!$B$4:$I$705,2,0)</f>
        <v>Nguyễn Lê Quốc</v>
      </c>
      <c r="J64" s="20" t="str">
        <f>VLOOKUP(B64,'Gốc PĐT'!$B$4:$I$705,3,0)</f>
        <v>Khoa</v>
      </c>
      <c r="K64" s="20" t="str">
        <f>VLOOKUP(B64,'Gốc PĐT'!$B$4:$I$705,4,0)</f>
        <v>D21_TH10</v>
      </c>
      <c r="L64" s="1">
        <v>58</v>
      </c>
      <c r="M64" s="1"/>
      <c r="N64" s="1"/>
      <c r="O64" s="1"/>
      <c r="P64" s="1"/>
      <c r="Q64" s="1"/>
      <c r="R64" s="1"/>
      <c r="S64" s="1"/>
    </row>
    <row r="65" spans="1:19" ht="16" customHeight="1" thickBot="1" x14ac:dyDescent="0.3">
      <c r="A65" s="17">
        <v>40</v>
      </c>
      <c r="B65" s="13" t="s">
        <v>1351</v>
      </c>
      <c r="C65" s="13" t="s">
        <v>722</v>
      </c>
      <c r="D65" s="13" t="s">
        <v>10</v>
      </c>
      <c r="E65" s="13" t="s">
        <v>956</v>
      </c>
      <c r="F65" s="14" t="s">
        <v>3487</v>
      </c>
      <c r="G65" s="31" t="s">
        <v>3507</v>
      </c>
      <c r="H65" s="14"/>
      <c r="I65" s="20" t="str">
        <f>VLOOKUP(B65,'Gốc PĐT'!$B$4:$I$705,2,0)</f>
        <v>Trần Trung</v>
      </c>
      <c r="J65" s="20" t="str">
        <f>VLOOKUP(B65,'Gốc PĐT'!$B$4:$I$705,3,0)</f>
        <v>Hải</v>
      </c>
      <c r="K65" s="20" t="str">
        <f>VLOOKUP(B65,'Gốc PĐT'!$B$4:$I$705,4,0)</f>
        <v>D21_TH07</v>
      </c>
      <c r="L65" s="1">
        <v>59</v>
      </c>
      <c r="M65" s="1"/>
      <c r="N65" s="1"/>
      <c r="O65" s="1"/>
      <c r="P65" s="1"/>
      <c r="Q65" s="1"/>
      <c r="R65" s="1"/>
      <c r="S65" s="1"/>
    </row>
    <row r="66" spans="1:19" ht="16" customHeight="1" thickBot="1" x14ac:dyDescent="0.3">
      <c r="A66" s="17">
        <v>41</v>
      </c>
      <c r="B66" s="13" t="s">
        <v>3370</v>
      </c>
      <c r="C66" s="13" t="s">
        <v>102</v>
      </c>
      <c r="D66" s="13" t="s">
        <v>61</v>
      </c>
      <c r="E66" s="13" t="s">
        <v>828</v>
      </c>
      <c r="F66" s="14" t="s">
        <v>3488</v>
      </c>
      <c r="G66" s="31" t="s">
        <v>3509</v>
      </c>
      <c r="H66" s="14"/>
      <c r="I66" s="20" t="str">
        <f>VLOOKUP(B66,'Gốc PĐT'!$B$4:$I$705,2,0)</f>
        <v>Lê Nguyễn Thành</v>
      </c>
      <c r="J66" s="20" t="str">
        <f>VLOOKUP(B66,'Gốc PĐT'!$B$4:$I$705,3,0)</f>
        <v>Vũ</v>
      </c>
      <c r="K66" s="20" t="str">
        <f>VLOOKUP(B66,'Gốc PĐT'!$B$4:$I$705,4,0)</f>
        <v>D21_TH02</v>
      </c>
      <c r="L66" s="1">
        <v>60</v>
      </c>
      <c r="M66" s="1"/>
      <c r="N66" s="1"/>
      <c r="O66" s="1"/>
      <c r="P66" s="1"/>
      <c r="Q66" s="1"/>
      <c r="R66" s="1"/>
      <c r="S66" s="1"/>
    </row>
    <row r="67" spans="1:19" ht="16" customHeight="1" x14ac:dyDescent="0.25">
      <c r="A67" s="16">
        <v>42</v>
      </c>
      <c r="B67" s="9" t="s">
        <v>1211</v>
      </c>
      <c r="C67" s="9" t="s">
        <v>1212</v>
      </c>
      <c r="D67" s="9" t="s">
        <v>31</v>
      </c>
      <c r="E67" s="9" t="s">
        <v>845</v>
      </c>
      <c r="F67" s="10" t="s">
        <v>3487</v>
      </c>
      <c r="G67" s="29" t="s">
        <v>3503</v>
      </c>
      <c r="H67" s="10"/>
      <c r="I67" s="20" t="str">
        <f>VLOOKUP(B67,'Gốc PĐT'!$B$4:$I$705,2,0)</f>
        <v>Tăng Cẩm</v>
      </c>
      <c r="J67" s="20" t="str">
        <f>VLOOKUP(B67,'Gốc PĐT'!$B$4:$I$705,3,0)</f>
        <v>Đạt</v>
      </c>
      <c r="K67" s="20" t="str">
        <f>VLOOKUP(B67,'Gốc PĐT'!$B$4:$I$705,4,0)</f>
        <v>D21_TH08</v>
      </c>
      <c r="L67" s="1">
        <v>61</v>
      </c>
      <c r="M67" s="1"/>
      <c r="N67" s="1"/>
      <c r="O67" s="1"/>
      <c r="P67" s="1"/>
      <c r="Q67" s="1"/>
      <c r="R67" s="1"/>
      <c r="S67" s="1"/>
    </row>
    <row r="68" spans="1:19" ht="16" customHeight="1" thickBot="1" x14ac:dyDescent="0.3">
      <c r="A68" s="38">
        <v>42</v>
      </c>
      <c r="B68" s="11" t="s">
        <v>1139</v>
      </c>
      <c r="C68" s="11" t="s">
        <v>190</v>
      </c>
      <c r="D68" s="11" t="s">
        <v>1133</v>
      </c>
      <c r="E68" s="11" t="s">
        <v>845</v>
      </c>
      <c r="F68" s="12" t="s">
        <v>3487</v>
      </c>
      <c r="G68" s="30" t="s">
        <v>3503</v>
      </c>
      <c r="H68" s="12"/>
      <c r="I68" s="20" t="str">
        <f>VLOOKUP(B68,'Gốc PĐT'!$B$4:$I$705,2,0)</f>
        <v>Trần Minh</v>
      </c>
      <c r="J68" s="20" t="str">
        <f>VLOOKUP(B68,'Gốc PĐT'!$B$4:$I$705,3,0)</f>
        <v>Đại</v>
      </c>
      <c r="K68" s="20" t="str">
        <f>VLOOKUP(B68,'Gốc PĐT'!$B$4:$I$705,4,0)</f>
        <v>D21_TH08</v>
      </c>
      <c r="L68" s="1">
        <v>62</v>
      </c>
      <c r="M68" s="1"/>
      <c r="N68" s="1"/>
      <c r="O68" s="1"/>
      <c r="P68" s="1"/>
      <c r="Q68" s="1"/>
      <c r="R68" s="1"/>
      <c r="S68" s="1"/>
    </row>
    <row r="69" spans="1:19" ht="16" customHeight="1" x14ac:dyDescent="0.25">
      <c r="A69" s="16">
        <v>43</v>
      </c>
      <c r="B69" s="9" t="s">
        <v>1846</v>
      </c>
      <c r="C69" s="9" t="s">
        <v>194</v>
      </c>
      <c r="D69" s="9" t="s">
        <v>215</v>
      </c>
      <c r="E69" s="9" t="s">
        <v>845</v>
      </c>
      <c r="F69" s="10" t="s">
        <v>3487</v>
      </c>
      <c r="G69" s="29" t="s">
        <v>3500</v>
      </c>
      <c r="H69" s="10"/>
      <c r="I69" s="20" t="str">
        <f>VLOOKUP(B69,'Gốc PĐT'!$B$4:$I$705,2,0)</f>
        <v>Lê Minh</v>
      </c>
      <c r="J69" s="20" t="str">
        <f>VLOOKUP(B69,'Gốc PĐT'!$B$4:$I$705,3,0)</f>
        <v>Kiệt</v>
      </c>
      <c r="K69" s="20" t="str">
        <f>VLOOKUP(B69,'Gốc PĐT'!$B$4:$I$705,4,0)</f>
        <v>D21_TH08</v>
      </c>
      <c r="L69" s="1">
        <v>63</v>
      </c>
      <c r="M69" s="1"/>
      <c r="N69" s="1"/>
      <c r="O69" s="1"/>
      <c r="P69" s="1"/>
      <c r="Q69" s="1"/>
    </row>
    <row r="70" spans="1:19" ht="16" customHeight="1" thickBot="1" x14ac:dyDescent="0.3">
      <c r="A70" s="38">
        <v>43</v>
      </c>
      <c r="B70" s="11" t="s">
        <v>1043</v>
      </c>
      <c r="C70" s="11" t="s">
        <v>751</v>
      </c>
      <c r="D70" s="11" t="s">
        <v>99</v>
      </c>
      <c r="E70" s="11" t="s">
        <v>845</v>
      </c>
      <c r="F70" s="12" t="s">
        <v>3487</v>
      </c>
      <c r="G70" s="30" t="s">
        <v>3500</v>
      </c>
      <c r="H70" s="12"/>
      <c r="I70" s="20" t="str">
        <f>VLOOKUP(B70,'Gốc PĐT'!$B$4:$I$705,2,0)</f>
        <v>Võ Thành</v>
      </c>
      <c r="J70" s="20" t="str">
        <f>VLOOKUP(B70,'Gốc PĐT'!$B$4:$I$705,3,0)</f>
        <v>Danh</v>
      </c>
      <c r="K70" s="20" t="str">
        <f>VLOOKUP(B70,'Gốc PĐT'!$B$4:$I$705,4,0)</f>
        <v>D21_TH08</v>
      </c>
      <c r="L70" s="1">
        <v>64</v>
      </c>
      <c r="M70" s="1"/>
      <c r="N70" s="1"/>
      <c r="O70" s="1"/>
      <c r="P70" s="1"/>
      <c r="Q70" s="1"/>
    </row>
    <row r="71" spans="1:19" ht="16" customHeight="1" x14ac:dyDescent="0.25">
      <c r="A71" s="16">
        <v>44</v>
      </c>
      <c r="B71" s="9" t="s">
        <v>2923</v>
      </c>
      <c r="C71" s="9" t="s">
        <v>2924</v>
      </c>
      <c r="D71" s="9" t="s">
        <v>122</v>
      </c>
      <c r="E71" s="9" t="s">
        <v>845</v>
      </c>
      <c r="F71" s="10" t="s">
        <v>3489</v>
      </c>
      <c r="G71" s="29" t="s">
        <v>3496</v>
      </c>
      <c r="H71" s="10"/>
      <c r="I71" s="20" t="str">
        <f>VLOOKUP(B71,'Gốc PĐT'!$B$4:$I$705,2,0)</f>
        <v>Lê Nguyễn Minh</v>
      </c>
      <c r="J71" s="20" t="str">
        <f>VLOOKUP(B71,'Gốc PĐT'!$B$4:$I$705,3,0)</f>
        <v>Thông</v>
      </c>
      <c r="K71" s="20" t="str">
        <f>VLOOKUP(B71,'Gốc PĐT'!$B$4:$I$705,4,0)</f>
        <v>D21_TH08</v>
      </c>
      <c r="L71" s="1">
        <v>65</v>
      </c>
      <c r="M71" s="1"/>
      <c r="N71" s="1"/>
      <c r="O71" s="1"/>
      <c r="P71" s="1"/>
      <c r="Q71" s="1"/>
    </row>
    <row r="72" spans="1:19" ht="16" customHeight="1" thickBot="1" x14ac:dyDescent="0.3">
      <c r="A72" s="38">
        <v>44</v>
      </c>
      <c r="B72" s="11" t="s">
        <v>2438</v>
      </c>
      <c r="C72" s="11" t="s">
        <v>157</v>
      </c>
      <c r="D72" s="11" t="s">
        <v>101</v>
      </c>
      <c r="E72" s="11" t="s">
        <v>845</v>
      </c>
      <c r="F72" s="12" t="s">
        <v>3489</v>
      </c>
      <c r="G72" s="30" t="s">
        <v>3496</v>
      </c>
      <c r="H72" s="12"/>
      <c r="I72" s="20" t="str">
        <f>VLOOKUP(B72,'Gốc PĐT'!$B$4:$I$705,2,0)</f>
        <v>Võ Hoàng</v>
      </c>
      <c r="J72" s="20" t="str">
        <f>VLOOKUP(B72,'Gốc PĐT'!$B$4:$I$705,3,0)</f>
        <v>Phúc</v>
      </c>
      <c r="K72" s="20" t="str">
        <f>VLOOKUP(B72,'Gốc PĐT'!$B$4:$I$705,4,0)</f>
        <v>D21_TH08</v>
      </c>
      <c r="L72" s="1">
        <v>66</v>
      </c>
      <c r="M72" s="1"/>
      <c r="N72" s="1"/>
      <c r="O72" s="1"/>
      <c r="P72" s="1"/>
      <c r="Q72" s="1"/>
    </row>
    <row r="73" spans="1:19" ht="16" customHeight="1" x14ac:dyDescent="0.25">
      <c r="A73" s="16">
        <v>45</v>
      </c>
      <c r="B73" s="9" t="s">
        <v>1995</v>
      </c>
      <c r="C73" s="9" t="s">
        <v>153</v>
      </c>
      <c r="D73" s="9" t="s">
        <v>86</v>
      </c>
      <c r="E73" s="9" t="s">
        <v>945</v>
      </c>
      <c r="F73" s="10" t="s">
        <v>3487</v>
      </c>
      <c r="G73" s="29" t="s">
        <v>3503</v>
      </c>
      <c r="H73" s="10"/>
      <c r="I73" s="20" t="str">
        <f>VLOOKUP(B73,'Gốc PĐT'!$B$4:$I$705,2,0)</f>
        <v>Trần Tấn</v>
      </c>
      <c r="J73" s="20" t="str">
        <f>VLOOKUP(B73,'Gốc PĐT'!$B$4:$I$705,3,0)</f>
        <v>Lộc</v>
      </c>
      <c r="K73" s="20" t="str">
        <f>VLOOKUP(B73,'Gốc PĐT'!$B$4:$I$705,4,0)</f>
        <v>D21_TH10</v>
      </c>
      <c r="L73" s="1">
        <v>67</v>
      </c>
      <c r="M73" s="1"/>
      <c r="N73" s="1"/>
      <c r="O73" s="1"/>
      <c r="P73" s="1"/>
      <c r="Q73" s="1"/>
    </row>
    <row r="74" spans="1:19" ht="16" customHeight="1" thickBot="1" x14ac:dyDescent="0.3">
      <c r="A74" s="38">
        <v>45</v>
      </c>
      <c r="B74" s="11" t="s">
        <v>2233</v>
      </c>
      <c r="C74" s="11" t="s">
        <v>2234</v>
      </c>
      <c r="D74" s="11" t="s">
        <v>128</v>
      </c>
      <c r="E74" s="11" t="s">
        <v>945</v>
      </c>
      <c r="F74" s="12" t="s">
        <v>3487</v>
      </c>
      <c r="G74" s="30" t="s">
        <v>3503</v>
      </c>
      <c r="H74" s="12"/>
      <c r="I74" s="20" t="str">
        <f>VLOOKUP(B74,'Gốc PĐT'!$B$4:$I$705,2,0)</f>
        <v>Võ Minh</v>
      </c>
      <c r="J74" s="20" t="str">
        <f>VLOOKUP(B74,'Gốc PĐT'!$B$4:$I$705,3,0)</f>
        <v>Nhựt</v>
      </c>
      <c r="K74" s="20" t="str">
        <f>VLOOKUP(B74,'Gốc PĐT'!$B$4:$I$705,4,0)</f>
        <v>D21_TH10</v>
      </c>
      <c r="L74" s="1">
        <v>68</v>
      </c>
      <c r="M74" s="1"/>
      <c r="N74" s="1"/>
      <c r="O74" s="1"/>
      <c r="P74" s="1"/>
      <c r="Q74" s="1"/>
      <c r="R74" s="1"/>
      <c r="S74" s="1"/>
    </row>
    <row r="75" spans="1:19" ht="16" customHeight="1" x14ac:dyDescent="0.25">
      <c r="A75" s="16">
        <v>46</v>
      </c>
      <c r="B75" s="9" t="s">
        <v>839</v>
      </c>
      <c r="C75" s="9" t="s">
        <v>581</v>
      </c>
      <c r="D75" s="9" t="s">
        <v>195</v>
      </c>
      <c r="E75" s="9" t="s">
        <v>840</v>
      </c>
      <c r="F75" s="10" t="s">
        <v>3486</v>
      </c>
      <c r="G75" s="29" t="s">
        <v>3497</v>
      </c>
      <c r="H75" s="23"/>
      <c r="I75" s="20" t="str">
        <f>VLOOKUP(B75,'Gốc PĐT'!$B$4:$I$705,2,0)</f>
        <v>Nguyễn Hoài</v>
      </c>
      <c r="J75" s="20" t="str">
        <f>VLOOKUP(B75,'Gốc PĐT'!$B$4:$I$705,3,0)</f>
        <v>An</v>
      </c>
      <c r="K75" s="20" t="str">
        <f>VLOOKUP(B75,'Gốc PĐT'!$B$4:$I$705,4,0)</f>
        <v>D21_TH01</v>
      </c>
      <c r="L75" s="1">
        <v>69</v>
      </c>
      <c r="M75" s="1"/>
      <c r="N75" s="1"/>
      <c r="O75" s="1"/>
      <c r="P75" s="1"/>
      <c r="Q75" s="1"/>
      <c r="R75" s="1"/>
      <c r="S75" s="1"/>
    </row>
    <row r="76" spans="1:19" ht="16" customHeight="1" thickBot="1" x14ac:dyDescent="0.3">
      <c r="A76" s="38">
        <v>46</v>
      </c>
      <c r="B76" s="11" t="s">
        <v>983</v>
      </c>
      <c r="C76" s="11" t="s">
        <v>984</v>
      </c>
      <c r="D76" s="11" t="s">
        <v>277</v>
      </c>
      <c r="E76" s="11" t="s">
        <v>840</v>
      </c>
      <c r="F76" s="12" t="s">
        <v>3486</v>
      </c>
      <c r="G76" s="30" t="s">
        <v>3497</v>
      </c>
      <c r="H76" s="12"/>
      <c r="I76" s="20" t="str">
        <f>VLOOKUP(B76,'Gốc PĐT'!$B$4:$I$705,2,0)</f>
        <v>Phạm Hữu</v>
      </c>
      <c r="J76" s="20" t="str">
        <f>VLOOKUP(B76,'Gốc PĐT'!$B$4:$I$705,3,0)</f>
        <v>Chí</v>
      </c>
      <c r="K76" s="20" t="str">
        <f>VLOOKUP(B76,'Gốc PĐT'!$B$4:$I$705,4,0)</f>
        <v>D21_TH01</v>
      </c>
      <c r="L76" s="1">
        <v>70</v>
      </c>
      <c r="M76" s="1"/>
      <c r="N76" s="1"/>
      <c r="O76" s="1"/>
      <c r="P76" s="1"/>
      <c r="Q76" s="1"/>
      <c r="R76" s="1"/>
      <c r="S76" s="1"/>
    </row>
    <row r="77" spans="1:19" ht="16" customHeight="1" x14ac:dyDescent="0.25">
      <c r="A77" s="16">
        <v>47</v>
      </c>
      <c r="B77" s="9" t="s">
        <v>1970</v>
      </c>
      <c r="C77" s="9" t="s">
        <v>1971</v>
      </c>
      <c r="D77" s="9" t="s">
        <v>86</v>
      </c>
      <c r="E77" s="9" t="s">
        <v>859</v>
      </c>
      <c r="F77" s="10" t="s">
        <v>3487</v>
      </c>
      <c r="G77" s="29" t="s">
        <v>3500</v>
      </c>
      <c r="H77" s="10"/>
      <c r="I77" s="20" t="str">
        <f>VLOOKUP(B77,'Gốc PĐT'!$B$4:$I$705,2,0)</f>
        <v>Đinh Xuân</v>
      </c>
      <c r="J77" s="20" t="str">
        <f>VLOOKUP(B77,'Gốc PĐT'!$B$4:$I$705,3,0)</f>
        <v>Lộc</v>
      </c>
      <c r="K77" s="20" t="str">
        <f>VLOOKUP(B77,'Gốc PĐT'!$B$4:$I$705,4,0)</f>
        <v>D21_TH13</v>
      </c>
      <c r="L77" s="1">
        <v>71</v>
      </c>
      <c r="M77" s="1"/>
      <c r="N77" s="1"/>
      <c r="O77" s="1"/>
      <c r="P77" s="1"/>
      <c r="Q77" s="1"/>
      <c r="R77" s="1"/>
      <c r="S77" s="1"/>
    </row>
    <row r="78" spans="1:19" ht="16" customHeight="1" thickBot="1" x14ac:dyDescent="0.3">
      <c r="A78" s="38">
        <v>47</v>
      </c>
      <c r="B78" s="11" t="s">
        <v>3095</v>
      </c>
      <c r="C78" s="11" t="s">
        <v>65</v>
      </c>
      <c r="D78" s="11" t="s">
        <v>3096</v>
      </c>
      <c r="E78" s="11" t="s">
        <v>859</v>
      </c>
      <c r="F78" s="12" t="s">
        <v>3487</v>
      </c>
      <c r="G78" s="30" t="s">
        <v>3500</v>
      </c>
      <c r="H78" s="12"/>
      <c r="I78" s="20" t="str">
        <f>VLOOKUP(B78,'Gốc PĐT'!$B$4:$I$705,2,0)</f>
        <v>Nguyễn Đăng</v>
      </c>
      <c r="J78" s="20" t="str">
        <f>VLOOKUP(B78,'Gốc PĐT'!$B$4:$I$705,3,0)</f>
        <v>Triển</v>
      </c>
      <c r="K78" s="20" t="str">
        <f>VLOOKUP(B78,'Gốc PĐT'!$B$4:$I$705,4,0)</f>
        <v>D21_TH13</v>
      </c>
      <c r="L78" s="1">
        <v>72</v>
      </c>
      <c r="M78" s="1"/>
      <c r="N78" s="1"/>
      <c r="O78" s="1"/>
      <c r="P78" s="1"/>
      <c r="Q78" s="1"/>
      <c r="R78" s="1"/>
      <c r="S78" s="1"/>
    </row>
    <row r="79" spans="1:19" ht="16" customHeight="1" x14ac:dyDescent="0.25">
      <c r="A79" s="16">
        <v>48</v>
      </c>
      <c r="B79" s="9" t="s">
        <v>2107</v>
      </c>
      <c r="C79" s="9" t="s">
        <v>153</v>
      </c>
      <c r="D79" s="9" t="s">
        <v>43</v>
      </c>
      <c r="E79" s="9" t="s">
        <v>854</v>
      </c>
      <c r="F79" s="10" t="s">
        <v>3487</v>
      </c>
      <c r="G79" s="29" t="s">
        <v>3503</v>
      </c>
      <c r="H79" s="10"/>
      <c r="I79" s="20" t="str">
        <f>VLOOKUP(B79,'Gốc PĐT'!$B$4:$I$705,2,0)</f>
        <v>Trần Tấn</v>
      </c>
      <c r="J79" s="20" t="str">
        <f>VLOOKUP(B79,'Gốc PĐT'!$B$4:$I$705,3,0)</f>
        <v>Nam</v>
      </c>
      <c r="K79" s="20" t="str">
        <f>VLOOKUP(B79,'Gốc PĐT'!$B$4:$I$705,4,0)</f>
        <v>D21_TH05</v>
      </c>
      <c r="L79" s="1">
        <v>73</v>
      </c>
      <c r="M79" s="1"/>
      <c r="N79" s="1"/>
      <c r="O79" s="1"/>
      <c r="P79" s="1"/>
      <c r="Q79" s="1"/>
      <c r="R79" s="1"/>
      <c r="S79" s="1"/>
    </row>
    <row r="80" spans="1:19" ht="16" customHeight="1" thickBot="1" x14ac:dyDescent="0.3">
      <c r="A80" s="38">
        <v>48</v>
      </c>
      <c r="B80" s="11" t="s">
        <v>2826</v>
      </c>
      <c r="C80" s="11" t="s">
        <v>2827</v>
      </c>
      <c r="D80" s="11" t="s">
        <v>15</v>
      </c>
      <c r="E80" s="11" t="s">
        <v>854</v>
      </c>
      <c r="F80" s="12" t="s">
        <v>3487</v>
      </c>
      <c r="G80" s="30" t="s">
        <v>3503</v>
      </c>
      <c r="H80" s="12"/>
      <c r="I80" s="20" t="str">
        <f>VLOOKUP(B80,'Gốc PĐT'!$B$4:$I$705,2,0)</f>
        <v>Vương Văn</v>
      </c>
      <c r="J80" s="20" t="str">
        <f>VLOOKUP(B80,'Gốc PĐT'!$B$4:$I$705,3,0)</f>
        <v>Thắng</v>
      </c>
      <c r="K80" s="20" t="str">
        <f>VLOOKUP(B80,'Gốc PĐT'!$B$4:$I$705,4,0)</f>
        <v>D21_TH05</v>
      </c>
      <c r="L80" s="1">
        <v>74</v>
      </c>
      <c r="M80" s="1"/>
      <c r="N80" s="1"/>
      <c r="O80" s="1"/>
      <c r="P80" s="1"/>
      <c r="Q80" s="1"/>
      <c r="R80" s="1"/>
      <c r="S80" s="1"/>
    </row>
    <row r="81" spans="1:19" ht="16" customHeight="1" x14ac:dyDescent="0.25">
      <c r="A81" s="16">
        <v>49</v>
      </c>
      <c r="B81" s="9" t="s">
        <v>1413</v>
      </c>
      <c r="C81" s="9" t="s">
        <v>354</v>
      </c>
      <c r="D81" s="9" t="s">
        <v>75</v>
      </c>
      <c r="E81" s="9" t="s">
        <v>828</v>
      </c>
      <c r="F81" s="10" t="s">
        <v>3487</v>
      </c>
      <c r="G81" s="29" t="s">
        <v>3500</v>
      </c>
      <c r="H81" s="10"/>
      <c r="I81" s="20" t="str">
        <f>VLOOKUP(B81,'Gốc PĐT'!$B$4:$I$705,2,0)</f>
        <v>Đặng Ngọc</v>
      </c>
      <c r="J81" s="20" t="str">
        <f>VLOOKUP(B81,'Gốc PĐT'!$B$4:$I$705,3,0)</f>
        <v>Hiếu</v>
      </c>
      <c r="K81" s="20" t="str">
        <f>VLOOKUP(B81,'Gốc PĐT'!$B$4:$I$705,4,0)</f>
        <v>D21_TH02</v>
      </c>
      <c r="L81" s="1">
        <v>75</v>
      </c>
      <c r="M81" s="1"/>
      <c r="N81" s="1"/>
      <c r="O81" s="1"/>
      <c r="P81" s="1"/>
      <c r="Q81" s="1"/>
      <c r="R81" s="1"/>
      <c r="S81" s="1"/>
    </row>
    <row r="82" spans="1:19" ht="16" customHeight="1" thickBot="1" x14ac:dyDescent="0.3">
      <c r="A82" s="38">
        <v>49</v>
      </c>
      <c r="B82" s="11" t="s">
        <v>1954</v>
      </c>
      <c r="C82" s="11" t="s">
        <v>625</v>
      </c>
      <c r="D82" s="11" t="s">
        <v>156</v>
      </c>
      <c r="E82" s="11" t="s">
        <v>828</v>
      </c>
      <c r="F82" s="12" t="s">
        <v>3487</v>
      </c>
      <c r="G82" s="30" t="s">
        <v>3500</v>
      </c>
      <c r="H82" s="12"/>
      <c r="I82" s="20" t="str">
        <f>VLOOKUP(B82,'Gốc PĐT'!$B$4:$I$705,2,0)</f>
        <v>Nguyễn Xuân</v>
      </c>
      <c r="J82" s="20" t="str">
        <f>VLOOKUP(B82,'Gốc PĐT'!$B$4:$I$705,3,0)</f>
        <v>Long</v>
      </c>
      <c r="K82" s="20" t="str">
        <f>VLOOKUP(B82,'Gốc PĐT'!$B$4:$I$705,4,0)</f>
        <v>D21_TH02</v>
      </c>
      <c r="L82" s="1">
        <v>76</v>
      </c>
      <c r="M82" s="1"/>
      <c r="N82" s="1"/>
      <c r="O82" s="1"/>
      <c r="P82" s="1"/>
      <c r="Q82" s="1"/>
      <c r="R82" s="1"/>
      <c r="S82" s="1"/>
    </row>
    <row r="83" spans="1:19" ht="16" customHeight="1" thickBot="1" x14ac:dyDescent="0.3">
      <c r="A83" s="17">
        <v>50</v>
      </c>
      <c r="B83" s="13" t="s">
        <v>2229</v>
      </c>
      <c r="C83" s="13" t="s">
        <v>2230</v>
      </c>
      <c r="D83" s="13" t="s">
        <v>138</v>
      </c>
      <c r="E83" s="13" t="s">
        <v>1048</v>
      </c>
      <c r="F83" s="14" t="s">
        <v>3487</v>
      </c>
      <c r="G83" s="31" t="s">
        <v>3499</v>
      </c>
      <c r="H83" s="14"/>
      <c r="I83" s="20" t="str">
        <f>VLOOKUP(B83,'Gốc PĐT'!$B$4:$I$705,2,0)</f>
        <v>Lê Trần Ngọc</v>
      </c>
      <c r="J83" s="20" t="str">
        <f>VLOOKUP(B83,'Gốc PĐT'!$B$4:$I$705,3,0)</f>
        <v>Như</v>
      </c>
      <c r="K83" s="20" t="str">
        <f>VLOOKUP(B83,'Gốc PĐT'!$B$4:$I$705,4,0)</f>
        <v>D21_TH09</v>
      </c>
      <c r="L83" s="1">
        <v>77</v>
      </c>
      <c r="M83" s="1"/>
      <c r="N83" s="1"/>
      <c r="O83" s="1"/>
      <c r="P83" s="1"/>
      <c r="Q83" s="1"/>
      <c r="R83" s="1"/>
      <c r="S83" s="1"/>
    </row>
    <row r="84" spans="1:19" ht="16" customHeight="1" x14ac:dyDescent="0.25">
      <c r="A84" s="16">
        <v>51</v>
      </c>
      <c r="B84" s="9" t="s">
        <v>1046</v>
      </c>
      <c r="C84" s="9" t="s">
        <v>164</v>
      </c>
      <c r="D84" s="9" t="s">
        <v>1047</v>
      </c>
      <c r="E84" s="9" t="s">
        <v>1048</v>
      </c>
      <c r="F84" s="10" t="s">
        <v>3486</v>
      </c>
      <c r="G84" s="29" t="s">
        <v>3497</v>
      </c>
      <c r="H84" s="10"/>
      <c r="I84" s="20" t="str">
        <f>VLOOKUP(B84,'Gốc PĐT'!$B$4:$I$705,2,0)</f>
        <v>Nguyễn Ngọc</v>
      </c>
      <c r="J84" s="20" t="str">
        <f>VLOOKUP(B84,'Gốc PĐT'!$B$4:$I$705,3,0)</f>
        <v>Doanh</v>
      </c>
      <c r="K84" s="20" t="str">
        <f>VLOOKUP(B84,'Gốc PĐT'!$B$4:$I$705,4,0)</f>
        <v>D21_TH09</v>
      </c>
      <c r="L84" s="1">
        <v>78</v>
      </c>
      <c r="M84" s="1"/>
      <c r="N84" s="1"/>
      <c r="O84" s="1"/>
      <c r="P84" s="1"/>
      <c r="Q84" s="1"/>
      <c r="R84" s="1"/>
      <c r="S84" s="1"/>
    </row>
    <row r="85" spans="1:19" ht="16" customHeight="1" thickBot="1" x14ac:dyDescent="0.3">
      <c r="A85" s="38">
        <v>51</v>
      </c>
      <c r="B85" s="11" t="s">
        <v>1667</v>
      </c>
      <c r="C85" s="11" t="s">
        <v>1668</v>
      </c>
      <c r="D85" s="11" t="s">
        <v>432</v>
      </c>
      <c r="E85" s="11" t="s">
        <v>1048</v>
      </c>
      <c r="F85" s="12" t="s">
        <v>3486</v>
      </c>
      <c r="G85" s="30" t="s">
        <v>3497</v>
      </c>
      <c r="H85" s="12"/>
      <c r="I85" s="20" t="str">
        <f>VLOOKUP(B85,'Gốc PĐT'!$B$4:$I$705,2,0)</f>
        <v>Trần Mai Huy</v>
      </c>
      <c r="J85" s="20" t="str">
        <f>VLOOKUP(B85,'Gốc PĐT'!$B$4:$I$705,3,0)</f>
        <v>Khải</v>
      </c>
      <c r="K85" s="20" t="str">
        <f>VLOOKUP(B85,'Gốc PĐT'!$B$4:$I$705,4,0)</f>
        <v>D21_TH09</v>
      </c>
      <c r="L85" s="1">
        <v>79</v>
      </c>
      <c r="M85" s="1"/>
      <c r="N85" s="1"/>
      <c r="O85" s="1"/>
      <c r="P85" s="1"/>
      <c r="Q85" s="1"/>
      <c r="R85" s="1"/>
      <c r="S85" s="1"/>
    </row>
    <row r="86" spans="1:19" ht="16" customHeight="1" thickBot="1" x14ac:dyDescent="0.3">
      <c r="A86" s="17">
        <v>52</v>
      </c>
      <c r="B86" s="13" t="s">
        <v>2203</v>
      </c>
      <c r="C86" s="13" t="s">
        <v>2204</v>
      </c>
      <c r="D86" s="13" t="s">
        <v>2196</v>
      </c>
      <c r="E86" s="13" t="s">
        <v>1048</v>
      </c>
      <c r="F86" s="14" t="s">
        <v>3487</v>
      </c>
      <c r="G86" s="31" t="s">
        <v>3499</v>
      </c>
      <c r="H86" s="14"/>
      <c r="I86" s="20" t="str">
        <f>VLOOKUP(B86,'Gốc PĐT'!$B$4:$I$705,2,0)</f>
        <v>Thạch Thị Tuyết</v>
      </c>
      <c r="J86" s="20" t="str">
        <f>VLOOKUP(B86,'Gốc PĐT'!$B$4:$I$705,3,0)</f>
        <v>Nhi</v>
      </c>
      <c r="K86" s="20" t="str">
        <f>VLOOKUP(B86,'Gốc PĐT'!$B$4:$I$705,4,0)</f>
        <v>D21_TH09</v>
      </c>
      <c r="L86" s="1">
        <v>80</v>
      </c>
      <c r="M86" s="1"/>
      <c r="N86" s="1"/>
      <c r="O86" s="1"/>
      <c r="P86" s="1"/>
      <c r="Q86" s="1"/>
      <c r="R86" s="1"/>
      <c r="S86" s="1"/>
    </row>
    <row r="87" spans="1:19" ht="16" customHeight="1" x14ac:dyDescent="0.25">
      <c r="A87" s="16">
        <v>53</v>
      </c>
      <c r="B87" s="9" t="s">
        <v>3261</v>
      </c>
      <c r="C87" s="9" t="s">
        <v>59</v>
      </c>
      <c r="D87" s="9" t="s">
        <v>18</v>
      </c>
      <c r="E87" s="9" t="s">
        <v>814</v>
      </c>
      <c r="F87" s="10" t="s">
        <v>3487</v>
      </c>
      <c r="G87" s="29" t="s">
        <v>3500</v>
      </c>
      <c r="H87" s="10"/>
      <c r="I87" s="20" t="str">
        <f>VLOOKUP(B87,'Gốc PĐT'!$B$4:$I$705,2,0)</f>
        <v>Trịnh Anh</v>
      </c>
      <c r="J87" s="20" t="str">
        <f>VLOOKUP(B87,'Gốc PĐT'!$B$4:$I$705,3,0)</f>
        <v>Tuấn</v>
      </c>
      <c r="K87" s="20" t="str">
        <f>VLOOKUP(B87,'Gốc PĐT'!$B$4:$I$705,4,0)</f>
        <v>D21_TH14</v>
      </c>
      <c r="L87" s="1">
        <v>81</v>
      </c>
      <c r="M87" s="1"/>
      <c r="N87" s="1"/>
      <c r="O87" s="1"/>
      <c r="P87" s="1"/>
      <c r="Q87" s="1"/>
      <c r="R87" s="1"/>
      <c r="S87" s="1"/>
    </row>
    <row r="88" spans="1:19" ht="16" customHeight="1" thickBot="1" x14ac:dyDescent="0.3">
      <c r="A88" s="38">
        <v>53</v>
      </c>
      <c r="B88" s="11" t="s">
        <v>2110</v>
      </c>
      <c r="C88" s="11" t="s">
        <v>2111</v>
      </c>
      <c r="D88" s="11" t="s">
        <v>43</v>
      </c>
      <c r="E88" s="11" t="s">
        <v>814</v>
      </c>
      <c r="F88" s="12" t="s">
        <v>3487</v>
      </c>
      <c r="G88" s="30" t="s">
        <v>3500</v>
      </c>
      <c r="H88" s="12"/>
      <c r="I88" s="20" t="str">
        <f>VLOOKUP(B88,'Gốc PĐT'!$B$4:$I$705,2,0)</f>
        <v>Trương Hữu</v>
      </c>
      <c r="J88" s="20" t="str">
        <f>VLOOKUP(B88,'Gốc PĐT'!$B$4:$I$705,3,0)</f>
        <v>Nam</v>
      </c>
      <c r="K88" s="20" t="str">
        <f>VLOOKUP(B88,'Gốc PĐT'!$B$4:$I$705,4,0)</f>
        <v>D21_TH14</v>
      </c>
      <c r="L88" s="1">
        <v>82</v>
      </c>
      <c r="M88" s="1"/>
      <c r="N88" s="1"/>
      <c r="O88" s="1"/>
      <c r="P88" s="1"/>
      <c r="Q88" s="1"/>
      <c r="R88" s="1"/>
      <c r="S88" s="1"/>
    </row>
    <row r="89" spans="1:19" ht="16" customHeight="1" x14ac:dyDescent="0.25">
      <c r="A89" s="16">
        <v>54</v>
      </c>
      <c r="B89" s="9" t="s">
        <v>2184</v>
      </c>
      <c r="C89" s="9" t="s">
        <v>2185</v>
      </c>
      <c r="D89" s="9" t="s">
        <v>152</v>
      </c>
      <c r="E89" s="9" t="s">
        <v>819</v>
      </c>
      <c r="F89" s="10" t="s">
        <v>3488</v>
      </c>
      <c r="G89" s="29" t="s">
        <v>3509</v>
      </c>
      <c r="H89" s="10"/>
      <c r="I89" s="20" t="str">
        <f>VLOOKUP(B89,'Gốc PĐT'!$B$4:$I$705,2,0)</f>
        <v>Châu Quang</v>
      </c>
      <c r="J89" s="20" t="str">
        <f>VLOOKUP(B89,'Gốc PĐT'!$B$4:$I$705,3,0)</f>
        <v>Nhật</v>
      </c>
      <c r="K89" s="20" t="str">
        <f>VLOOKUP(B89,'Gốc PĐT'!$B$4:$I$705,4,0)</f>
        <v>D21_TH04</v>
      </c>
      <c r="L89" s="1">
        <v>83</v>
      </c>
      <c r="M89" s="1"/>
      <c r="N89" s="1"/>
      <c r="O89" s="1"/>
      <c r="P89" s="1"/>
      <c r="Q89" s="1"/>
      <c r="R89" s="1"/>
      <c r="S89" s="1"/>
    </row>
    <row r="90" spans="1:19" ht="16" customHeight="1" thickBot="1" x14ac:dyDescent="0.3">
      <c r="A90" s="38">
        <v>54</v>
      </c>
      <c r="B90" s="11" t="s">
        <v>3256</v>
      </c>
      <c r="C90" s="11" t="s">
        <v>3257</v>
      </c>
      <c r="D90" s="11" t="s">
        <v>18</v>
      </c>
      <c r="E90" s="11" t="s">
        <v>819</v>
      </c>
      <c r="F90" s="12" t="s">
        <v>3488</v>
      </c>
      <c r="G90" s="30" t="s">
        <v>3509</v>
      </c>
      <c r="H90" s="12"/>
      <c r="I90" s="20" t="str">
        <f>VLOOKUP(B90,'Gốc PĐT'!$B$4:$I$705,2,0)</f>
        <v>Trần Quang</v>
      </c>
      <c r="J90" s="20" t="str">
        <f>VLOOKUP(B90,'Gốc PĐT'!$B$4:$I$705,3,0)</f>
        <v>Tuấn</v>
      </c>
      <c r="K90" s="20" t="str">
        <f>VLOOKUP(B90,'Gốc PĐT'!$B$4:$I$705,4,0)</f>
        <v>D21_TH04</v>
      </c>
      <c r="L90" s="1">
        <v>84</v>
      </c>
      <c r="M90" s="1"/>
      <c r="N90" s="1"/>
      <c r="O90" s="1"/>
      <c r="P90" s="1"/>
      <c r="Q90" s="1"/>
      <c r="R90" s="1"/>
      <c r="S90" s="1"/>
    </row>
    <row r="91" spans="1:19" ht="16" customHeight="1" x14ac:dyDescent="0.25">
      <c r="A91" s="16">
        <v>55</v>
      </c>
      <c r="B91" s="9" t="s">
        <v>1835</v>
      </c>
      <c r="C91" s="9" t="s">
        <v>1836</v>
      </c>
      <c r="D91" s="9" t="s">
        <v>215</v>
      </c>
      <c r="E91" s="9" t="s">
        <v>819</v>
      </c>
      <c r="F91" s="10" t="s">
        <v>3488</v>
      </c>
      <c r="G91" s="29" t="s">
        <v>3509</v>
      </c>
      <c r="H91" s="10"/>
      <c r="I91" s="20" t="str">
        <f>VLOOKUP(B91,'Gốc PĐT'!$B$4:$I$705,2,0)</f>
        <v>Bùi Văn Anh</v>
      </c>
      <c r="J91" s="20" t="str">
        <f>VLOOKUP(B91,'Gốc PĐT'!$B$4:$I$705,3,0)</f>
        <v>Kiệt</v>
      </c>
      <c r="K91" s="20" t="str">
        <f>VLOOKUP(B91,'Gốc PĐT'!$B$4:$I$705,4,0)</f>
        <v>D21_TH04</v>
      </c>
      <c r="L91" s="1">
        <v>85</v>
      </c>
      <c r="M91" s="1"/>
      <c r="N91" s="1"/>
      <c r="O91" s="1"/>
      <c r="P91" s="1"/>
      <c r="Q91" s="1"/>
      <c r="R91" s="1"/>
      <c r="S91" s="1"/>
    </row>
    <row r="92" spans="1:19" ht="16" customHeight="1" thickBot="1" x14ac:dyDescent="0.3">
      <c r="A92" s="38">
        <v>55</v>
      </c>
      <c r="B92" s="11" t="s">
        <v>968</v>
      </c>
      <c r="C92" s="11" t="s">
        <v>969</v>
      </c>
      <c r="D92" s="11" t="s">
        <v>965</v>
      </c>
      <c r="E92" s="11" t="s">
        <v>819</v>
      </c>
      <c r="F92" s="12" t="s">
        <v>3488</v>
      </c>
      <c r="G92" s="30" t="s">
        <v>3509</v>
      </c>
      <c r="H92" s="12"/>
      <c r="I92" s="20" t="str">
        <f>VLOOKUP(B92,'Gốc PĐT'!$B$4:$I$705,2,0)</f>
        <v>Lê Nguyễn Thanh</v>
      </c>
      <c r="J92" s="20" t="str">
        <f>VLOOKUP(B92,'Gốc PĐT'!$B$4:$I$705,3,0)</f>
        <v>Bình</v>
      </c>
      <c r="K92" s="20" t="str">
        <f>VLOOKUP(B92,'Gốc PĐT'!$B$4:$I$705,4,0)</f>
        <v>D21_TH04</v>
      </c>
      <c r="L92" s="1">
        <v>86</v>
      </c>
      <c r="M92" s="1"/>
      <c r="N92" s="1"/>
      <c r="O92" s="1"/>
      <c r="P92" s="1"/>
      <c r="Q92" s="1"/>
      <c r="R92" s="1"/>
      <c r="S92" s="1"/>
    </row>
    <row r="93" spans="1:19" ht="16" customHeight="1" thickBot="1" x14ac:dyDescent="0.3">
      <c r="A93" s="17">
        <v>56</v>
      </c>
      <c r="B93" s="13" t="s">
        <v>1541</v>
      </c>
      <c r="C93" s="13" t="s">
        <v>1542</v>
      </c>
      <c r="D93" s="13" t="s">
        <v>37</v>
      </c>
      <c r="E93" s="13" t="s">
        <v>1048</v>
      </c>
      <c r="F93" s="14" t="s">
        <v>3486</v>
      </c>
      <c r="G93" s="31" t="s">
        <v>3495</v>
      </c>
      <c r="H93" s="14"/>
      <c r="I93" s="20" t="str">
        <f>VLOOKUP(B93,'Gốc PĐT'!$B$4:$I$705,2,0)</f>
        <v>Đỗ Quang</v>
      </c>
      <c r="J93" s="20" t="str">
        <f>VLOOKUP(B93,'Gốc PĐT'!$B$4:$I$705,3,0)</f>
        <v>Huy</v>
      </c>
      <c r="K93" s="20" t="str">
        <f>VLOOKUP(B93,'Gốc PĐT'!$B$4:$I$705,4,0)</f>
        <v>D21_TH09</v>
      </c>
      <c r="L93" s="1">
        <v>87</v>
      </c>
      <c r="M93" s="1"/>
      <c r="N93" s="1"/>
      <c r="O93" s="1"/>
      <c r="P93" s="1"/>
      <c r="Q93" s="1"/>
      <c r="R93" s="1"/>
      <c r="S93" s="1"/>
    </row>
    <row r="94" spans="1:19" ht="16" customHeight="1" x14ac:dyDescent="0.25">
      <c r="A94" s="16">
        <v>57</v>
      </c>
      <c r="B94" s="9" t="s">
        <v>1931</v>
      </c>
      <c r="C94" s="9" t="s">
        <v>1932</v>
      </c>
      <c r="D94" s="9" t="s">
        <v>156</v>
      </c>
      <c r="E94" s="9" t="s">
        <v>1048</v>
      </c>
      <c r="F94" s="10" t="s">
        <v>3487</v>
      </c>
      <c r="G94" s="29" t="s">
        <v>3499</v>
      </c>
      <c r="H94" s="10"/>
      <c r="I94" s="20" t="str">
        <f>VLOOKUP(B94,'Gốc PĐT'!$B$4:$I$705,2,0)</f>
        <v>Huỳnh Nguyễn Nhật</v>
      </c>
      <c r="J94" s="20" t="str">
        <f>VLOOKUP(B94,'Gốc PĐT'!$B$4:$I$705,3,0)</f>
        <v>Long</v>
      </c>
      <c r="K94" s="20" t="str">
        <f>VLOOKUP(B94,'Gốc PĐT'!$B$4:$I$705,4,0)</f>
        <v>D21_TH09</v>
      </c>
      <c r="L94" s="1">
        <v>88</v>
      </c>
      <c r="M94" s="1"/>
      <c r="N94" s="1"/>
      <c r="O94" s="1"/>
      <c r="P94" s="1"/>
      <c r="Q94" s="1"/>
      <c r="R94" s="1"/>
      <c r="S94" s="1"/>
    </row>
    <row r="95" spans="1:19" ht="16" customHeight="1" thickBot="1" x14ac:dyDescent="0.3">
      <c r="A95" s="38">
        <v>57</v>
      </c>
      <c r="B95" s="11" t="s">
        <v>1562</v>
      </c>
      <c r="C95" s="11" t="s">
        <v>133</v>
      </c>
      <c r="D95" s="11" t="s">
        <v>37</v>
      </c>
      <c r="E95" s="11" t="s">
        <v>1048</v>
      </c>
      <c r="F95" s="12" t="s">
        <v>3487</v>
      </c>
      <c r="G95" s="30" t="s">
        <v>3499</v>
      </c>
      <c r="H95" s="12"/>
      <c r="I95" s="20" t="str">
        <f>VLOOKUP(B95,'Gốc PĐT'!$B$4:$I$705,2,0)</f>
        <v>Nguyễn Đức</v>
      </c>
      <c r="J95" s="20" t="str">
        <f>VLOOKUP(B95,'Gốc PĐT'!$B$4:$I$705,3,0)</f>
        <v>Huy</v>
      </c>
      <c r="K95" s="20" t="str">
        <f>VLOOKUP(B95,'Gốc PĐT'!$B$4:$I$705,4,0)</f>
        <v>D21_TH09</v>
      </c>
      <c r="L95" s="1">
        <v>89</v>
      </c>
      <c r="M95" s="1"/>
      <c r="N95" s="1"/>
      <c r="O95" s="1"/>
      <c r="P95" s="1"/>
      <c r="Q95" s="1"/>
      <c r="R95" s="1"/>
      <c r="S95" s="1"/>
    </row>
    <row r="96" spans="1:19" ht="16" customHeight="1" thickBot="1" x14ac:dyDescent="0.3">
      <c r="A96" s="17">
        <v>58</v>
      </c>
      <c r="B96" s="13" t="s">
        <v>1197</v>
      </c>
      <c r="C96" s="13" t="s">
        <v>136</v>
      </c>
      <c r="D96" s="13" t="s">
        <v>31</v>
      </c>
      <c r="E96" s="13" t="s">
        <v>1048</v>
      </c>
      <c r="F96" s="14" t="s">
        <v>3486</v>
      </c>
      <c r="G96" s="31" t="s">
        <v>3495</v>
      </c>
      <c r="H96" s="14"/>
      <c r="I96" s="20" t="str">
        <f>VLOOKUP(B96,'Gốc PĐT'!$B$4:$I$705,2,0)</f>
        <v>Nguyễn Tấn</v>
      </c>
      <c r="J96" s="20" t="str">
        <f>VLOOKUP(B96,'Gốc PĐT'!$B$4:$I$705,3,0)</f>
        <v>Đạt</v>
      </c>
      <c r="K96" s="20" t="str">
        <f>VLOOKUP(B96,'Gốc PĐT'!$B$4:$I$705,4,0)</f>
        <v>D21_TH09</v>
      </c>
      <c r="L96" s="1">
        <v>90</v>
      </c>
      <c r="M96" s="1"/>
      <c r="N96" s="1"/>
      <c r="O96" s="1"/>
      <c r="P96" s="1"/>
      <c r="Q96" s="1"/>
      <c r="R96" s="1"/>
      <c r="S96" s="1"/>
    </row>
    <row r="97" spans="1:19" ht="16" customHeight="1" x14ac:dyDescent="0.25">
      <c r="A97" s="16">
        <v>59</v>
      </c>
      <c r="B97" s="9" t="s">
        <v>2466</v>
      </c>
      <c r="C97" s="9" t="s">
        <v>2467</v>
      </c>
      <c r="D97" s="9" t="s">
        <v>219</v>
      </c>
      <c r="E97" s="9" t="s">
        <v>845</v>
      </c>
      <c r="F97" s="10" t="s">
        <v>3487</v>
      </c>
      <c r="G97" s="29" t="s">
        <v>3503</v>
      </c>
      <c r="H97" s="10"/>
      <c r="I97" s="20" t="str">
        <f>VLOOKUP(B97,'Gốc PĐT'!$B$4:$I$705,2,0)</f>
        <v>Lữ Mai</v>
      </c>
      <c r="J97" s="20" t="str">
        <f>VLOOKUP(B97,'Gốc PĐT'!$B$4:$I$705,3,0)</f>
        <v>Phương</v>
      </c>
      <c r="K97" s="20" t="str">
        <f>VLOOKUP(B97,'Gốc PĐT'!$B$4:$I$705,4,0)</f>
        <v>D21_TH08</v>
      </c>
      <c r="L97" s="1">
        <v>91</v>
      </c>
      <c r="M97" s="1"/>
      <c r="N97" s="1"/>
      <c r="O97" s="1"/>
      <c r="P97" s="1"/>
      <c r="Q97" s="1"/>
      <c r="R97" s="1"/>
      <c r="S97" s="1"/>
    </row>
    <row r="98" spans="1:19" ht="16" customHeight="1" thickBot="1" x14ac:dyDescent="0.3">
      <c r="A98" s="38">
        <v>59</v>
      </c>
      <c r="B98" s="11" t="s">
        <v>1853</v>
      </c>
      <c r="C98" s="11" t="s">
        <v>886</v>
      </c>
      <c r="D98" s="11" t="s">
        <v>215</v>
      </c>
      <c r="E98" s="11" t="s">
        <v>845</v>
      </c>
      <c r="F98" s="12" t="s">
        <v>3487</v>
      </c>
      <c r="G98" s="30" t="s">
        <v>3503</v>
      </c>
      <c r="H98" s="12"/>
      <c r="I98" s="20" t="str">
        <f>VLOOKUP(B98,'Gốc PĐT'!$B$4:$I$705,2,0)</f>
        <v>Ngô Tuấn</v>
      </c>
      <c r="J98" s="20" t="str">
        <f>VLOOKUP(B98,'Gốc PĐT'!$B$4:$I$705,3,0)</f>
        <v>Kiệt</v>
      </c>
      <c r="K98" s="20" t="str">
        <f>VLOOKUP(B98,'Gốc PĐT'!$B$4:$I$705,4,0)</f>
        <v>D21_TH08</v>
      </c>
      <c r="L98" s="1">
        <v>92</v>
      </c>
      <c r="M98" s="1"/>
      <c r="N98" s="1"/>
      <c r="O98" s="1"/>
      <c r="P98" s="1"/>
      <c r="Q98" s="1"/>
      <c r="R98" s="1"/>
      <c r="S98" s="1"/>
    </row>
    <row r="99" spans="1:19" ht="16" customHeight="1" x14ac:dyDescent="0.25">
      <c r="A99" s="16">
        <v>60</v>
      </c>
      <c r="B99" s="9" t="s">
        <v>2394</v>
      </c>
      <c r="C99" s="9" t="s">
        <v>2395</v>
      </c>
      <c r="D99" s="9" t="s">
        <v>101</v>
      </c>
      <c r="E99" s="9" t="s">
        <v>945</v>
      </c>
      <c r="F99" s="10" t="s">
        <v>3489</v>
      </c>
      <c r="G99" s="29" t="s">
        <v>3497</v>
      </c>
      <c r="H99" s="10"/>
      <c r="I99" s="20" t="str">
        <f>VLOOKUP(B99,'Gốc PĐT'!$B$4:$I$705,2,0)</f>
        <v>Lưu Phạm Hồng</v>
      </c>
      <c r="J99" s="20" t="str">
        <f>VLOOKUP(B99,'Gốc PĐT'!$B$4:$I$705,3,0)</f>
        <v>Phúc</v>
      </c>
      <c r="K99" s="20" t="str">
        <f>VLOOKUP(B99,'Gốc PĐT'!$B$4:$I$705,4,0)</f>
        <v>D21_TH10</v>
      </c>
      <c r="L99" s="1">
        <v>93</v>
      </c>
      <c r="M99" s="1"/>
      <c r="N99" s="1"/>
      <c r="O99" s="1"/>
      <c r="P99" s="1"/>
      <c r="Q99" s="1"/>
      <c r="R99" s="1"/>
      <c r="S99" s="1"/>
    </row>
    <row r="100" spans="1:19" ht="16" customHeight="1" thickBot="1" x14ac:dyDescent="0.3">
      <c r="A100" s="38">
        <v>60</v>
      </c>
      <c r="B100" s="11" t="s">
        <v>2416</v>
      </c>
      <c r="C100" s="11" t="s">
        <v>853</v>
      </c>
      <c r="D100" s="11" t="s">
        <v>101</v>
      </c>
      <c r="E100" s="11" t="s">
        <v>945</v>
      </c>
      <c r="F100" s="12" t="s">
        <v>3489</v>
      </c>
      <c r="G100" s="30" t="s">
        <v>3497</v>
      </c>
      <c r="H100" s="12"/>
      <c r="I100" s="20" t="str">
        <f>VLOOKUP(B100,'Gốc PĐT'!$B$4:$I$705,2,0)</f>
        <v>Phạm Hoàng</v>
      </c>
      <c r="J100" s="20" t="str">
        <f>VLOOKUP(B100,'Gốc PĐT'!$B$4:$I$705,3,0)</f>
        <v>Phúc</v>
      </c>
      <c r="K100" s="20" t="str">
        <f>VLOOKUP(B100,'Gốc PĐT'!$B$4:$I$705,4,0)</f>
        <v>D21_TH10</v>
      </c>
      <c r="L100" s="1">
        <v>94</v>
      </c>
      <c r="M100" s="1"/>
      <c r="N100" s="1"/>
      <c r="O100" s="1"/>
      <c r="P100" s="1"/>
      <c r="Q100" s="1"/>
      <c r="R100" s="1"/>
      <c r="S100" s="1"/>
    </row>
    <row r="101" spans="1:19" ht="16" customHeight="1" x14ac:dyDescent="0.25">
      <c r="A101" s="16">
        <v>61</v>
      </c>
      <c r="B101" s="9" t="s">
        <v>1497</v>
      </c>
      <c r="C101" s="9" t="s">
        <v>1498</v>
      </c>
      <c r="D101" s="9" t="s">
        <v>35</v>
      </c>
      <c r="E101" s="9" t="s">
        <v>864</v>
      </c>
      <c r="F101" s="10" t="s">
        <v>3487</v>
      </c>
      <c r="G101" s="29" t="s">
        <v>3500</v>
      </c>
      <c r="H101" s="10"/>
      <c r="I101" s="20" t="str">
        <f>VLOOKUP(B101,'Gốc PĐT'!$B$4:$I$705,2,0)</f>
        <v>Nguyễn Huy</v>
      </c>
      <c r="J101" s="20" t="str">
        <f>VLOOKUP(B101,'Gốc PĐT'!$B$4:$I$705,3,0)</f>
        <v>Hoàng</v>
      </c>
      <c r="K101" s="20" t="str">
        <f>VLOOKUP(B101,'Gốc PĐT'!$B$4:$I$705,4,0)</f>
        <v>D21_TH03</v>
      </c>
      <c r="L101" s="1">
        <v>95</v>
      </c>
      <c r="M101" s="1"/>
      <c r="N101" s="1"/>
      <c r="O101" s="1"/>
      <c r="P101" s="1"/>
      <c r="Q101" s="1"/>
      <c r="R101" s="1"/>
      <c r="S101" s="1"/>
    </row>
    <row r="102" spans="1:19" ht="16" customHeight="1" thickBot="1" x14ac:dyDescent="0.3">
      <c r="A102" s="38">
        <v>61</v>
      </c>
      <c r="B102" s="11" t="s">
        <v>3300</v>
      </c>
      <c r="C102" s="11" t="s">
        <v>3301</v>
      </c>
      <c r="D102" s="11" t="s">
        <v>28</v>
      </c>
      <c r="E102" s="11" t="s">
        <v>864</v>
      </c>
      <c r="F102" s="12" t="s">
        <v>3487</v>
      </c>
      <c r="G102" s="30" t="s">
        <v>3500</v>
      </c>
      <c r="H102" s="12"/>
      <c r="I102" s="20" t="str">
        <f>VLOOKUP(B102,'Gốc PĐT'!$B$4:$I$705,2,0)</f>
        <v>Trần Nguyễn Bảo</v>
      </c>
      <c r="J102" s="20" t="str">
        <f>VLOOKUP(B102,'Gốc PĐT'!$B$4:$I$705,3,0)</f>
        <v>Uyên</v>
      </c>
      <c r="K102" s="20" t="str">
        <f>VLOOKUP(B102,'Gốc PĐT'!$B$4:$I$705,4,0)</f>
        <v>D21_TH03</v>
      </c>
      <c r="L102" s="1">
        <v>96</v>
      </c>
      <c r="M102" s="1"/>
      <c r="N102" s="1"/>
      <c r="O102" s="1"/>
      <c r="P102" s="1"/>
      <c r="Q102" s="1"/>
      <c r="R102" s="1"/>
      <c r="S102" s="1"/>
    </row>
    <row r="103" spans="1:19" ht="16" customHeight="1" thickBot="1" x14ac:dyDescent="0.3">
      <c r="A103" s="17">
        <v>62</v>
      </c>
      <c r="B103" s="13" t="s">
        <v>89</v>
      </c>
      <c r="C103" s="13" t="s">
        <v>90</v>
      </c>
      <c r="D103" s="13" t="s">
        <v>91</v>
      </c>
      <c r="E103" s="13" t="s">
        <v>33</v>
      </c>
      <c r="F103" s="14" t="s">
        <v>3487</v>
      </c>
      <c r="G103" s="31" t="s">
        <v>3499</v>
      </c>
      <c r="H103" s="14"/>
      <c r="I103" s="20" t="str">
        <f>VLOOKUP(B103,'Gốc PĐT'!$B$4:$I$705,2,0)</f>
        <v>Nguyễn Anh</v>
      </c>
      <c r="J103" s="20" t="str">
        <f>VLOOKUP(B103,'Gốc PĐT'!$B$4:$I$705,3,0)</f>
        <v>Tú</v>
      </c>
      <c r="K103" s="20" t="str">
        <f>VLOOKUP(B103,'Gốc PĐT'!$B$4:$I$705,4,0)</f>
        <v>D20_TH01</v>
      </c>
      <c r="L103" s="1">
        <v>97</v>
      </c>
      <c r="M103" s="1"/>
      <c r="N103" s="1"/>
      <c r="O103" s="1"/>
      <c r="P103" s="1"/>
      <c r="Q103" s="1"/>
      <c r="R103" s="1"/>
      <c r="S103" s="1"/>
    </row>
    <row r="104" spans="1:19" ht="16" customHeight="1" thickBot="1" x14ac:dyDescent="0.3">
      <c r="A104" s="17">
        <v>63</v>
      </c>
      <c r="B104" s="13" t="s">
        <v>1794</v>
      </c>
      <c r="C104" s="13" t="s">
        <v>1795</v>
      </c>
      <c r="D104" s="13" t="s">
        <v>100</v>
      </c>
      <c r="E104" s="13" t="s">
        <v>945</v>
      </c>
      <c r="F104" s="14" t="s">
        <v>3488</v>
      </c>
      <c r="G104" s="31" t="s">
        <v>3509</v>
      </c>
      <c r="H104" s="14"/>
      <c r="I104" s="20" t="str">
        <f>VLOOKUP(B104,'Gốc PĐT'!$B$4:$I$705,2,0)</f>
        <v>Trần Hoàng Đăng</v>
      </c>
      <c r="J104" s="20" t="str">
        <f>VLOOKUP(B104,'Gốc PĐT'!$B$4:$I$705,3,0)</f>
        <v>Khoa</v>
      </c>
      <c r="K104" s="20" t="str">
        <f>VLOOKUP(B104,'Gốc PĐT'!$B$4:$I$705,4,0)</f>
        <v>D21_TH10</v>
      </c>
      <c r="L104" s="1">
        <v>98</v>
      </c>
      <c r="M104" s="1"/>
      <c r="N104" s="1"/>
      <c r="O104" s="1"/>
      <c r="P104" s="1"/>
      <c r="Q104" s="1"/>
      <c r="R104" s="1"/>
      <c r="S104" s="1"/>
    </row>
    <row r="105" spans="1:19" ht="16" customHeight="1" x14ac:dyDescent="0.25">
      <c r="A105" s="16">
        <v>64</v>
      </c>
      <c r="B105" s="9" t="s">
        <v>3082</v>
      </c>
      <c r="C105" s="9" t="s">
        <v>46</v>
      </c>
      <c r="D105" s="9" t="s">
        <v>740</v>
      </c>
      <c r="E105" s="9" t="s">
        <v>1048</v>
      </c>
      <c r="F105" s="10" t="s">
        <v>3488</v>
      </c>
      <c r="G105" s="29" t="s">
        <v>3509</v>
      </c>
      <c r="H105" s="10"/>
      <c r="I105" s="20" t="str">
        <f>VLOOKUP(B105,'Gốc PĐT'!$B$4:$I$705,2,0)</f>
        <v>Nguyễn Minh</v>
      </c>
      <c r="J105" s="20" t="str">
        <f>VLOOKUP(B105,'Gốc PĐT'!$B$4:$I$705,3,0)</f>
        <v>Trí</v>
      </c>
      <c r="K105" s="20" t="str">
        <f>VLOOKUP(B105,'Gốc PĐT'!$B$4:$I$705,4,0)</f>
        <v>D21_TH09</v>
      </c>
      <c r="L105" s="1">
        <v>99</v>
      </c>
      <c r="M105" s="1"/>
      <c r="N105" s="1"/>
      <c r="O105" s="1"/>
      <c r="P105" s="1"/>
      <c r="Q105" s="1"/>
      <c r="R105" s="1"/>
      <c r="S105" s="1"/>
    </row>
    <row r="106" spans="1:19" ht="16" customHeight="1" thickBot="1" x14ac:dyDescent="0.3">
      <c r="A106" s="38">
        <v>64</v>
      </c>
      <c r="B106" s="11" t="s">
        <v>2071</v>
      </c>
      <c r="C106" s="11" t="s">
        <v>299</v>
      </c>
      <c r="D106" s="11" t="s">
        <v>32</v>
      </c>
      <c r="E106" s="11" t="s">
        <v>1048</v>
      </c>
      <c r="F106" s="12" t="s">
        <v>3488</v>
      </c>
      <c r="G106" s="30" t="s">
        <v>3509</v>
      </c>
      <c r="H106" s="12"/>
      <c r="I106" s="20" t="str">
        <f>VLOOKUP(B106,'Gốc PĐT'!$B$4:$I$705,2,0)</f>
        <v>Phan Khánh</v>
      </c>
      <c r="J106" s="20" t="str">
        <f>VLOOKUP(B106,'Gốc PĐT'!$B$4:$I$705,3,0)</f>
        <v>Minh</v>
      </c>
      <c r="K106" s="20" t="str">
        <f>VLOOKUP(B106,'Gốc PĐT'!$B$4:$I$705,4,0)</f>
        <v>D21_TH09</v>
      </c>
      <c r="L106" s="1">
        <v>100</v>
      </c>
      <c r="M106" s="1"/>
      <c r="N106" s="1"/>
      <c r="O106" s="1"/>
      <c r="P106" s="1"/>
      <c r="Q106" s="1"/>
      <c r="R106" s="1"/>
      <c r="S106" s="1"/>
    </row>
    <row r="107" spans="1:19" ht="16" customHeight="1" x14ac:dyDescent="0.25">
      <c r="A107" s="16">
        <v>65</v>
      </c>
      <c r="B107" s="9" t="s">
        <v>2315</v>
      </c>
      <c r="C107" s="9" t="s">
        <v>2316</v>
      </c>
      <c r="D107" s="9" t="s">
        <v>87</v>
      </c>
      <c r="E107" s="9" t="s">
        <v>945</v>
      </c>
      <c r="F107" s="10" t="s">
        <v>3487</v>
      </c>
      <c r="G107" s="29" t="s">
        <v>3504</v>
      </c>
      <c r="H107" s="10"/>
      <c r="I107" s="20" t="str">
        <f>VLOOKUP(B107,'Gốc PĐT'!$B$4:$I$705,2,0)</f>
        <v>Phạm Hồng</v>
      </c>
      <c r="J107" s="20" t="str">
        <f>VLOOKUP(B107,'Gốc PĐT'!$B$4:$I$705,3,0)</f>
        <v>Phong</v>
      </c>
      <c r="K107" s="20" t="str">
        <f>VLOOKUP(B107,'Gốc PĐT'!$B$4:$I$705,4,0)</f>
        <v>D21_TH10</v>
      </c>
      <c r="L107" s="1">
        <v>101</v>
      </c>
      <c r="M107" s="1"/>
      <c r="N107" s="1"/>
      <c r="O107" s="1"/>
      <c r="P107" s="1"/>
      <c r="Q107" s="1"/>
      <c r="R107" s="1"/>
      <c r="S107" s="1"/>
    </row>
    <row r="108" spans="1:19" ht="16" customHeight="1" thickBot="1" x14ac:dyDescent="0.3">
      <c r="A108" s="38">
        <v>65</v>
      </c>
      <c r="B108" s="11" t="s">
        <v>2325</v>
      </c>
      <c r="C108" s="11" t="s">
        <v>2326</v>
      </c>
      <c r="D108" s="11" t="s">
        <v>87</v>
      </c>
      <c r="E108" s="11" t="s">
        <v>945</v>
      </c>
      <c r="F108" s="12" t="s">
        <v>3487</v>
      </c>
      <c r="G108" s="30" t="s">
        <v>3504</v>
      </c>
      <c r="H108" s="12"/>
      <c r="I108" s="20" t="str">
        <f>VLOOKUP(B108,'Gốc PĐT'!$B$4:$I$705,2,0)</f>
        <v>Vương Lập</v>
      </c>
      <c r="J108" s="20" t="str">
        <f>VLOOKUP(B108,'Gốc PĐT'!$B$4:$I$705,3,0)</f>
        <v>Phong</v>
      </c>
      <c r="K108" s="20" t="str">
        <f>VLOOKUP(B108,'Gốc PĐT'!$B$4:$I$705,4,0)</f>
        <v>D21_TH10</v>
      </c>
      <c r="L108" s="1">
        <v>102</v>
      </c>
      <c r="M108" s="1"/>
      <c r="N108" s="1"/>
      <c r="O108" s="1"/>
      <c r="P108" s="1"/>
      <c r="Q108" s="1"/>
      <c r="R108" s="1"/>
      <c r="S108" s="1"/>
    </row>
    <row r="109" spans="1:19" ht="16" customHeight="1" thickBot="1" x14ac:dyDescent="0.3">
      <c r="A109" s="17">
        <v>66</v>
      </c>
      <c r="B109" s="13" t="s">
        <v>2624</v>
      </c>
      <c r="C109" s="13" t="s">
        <v>191</v>
      </c>
      <c r="D109" s="13" t="s">
        <v>143</v>
      </c>
      <c r="E109" s="13" t="s">
        <v>1048</v>
      </c>
      <c r="F109" s="14" t="s">
        <v>3486</v>
      </c>
      <c r="G109" s="31" t="s">
        <v>3495</v>
      </c>
      <c r="H109" s="14"/>
      <c r="I109" s="20" t="str">
        <f>VLOOKUP(B109,'Gốc PĐT'!$B$4:$I$705,2,0)</f>
        <v>Trần Thanh</v>
      </c>
      <c r="J109" s="20" t="str">
        <f>VLOOKUP(B109,'Gốc PĐT'!$B$4:$I$705,3,0)</f>
        <v>Sang</v>
      </c>
      <c r="K109" s="20" t="str">
        <f>VLOOKUP(B109,'Gốc PĐT'!$B$4:$I$705,4,0)</f>
        <v>D21_TH09</v>
      </c>
      <c r="L109" s="1">
        <v>103</v>
      </c>
      <c r="M109" s="1"/>
      <c r="N109" s="1"/>
      <c r="O109" s="1"/>
      <c r="P109" s="1"/>
      <c r="Q109" s="1"/>
      <c r="R109" s="1"/>
      <c r="S109" s="1"/>
    </row>
    <row r="110" spans="1:19" ht="15.5" customHeight="1" x14ac:dyDescent="0.25">
      <c r="A110" s="16">
        <v>67</v>
      </c>
      <c r="B110" s="9" t="s">
        <v>1409</v>
      </c>
      <c r="C110" s="9" t="s">
        <v>1410</v>
      </c>
      <c r="D110" s="9" t="s">
        <v>75</v>
      </c>
      <c r="E110" s="9" t="s">
        <v>945</v>
      </c>
      <c r="F110" s="10" t="s">
        <v>3486</v>
      </c>
      <c r="G110" s="29" t="s">
        <v>3497</v>
      </c>
      <c r="H110" s="10"/>
      <c r="I110" s="20" t="str">
        <f>VLOOKUP(B110,'Gốc PĐT'!$B$4:$I$705,2,0)</f>
        <v>Bùi Nguyễn Trọng</v>
      </c>
      <c r="J110" s="20" t="str">
        <f>VLOOKUP(B110,'Gốc PĐT'!$B$4:$I$705,3,0)</f>
        <v>Hiếu</v>
      </c>
      <c r="K110" s="20" t="str">
        <f>VLOOKUP(B110,'Gốc PĐT'!$B$4:$I$705,4,0)</f>
        <v>D21_TH10</v>
      </c>
      <c r="L110" s="1">
        <v>104</v>
      </c>
      <c r="M110" s="1"/>
      <c r="N110" s="1"/>
      <c r="O110" s="1"/>
      <c r="P110" s="1"/>
      <c r="Q110" s="1"/>
      <c r="R110" s="1"/>
      <c r="S110" s="1"/>
    </row>
    <row r="111" spans="1:19" ht="15.5" customHeight="1" thickBot="1" x14ac:dyDescent="0.3">
      <c r="A111" s="38">
        <v>67</v>
      </c>
      <c r="B111" s="11" t="s">
        <v>1571</v>
      </c>
      <c r="C111" s="11" t="s">
        <v>786</v>
      </c>
      <c r="D111" s="11" t="s">
        <v>37</v>
      </c>
      <c r="E111" s="11" t="s">
        <v>945</v>
      </c>
      <c r="F111" s="12" t="s">
        <v>3486</v>
      </c>
      <c r="G111" s="30" t="s">
        <v>3497</v>
      </c>
      <c r="H111" s="12"/>
      <c r="I111" s="20" t="str">
        <f>VLOOKUP(B111,'Gốc PĐT'!$B$4:$I$705,2,0)</f>
        <v>Nguyễn Huỳnh Quốc</v>
      </c>
      <c r="J111" s="20" t="str">
        <f>VLOOKUP(B111,'Gốc PĐT'!$B$4:$I$705,3,0)</f>
        <v>Huy</v>
      </c>
      <c r="K111" s="20" t="str">
        <f>VLOOKUP(B111,'Gốc PĐT'!$B$4:$I$705,4,0)</f>
        <v>D21_TH10</v>
      </c>
      <c r="L111" s="1">
        <v>105</v>
      </c>
      <c r="M111" s="1"/>
      <c r="N111" s="1"/>
      <c r="O111" s="1"/>
      <c r="P111" s="1"/>
      <c r="Q111" s="1"/>
      <c r="R111" s="1"/>
      <c r="S111" s="1"/>
    </row>
    <row r="112" spans="1:19" ht="15.5" customHeight="1" x14ac:dyDescent="0.25">
      <c r="A112" s="16">
        <v>68</v>
      </c>
      <c r="B112" s="9" t="s">
        <v>1683</v>
      </c>
      <c r="C112" s="9" t="s">
        <v>451</v>
      </c>
      <c r="D112" s="9" t="s">
        <v>17</v>
      </c>
      <c r="E112" s="9" t="s">
        <v>945</v>
      </c>
      <c r="F112" s="10" t="s">
        <v>3487</v>
      </c>
      <c r="G112" s="29" t="s">
        <v>3508</v>
      </c>
      <c r="H112" s="10"/>
      <c r="I112" s="20" t="str">
        <f>VLOOKUP(B112,'Gốc PĐT'!$B$4:$I$705,2,0)</f>
        <v>Lê Duy</v>
      </c>
      <c r="J112" s="20" t="str">
        <f>VLOOKUP(B112,'Gốc PĐT'!$B$4:$I$705,3,0)</f>
        <v>Khang</v>
      </c>
      <c r="K112" s="20" t="str">
        <f>VLOOKUP(B112,'Gốc PĐT'!$B$4:$I$705,4,0)</f>
        <v>D21_TH10</v>
      </c>
      <c r="L112" s="1">
        <v>106</v>
      </c>
      <c r="M112" s="1"/>
      <c r="N112" s="1"/>
      <c r="O112" s="1"/>
      <c r="P112" s="1"/>
      <c r="Q112" s="1"/>
      <c r="R112" s="1"/>
      <c r="S112" s="1"/>
    </row>
    <row r="113" spans="1:19" ht="15.5" customHeight="1" thickBot="1" x14ac:dyDescent="0.3">
      <c r="A113" s="38">
        <v>68</v>
      </c>
      <c r="B113" s="11" t="s">
        <v>1128</v>
      </c>
      <c r="C113" s="11" t="s">
        <v>149</v>
      </c>
      <c r="D113" s="11" t="s">
        <v>196</v>
      </c>
      <c r="E113" s="11" t="s">
        <v>945</v>
      </c>
      <c r="F113" s="12" t="s">
        <v>3487</v>
      </c>
      <c r="G113" s="30" t="s">
        <v>3508</v>
      </c>
      <c r="H113" s="12"/>
      <c r="I113" s="20" t="str">
        <f>VLOOKUP(B113,'Gốc PĐT'!$B$4:$I$705,2,0)</f>
        <v>Vũ Văn</v>
      </c>
      <c r="J113" s="20" t="str">
        <f>VLOOKUP(B113,'Gốc PĐT'!$B$4:$I$705,3,0)</f>
        <v>Dương</v>
      </c>
      <c r="K113" s="20" t="str">
        <f>VLOOKUP(B113,'Gốc PĐT'!$B$4:$I$705,4,0)</f>
        <v>D21_TH10</v>
      </c>
      <c r="L113" s="1">
        <v>107</v>
      </c>
      <c r="M113" s="1"/>
      <c r="N113" s="1"/>
      <c r="O113" s="1"/>
      <c r="P113" s="1"/>
      <c r="Q113" s="1"/>
      <c r="R113" s="1"/>
      <c r="S113" s="1"/>
    </row>
    <row r="114" spans="1:19" ht="16" customHeight="1" thickBot="1" x14ac:dyDescent="0.3">
      <c r="A114" s="17">
        <v>69</v>
      </c>
      <c r="B114" s="13" t="s">
        <v>2521</v>
      </c>
      <c r="C114" s="13" t="s">
        <v>46</v>
      </c>
      <c r="D114" s="13" t="s">
        <v>160</v>
      </c>
      <c r="E114" s="13" t="s">
        <v>854</v>
      </c>
      <c r="F114" s="14" t="s">
        <v>3487</v>
      </c>
      <c r="G114" s="31" t="s">
        <v>3499</v>
      </c>
      <c r="H114" s="14"/>
      <c r="I114" s="20" t="str">
        <f>VLOOKUP(B114,'Gốc PĐT'!$B$4:$I$705,2,0)</f>
        <v>Nguyễn Minh</v>
      </c>
      <c r="J114" s="20" t="str">
        <f>VLOOKUP(B114,'Gốc PĐT'!$B$4:$I$705,3,0)</f>
        <v>Quân</v>
      </c>
      <c r="K114" s="20" t="str">
        <f>VLOOKUP(B114,'Gốc PĐT'!$B$4:$I$705,4,0)</f>
        <v>D21_TH05</v>
      </c>
      <c r="L114" s="1">
        <v>108</v>
      </c>
      <c r="M114" s="1"/>
      <c r="N114" s="1"/>
      <c r="O114" s="1"/>
      <c r="P114" s="1"/>
      <c r="Q114" s="1"/>
      <c r="R114" s="1"/>
      <c r="S114" s="1"/>
    </row>
    <row r="115" spans="1:19" ht="16" customHeight="1" thickBot="1" x14ac:dyDescent="0.3">
      <c r="A115" s="17">
        <v>70</v>
      </c>
      <c r="B115" s="13" t="s">
        <v>1168</v>
      </c>
      <c r="C115" s="13" t="s">
        <v>319</v>
      </c>
      <c r="D115" s="13" t="s">
        <v>31</v>
      </c>
      <c r="E115" s="13" t="s">
        <v>956</v>
      </c>
      <c r="F115" s="14" t="s">
        <v>3488</v>
      </c>
      <c r="G115" s="31" t="s">
        <v>3509</v>
      </c>
      <c r="H115" s="14"/>
      <c r="I115" s="20" t="str">
        <f>VLOOKUP(B115,'Gốc PĐT'!$B$4:$I$705,2,0)</f>
        <v>Lê Thành</v>
      </c>
      <c r="J115" s="20" t="str">
        <f>VLOOKUP(B115,'Gốc PĐT'!$B$4:$I$705,3,0)</f>
        <v>Đạt</v>
      </c>
      <c r="K115" s="20" t="str">
        <f>VLOOKUP(B115,'Gốc PĐT'!$B$4:$I$705,4,0)</f>
        <v>D21_TH07</v>
      </c>
      <c r="L115" s="1">
        <v>109</v>
      </c>
      <c r="M115" s="1"/>
      <c r="N115" s="1"/>
      <c r="O115" s="1"/>
      <c r="P115" s="1"/>
      <c r="Q115" s="1"/>
      <c r="R115" s="1"/>
      <c r="S115" s="1"/>
    </row>
    <row r="116" spans="1:19" ht="15.5" customHeight="1" x14ac:dyDescent="0.25">
      <c r="A116" s="16">
        <v>71</v>
      </c>
      <c r="B116" s="9" t="s">
        <v>2586</v>
      </c>
      <c r="C116" s="9" t="s">
        <v>2587</v>
      </c>
      <c r="D116" s="9" t="s">
        <v>2582</v>
      </c>
      <c r="E116" s="9" t="s">
        <v>840</v>
      </c>
      <c r="F116" s="10" t="s">
        <v>3487</v>
      </c>
      <c r="G116" s="29" t="s">
        <v>3499</v>
      </c>
      <c r="H116" s="10"/>
      <c r="I116" s="20" t="str">
        <f>VLOOKUP(B116,'Gốc PĐT'!$B$4:$I$705,2,0)</f>
        <v>Nghiêm Siêu Quốc</v>
      </c>
      <c r="J116" s="20" t="str">
        <f>VLOOKUP(B116,'Gốc PĐT'!$B$4:$I$705,3,0)</f>
        <v>Quyền</v>
      </c>
      <c r="K116" s="20" t="str">
        <f>VLOOKUP(B116,'Gốc PĐT'!$B$4:$I$705,4,0)</f>
        <v>D21_TH01</v>
      </c>
      <c r="L116" s="1">
        <v>110</v>
      </c>
      <c r="M116" s="1"/>
      <c r="N116" s="1"/>
      <c r="O116" s="1"/>
      <c r="P116" s="1"/>
      <c r="Q116" s="1"/>
      <c r="R116" s="1"/>
      <c r="S116" s="1"/>
    </row>
    <row r="117" spans="1:19" ht="15.5" customHeight="1" thickBot="1" x14ac:dyDescent="0.3">
      <c r="A117" s="38">
        <v>71</v>
      </c>
      <c r="B117" s="11" t="s">
        <v>2549</v>
      </c>
      <c r="C117" s="11" t="s">
        <v>90</v>
      </c>
      <c r="D117" s="11" t="s">
        <v>41</v>
      </c>
      <c r="E117" s="11" t="s">
        <v>956</v>
      </c>
      <c r="F117" s="12" t="s">
        <v>3487</v>
      </c>
      <c r="G117" s="30" t="s">
        <v>3499</v>
      </c>
      <c r="H117" s="12"/>
      <c r="I117" s="20" t="str">
        <f>VLOOKUP(B117,'Gốc PĐT'!$B$4:$I$705,2,0)</f>
        <v>Nguyễn Anh</v>
      </c>
      <c r="J117" s="20" t="str">
        <f>VLOOKUP(B117,'Gốc PĐT'!$B$4:$I$705,3,0)</f>
        <v>Quốc</v>
      </c>
      <c r="K117" s="20" t="str">
        <f>VLOOKUP(B117,'Gốc PĐT'!$B$4:$I$705,4,0)</f>
        <v>D21_TH07</v>
      </c>
      <c r="L117" s="1">
        <v>111</v>
      </c>
      <c r="M117" s="1"/>
      <c r="N117" s="1"/>
      <c r="O117" s="1"/>
      <c r="P117" s="1"/>
      <c r="Q117" s="1"/>
      <c r="R117" s="1"/>
      <c r="S117" s="1"/>
    </row>
    <row r="118" spans="1:19" ht="15.5" customHeight="1" x14ac:dyDescent="0.25">
      <c r="A118" s="16">
        <v>72</v>
      </c>
      <c r="B118" s="9" t="s">
        <v>2412</v>
      </c>
      <c r="C118" s="9" t="s">
        <v>182</v>
      </c>
      <c r="D118" s="9" t="s">
        <v>101</v>
      </c>
      <c r="E118" s="9" t="s">
        <v>864</v>
      </c>
      <c r="F118" s="10" t="s">
        <v>3487</v>
      </c>
      <c r="G118" s="29" t="s">
        <v>3508</v>
      </c>
      <c r="H118" s="10"/>
      <c r="I118" s="20" t="str">
        <f>VLOOKUP(B118,'Gốc PĐT'!$B$4:$I$705,2,0)</f>
        <v>Nguyễn Trọng</v>
      </c>
      <c r="J118" s="20" t="str">
        <f>VLOOKUP(B118,'Gốc PĐT'!$B$4:$I$705,3,0)</f>
        <v>Phúc</v>
      </c>
      <c r="K118" s="20" t="str">
        <f>VLOOKUP(B118,'Gốc PĐT'!$B$4:$I$705,4,0)</f>
        <v>D21_TH03</v>
      </c>
      <c r="L118" s="1">
        <v>112</v>
      </c>
      <c r="M118" s="1"/>
      <c r="N118" s="1"/>
      <c r="O118" s="1"/>
      <c r="P118" s="1"/>
      <c r="Q118" s="1"/>
      <c r="R118" s="1"/>
      <c r="S118" s="1"/>
    </row>
    <row r="119" spans="1:19" ht="15.5" customHeight="1" thickBot="1" x14ac:dyDescent="0.3">
      <c r="A119" s="38">
        <v>72</v>
      </c>
      <c r="B119" s="11" t="s">
        <v>2362</v>
      </c>
      <c r="C119" s="11" t="s">
        <v>2363</v>
      </c>
      <c r="D119" s="11" t="s">
        <v>134</v>
      </c>
      <c r="E119" s="11" t="s">
        <v>864</v>
      </c>
      <c r="F119" s="12" t="s">
        <v>3487</v>
      </c>
      <c r="G119" s="30" t="s">
        <v>3508</v>
      </c>
      <c r="H119" s="12"/>
      <c r="I119" s="20" t="str">
        <f>VLOOKUP(B119,'Gốc PĐT'!$B$4:$I$705,2,0)</f>
        <v>Phạm Xuân</v>
      </c>
      <c r="J119" s="20" t="str">
        <f>VLOOKUP(B119,'Gốc PĐT'!$B$4:$I$705,3,0)</f>
        <v>Phú</v>
      </c>
      <c r="K119" s="20" t="str">
        <f>VLOOKUP(B119,'Gốc PĐT'!$B$4:$I$705,4,0)</f>
        <v>D21_TH03</v>
      </c>
      <c r="L119" s="1">
        <v>113</v>
      </c>
      <c r="M119" s="1"/>
      <c r="N119" s="1"/>
      <c r="O119" s="1"/>
      <c r="P119" s="1"/>
      <c r="Q119" s="1"/>
      <c r="R119" s="1"/>
      <c r="S119" s="1"/>
    </row>
    <row r="120" spans="1:19" ht="16" customHeight="1" thickBot="1" x14ac:dyDescent="0.3">
      <c r="A120" s="17">
        <v>73</v>
      </c>
      <c r="B120" s="13" t="s">
        <v>1917</v>
      </c>
      <c r="C120" s="13" t="s">
        <v>1918</v>
      </c>
      <c r="D120" s="13" t="s">
        <v>49</v>
      </c>
      <c r="E120" s="13" t="s">
        <v>864</v>
      </c>
      <c r="F120" s="14" t="s">
        <v>3487</v>
      </c>
      <c r="G120" s="30" t="s">
        <v>3497</v>
      </c>
      <c r="H120" s="14"/>
      <c r="I120" s="20" t="str">
        <f>VLOOKUP(B120,'Gốc PĐT'!$B$4:$I$705,2,0)</f>
        <v>Nguyễn Ngọc Yến</v>
      </c>
      <c r="J120" s="20" t="str">
        <f>VLOOKUP(B120,'Gốc PĐT'!$B$4:$I$705,3,0)</f>
        <v>Linh</v>
      </c>
      <c r="K120" s="20" t="str">
        <f>VLOOKUP(B120,'Gốc PĐT'!$B$4:$I$705,4,0)</f>
        <v>D21_TH03</v>
      </c>
      <c r="L120" s="1">
        <v>114</v>
      </c>
      <c r="M120" s="1"/>
      <c r="N120" s="1"/>
      <c r="O120" s="1"/>
      <c r="P120" s="1"/>
      <c r="Q120" s="1"/>
      <c r="R120" s="1"/>
      <c r="S120" s="1"/>
    </row>
    <row r="121" spans="1:19" ht="16" customHeight="1" x14ac:dyDescent="0.25">
      <c r="A121" s="16">
        <v>74</v>
      </c>
      <c r="B121" s="9" t="s">
        <v>2034</v>
      </c>
      <c r="C121" s="9" t="s">
        <v>2035</v>
      </c>
      <c r="D121" s="9" t="s">
        <v>2036</v>
      </c>
      <c r="E121" s="9" t="s">
        <v>845</v>
      </c>
      <c r="F121" s="10" t="s">
        <v>3487</v>
      </c>
      <c r="G121" s="29" t="s">
        <v>3504</v>
      </c>
      <c r="H121" s="10"/>
      <c r="I121" s="20" t="str">
        <f>VLOOKUP(B121,'Gốc PĐT'!$B$4:$I$705,2,0)</f>
        <v>Lê Thị Ly</v>
      </c>
      <c r="J121" s="20" t="str">
        <f>VLOOKUP(B121,'Gốc PĐT'!$B$4:$I$705,3,0)</f>
        <v>Ly</v>
      </c>
      <c r="K121" s="20" t="str">
        <f>VLOOKUP(B121,'Gốc PĐT'!$B$4:$I$705,4,0)</f>
        <v>D21_TH08</v>
      </c>
      <c r="L121" s="1">
        <v>115</v>
      </c>
      <c r="M121" s="1"/>
      <c r="N121" s="1"/>
      <c r="O121" s="1"/>
      <c r="P121" s="1"/>
      <c r="Q121" s="1"/>
      <c r="R121" s="1"/>
      <c r="S121" s="1"/>
    </row>
    <row r="122" spans="1:19" ht="16" customHeight="1" thickBot="1" x14ac:dyDescent="0.3">
      <c r="A122" s="38">
        <v>74</v>
      </c>
      <c r="B122" s="11" t="s">
        <v>1963</v>
      </c>
      <c r="C122" s="11" t="s">
        <v>1964</v>
      </c>
      <c r="D122" s="11" t="s">
        <v>156</v>
      </c>
      <c r="E122" s="11" t="s">
        <v>1048</v>
      </c>
      <c r="F122" s="12" t="s">
        <v>3487</v>
      </c>
      <c r="G122" s="30" t="s">
        <v>3504</v>
      </c>
      <c r="H122" s="12"/>
      <c r="I122" s="20" t="str">
        <f>VLOOKUP(B122,'Gốc PĐT'!$B$4:$I$705,2,0)</f>
        <v>Võ Thanh Trường</v>
      </c>
      <c r="J122" s="20" t="str">
        <f>VLOOKUP(B122,'Gốc PĐT'!$B$4:$I$705,3,0)</f>
        <v>Long</v>
      </c>
      <c r="K122" s="20" t="str">
        <f>VLOOKUP(B122,'Gốc PĐT'!$B$4:$I$705,4,0)</f>
        <v>D21_TH09</v>
      </c>
      <c r="L122" s="1">
        <v>116</v>
      </c>
      <c r="M122" s="1"/>
      <c r="N122" s="1"/>
      <c r="O122" s="1"/>
      <c r="P122" s="1"/>
      <c r="Q122" s="1"/>
      <c r="R122" s="1"/>
      <c r="S122" s="1"/>
    </row>
    <row r="123" spans="1:19" ht="16" customHeight="1" x14ac:dyDescent="0.25">
      <c r="A123" s="16">
        <v>75</v>
      </c>
      <c r="B123" s="9" t="s">
        <v>3215</v>
      </c>
      <c r="C123" s="9" t="s">
        <v>3216</v>
      </c>
      <c r="D123" s="9" t="s">
        <v>18</v>
      </c>
      <c r="E123" s="9" t="s">
        <v>864</v>
      </c>
      <c r="F123" s="10" t="s">
        <v>3487</v>
      </c>
      <c r="G123" s="29" t="s">
        <v>3495</v>
      </c>
      <c r="H123" s="10"/>
      <c r="I123" s="20" t="str">
        <f>VLOOKUP(B123,'Gốc PĐT'!$B$4:$I$705,2,0)</f>
        <v>Đinh Nguyễn</v>
      </c>
      <c r="J123" s="20" t="str">
        <f>VLOOKUP(B123,'Gốc PĐT'!$B$4:$I$705,3,0)</f>
        <v>Tuấn</v>
      </c>
      <c r="K123" s="20" t="str">
        <f>VLOOKUP(B123,'Gốc PĐT'!$B$4:$I$705,4,0)</f>
        <v>D21_TH03</v>
      </c>
      <c r="L123" s="1">
        <v>117</v>
      </c>
      <c r="M123" s="1"/>
      <c r="N123" s="1"/>
      <c r="O123" s="1"/>
      <c r="P123" s="1"/>
      <c r="Q123" s="1"/>
      <c r="R123" s="1"/>
      <c r="S123" s="1"/>
    </row>
    <row r="124" spans="1:19" ht="16" customHeight="1" thickBot="1" x14ac:dyDescent="0.3">
      <c r="A124" s="38">
        <v>75</v>
      </c>
      <c r="B124" s="11" t="s">
        <v>3325</v>
      </c>
      <c r="C124" s="11" t="s">
        <v>3326</v>
      </c>
      <c r="D124" s="11" t="s">
        <v>62</v>
      </c>
      <c r="E124" s="11" t="s">
        <v>864</v>
      </c>
      <c r="F124" s="12" t="s">
        <v>3487</v>
      </c>
      <c r="G124" s="30" t="s">
        <v>3495</v>
      </c>
      <c r="H124" s="12"/>
      <c r="I124" s="20" t="str">
        <f>VLOOKUP(B124,'Gốc PĐT'!$B$4:$I$705,2,0)</f>
        <v>Nguyễn Thị Tử</v>
      </c>
      <c r="J124" s="20" t="str">
        <f>VLOOKUP(B124,'Gốc PĐT'!$B$4:$I$705,3,0)</f>
        <v>Vi</v>
      </c>
      <c r="K124" s="20" t="str">
        <f>VLOOKUP(B124,'Gốc PĐT'!$B$4:$I$705,4,0)</f>
        <v>D21_TH03</v>
      </c>
      <c r="L124" s="1">
        <v>118</v>
      </c>
      <c r="M124" s="1"/>
      <c r="N124" s="1"/>
      <c r="O124" s="1"/>
      <c r="P124" s="1"/>
      <c r="Q124" s="1"/>
      <c r="R124" s="1"/>
      <c r="S124" s="1"/>
    </row>
    <row r="125" spans="1:19" ht="16" customHeight="1" thickBot="1" x14ac:dyDescent="0.3">
      <c r="A125" s="17">
        <v>76</v>
      </c>
      <c r="B125" s="13" t="s">
        <v>1798</v>
      </c>
      <c r="C125" s="13" t="s">
        <v>1799</v>
      </c>
      <c r="D125" s="13" t="s">
        <v>100</v>
      </c>
      <c r="E125" s="13" t="s">
        <v>864</v>
      </c>
      <c r="F125" s="14" t="s">
        <v>3486</v>
      </c>
      <c r="G125" s="31" t="s">
        <v>3498</v>
      </c>
      <c r="H125" s="14"/>
      <c r="I125" s="20" t="str">
        <f>VLOOKUP(B125,'Gốc PĐT'!$B$4:$I$705,2,0)</f>
        <v>Trương Thủ</v>
      </c>
      <c r="J125" s="20" t="str">
        <f>VLOOKUP(B125,'Gốc PĐT'!$B$4:$I$705,3,0)</f>
        <v>Khoa</v>
      </c>
      <c r="K125" s="20" t="str">
        <f>VLOOKUP(B125,'Gốc PĐT'!$B$4:$I$705,4,0)</f>
        <v>D21_TH03</v>
      </c>
      <c r="L125" s="1">
        <v>119</v>
      </c>
      <c r="M125" s="1"/>
      <c r="N125" s="1"/>
      <c r="O125" s="1"/>
      <c r="P125" s="1"/>
      <c r="Q125" s="1"/>
      <c r="R125" s="1"/>
      <c r="S125" s="1"/>
    </row>
    <row r="126" spans="1:19" ht="16" customHeight="1" thickBot="1" x14ac:dyDescent="0.3">
      <c r="A126" s="17">
        <v>77</v>
      </c>
      <c r="B126" s="13" t="s">
        <v>2643</v>
      </c>
      <c r="C126" s="13" t="s">
        <v>191</v>
      </c>
      <c r="D126" s="13" t="s">
        <v>51</v>
      </c>
      <c r="E126" s="13" t="s">
        <v>819</v>
      </c>
      <c r="F126" s="14" t="s">
        <v>3487</v>
      </c>
      <c r="G126" s="31" t="s">
        <v>3508</v>
      </c>
      <c r="H126" s="14"/>
      <c r="I126" s="20" t="str">
        <f>VLOOKUP(B126,'Gốc PĐT'!$B$4:$I$705,2,0)</f>
        <v>Trần Thanh</v>
      </c>
      <c r="J126" s="20" t="str">
        <f>VLOOKUP(B126,'Gốc PĐT'!$B$4:$I$705,3,0)</f>
        <v>Sơn</v>
      </c>
      <c r="K126" s="20" t="str">
        <f>VLOOKUP(B126,'Gốc PĐT'!$B$4:$I$705,4,0)</f>
        <v>D21_TH04</v>
      </c>
      <c r="L126" s="1">
        <v>120</v>
      </c>
      <c r="M126" s="1"/>
      <c r="N126" s="1"/>
      <c r="O126" s="1"/>
      <c r="P126" s="1"/>
      <c r="Q126" s="1"/>
      <c r="R126" s="1"/>
      <c r="S126" s="1"/>
    </row>
    <row r="127" spans="1:19" ht="15.5" customHeight="1" x14ac:dyDescent="0.25">
      <c r="A127" s="16">
        <v>78</v>
      </c>
      <c r="B127" s="9" t="s">
        <v>3064</v>
      </c>
      <c r="C127" s="9" t="s">
        <v>3065</v>
      </c>
      <c r="D127" s="9" t="s">
        <v>106</v>
      </c>
      <c r="E127" s="9" t="s">
        <v>845</v>
      </c>
      <c r="F127" s="10" t="s">
        <v>3487</v>
      </c>
      <c r="G127" s="29" t="s">
        <v>3495</v>
      </c>
      <c r="H127" s="10"/>
      <c r="I127" s="20" t="str">
        <f>VLOOKUP(B127,'Gốc PĐT'!$B$4:$I$705,2,0)</f>
        <v>Trần Bảo Nam</v>
      </c>
      <c r="J127" s="20" t="str">
        <f>VLOOKUP(B127,'Gốc PĐT'!$B$4:$I$705,3,0)</f>
        <v>Trân</v>
      </c>
      <c r="K127" s="20" t="str">
        <f>VLOOKUP(B127,'Gốc PĐT'!$B$4:$I$705,4,0)</f>
        <v>D21_TH08</v>
      </c>
      <c r="L127" s="1">
        <v>121</v>
      </c>
      <c r="M127" s="1"/>
      <c r="N127" s="1"/>
      <c r="O127" s="1"/>
      <c r="P127" s="1"/>
      <c r="Q127" s="1"/>
      <c r="R127" s="1"/>
      <c r="S127" s="1"/>
    </row>
    <row r="128" spans="1:19" ht="15.5" customHeight="1" thickBot="1" x14ac:dyDescent="0.3">
      <c r="A128" s="38">
        <v>78</v>
      </c>
      <c r="B128" s="11" t="s">
        <v>2989</v>
      </c>
      <c r="C128" s="11" t="s">
        <v>2990</v>
      </c>
      <c r="D128" s="11" t="s">
        <v>82</v>
      </c>
      <c r="E128" s="11" t="s">
        <v>845</v>
      </c>
      <c r="F128" s="12" t="s">
        <v>3487</v>
      </c>
      <c r="G128" s="30" t="s">
        <v>3495</v>
      </c>
      <c r="H128" s="12"/>
      <c r="I128" s="20" t="str">
        <f>VLOOKUP(B128,'Gốc PĐT'!$B$4:$I$705,2,0)</f>
        <v>Trần Thủy</v>
      </c>
      <c r="J128" s="20" t="str">
        <f>VLOOKUP(B128,'Gốc PĐT'!$B$4:$I$705,3,0)</f>
        <v>Tiên</v>
      </c>
      <c r="K128" s="20" t="str">
        <f>VLOOKUP(B128,'Gốc PĐT'!$B$4:$I$705,4,0)</f>
        <v>D21_TH08</v>
      </c>
      <c r="L128" s="1">
        <v>122</v>
      </c>
      <c r="M128" s="1"/>
      <c r="N128" s="1"/>
      <c r="O128" s="1"/>
      <c r="P128" s="1"/>
      <c r="Q128" s="1"/>
      <c r="R128" s="1"/>
      <c r="S128" s="1"/>
    </row>
    <row r="129" spans="1:19" ht="15.5" customHeight="1" x14ac:dyDescent="0.25">
      <c r="A129" s="16">
        <v>79</v>
      </c>
      <c r="B129" s="9" t="s">
        <v>889</v>
      </c>
      <c r="C129" s="9" t="s">
        <v>734</v>
      </c>
      <c r="D129" s="9" t="s">
        <v>79</v>
      </c>
      <c r="E129" s="9" t="s">
        <v>854</v>
      </c>
      <c r="F129" s="10" t="s">
        <v>3487</v>
      </c>
      <c r="G129" s="29" t="s">
        <v>3504</v>
      </c>
      <c r="H129" s="10"/>
      <c r="I129" s="20" t="str">
        <f>VLOOKUP(B129,'Gốc PĐT'!$B$4:$I$705,2,0)</f>
        <v>Nguyễn Bảo</v>
      </c>
      <c r="J129" s="20" t="str">
        <f>VLOOKUP(B129,'Gốc PĐT'!$B$4:$I$705,3,0)</f>
        <v>Anh</v>
      </c>
      <c r="K129" s="20" t="str">
        <f>VLOOKUP(B129,'Gốc PĐT'!$B$4:$I$705,4,0)</f>
        <v>D21_TH05</v>
      </c>
      <c r="L129" s="1">
        <v>123</v>
      </c>
      <c r="M129" s="1"/>
      <c r="N129" s="1"/>
      <c r="O129" s="1"/>
      <c r="P129" s="1"/>
      <c r="Q129" s="1"/>
      <c r="R129" s="1"/>
      <c r="S129" s="1"/>
    </row>
    <row r="130" spans="1:19" ht="15.5" customHeight="1" thickBot="1" x14ac:dyDescent="0.3">
      <c r="A130" s="38">
        <v>79</v>
      </c>
      <c r="B130" s="11" t="s">
        <v>1831</v>
      </c>
      <c r="C130" s="11" t="s">
        <v>1832</v>
      </c>
      <c r="D130" s="11" t="s">
        <v>110</v>
      </c>
      <c r="E130" s="11" t="s">
        <v>854</v>
      </c>
      <c r="F130" s="12" t="s">
        <v>3487</v>
      </c>
      <c r="G130" s="30" t="s">
        <v>3504</v>
      </c>
      <c r="H130" s="12"/>
      <c r="I130" s="20" t="str">
        <f>VLOOKUP(B130,'Gốc PĐT'!$B$4:$I$705,2,0)</f>
        <v>Võ Trung</v>
      </c>
      <c r="J130" s="20" t="str">
        <f>VLOOKUP(B130,'Gốc PĐT'!$B$4:$I$705,3,0)</f>
        <v>Kiên</v>
      </c>
      <c r="K130" s="20" t="str">
        <f>VLOOKUP(B130,'Gốc PĐT'!$B$4:$I$705,4,0)</f>
        <v>D21_TH05</v>
      </c>
      <c r="L130" s="1">
        <v>124</v>
      </c>
      <c r="M130" s="1"/>
      <c r="N130" s="1"/>
      <c r="O130" s="1"/>
      <c r="P130" s="1"/>
      <c r="Q130" s="1"/>
      <c r="R130" s="1"/>
      <c r="S130" s="1"/>
    </row>
    <row r="131" spans="1:19" ht="15.5" customHeight="1" x14ac:dyDescent="0.25">
      <c r="A131" s="16">
        <v>80</v>
      </c>
      <c r="B131" s="9" t="s">
        <v>2118</v>
      </c>
      <c r="C131" s="9" t="s">
        <v>2119</v>
      </c>
      <c r="D131" s="9" t="s">
        <v>176</v>
      </c>
      <c r="E131" s="9" t="s">
        <v>840</v>
      </c>
      <c r="F131" s="10" t="s">
        <v>3487</v>
      </c>
      <c r="G131" s="29" t="s">
        <v>3502</v>
      </c>
      <c r="H131" s="10"/>
      <c r="I131" s="20" t="str">
        <f>VLOOKUP(B131,'Gốc PĐT'!$B$4:$I$705,2,0)</f>
        <v>Đàm Huỳnh Minh</v>
      </c>
      <c r="J131" s="20" t="str">
        <f>VLOOKUP(B131,'Gốc PĐT'!$B$4:$I$705,3,0)</f>
        <v>Nghĩa</v>
      </c>
      <c r="K131" s="20" t="str">
        <f>VLOOKUP(B131,'Gốc PĐT'!$B$4:$I$705,4,0)</f>
        <v>D21_TH01</v>
      </c>
      <c r="L131" s="1">
        <v>125</v>
      </c>
      <c r="M131" s="1"/>
      <c r="N131" s="1"/>
      <c r="O131" s="1"/>
      <c r="P131" s="1"/>
      <c r="Q131" s="1"/>
      <c r="R131" s="1"/>
      <c r="S131" s="1"/>
    </row>
    <row r="132" spans="1:19" ht="15.5" customHeight="1" thickBot="1" x14ac:dyDescent="0.3">
      <c r="A132" s="38">
        <v>80</v>
      </c>
      <c r="B132" s="11" t="s">
        <v>1896</v>
      </c>
      <c r="C132" s="11" t="s">
        <v>853</v>
      </c>
      <c r="D132" s="11" t="s">
        <v>1897</v>
      </c>
      <c r="E132" s="11" t="s">
        <v>840</v>
      </c>
      <c r="F132" s="12" t="s">
        <v>3487</v>
      </c>
      <c r="G132" s="30" t="s">
        <v>3502</v>
      </c>
      <c r="H132" s="12"/>
      <c r="I132" s="20" t="str">
        <f>VLOOKUP(B132,'Gốc PĐT'!$B$4:$I$705,2,0)</f>
        <v>Phạm Hoàng</v>
      </c>
      <c r="J132" s="20" t="str">
        <f>VLOOKUP(B132,'Gốc PĐT'!$B$4:$I$705,3,0)</f>
        <v>Lịch</v>
      </c>
      <c r="K132" s="20" t="str">
        <f>VLOOKUP(B132,'Gốc PĐT'!$B$4:$I$705,4,0)</f>
        <v>D21_TH01</v>
      </c>
      <c r="L132" s="1">
        <v>126</v>
      </c>
      <c r="M132" s="1"/>
      <c r="N132" s="1"/>
      <c r="O132" s="1"/>
      <c r="P132" s="1"/>
      <c r="Q132" s="1"/>
      <c r="R132" s="1"/>
      <c r="S132" s="1"/>
    </row>
    <row r="133" spans="1:19" ht="15.5" customHeight="1" x14ac:dyDescent="0.25">
      <c r="A133" s="16">
        <v>81</v>
      </c>
      <c r="B133" s="9" t="s">
        <v>1054</v>
      </c>
      <c r="C133" s="9" t="s">
        <v>1055</v>
      </c>
      <c r="D133" s="9" t="s">
        <v>34</v>
      </c>
      <c r="E133" s="9" t="s">
        <v>840</v>
      </c>
      <c r="F133" s="10" t="s">
        <v>3487</v>
      </c>
      <c r="G133" s="29" t="s">
        <v>3504</v>
      </c>
      <c r="H133" s="10"/>
      <c r="I133" s="20" t="str">
        <f>VLOOKUP(B133,'Gốc PĐT'!$B$4:$I$705,2,0)</f>
        <v>Nguyễn Lê Tiến</v>
      </c>
      <c r="J133" s="20" t="str">
        <f>VLOOKUP(B133,'Gốc PĐT'!$B$4:$I$705,3,0)</f>
        <v>Dũng</v>
      </c>
      <c r="K133" s="20" t="str">
        <f>VLOOKUP(B133,'Gốc PĐT'!$B$4:$I$705,4,0)</f>
        <v>D21_TH01</v>
      </c>
      <c r="L133" s="1">
        <v>127</v>
      </c>
      <c r="M133" s="1"/>
      <c r="N133" s="1"/>
      <c r="O133" s="1"/>
      <c r="P133" s="1"/>
      <c r="Q133" s="1"/>
      <c r="R133" s="1"/>
      <c r="S133" s="1"/>
    </row>
    <row r="134" spans="1:19" ht="15.5" customHeight="1" thickBot="1" x14ac:dyDescent="0.3">
      <c r="A134" s="38">
        <v>81</v>
      </c>
      <c r="B134" s="11" t="s">
        <v>848</v>
      </c>
      <c r="C134" s="11" t="s">
        <v>849</v>
      </c>
      <c r="D134" s="11" t="s">
        <v>195</v>
      </c>
      <c r="E134" s="11" t="s">
        <v>840</v>
      </c>
      <c r="F134" s="12" t="s">
        <v>3487</v>
      </c>
      <c r="G134" s="30" t="s">
        <v>3504</v>
      </c>
      <c r="H134" s="22"/>
      <c r="I134" s="20" t="str">
        <f>VLOOKUP(B134,'Gốc PĐT'!$B$4:$I$705,2,0)</f>
        <v>Nguyễn Văn Trường</v>
      </c>
      <c r="J134" s="20" t="str">
        <f>VLOOKUP(B134,'Gốc PĐT'!$B$4:$I$705,3,0)</f>
        <v>An</v>
      </c>
      <c r="K134" s="20" t="str">
        <f>VLOOKUP(B134,'Gốc PĐT'!$B$4:$I$705,4,0)</f>
        <v>D21_TH01</v>
      </c>
      <c r="L134" s="1">
        <v>128</v>
      </c>
      <c r="M134" s="1"/>
      <c r="N134" s="1"/>
      <c r="O134" s="1"/>
      <c r="P134" s="1"/>
      <c r="Q134" s="1"/>
      <c r="R134" s="1"/>
      <c r="S134" s="1"/>
    </row>
    <row r="135" spans="1:19" ht="15.5" customHeight="1" x14ac:dyDescent="0.25">
      <c r="A135" s="16">
        <v>82</v>
      </c>
      <c r="B135" s="9" t="s">
        <v>979</v>
      </c>
      <c r="C135" s="9" t="s">
        <v>980</v>
      </c>
      <c r="D135" s="9" t="s">
        <v>186</v>
      </c>
      <c r="E135" s="9" t="s">
        <v>854</v>
      </c>
      <c r="F135" s="10" t="s">
        <v>3487</v>
      </c>
      <c r="G135" s="29" t="s">
        <v>3502</v>
      </c>
      <c r="H135" s="10"/>
      <c r="I135" s="20" t="str">
        <f>VLOOKUP(B135,'Gốc PĐT'!$B$4:$I$705,2,0)</f>
        <v>Hà Thị Mỹ</v>
      </c>
      <c r="J135" s="20" t="str">
        <f>VLOOKUP(B135,'Gốc PĐT'!$B$4:$I$705,3,0)</f>
        <v>Châu</v>
      </c>
      <c r="K135" s="20" t="str">
        <f>VLOOKUP(B135,'Gốc PĐT'!$B$4:$I$705,4,0)</f>
        <v>D21_TH05</v>
      </c>
      <c r="L135" s="1">
        <v>129</v>
      </c>
      <c r="M135" s="1"/>
      <c r="N135" s="1"/>
      <c r="O135" s="1"/>
      <c r="P135" s="1"/>
      <c r="Q135" s="1"/>
      <c r="R135" s="1"/>
      <c r="S135" s="1"/>
    </row>
    <row r="136" spans="1:19" ht="16" customHeight="1" thickBot="1" x14ac:dyDescent="0.3">
      <c r="A136" s="38">
        <v>82</v>
      </c>
      <c r="B136" s="11" t="s">
        <v>948</v>
      </c>
      <c r="C136" s="11" t="s">
        <v>16</v>
      </c>
      <c r="D136" s="11" t="s">
        <v>80</v>
      </c>
      <c r="E136" s="11" t="s">
        <v>854</v>
      </c>
      <c r="F136" s="12" t="s">
        <v>3487</v>
      </c>
      <c r="G136" s="30" t="s">
        <v>3502</v>
      </c>
      <c r="H136" s="12"/>
      <c r="I136" s="20" t="str">
        <f>VLOOKUP(B136,'Gốc PĐT'!$B$4:$I$705,2,0)</f>
        <v>Nguyễn Hoàng</v>
      </c>
      <c r="J136" s="20" t="str">
        <f>VLOOKUP(B136,'Gốc PĐT'!$B$4:$I$705,3,0)</f>
        <v>Bảo</v>
      </c>
      <c r="K136" s="20" t="str">
        <f>VLOOKUP(B136,'Gốc PĐT'!$B$4:$I$705,4,0)</f>
        <v>D21_TH05</v>
      </c>
      <c r="L136" s="1">
        <v>130</v>
      </c>
      <c r="M136" s="1"/>
      <c r="N136" s="1"/>
      <c r="O136" s="1"/>
      <c r="P136" s="1"/>
      <c r="Q136" s="1"/>
      <c r="R136" s="1"/>
      <c r="S136" s="1"/>
    </row>
    <row r="137" spans="1:19" ht="16" customHeight="1" thickBot="1" x14ac:dyDescent="0.3">
      <c r="A137" s="17">
        <v>83</v>
      </c>
      <c r="B137" s="13" t="s">
        <v>1493</v>
      </c>
      <c r="C137" s="13" t="s">
        <v>1494</v>
      </c>
      <c r="D137" s="13" t="s">
        <v>35</v>
      </c>
      <c r="E137" s="13" t="s">
        <v>27</v>
      </c>
      <c r="F137" s="14" t="s">
        <v>3487</v>
      </c>
      <c r="G137" s="29" t="s">
        <v>3508</v>
      </c>
      <c r="H137" s="14"/>
      <c r="I137" s="20" t="str">
        <f>VLOOKUP(B137,'Gốc PĐT'!$B$4:$I$705,2,0)</f>
        <v>Mai Việt</v>
      </c>
      <c r="J137" s="20" t="str">
        <f>VLOOKUP(B137,'Gốc PĐT'!$B$4:$I$705,3,0)</f>
        <v>Hoàng</v>
      </c>
      <c r="K137" s="20" t="str">
        <f>VLOOKUP(B137,'Gốc PĐT'!$B$4:$I$705,4,0)</f>
        <v>D20_TH09</v>
      </c>
      <c r="L137" s="1">
        <v>131</v>
      </c>
      <c r="M137" s="1"/>
      <c r="N137" s="1"/>
      <c r="O137" s="1"/>
      <c r="P137" s="1"/>
      <c r="Q137" s="1"/>
      <c r="R137" s="1"/>
      <c r="S137" s="1"/>
    </row>
    <row r="138" spans="1:19" ht="15.5" customHeight="1" x14ac:dyDescent="0.25">
      <c r="A138" s="16">
        <v>84</v>
      </c>
      <c r="B138" s="9" t="s">
        <v>1149</v>
      </c>
      <c r="C138" s="9" t="s">
        <v>1150</v>
      </c>
      <c r="D138" s="9" t="s">
        <v>31</v>
      </c>
      <c r="E138" s="9" t="s">
        <v>956</v>
      </c>
      <c r="F138" s="10" t="s">
        <v>3486</v>
      </c>
      <c r="G138" s="29" t="s">
        <v>3502</v>
      </c>
      <c r="H138" s="10"/>
      <c r="I138" s="20" t="str">
        <f>VLOOKUP(B138,'Gốc PĐT'!$B$4:$I$705,2,0)</f>
        <v>Đặng Tấn</v>
      </c>
      <c r="J138" s="20" t="str">
        <f>VLOOKUP(B138,'Gốc PĐT'!$B$4:$I$705,3,0)</f>
        <v>Đạt</v>
      </c>
      <c r="K138" s="20" t="str">
        <f>VLOOKUP(B138,'Gốc PĐT'!$B$4:$I$705,4,0)</f>
        <v>D21_TH07</v>
      </c>
      <c r="L138" s="1">
        <v>132</v>
      </c>
      <c r="M138" s="1"/>
      <c r="N138" s="1"/>
      <c r="O138" s="1"/>
      <c r="P138" s="1"/>
      <c r="Q138" s="1"/>
      <c r="R138" s="1"/>
      <c r="S138" s="1"/>
    </row>
    <row r="139" spans="1:19" ht="15.5" customHeight="1" thickBot="1" x14ac:dyDescent="0.3">
      <c r="A139" s="38">
        <v>84</v>
      </c>
      <c r="B139" s="11" t="s">
        <v>2059</v>
      </c>
      <c r="C139" s="11" t="s">
        <v>16</v>
      </c>
      <c r="D139" s="11" t="s">
        <v>32</v>
      </c>
      <c r="E139" s="11" t="s">
        <v>956</v>
      </c>
      <c r="F139" s="12" t="s">
        <v>3486</v>
      </c>
      <c r="G139" s="30" t="s">
        <v>3502</v>
      </c>
      <c r="H139" s="12"/>
      <c r="I139" s="20" t="str">
        <f>VLOOKUP(B139,'Gốc PĐT'!$B$4:$I$705,2,0)</f>
        <v>Nguyễn Hoàng</v>
      </c>
      <c r="J139" s="20" t="str">
        <f>VLOOKUP(B139,'Gốc PĐT'!$B$4:$I$705,3,0)</f>
        <v>Minh</v>
      </c>
      <c r="K139" s="20" t="str">
        <f>VLOOKUP(B139,'Gốc PĐT'!$B$4:$I$705,4,0)</f>
        <v>D21_TH07</v>
      </c>
      <c r="L139" s="1">
        <v>133</v>
      </c>
      <c r="M139" s="1"/>
      <c r="N139" s="1"/>
      <c r="O139" s="1"/>
      <c r="P139" s="1"/>
      <c r="Q139" s="1"/>
      <c r="R139" s="1"/>
      <c r="S139" s="1"/>
    </row>
    <row r="140" spans="1:19" ht="15.5" customHeight="1" x14ac:dyDescent="0.25">
      <c r="A140" s="16">
        <v>85</v>
      </c>
      <c r="B140" s="9" t="s">
        <v>2471</v>
      </c>
      <c r="C140" s="9" t="s">
        <v>2472</v>
      </c>
      <c r="D140" s="9" t="s">
        <v>219</v>
      </c>
      <c r="E140" s="9" t="s">
        <v>956</v>
      </c>
      <c r="F140" s="10" t="s">
        <v>3486</v>
      </c>
      <c r="G140" s="29" t="s">
        <v>3498</v>
      </c>
      <c r="H140" s="10"/>
      <c r="I140" s="20" t="str">
        <f>VLOOKUP(B140,'Gốc PĐT'!$B$4:$I$705,2,0)</f>
        <v>Nguyễn Thị Thu</v>
      </c>
      <c r="J140" s="20" t="str">
        <f>VLOOKUP(B140,'Gốc PĐT'!$B$4:$I$705,3,0)</f>
        <v>Phương</v>
      </c>
      <c r="K140" s="20" t="str">
        <f>VLOOKUP(B140,'Gốc PĐT'!$B$4:$I$705,4,0)</f>
        <v>D21_TH07</v>
      </c>
      <c r="L140" s="1">
        <v>134</v>
      </c>
      <c r="M140" s="1"/>
      <c r="N140" s="1"/>
      <c r="O140" s="1"/>
      <c r="P140" s="1"/>
      <c r="Q140" s="1"/>
      <c r="R140" s="1"/>
      <c r="S140" s="1"/>
    </row>
    <row r="141" spans="1:19" ht="15.5" customHeight="1" thickBot="1" x14ac:dyDescent="0.3">
      <c r="A141" s="38">
        <v>85</v>
      </c>
      <c r="B141" s="11" t="s">
        <v>1254</v>
      </c>
      <c r="C141" s="11" t="s">
        <v>1255</v>
      </c>
      <c r="D141" s="11" t="s">
        <v>184</v>
      </c>
      <c r="E141" s="11" t="s">
        <v>956</v>
      </c>
      <c r="F141" s="12" t="s">
        <v>3486</v>
      </c>
      <c r="G141" s="30" t="s">
        <v>3498</v>
      </c>
      <c r="H141" s="12"/>
      <c r="I141" s="20" t="str">
        <f>VLOOKUP(B141,'Gốc PĐT'!$B$4:$I$705,2,0)</f>
        <v>Trịnh Văn</v>
      </c>
      <c r="J141" s="20" t="str">
        <f>VLOOKUP(B141,'Gốc PĐT'!$B$4:$I$705,3,0)</f>
        <v>Đồng</v>
      </c>
      <c r="K141" s="20" t="str">
        <f>VLOOKUP(B141,'Gốc PĐT'!$B$4:$I$705,4,0)</f>
        <v>D21_TH07</v>
      </c>
      <c r="L141" s="1">
        <v>135</v>
      </c>
      <c r="M141" s="1"/>
      <c r="N141" s="1"/>
      <c r="O141" s="1"/>
      <c r="P141" s="1"/>
      <c r="Q141" s="1"/>
      <c r="R141" s="1"/>
      <c r="S141" s="1"/>
    </row>
    <row r="142" spans="1:19" ht="15.5" customHeight="1" x14ac:dyDescent="0.25">
      <c r="A142" s="16">
        <v>86</v>
      </c>
      <c r="B142" s="9" t="s">
        <v>1905</v>
      </c>
      <c r="C142" s="9" t="s">
        <v>1906</v>
      </c>
      <c r="D142" s="9" t="s">
        <v>1907</v>
      </c>
      <c r="E142" s="9" t="s">
        <v>819</v>
      </c>
      <c r="F142" s="10" t="s">
        <v>3487</v>
      </c>
      <c r="G142" s="29" t="s">
        <v>3495</v>
      </c>
      <c r="H142" s="10"/>
      <c r="I142" s="20" t="str">
        <f>VLOOKUP(B142,'Gốc PĐT'!$B$4:$I$705,2,0)</f>
        <v>Lê Thị Đa</v>
      </c>
      <c r="J142" s="20" t="str">
        <f>VLOOKUP(B142,'Gốc PĐT'!$B$4:$I$705,3,0)</f>
        <v>Lin</v>
      </c>
      <c r="K142" s="20" t="str">
        <f>VLOOKUP(B142,'Gốc PĐT'!$B$4:$I$705,4,0)</f>
        <v>D21_TH04</v>
      </c>
      <c r="L142" s="1">
        <v>136</v>
      </c>
      <c r="M142" s="1"/>
      <c r="N142" s="1"/>
      <c r="O142" s="1"/>
      <c r="P142" s="1"/>
      <c r="Q142" s="1"/>
      <c r="R142" s="1"/>
      <c r="S142" s="1"/>
    </row>
    <row r="143" spans="1:19" ht="15.5" customHeight="1" thickBot="1" x14ac:dyDescent="0.3">
      <c r="A143" s="38">
        <v>86</v>
      </c>
      <c r="B143" s="11" t="s">
        <v>1288</v>
      </c>
      <c r="C143" s="11" t="s">
        <v>1289</v>
      </c>
      <c r="D143" s="11" t="s">
        <v>60</v>
      </c>
      <c r="E143" s="11" t="s">
        <v>819</v>
      </c>
      <c r="F143" s="12" t="s">
        <v>3487</v>
      </c>
      <c r="G143" s="30" t="s">
        <v>3495</v>
      </c>
      <c r="H143" s="12"/>
      <c r="I143" s="20" t="str">
        <f>VLOOKUP(B143,'Gốc PĐT'!$B$4:$I$705,2,0)</f>
        <v>Trần Hồ Minh</v>
      </c>
      <c r="J143" s="20" t="str">
        <f>VLOOKUP(B143,'Gốc PĐT'!$B$4:$I$705,3,0)</f>
        <v>Đức</v>
      </c>
      <c r="K143" s="20" t="str">
        <f>VLOOKUP(B143,'Gốc PĐT'!$B$4:$I$705,4,0)</f>
        <v>D21_TH04</v>
      </c>
      <c r="L143" s="1">
        <v>137</v>
      </c>
      <c r="M143" s="1"/>
      <c r="N143" s="1"/>
      <c r="O143" s="1"/>
      <c r="P143" s="1"/>
      <c r="Q143" s="1"/>
      <c r="R143" s="1"/>
      <c r="S143" s="1"/>
    </row>
    <row r="144" spans="1:19" ht="15.5" customHeight="1" x14ac:dyDescent="0.25">
      <c r="A144" s="16">
        <v>87</v>
      </c>
      <c r="B144" s="9" t="s">
        <v>1370</v>
      </c>
      <c r="C144" s="9" t="s">
        <v>1371</v>
      </c>
      <c r="D144" s="9" t="s">
        <v>120</v>
      </c>
      <c r="E144" s="9" t="s">
        <v>63</v>
      </c>
      <c r="F144" s="10" t="s">
        <v>3486</v>
      </c>
      <c r="G144" s="29" t="s">
        <v>3497</v>
      </c>
      <c r="H144" s="10"/>
      <c r="I144" s="20" t="str">
        <f>VLOOKUP(B144,'Gốc PĐT'!$B$4:$I$705,2,0)</f>
        <v>Lý Gia</v>
      </c>
      <c r="J144" s="20" t="str">
        <f>VLOOKUP(B144,'Gốc PĐT'!$B$4:$I$705,3,0)</f>
        <v>Hân</v>
      </c>
      <c r="K144" s="20" t="str">
        <f>VLOOKUP(B144,'Gốc PĐT'!$B$4:$I$705,4,0)</f>
        <v>D20_TH05</v>
      </c>
      <c r="L144" s="1">
        <v>138</v>
      </c>
      <c r="M144" s="1"/>
      <c r="N144" s="1"/>
      <c r="O144" s="1"/>
      <c r="P144" s="1"/>
      <c r="Q144" s="1"/>
      <c r="R144" s="1"/>
      <c r="S144" s="1"/>
    </row>
    <row r="145" spans="1:19" ht="15.5" customHeight="1" thickBot="1" x14ac:dyDescent="0.3">
      <c r="A145" s="38">
        <v>87</v>
      </c>
      <c r="B145" s="11" t="s">
        <v>2571</v>
      </c>
      <c r="C145" s="11" t="s">
        <v>835</v>
      </c>
      <c r="D145" s="11" t="s">
        <v>630</v>
      </c>
      <c r="E145" s="11" t="s">
        <v>38</v>
      </c>
      <c r="F145" s="12" t="s">
        <v>3486</v>
      </c>
      <c r="G145" s="30" t="s">
        <v>3497</v>
      </c>
      <c r="H145" s="12"/>
      <c r="I145" s="20" t="str">
        <f>VLOOKUP(B145,'Gốc PĐT'!$B$4:$I$705,2,0)</f>
        <v>Mai Hoàng</v>
      </c>
      <c r="J145" s="20" t="str">
        <f>VLOOKUP(B145,'Gốc PĐT'!$B$4:$I$705,3,0)</f>
        <v>Quý</v>
      </c>
      <c r="K145" s="20" t="str">
        <f>VLOOKUP(B145,'Gốc PĐT'!$B$4:$I$705,4,0)</f>
        <v>D20_TH06</v>
      </c>
      <c r="L145" s="1">
        <v>139</v>
      </c>
      <c r="M145" s="1"/>
      <c r="N145" s="1"/>
      <c r="O145" s="1"/>
      <c r="P145" s="1"/>
      <c r="Q145" s="1"/>
      <c r="R145" s="1"/>
      <c r="S145" s="1"/>
    </row>
    <row r="146" spans="1:19" ht="15.5" customHeight="1" x14ac:dyDescent="0.25">
      <c r="A146" s="16">
        <v>88</v>
      </c>
      <c r="B146" s="9" t="s">
        <v>3294</v>
      </c>
      <c r="C146" s="9" t="s">
        <v>3295</v>
      </c>
      <c r="D146" s="9" t="s">
        <v>3296</v>
      </c>
      <c r="E146" s="9" t="s">
        <v>956</v>
      </c>
      <c r="F146" s="10" t="s">
        <v>3486</v>
      </c>
      <c r="G146" s="29" t="s">
        <v>3498</v>
      </c>
      <c r="H146" s="10"/>
      <c r="I146" s="20" t="str">
        <f>VLOOKUP(B146,'Gốc PĐT'!$B$4:$I$705,2,0)</f>
        <v>Huỳnh Văn</v>
      </c>
      <c r="J146" s="20" t="str">
        <f>VLOOKUP(B146,'Gốc PĐT'!$B$4:$I$705,3,0)</f>
        <v>Tư</v>
      </c>
      <c r="K146" s="20" t="str">
        <f>VLOOKUP(B146,'Gốc PĐT'!$B$4:$I$705,4,0)</f>
        <v>D21_TH07</v>
      </c>
      <c r="L146" s="1">
        <v>140</v>
      </c>
      <c r="M146" s="1"/>
      <c r="N146" s="1"/>
      <c r="O146" s="1"/>
      <c r="P146" s="1"/>
      <c r="Q146" s="1"/>
      <c r="R146" s="1"/>
      <c r="S146" s="1"/>
    </row>
    <row r="147" spans="1:19" ht="15.5" customHeight="1" thickBot="1" x14ac:dyDescent="0.3">
      <c r="A147" s="38">
        <v>88</v>
      </c>
      <c r="B147" s="11" t="s">
        <v>3288</v>
      </c>
      <c r="C147" s="11" t="s">
        <v>3289</v>
      </c>
      <c r="D147" s="11" t="s">
        <v>3290</v>
      </c>
      <c r="E147" s="11" t="s">
        <v>956</v>
      </c>
      <c r="F147" s="12" t="s">
        <v>3486</v>
      </c>
      <c r="G147" s="30" t="s">
        <v>3498</v>
      </c>
      <c r="H147" s="12"/>
      <c r="I147" s="20" t="str">
        <f>VLOOKUP(B147,'Gốc PĐT'!$B$4:$I$705,2,0)</f>
        <v>Trần Thị Ngọc</v>
      </c>
      <c r="J147" s="20" t="str">
        <f>VLOOKUP(B147,'Gốc PĐT'!$B$4:$I$705,3,0)</f>
        <v>Tuyền</v>
      </c>
      <c r="K147" s="20" t="str">
        <f>VLOOKUP(B147,'Gốc PĐT'!$B$4:$I$705,4,0)</f>
        <v>D21_TH07</v>
      </c>
      <c r="L147" s="1">
        <v>141</v>
      </c>
      <c r="M147" s="1"/>
      <c r="N147" s="1"/>
      <c r="O147" s="1"/>
      <c r="P147" s="1"/>
      <c r="Q147" s="1"/>
      <c r="R147" s="1"/>
      <c r="S147" s="1"/>
    </row>
    <row r="148" spans="1:19" ht="16" customHeight="1" x14ac:dyDescent="0.25">
      <c r="A148" s="16">
        <v>89</v>
      </c>
      <c r="B148" s="9" t="s">
        <v>1694</v>
      </c>
      <c r="C148" s="9" t="s">
        <v>1695</v>
      </c>
      <c r="D148" s="9" t="s">
        <v>17</v>
      </c>
      <c r="E148" s="9" t="s">
        <v>1048</v>
      </c>
      <c r="F148" s="10" t="s">
        <v>3487</v>
      </c>
      <c r="G148" s="29" t="s">
        <v>3496</v>
      </c>
      <c r="H148" s="10"/>
      <c r="I148" s="20" t="str">
        <f>VLOOKUP(B148,'Gốc PĐT'!$B$4:$I$705,2,0)</f>
        <v>Nguyễn Hồ Nhật</v>
      </c>
      <c r="J148" s="20" t="str">
        <f>VLOOKUP(B148,'Gốc PĐT'!$B$4:$I$705,3,0)</f>
        <v>Khang</v>
      </c>
      <c r="K148" s="20" t="str">
        <f>VLOOKUP(B148,'Gốc PĐT'!$B$4:$I$705,4,0)</f>
        <v>D21_TH09</v>
      </c>
      <c r="L148" s="1">
        <v>142</v>
      </c>
      <c r="M148" s="1"/>
      <c r="N148" s="1"/>
      <c r="O148" s="1"/>
      <c r="P148" s="1"/>
      <c r="Q148" s="1"/>
      <c r="R148" s="1"/>
      <c r="S148" s="1"/>
    </row>
    <row r="149" spans="1:19" ht="16" customHeight="1" thickBot="1" x14ac:dyDescent="0.3">
      <c r="A149" s="38">
        <v>89</v>
      </c>
      <c r="B149" s="11" t="s">
        <v>1363</v>
      </c>
      <c r="C149" s="11" t="s">
        <v>1364</v>
      </c>
      <c r="D149" s="11" t="s">
        <v>29</v>
      </c>
      <c r="E149" s="11" t="s">
        <v>1048</v>
      </c>
      <c r="F149" s="12" t="s">
        <v>3487</v>
      </c>
      <c r="G149" s="30" t="s">
        <v>3496</v>
      </c>
      <c r="H149" s="12"/>
      <c r="I149" s="20" t="str">
        <f>VLOOKUP(B149,'Gốc PĐT'!$B$4:$I$705,2,0)</f>
        <v>Phan Nhựt</v>
      </c>
      <c r="J149" s="20" t="str">
        <f>VLOOKUP(B149,'Gốc PĐT'!$B$4:$I$705,3,0)</f>
        <v>Hào</v>
      </c>
      <c r="K149" s="20" t="str">
        <f>VLOOKUP(B149,'Gốc PĐT'!$B$4:$I$705,4,0)</f>
        <v>D21_TH09</v>
      </c>
      <c r="L149" s="1">
        <v>143</v>
      </c>
      <c r="M149" s="1"/>
      <c r="N149" s="1"/>
      <c r="O149" s="1"/>
      <c r="P149" s="1"/>
      <c r="Q149" s="1"/>
      <c r="R149" s="1"/>
      <c r="S149" s="1"/>
    </row>
    <row r="150" spans="1:19" ht="16" customHeight="1" x14ac:dyDescent="0.25">
      <c r="A150" s="16">
        <v>90</v>
      </c>
      <c r="B150" s="9" t="s">
        <v>2647</v>
      </c>
      <c r="C150" s="9" t="s">
        <v>429</v>
      </c>
      <c r="D150" s="9" t="s">
        <v>42</v>
      </c>
      <c r="E150" s="9" t="s">
        <v>824</v>
      </c>
      <c r="F150" s="10" t="s">
        <v>3488</v>
      </c>
      <c r="G150" s="29" t="s">
        <v>3509</v>
      </c>
      <c r="H150" s="10"/>
      <c r="I150" s="20" t="str">
        <f>VLOOKUP(B150,'Gốc PĐT'!$B$4:$I$705,2,0)</f>
        <v>Huỳnh Tấn</v>
      </c>
      <c r="J150" s="20" t="str">
        <f>VLOOKUP(B150,'Gốc PĐT'!$B$4:$I$705,3,0)</f>
        <v>Tài</v>
      </c>
      <c r="K150" s="20" t="str">
        <f>VLOOKUP(B150,'Gốc PĐT'!$B$4:$I$705,4,0)</f>
        <v>D21_TH06</v>
      </c>
      <c r="L150" s="1">
        <v>144</v>
      </c>
      <c r="M150" s="1"/>
      <c r="N150" s="1"/>
      <c r="O150" s="1"/>
      <c r="P150" s="1"/>
      <c r="Q150" s="1"/>
      <c r="R150" s="1"/>
      <c r="S150" s="1"/>
    </row>
    <row r="151" spans="1:19" ht="16" customHeight="1" thickBot="1" x14ac:dyDescent="0.3">
      <c r="A151" s="38">
        <v>90</v>
      </c>
      <c r="B151" s="11" t="s">
        <v>1406</v>
      </c>
      <c r="C151" s="11" t="s">
        <v>105</v>
      </c>
      <c r="D151" s="11" t="s">
        <v>224</v>
      </c>
      <c r="E151" s="11" t="s">
        <v>824</v>
      </c>
      <c r="F151" s="12" t="s">
        <v>3488</v>
      </c>
      <c r="G151" s="30" t="s">
        <v>3509</v>
      </c>
      <c r="H151" s="12"/>
      <c r="I151" s="20" t="str">
        <f>VLOOKUP(B151,'Gốc PĐT'!$B$4:$I$705,2,0)</f>
        <v>Trần Ngọc</v>
      </c>
      <c r="J151" s="20" t="str">
        <f>VLOOKUP(B151,'Gốc PĐT'!$B$4:$I$705,3,0)</f>
        <v>Hiệp</v>
      </c>
      <c r="K151" s="20" t="str">
        <f>VLOOKUP(B151,'Gốc PĐT'!$B$4:$I$705,4,0)</f>
        <v>D21_TH06</v>
      </c>
      <c r="L151" s="1">
        <v>145</v>
      </c>
      <c r="M151" s="1"/>
      <c r="N151" s="1"/>
      <c r="O151" s="1"/>
      <c r="P151" s="1"/>
      <c r="Q151" s="1"/>
      <c r="R151" s="1"/>
      <c r="S151" s="1"/>
    </row>
    <row r="152" spans="1:19" ht="16" customHeight="1" thickBot="1" x14ac:dyDescent="0.3">
      <c r="A152" s="17">
        <v>91</v>
      </c>
      <c r="B152" s="13" t="s">
        <v>1507</v>
      </c>
      <c r="C152" s="13" t="s">
        <v>988</v>
      </c>
      <c r="D152" s="13" t="s">
        <v>35</v>
      </c>
      <c r="E152" s="13" t="s">
        <v>894</v>
      </c>
      <c r="F152" s="14" t="s">
        <v>3487</v>
      </c>
      <c r="G152" s="31" t="s">
        <v>3503</v>
      </c>
      <c r="H152" s="14"/>
      <c r="I152" s="20" t="str">
        <f>VLOOKUP(B152,'Gốc PĐT'!$B$4:$I$705,2,0)</f>
        <v>Phan Minh</v>
      </c>
      <c r="J152" s="20" t="str">
        <f>VLOOKUP(B152,'Gốc PĐT'!$B$4:$I$705,3,0)</f>
        <v>Hoàng</v>
      </c>
      <c r="K152" s="20" t="str">
        <f>VLOOKUP(B152,'Gốc PĐT'!$B$4:$I$705,4,0)</f>
        <v>D21_TH11</v>
      </c>
      <c r="L152" s="1">
        <v>146</v>
      </c>
      <c r="M152" s="1"/>
      <c r="N152" s="1"/>
      <c r="O152" s="1"/>
      <c r="P152" s="1"/>
      <c r="Q152" s="1"/>
      <c r="R152" s="1"/>
      <c r="S152" s="1"/>
    </row>
    <row r="153" spans="1:19" ht="16" customHeight="1" x14ac:dyDescent="0.25">
      <c r="A153" s="16">
        <v>92</v>
      </c>
      <c r="B153" s="9" t="s">
        <v>2303</v>
      </c>
      <c r="C153" s="9" t="s">
        <v>144</v>
      </c>
      <c r="D153" s="9" t="s">
        <v>87</v>
      </c>
      <c r="E153" s="9" t="s">
        <v>945</v>
      </c>
      <c r="F153" s="10" t="s">
        <v>3487</v>
      </c>
      <c r="G153" s="29" t="s">
        <v>3502</v>
      </c>
      <c r="H153" s="10"/>
      <c r="I153" s="20" t="str">
        <f>VLOOKUP(B153,'Gốc PĐT'!$B$4:$I$705,2,0)</f>
        <v>Nguyễn Chí</v>
      </c>
      <c r="J153" s="20" t="str">
        <f>VLOOKUP(B153,'Gốc PĐT'!$B$4:$I$705,3,0)</f>
        <v>Phong</v>
      </c>
      <c r="K153" s="20" t="str">
        <f>VLOOKUP(B153,'Gốc PĐT'!$B$4:$I$705,4,0)</f>
        <v>D21_TH10</v>
      </c>
      <c r="L153" s="1">
        <v>147</v>
      </c>
      <c r="M153" s="1"/>
      <c r="N153" s="1"/>
      <c r="O153" s="1"/>
      <c r="P153" s="1"/>
      <c r="Q153" s="1"/>
      <c r="R153" s="1"/>
      <c r="S153" s="1"/>
    </row>
    <row r="154" spans="1:19" ht="16" customHeight="1" thickBot="1" x14ac:dyDescent="0.3">
      <c r="A154" s="38">
        <v>92</v>
      </c>
      <c r="B154" s="11" t="s">
        <v>2429</v>
      </c>
      <c r="C154" s="11" t="s">
        <v>1672</v>
      </c>
      <c r="D154" s="11" t="s">
        <v>101</v>
      </c>
      <c r="E154" s="11" t="s">
        <v>945</v>
      </c>
      <c r="F154" s="12" t="s">
        <v>3487</v>
      </c>
      <c r="G154" s="30" t="s">
        <v>3502</v>
      </c>
      <c r="H154" s="12"/>
      <c r="I154" s="20" t="str">
        <f>VLOOKUP(B154,'Gốc PĐT'!$B$4:$I$705,2,0)</f>
        <v>Trương Minh</v>
      </c>
      <c r="J154" s="20" t="str">
        <f>VLOOKUP(B154,'Gốc PĐT'!$B$4:$I$705,3,0)</f>
        <v>Phúc</v>
      </c>
      <c r="K154" s="20" t="str">
        <f>VLOOKUP(B154,'Gốc PĐT'!$B$4:$I$705,4,0)</f>
        <v>D21_TH10</v>
      </c>
      <c r="L154" s="1">
        <v>148</v>
      </c>
      <c r="M154" s="1"/>
      <c r="N154" s="1"/>
      <c r="O154" s="1"/>
      <c r="P154" s="1"/>
      <c r="Q154" s="1"/>
      <c r="R154" s="1"/>
      <c r="S154" s="1"/>
    </row>
    <row r="155" spans="1:19" ht="16" customHeight="1" thickBot="1" x14ac:dyDescent="0.3">
      <c r="A155" s="17">
        <v>93</v>
      </c>
      <c r="B155" s="13" t="s">
        <v>14</v>
      </c>
      <c r="C155" s="13" t="s">
        <v>681</v>
      </c>
      <c r="D155" s="13" t="s">
        <v>15</v>
      </c>
      <c r="E155" s="13" t="s">
        <v>9</v>
      </c>
      <c r="F155" s="14" t="s">
        <v>3487</v>
      </c>
      <c r="G155" s="31" t="s">
        <v>3503</v>
      </c>
      <c r="H155" s="14"/>
      <c r="I155" s="20" t="str">
        <f>VLOOKUP(B155,'Gốc PĐT'!$B$4:$I$705,2,0)</f>
        <v>Võ Quốc</v>
      </c>
      <c r="J155" s="20" t="str">
        <f>VLOOKUP(B155,'Gốc PĐT'!$B$4:$I$705,3,0)</f>
        <v>Thắng</v>
      </c>
      <c r="K155" s="20" t="str">
        <f>VLOOKUP(B155,'Gốc PĐT'!$B$4:$I$705,4,0)</f>
        <v>D20_TH03</v>
      </c>
      <c r="L155" s="1">
        <v>149</v>
      </c>
      <c r="M155" s="1"/>
      <c r="N155" s="1"/>
      <c r="O155" s="1"/>
      <c r="P155" s="1"/>
      <c r="Q155" s="1"/>
      <c r="R155" s="1"/>
      <c r="S155" s="1"/>
    </row>
    <row r="156" spans="1:19" ht="16" customHeight="1" thickBot="1" x14ac:dyDescent="0.3">
      <c r="A156" s="17">
        <v>94</v>
      </c>
      <c r="B156" s="13" t="s">
        <v>1828</v>
      </c>
      <c r="C156" s="13" t="s">
        <v>67</v>
      </c>
      <c r="D156" s="13" t="s">
        <v>110</v>
      </c>
      <c r="E156" s="13" t="s">
        <v>845</v>
      </c>
      <c r="F156" s="14" t="s">
        <v>3487</v>
      </c>
      <c r="G156" s="31" t="s">
        <v>3503</v>
      </c>
      <c r="H156" s="14"/>
      <c r="I156" s="20" t="str">
        <f>VLOOKUP(B156,'Gốc PĐT'!$B$4:$I$705,2,0)</f>
        <v>Nguyễn Trung</v>
      </c>
      <c r="J156" s="20" t="str">
        <f>VLOOKUP(B156,'Gốc PĐT'!$B$4:$I$705,3,0)</f>
        <v>Kiên</v>
      </c>
      <c r="K156" s="20" t="str">
        <f>VLOOKUP(B156,'Gốc PĐT'!$B$4:$I$705,4,0)</f>
        <v>D21_TH08</v>
      </c>
      <c r="L156" s="1">
        <v>150</v>
      </c>
      <c r="M156" s="1"/>
      <c r="N156" s="1"/>
      <c r="O156" s="1"/>
      <c r="P156" s="1"/>
      <c r="Q156" s="1"/>
      <c r="R156" s="1"/>
      <c r="S156" s="1"/>
    </row>
    <row r="157" spans="1:19" ht="16" customHeight="1" x14ac:dyDescent="0.25">
      <c r="A157" s="16">
        <v>95</v>
      </c>
      <c r="B157" s="9" t="s">
        <v>1910</v>
      </c>
      <c r="C157" s="9" t="s">
        <v>1911</v>
      </c>
      <c r="D157" s="9" t="s">
        <v>49</v>
      </c>
      <c r="E157" s="9" t="s">
        <v>854</v>
      </c>
      <c r="F157" s="10" t="s">
        <v>3487</v>
      </c>
      <c r="G157" s="29" t="s">
        <v>3502</v>
      </c>
      <c r="H157" s="10"/>
      <c r="I157" s="20" t="str">
        <f>VLOOKUP(B157,'Gốc PĐT'!$B$4:$I$705,2,0)</f>
        <v>Huỳnh Khánh</v>
      </c>
      <c r="J157" s="20" t="str">
        <f>VLOOKUP(B157,'Gốc PĐT'!$B$4:$I$705,3,0)</f>
        <v>Linh</v>
      </c>
      <c r="K157" s="20" t="str">
        <f>VLOOKUP(B157,'Gốc PĐT'!$B$4:$I$705,4,0)</f>
        <v>D21_TH05</v>
      </c>
      <c r="L157" s="1">
        <v>151</v>
      </c>
      <c r="M157" s="1"/>
      <c r="N157" s="1"/>
      <c r="O157" s="1"/>
      <c r="P157" s="1"/>
      <c r="Q157" s="1"/>
      <c r="R157" s="1"/>
      <c r="S157" s="1"/>
    </row>
    <row r="158" spans="1:19" ht="16" customHeight="1" thickBot="1" x14ac:dyDescent="0.3">
      <c r="A158" s="38">
        <v>95</v>
      </c>
      <c r="B158" s="11" t="s">
        <v>1444</v>
      </c>
      <c r="C158" s="11" t="s">
        <v>67</v>
      </c>
      <c r="D158" s="11" t="s">
        <v>75</v>
      </c>
      <c r="E158" s="11" t="s">
        <v>854</v>
      </c>
      <c r="F158" s="12" t="s">
        <v>3487</v>
      </c>
      <c r="G158" s="30" t="s">
        <v>3502</v>
      </c>
      <c r="H158" s="12"/>
      <c r="I158" s="20" t="str">
        <f>VLOOKUP(B158,'Gốc PĐT'!$B$4:$I$705,2,0)</f>
        <v>Nguyễn Trung</v>
      </c>
      <c r="J158" s="20" t="str">
        <f>VLOOKUP(B158,'Gốc PĐT'!$B$4:$I$705,3,0)</f>
        <v>Hiếu</v>
      </c>
      <c r="K158" s="20" t="str">
        <f>VLOOKUP(B158,'Gốc PĐT'!$B$4:$I$705,4,0)</f>
        <v>D21_TH05</v>
      </c>
      <c r="L158" s="1">
        <v>152</v>
      </c>
      <c r="M158" s="1"/>
      <c r="N158" s="1"/>
      <c r="O158" s="1"/>
      <c r="P158" s="1"/>
      <c r="Q158" s="1"/>
      <c r="R158" s="1"/>
      <c r="S158" s="1"/>
    </row>
    <row r="159" spans="1:19" ht="16" customHeight="1" x14ac:dyDescent="0.25">
      <c r="A159" s="16">
        <v>96</v>
      </c>
      <c r="B159" s="9" t="s">
        <v>2856</v>
      </c>
      <c r="C159" s="9" t="s">
        <v>2857</v>
      </c>
      <c r="D159" s="9" t="s">
        <v>165</v>
      </c>
      <c r="E159" s="9" t="s">
        <v>819</v>
      </c>
      <c r="F159" s="10" t="s">
        <v>3487</v>
      </c>
      <c r="G159" s="29" t="s">
        <v>3496</v>
      </c>
      <c r="H159" s="10"/>
      <c r="I159" s="20" t="str">
        <f>VLOOKUP(B159,'Gốc PĐT'!$B$4:$I$705,2,0)</f>
        <v>Nguyễn Dư Ngọc</v>
      </c>
      <c r="J159" s="20" t="str">
        <f>VLOOKUP(B159,'Gốc PĐT'!$B$4:$I$705,3,0)</f>
        <v>Thiện</v>
      </c>
      <c r="K159" s="20" t="str">
        <f>VLOOKUP(B159,'Gốc PĐT'!$B$4:$I$705,4,0)</f>
        <v>D21_TH04</v>
      </c>
      <c r="L159" s="1">
        <v>153</v>
      </c>
      <c r="M159" s="1"/>
      <c r="N159" s="1"/>
      <c r="O159" s="1"/>
      <c r="P159" s="1"/>
      <c r="Q159" s="1"/>
      <c r="R159" s="1"/>
      <c r="S159" s="1"/>
    </row>
    <row r="160" spans="1:19" ht="16" customHeight="1" thickBot="1" x14ac:dyDescent="0.3">
      <c r="A160" s="38">
        <v>96</v>
      </c>
      <c r="B160" s="11" t="s">
        <v>2866</v>
      </c>
      <c r="C160" s="11" t="s">
        <v>2234</v>
      </c>
      <c r="D160" s="11" t="s">
        <v>165</v>
      </c>
      <c r="E160" s="11" t="s">
        <v>819</v>
      </c>
      <c r="F160" s="12" t="s">
        <v>3487</v>
      </c>
      <c r="G160" s="30" t="s">
        <v>3496</v>
      </c>
      <c r="H160" s="12"/>
      <c r="I160" s="20" t="str">
        <f>VLOOKUP(B160,'Gốc PĐT'!$B$4:$I$705,2,0)</f>
        <v>Võ Minh</v>
      </c>
      <c r="J160" s="20" t="str">
        <f>VLOOKUP(B160,'Gốc PĐT'!$B$4:$I$705,3,0)</f>
        <v>Thiện</v>
      </c>
      <c r="K160" s="20" t="str">
        <f>VLOOKUP(B160,'Gốc PĐT'!$B$4:$I$705,4,0)</f>
        <v>D21_TH04</v>
      </c>
      <c r="L160" s="1">
        <v>154</v>
      </c>
      <c r="M160" s="1"/>
      <c r="N160" s="1"/>
      <c r="O160" s="1"/>
      <c r="P160" s="1"/>
      <c r="Q160" s="1"/>
      <c r="R160" s="1"/>
      <c r="S160" s="1"/>
    </row>
    <row r="161" spans="1:19" ht="16" customHeight="1" x14ac:dyDescent="0.25">
      <c r="A161" s="16">
        <v>97</v>
      </c>
      <c r="B161" s="9" t="s">
        <v>2307</v>
      </c>
      <c r="C161" s="9" t="s">
        <v>133</v>
      </c>
      <c r="D161" s="9" t="s">
        <v>87</v>
      </c>
      <c r="E161" s="9" t="s">
        <v>840</v>
      </c>
      <c r="F161" s="10" t="s">
        <v>3487</v>
      </c>
      <c r="G161" s="29" t="s">
        <v>3502</v>
      </c>
      <c r="H161" s="10"/>
      <c r="I161" s="20" t="str">
        <f>VLOOKUP(B161,'Gốc PĐT'!$B$4:$I$705,2,0)</f>
        <v>Nguyễn Đức</v>
      </c>
      <c r="J161" s="20" t="str">
        <f>VLOOKUP(B161,'Gốc PĐT'!$B$4:$I$705,3,0)</f>
        <v>Phong</v>
      </c>
      <c r="K161" s="20" t="str">
        <f>VLOOKUP(B161,'Gốc PĐT'!$B$4:$I$705,4,0)</f>
        <v>D21_TH01</v>
      </c>
      <c r="L161" s="1">
        <v>155</v>
      </c>
      <c r="M161" s="1"/>
      <c r="N161" s="1"/>
      <c r="O161" s="1"/>
      <c r="P161" s="1"/>
      <c r="Q161" s="1"/>
      <c r="R161" s="1"/>
      <c r="S161" s="1"/>
    </row>
    <row r="162" spans="1:19" ht="16" customHeight="1" thickBot="1" x14ac:dyDescent="0.3">
      <c r="A162" s="38">
        <v>97</v>
      </c>
      <c r="B162" s="11" t="s">
        <v>2898</v>
      </c>
      <c r="C162" s="11" t="s">
        <v>69</v>
      </c>
      <c r="D162" s="11" t="s">
        <v>129</v>
      </c>
      <c r="E162" s="11" t="s">
        <v>840</v>
      </c>
      <c r="F162" s="12" t="s">
        <v>3487</v>
      </c>
      <c r="G162" s="30" t="s">
        <v>3502</v>
      </c>
      <c r="H162" s="12"/>
      <c r="I162" s="20" t="str">
        <f>VLOOKUP(B162,'Gốc PĐT'!$B$4:$I$705,2,0)</f>
        <v>Trần Quốc</v>
      </c>
      <c r="J162" s="20" t="str">
        <f>VLOOKUP(B162,'Gốc PĐT'!$B$4:$I$705,3,0)</f>
        <v>Thịnh</v>
      </c>
      <c r="K162" s="20" t="str">
        <f>VLOOKUP(B162,'Gốc PĐT'!$B$4:$I$705,4,0)</f>
        <v>D21_TH01</v>
      </c>
      <c r="L162" s="1">
        <v>156</v>
      </c>
      <c r="M162" s="1"/>
      <c r="N162" s="1"/>
      <c r="O162" s="1"/>
      <c r="P162" s="1"/>
      <c r="Q162" s="1"/>
      <c r="R162" s="1"/>
      <c r="S162" s="1"/>
    </row>
    <row r="163" spans="1:19" ht="16" customHeight="1" x14ac:dyDescent="0.25">
      <c r="A163" s="16">
        <v>98</v>
      </c>
      <c r="B163" s="9" t="s">
        <v>1648</v>
      </c>
      <c r="C163" s="9" t="s">
        <v>1278</v>
      </c>
      <c r="D163" s="9" t="s">
        <v>430</v>
      </c>
      <c r="E163" s="9" t="s">
        <v>854</v>
      </c>
      <c r="F163" s="10" t="s">
        <v>3487</v>
      </c>
      <c r="G163" s="29" t="s">
        <v>3512</v>
      </c>
      <c r="H163" s="10"/>
      <c r="I163" s="20" t="str">
        <f>VLOOKUP(B163,'Gốc PĐT'!$B$4:$I$705,2,0)</f>
        <v>Nguyễn Huỳnh</v>
      </c>
      <c r="J163" s="20" t="str">
        <f>VLOOKUP(B163,'Gốc PĐT'!$B$4:$I$705,3,0)</f>
        <v>Kha</v>
      </c>
      <c r="K163" s="20" t="str">
        <f>VLOOKUP(B163,'Gốc PĐT'!$B$4:$I$705,4,0)</f>
        <v>D21_TH05</v>
      </c>
      <c r="L163" s="1">
        <v>157</v>
      </c>
      <c r="M163" s="1"/>
      <c r="N163" s="1"/>
      <c r="O163" s="1"/>
      <c r="P163" s="1"/>
      <c r="Q163" s="1"/>
      <c r="R163" s="1"/>
      <c r="S163" s="1"/>
    </row>
    <row r="164" spans="1:19" ht="16" customHeight="1" thickBot="1" x14ac:dyDescent="0.3">
      <c r="A164" s="38">
        <v>98</v>
      </c>
      <c r="B164" s="11" t="s">
        <v>3311</v>
      </c>
      <c r="C164" s="11" t="s">
        <v>30</v>
      </c>
      <c r="D164" s="11" t="s">
        <v>3307</v>
      </c>
      <c r="E164" s="11" t="s">
        <v>819</v>
      </c>
      <c r="F164" s="12" t="s">
        <v>3487</v>
      </c>
      <c r="G164" s="30" t="s">
        <v>3512</v>
      </c>
      <c r="H164" s="12"/>
      <c r="I164" s="20" t="str">
        <f>VLOOKUP(B164,'Gốc PĐT'!$B$4:$I$705,2,0)</f>
        <v>Phan Thành</v>
      </c>
      <c r="J164" s="20" t="str">
        <f>VLOOKUP(B164,'Gốc PĐT'!$B$4:$I$705,3,0)</f>
        <v>Văn</v>
      </c>
      <c r="K164" s="20" t="str">
        <f>VLOOKUP(B164,'Gốc PĐT'!$B$4:$I$705,4,0)</f>
        <v>D21_TH04</v>
      </c>
      <c r="L164" s="1">
        <v>158</v>
      </c>
      <c r="M164" s="1"/>
      <c r="N164" s="1"/>
      <c r="O164" s="1"/>
      <c r="P164" s="1"/>
      <c r="Q164" s="1"/>
      <c r="R164" s="1"/>
      <c r="S164" s="1"/>
    </row>
    <row r="165" spans="1:19" ht="16" customHeight="1" x14ac:dyDescent="0.25">
      <c r="A165" s="16">
        <v>99</v>
      </c>
      <c r="B165" s="9" t="s">
        <v>1592</v>
      </c>
      <c r="C165" s="9" t="s">
        <v>7</v>
      </c>
      <c r="D165" s="9" t="s">
        <v>37</v>
      </c>
      <c r="E165" s="9" t="s">
        <v>854</v>
      </c>
      <c r="F165" s="10" t="s">
        <v>3487</v>
      </c>
      <c r="G165" s="29" t="s">
        <v>3497</v>
      </c>
      <c r="H165" s="10"/>
      <c r="I165" s="20" t="str">
        <f>VLOOKUP(B165,'Gốc PĐT'!$B$4:$I$705,2,0)</f>
        <v>Nguyễn Văn</v>
      </c>
      <c r="J165" s="20" t="str">
        <f>VLOOKUP(B165,'Gốc PĐT'!$B$4:$I$705,3,0)</f>
        <v>Huy</v>
      </c>
      <c r="K165" s="20" t="str">
        <f>VLOOKUP(B165,'Gốc PĐT'!$B$4:$I$705,4,0)</f>
        <v>D21_TH05</v>
      </c>
      <c r="L165" s="1">
        <v>159</v>
      </c>
      <c r="M165" s="1"/>
      <c r="N165" s="1"/>
      <c r="O165" s="1"/>
      <c r="P165" s="1"/>
      <c r="Q165" s="1"/>
      <c r="R165" s="1"/>
      <c r="S165" s="1"/>
    </row>
    <row r="166" spans="1:19" ht="16" customHeight="1" thickBot="1" x14ac:dyDescent="0.3">
      <c r="A166" s="38">
        <v>99</v>
      </c>
      <c r="B166" s="11" t="s">
        <v>909</v>
      </c>
      <c r="C166" s="11" t="s">
        <v>177</v>
      </c>
      <c r="D166" s="11" t="s">
        <v>79</v>
      </c>
      <c r="E166" s="11" t="s">
        <v>854</v>
      </c>
      <c r="F166" s="12" t="s">
        <v>3487</v>
      </c>
      <c r="G166" s="30" t="s">
        <v>3497</v>
      </c>
      <c r="H166" s="12"/>
      <c r="I166" s="20" t="str">
        <f>VLOOKUP(B166,'Gốc PĐT'!$B$4:$I$705,2,0)</f>
        <v>Phạm Minh</v>
      </c>
      <c r="J166" s="20" t="str">
        <f>VLOOKUP(B166,'Gốc PĐT'!$B$4:$I$705,3,0)</f>
        <v>Anh</v>
      </c>
      <c r="K166" s="20" t="str">
        <f>VLOOKUP(B166,'Gốc PĐT'!$B$4:$I$705,4,0)</f>
        <v>D21_TH05</v>
      </c>
      <c r="L166" s="1">
        <v>160</v>
      </c>
      <c r="M166" s="1"/>
      <c r="N166" s="1"/>
      <c r="O166" s="1"/>
      <c r="P166" s="1"/>
      <c r="Q166" s="1"/>
      <c r="R166" s="1"/>
      <c r="S166" s="1"/>
    </row>
    <row r="167" spans="1:19" ht="16" customHeight="1" x14ac:dyDescent="0.25">
      <c r="A167" s="16">
        <v>100</v>
      </c>
      <c r="B167" s="9" t="s">
        <v>2353</v>
      </c>
      <c r="C167" s="9" t="s">
        <v>944</v>
      </c>
      <c r="D167" s="9" t="s">
        <v>134</v>
      </c>
      <c r="E167" s="9" t="s">
        <v>819</v>
      </c>
      <c r="F167" s="10" t="s">
        <v>3486</v>
      </c>
      <c r="G167" s="29" t="s">
        <v>3498</v>
      </c>
      <c r="H167" s="10"/>
      <c r="I167" s="20" t="str">
        <f>VLOOKUP(B167,'Gốc PĐT'!$B$4:$I$705,2,0)</f>
        <v>Nguyễn Gia</v>
      </c>
      <c r="J167" s="20" t="str">
        <f>VLOOKUP(B167,'Gốc PĐT'!$B$4:$I$705,3,0)</f>
        <v>Phú</v>
      </c>
      <c r="K167" s="20" t="str">
        <f>VLOOKUP(B167,'Gốc PĐT'!$B$4:$I$705,4,0)</f>
        <v>D21_TH04</v>
      </c>
      <c r="L167" s="1">
        <v>161</v>
      </c>
      <c r="M167" s="1"/>
      <c r="N167" s="1"/>
      <c r="O167" s="1"/>
      <c r="P167" s="1"/>
      <c r="Q167" s="1"/>
      <c r="R167" s="1"/>
      <c r="S167" s="1"/>
    </row>
    <row r="168" spans="1:19" ht="16" customHeight="1" thickBot="1" x14ac:dyDescent="0.3">
      <c r="A168" s="38">
        <v>100</v>
      </c>
      <c r="B168" s="11" t="s">
        <v>1868</v>
      </c>
      <c r="C168" s="11" t="s">
        <v>1869</v>
      </c>
      <c r="D168" s="11" t="s">
        <v>215</v>
      </c>
      <c r="E168" s="11" t="s">
        <v>819</v>
      </c>
      <c r="F168" s="12" t="s">
        <v>3486</v>
      </c>
      <c r="G168" s="30" t="s">
        <v>3498</v>
      </c>
      <c r="H168" s="12"/>
      <c r="I168" s="20" t="str">
        <f>VLOOKUP(B168,'Gốc PĐT'!$B$4:$I$705,2,0)</f>
        <v>Trương Anh</v>
      </c>
      <c r="J168" s="20" t="str">
        <f>VLOOKUP(B168,'Gốc PĐT'!$B$4:$I$705,3,0)</f>
        <v>Kiệt</v>
      </c>
      <c r="K168" s="20" t="str">
        <f>VLOOKUP(B168,'Gốc PĐT'!$B$4:$I$705,4,0)</f>
        <v>D21_TH04</v>
      </c>
      <c r="L168" s="1">
        <v>162</v>
      </c>
      <c r="M168" s="1"/>
      <c r="N168" s="1"/>
      <c r="O168" s="1"/>
      <c r="P168" s="1"/>
      <c r="Q168" s="1"/>
      <c r="R168" s="1"/>
      <c r="S168" s="1"/>
    </row>
    <row r="169" spans="1:19" ht="16" customHeight="1" thickBot="1" x14ac:dyDescent="0.3">
      <c r="A169" s="17">
        <v>101</v>
      </c>
      <c r="B169" s="13" t="s">
        <v>1552</v>
      </c>
      <c r="C169" s="13" t="s">
        <v>146</v>
      </c>
      <c r="D169" s="13" t="s">
        <v>37</v>
      </c>
      <c r="E169" s="13" t="s">
        <v>894</v>
      </c>
      <c r="F169" s="14" t="s">
        <v>3487</v>
      </c>
      <c r="G169" s="31" t="s">
        <v>3509</v>
      </c>
      <c r="H169" s="14"/>
      <c r="I169" s="20" t="str">
        <f>VLOOKUP(B169,'Gốc PĐT'!$B$4:$I$705,2,0)</f>
        <v>Huỳnh Thanh</v>
      </c>
      <c r="J169" s="20" t="str">
        <f>VLOOKUP(B169,'Gốc PĐT'!$B$4:$I$705,3,0)</f>
        <v>Huy</v>
      </c>
      <c r="K169" s="20" t="str">
        <f>VLOOKUP(B169,'Gốc PĐT'!$B$4:$I$705,4,0)</f>
        <v>D21_TH11</v>
      </c>
      <c r="L169" s="1">
        <v>163</v>
      </c>
      <c r="M169" s="1"/>
      <c r="N169" s="1"/>
      <c r="O169" s="1"/>
      <c r="P169" s="1"/>
      <c r="Q169" s="1"/>
      <c r="R169" s="1"/>
      <c r="S169" s="1"/>
    </row>
    <row r="170" spans="1:19" ht="16" customHeight="1" x14ac:dyDescent="0.25">
      <c r="A170" s="16">
        <v>102</v>
      </c>
      <c r="B170" s="9" t="s">
        <v>1360</v>
      </c>
      <c r="C170" s="9" t="s">
        <v>498</v>
      </c>
      <c r="D170" s="9" t="s">
        <v>29</v>
      </c>
      <c r="E170" s="9" t="s">
        <v>854</v>
      </c>
      <c r="F170" s="10" t="s">
        <v>3487</v>
      </c>
      <c r="G170" s="29" t="s">
        <v>3512</v>
      </c>
      <c r="H170" s="10"/>
      <c r="I170" s="20" t="str">
        <f>VLOOKUP(B170,'Gốc PĐT'!$B$4:$I$705,2,0)</f>
        <v>Phạm Nhựt</v>
      </c>
      <c r="J170" s="20" t="str">
        <f>VLOOKUP(B170,'Gốc PĐT'!$B$4:$I$705,3,0)</f>
        <v>Hào</v>
      </c>
      <c r="K170" s="20" t="str">
        <f>VLOOKUP(B170,'Gốc PĐT'!$B$4:$I$705,4,0)</f>
        <v>D21_TH05</v>
      </c>
      <c r="L170" s="1">
        <v>164</v>
      </c>
      <c r="M170" s="1"/>
      <c r="N170" s="1"/>
      <c r="O170" s="1"/>
      <c r="P170" s="1"/>
      <c r="Q170" s="1"/>
      <c r="R170" s="1"/>
      <c r="S170" s="1"/>
    </row>
    <row r="171" spans="1:19" ht="16" customHeight="1" thickBot="1" x14ac:dyDescent="0.3">
      <c r="A171" s="38">
        <v>102</v>
      </c>
      <c r="B171" s="11" t="s">
        <v>1306</v>
      </c>
      <c r="C171" s="11" t="s">
        <v>1307</v>
      </c>
      <c r="D171" s="11" t="s">
        <v>349</v>
      </c>
      <c r="E171" s="11" t="s">
        <v>854</v>
      </c>
      <c r="F171" s="12" t="s">
        <v>3487</v>
      </c>
      <c r="G171" s="30" t="s">
        <v>3512</v>
      </c>
      <c r="H171" s="12"/>
      <c r="I171" s="20" t="str">
        <f>VLOOKUP(B171,'Gốc PĐT'!$B$4:$I$705,2,0)</f>
        <v>Phan Trường</v>
      </c>
      <c r="J171" s="20" t="str">
        <f>VLOOKUP(B171,'Gốc PĐT'!$B$4:$I$705,3,0)</f>
        <v>Giang</v>
      </c>
      <c r="K171" s="20" t="str">
        <f>VLOOKUP(B171,'Gốc PĐT'!$B$4:$I$705,4,0)</f>
        <v>D21_TH05</v>
      </c>
      <c r="L171" s="1">
        <v>165</v>
      </c>
      <c r="M171" s="1"/>
      <c r="N171" s="1"/>
      <c r="O171" s="1"/>
      <c r="P171" s="1"/>
      <c r="Q171" s="1"/>
      <c r="R171" s="1"/>
      <c r="S171" s="1"/>
    </row>
    <row r="172" spans="1:19" ht="16" customHeight="1" x14ac:dyDescent="0.25">
      <c r="A172" s="16">
        <v>103</v>
      </c>
      <c r="B172" s="9" t="s">
        <v>1679</v>
      </c>
      <c r="C172" s="9" t="s">
        <v>1680</v>
      </c>
      <c r="D172" s="9" t="s">
        <v>17</v>
      </c>
      <c r="E172" s="9" t="s">
        <v>854</v>
      </c>
      <c r="F172" s="10" t="s">
        <v>3487</v>
      </c>
      <c r="G172" s="29" t="s">
        <v>3512</v>
      </c>
      <c r="H172" s="10"/>
      <c r="I172" s="20" t="str">
        <f>VLOOKUP(B172,'Gốc PĐT'!$B$4:$I$705,2,0)</f>
        <v>Đinh Phạm Phú</v>
      </c>
      <c r="J172" s="20" t="str">
        <f>VLOOKUP(B172,'Gốc PĐT'!$B$4:$I$705,3,0)</f>
        <v>Khang</v>
      </c>
      <c r="K172" s="20" t="str">
        <f>VLOOKUP(B172,'Gốc PĐT'!$B$4:$I$705,4,0)</f>
        <v>D21_TH05</v>
      </c>
      <c r="L172" s="1">
        <v>166</v>
      </c>
      <c r="M172" s="1"/>
      <c r="N172" s="1"/>
      <c r="O172" s="1"/>
      <c r="P172" s="1"/>
      <c r="Q172" s="1"/>
      <c r="R172" s="1"/>
      <c r="S172" s="1"/>
    </row>
    <row r="173" spans="1:19" ht="16" customHeight="1" thickBot="1" x14ac:dyDescent="0.3">
      <c r="A173" s="38">
        <v>103</v>
      </c>
      <c r="B173" s="11" t="s">
        <v>991</v>
      </c>
      <c r="C173" s="11" t="s">
        <v>992</v>
      </c>
      <c r="D173" s="11" t="s">
        <v>993</v>
      </c>
      <c r="E173" s="11" t="s">
        <v>854</v>
      </c>
      <c r="F173" s="12" t="s">
        <v>3487</v>
      </c>
      <c r="G173" s="30" t="s">
        <v>3512</v>
      </c>
      <c r="H173" s="12"/>
      <c r="I173" s="20" t="str">
        <f>VLOOKUP(B173,'Gốc PĐT'!$B$4:$I$705,2,0)</f>
        <v>Hoàng Hữu Lê</v>
      </c>
      <c r="J173" s="20" t="str">
        <f>VLOOKUP(B173,'Gốc PĐT'!$B$4:$I$705,3,0)</f>
        <v>Chinh</v>
      </c>
      <c r="K173" s="20" t="str">
        <f>VLOOKUP(B173,'Gốc PĐT'!$B$4:$I$705,4,0)</f>
        <v>D21_TH05</v>
      </c>
      <c r="L173" s="1">
        <v>167</v>
      </c>
      <c r="M173" s="1"/>
      <c r="N173" s="1"/>
      <c r="O173" s="1"/>
      <c r="P173" s="1"/>
      <c r="Q173" s="1"/>
      <c r="R173" s="1"/>
      <c r="S173" s="1"/>
    </row>
    <row r="174" spans="1:19" ht="16" customHeight="1" x14ac:dyDescent="0.25">
      <c r="A174" s="16">
        <v>104</v>
      </c>
      <c r="B174" s="9" t="s">
        <v>1250</v>
      </c>
      <c r="C174" s="9" t="s">
        <v>1251</v>
      </c>
      <c r="D174" s="9" t="s">
        <v>184</v>
      </c>
      <c r="E174" s="9" t="s">
        <v>824</v>
      </c>
      <c r="F174" s="10" t="s">
        <v>3487</v>
      </c>
      <c r="G174" s="29" t="s">
        <v>3497</v>
      </c>
      <c r="H174" s="10"/>
      <c r="I174" s="20" t="str">
        <f>VLOOKUP(B174,'Gốc PĐT'!$B$4:$I$705,2,0)</f>
        <v>Nguyễn Phan Thành</v>
      </c>
      <c r="J174" s="20" t="str">
        <f>VLOOKUP(B174,'Gốc PĐT'!$B$4:$I$705,3,0)</f>
        <v>Đồng</v>
      </c>
      <c r="K174" s="20" t="str">
        <f>VLOOKUP(B174,'Gốc PĐT'!$B$4:$I$705,4,0)</f>
        <v>D21_TH06</v>
      </c>
      <c r="L174" s="1">
        <v>168</v>
      </c>
      <c r="M174" s="1"/>
      <c r="N174" s="1"/>
      <c r="O174" s="1"/>
      <c r="P174" s="1"/>
      <c r="Q174" s="1"/>
      <c r="R174" s="1"/>
      <c r="S174" s="1"/>
    </row>
    <row r="175" spans="1:19" ht="16" customHeight="1" thickBot="1" x14ac:dyDescent="0.3">
      <c r="A175" s="38">
        <v>104</v>
      </c>
      <c r="B175" s="11" t="s">
        <v>1239</v>
      </c>
      <c r="C175" s="11" t="s">
        <v>74</v>
      </c>
      <c r="D175" s="11" t="s">
        <v>13</v>
      </c>
      <c r="E175" s="11" t="s">
        <v>824</v>
      </c>
      <c r="F175" s="12" t="s">
        <v>3487</v>
      </c>
      <c r="G175" s="30" t="s">
        <v>3497</v>
      </c>
      <c r="H175" s="12"/>
      <c r="I175" s="20" t="str">
        <f>VLOOKUP(B175,'Gốc PĐT'!$B$4:$I$705,2,0)</f>
        <v>Phan Văn</v>
      </c>
      <c r="J175" s="20" t="str">
        <f>VLOOKUP(B175,'Gốc PĐT'!$B$4:$I$705,3,0)</f>
        <v>Đông</v>
      </c>
      <c r="K175" s="20" t="str">
        <f>VLOOKUP(B175,'Gốc PĐT'!$B$4:$I$705,4,0)</f>
        <v>D21_TH06</v>
      </c>
      <c r="L175" s="1">
        <v>169</v>
      </c>
      <c r="M175" s="1"/>
      <c r="N175" s="1"/>
      <c r="O175" s="1"/>
      <c r="P175" s="1"/>
      <c r="Q175" s="1"/>
      <c r="R175" s="1"/>
      <c r="S175" s="1"/>
    </row>
    <row r="176" spans="1:19" ht="16" customHeight="1" x14ac:dyDescent="0.25">
      <c r="A176" s="16">
        <v>105</v>
      </c>
      <c r="B176" s="9" t="s">
        <v>3086</v>
      </c>
      <c r="C176" s="9" t="s">
        <v>114</v>
      </c>
      <c r="D176" s="9" t="s">
        <v>740</v>
      </c>
      <c r="E176" s="9" t="s">
        <v>945</v>
      </c>
      <c r="F176" s="10" t="s">
        <v>3487</v>
      </c>
      <c r="G176" s="29" t="s">
        <v>3512</v>
      </c>
      <c r="H176" s="10"/>
      <c r="I176" s="20" t="str">
        <f>VLOOKUP(B176,'Gốc PĐT'!$B$4:$I$705,2,0)</f>
        <v>Nguyễn Thanh</v>
      </c>
      <c r="J176" s="20" t="str">
        <f>VLOOKUP(B176,'Gốc PĐT'!$B$4:$I$705,3,0)</f>
        <v>Trí</v>
      </c>
      <c r="K176" s="20" t="str">
        <f>VLOOKUP(B176,'Gốc PĐT'!$B$4:$I$705,4,0)</f>
        <v>D21_TH10</v>
      </c>
      <c r="L176" s="1">
        <v>170</v>
      </c>
      <c r="M176" s="1"/>
      <c r="N176" s="1"/>
      <c r="O176" s="1"/>
      <c r="P176" s="1"/>
      <c r="Q176" s="1"/>
      <c r="R176" s="1"/>
      <c r="S176" s="1"/>
    </row>
    <row r="177" spans="1:19" ht="16" customHeight="1" thickBot="1" x14ac:dyDescent="0.3">
      <c r="A177" s="38">
        <v>105</v>
      </c>
      <c r="B177" s="11" t="s">
        <v>2224</v>
      </c>
      <c r="C177" s="11" t="s">
        <v>2225</v>
      </c>
      <c r="D177" s="11" t="s">
        <v>2226</v>
      </c>
      <c r="E177" s="11" t="s">
        <v>1048</v>
      </c>
      <c r="F177" s="12" t="s">
        <v>3487</v>
      </c>
      <c r="G177" s="30" t="s">
        <v>3512</v>
      </c>
      <c r="H177" s="12"/>
      <c r="I177" s="20" t="str">
        <f>VLOOKUP(B177,'Gốc PĐT'!$B$4:$I$705,2,0)</f>
        <v>Nguyễn Thị</v>
      </c>
      <c r="J177" s="20" t="str">
        <f>VLOOKUP(B177,'Gốc PĐT'!$B$4:$I$705,3,0)</f>
        <v>Nhung</v>
      </c>
      <c r="K177" s="20" t="str">
        <f>VLOOKUP(B177,'Gốc PĐT'!$B$4:$I$705,4,0)</f>
        <v>D21_TH09</v>
      </c>
      <c r="L177" s="1">
        <v>171</v>
      </c>
      <c r="M177" s="1"/>
      <c r="N177" s="1"/>
      <c r="O177" s="1"/>
      <c r="P177" s="1"/>
      <c r="Q177" s="1"/>
      <c r="R177" s="1"/>
      <c r="S177" s="1"/>
    </row>
    <row r="178" spans="1:19" ht="16" customHeight="1" x14ac:dyDescent="0.25">
      <c r="A178" s="16">
        <v>106</v>
      </c>
      <c r="B178" s="9" t="s">
        <v>1200</v>
      </c>
      <c r="C178" s="9" t="s">
        <v>136</v>
      </c>
      <c r="D178" s="9" t="s">
        <v>31</v>
      </c>
      <c r="E178" s="9" t="s">
        <v>845</v>
      </c>
      <c r="F178" s="10" t="s">
        <v>3487</v>
      </c>
      <c r="G178" s="29" t="s">
        <v>3496</v>
      </c>
      <c r="H178" s="10"/>
      <c r="I178" s="20" t="str">
        <f>VLOOKUP(B178,'Gốc PĐT'!$B$4:$I$705,2,0)</f>
        <v>Nguyễn Tấn</v>
      </c>
      <c r="J178" s="20" t="str">
        <f>VLOOKUP(B178,'Gốc PĐT'!$B$4:$I$705,3,0)</f>
        <v>Đạt</v>
      </c>
      <c r="K178" s="20" t="str">
        <f>VLOOKUP(B178,'Gốc PĐT'!$B$4:$I$705,4,0)</f>
        <v>D21_TH08</v>
      </c>
      <c r="L178" s="1">
        <v>172</v>
      </c>
      <c r="M178" s="1"/>
      <c r="N178" s="1"/>
      <c r="O178" s="1"/>
      <c r="P178" s="1"/>
      <c r="Q178" s="1"/>
      <c r="R178" s="1"/>
      <c r="S178" s="1"/>
    </row>
    <row r="179" spans="1:19" ht="16" customHeight="1" thickBot="1" x14ac:dyDescent="0.3">
      <c r="A179" s="38">
        <v>106</v>
      </c>
      <c r="B179" s="11" t="s">
        <v>1215</v>
      </c>
      <c r="C179" s="11" t="s">
        <v>1216</v>
      </c>
      <c r="D179" s="11" t="s">
        <v>31</v>
      </c>
      <c r="E179" s="11" t="s">
        <v>845</v>
      </c>
      <c r="F179" s="12" t="s">
        <v>3487</v>
      </c>
      <c r="G179" s="30" t="s">
        <v>3496</v>
      </c>
      <c r="H179" s="12"/>
      <c r="I179" s="20" t="str">
        <f>VLOOKUP(B179,'Gốc PĐT'!$B$4:$I$705,2,0)</f>
        <v>Trịnh Phát</v>
      </c>
      <c r="J179" s="20" t="str">
        <f>VLOOKUP(B179,'Gốc PĐT'!$B$4:$I$705,3,0)</f>
        <v>Đạt</v>
      </c>
      <c r="K179" s="20" t="str">
        <f>VLOOKUP(B179,'Gốc PĐT'!$B$4:$I$705,4,0)</f>
        <v>D21_TH08</v>
      </c>
      <c r="L179" s="1">
        <v>173</v>
      </c>
      <c r="M179" s="1"/>
      <c r="N179" s="1"/>
      <c r="O179" s="1"/>
      <c r="P179" s="1"/>
      <c r="Q179" s="1"/>
      <c r="R179" s="1"/>
      <c r="S179" s="1"/>
    </row>
    <row r="180" spans="1:19" ht="16" customHeight="1" x14ac:dyDescent="0.25">
      <c r="A180" s="16">
        <v>107</v>
      </c>
      <c r="B180" s="9" t="s">
        <v>3320</v>
      </c>
      <c r="C180" s="9" t="s">
        <v>3321</v>
      </c>
      <c r="D180" s="9" t="s">
        <v>62</v>
      </c>
      <c r="E180" s="9" t="s">
        <v>814</v>
      </c>
      <c r="F180" s="10" t="s">
        <v>3487</v>
      </c>
      <c r="G180" s="29" t="s">
        <v>3505</v>
      </c>
      <c r="H180" s="10"/>
      <c r="I180" s="20" t="str">
        <f>VLOOKUP(B180,'Gốc PĐT'!$B$4:$I$705,2,0)</f>
        <v>Đồng Thị Tường</v>
      </c>
      <c r="J180" s="20" t="str">
        <f>VLOOKUP(B180,'Gốc PĐT'!$B$4:$I$705,3,0)</f>
        <v>Vi</v>
      </c>
      <c r="K180" s="20" t="str">
        <f>VLOOKUP(B180,'Gốc PĐT'!$B$4:$I$705,4,0)</f>
        <v>D21_TH14</v>
      </c>
      <c r="L180" s="1">
        <v>174</v>
      </c>
      <c r="M180" s="1"/>
      <c r="N180" s="1"/>
      <c r="O180" s="1"/>
      <c r="P180" s="1"/>
      <c r="Q180" s="1"/>
      <c r="R180" s="1"/>
      <c r="S180" s="1"/>
    </row>
    <row r="181" spans="1:19" ht="16" customHeight="1" thickBot="1" x14ac:dyDescent="0.3">
      <c r="A181" s="38">
        <v>107</v>
      </c>
      <c r="B181" s="11" t="s">
        <v>2601</v>
      </c>
      <c r="C181" s="11" t="s">
        <v>2602</v>
      </c>
      <c r="D181" s="11" t="s">
        <v>2597</v>
      </c>
      <c r="E181" s="11" t="s">
        <v>814</v>
      </c>
      <c r="F181" s="12" t="s">
        <v>3487</v>
      </c>
      <c r="G181" s="30" t="s">
        <v>3505</v>
      </c>
      <c r="H181" s="12"/>
      <c r="I181" s="20" t="str">
        <f>VLOOKUP(B181,'Gốc PĐT'!$B$4:$I$705,2,0)</f>
        <v>Trảo Công</v>
      </c>
      <c r="J181" s="20" t="str">
        <f>VLOOKUP(B181,'Gốc PĐT'!$B$4:$I$705,3,0)</f>
        <v>Quỳnh</v>
      </c>
      <c r="K181" s="20" t="str">
        <f>VLOOKUP(B181,'Gốc PĐT'!$B$4:$I$705,4,0)</f>
        <v>D21_TH14</v>
      </c>
      <c r="L181" s="1">
        <v>175</v>
      </c>
      <c r="M181" s="1"/>
      <c r="N181" s="1"/>
      <c r="O181" s="1"/>
      <c r="P181" s="1"/>
      <c r="Q181" s="1"/>
      <c r="R181" s="1"/>
      <c r="S181" s="1"/>
    </row>
    <row r="182" spans="1:19" ht="16" customHeight="1" x14ac:dyDescent="0.25">
      <c r="A182" s="16">
        <v>108</v>
      </c>
      <c r="B182" s="9" t="s">
        <v>1537</v>
      </c>
      <c r="C182" s="9" t="s">
        <v>1538</v>
      </c>
      <c r="D182" s="9" t="s">
        <v>37</v>
      </c>
      <c r="E182" s="9" t="s">
        <v>814</v>
      </c>
      <c r="F182" s="10" t="s">
        <v>3487</v>
      </c>
      <c r="G182" s="29" t="s">
        <v>3505</v>
      </c>
      <c r="H182" s="10"/>
      <c r="I182" s="20" t="str">
        <f>VLOOKUP(B182,'Gốc PĐT'!$B$4:$I$705,2,0)</f>
        <v>Đinh Tuấn</v>
      </c>
      <c r="J182" s="20" t="str">
        <f>VLOOKUP(B182,'Gốc PĐT'!$B$4:$I$705,3,0)</f>
        <v>Huy</v>
      </c>
      <c r="K182" s="20" t="str">
        <f>VLOOKUP(B182,'Gốc PĐT'!$B$4:$I$705,4,0)</f>
        <v>D21_TH14</v>
      </c>
      <c r="L182" s="1">
        <v>176</v>
      </c>
      <c r="M182" s="1"/>
      <c r="N182" s="1"/>
      <c r="O182" s="1"/>
      <c r="P182" s="1"/>
      <c r="Q182" s="1"/>
      <c r="R182" s="1"/>
      <c r="S182" s="1"/>
    </row>
    <row r="183" spans="1:19" ht="16" customHeight="1" thickBot="1" x14ac:dyDescent="0.3">
      <c r="A183" s="38">
        <v>108</v>
      </c>
      <c r="B183" s="11" t="s">
        <v>2002</v>
      </c>
      <c r="C183" s="11" t="s">
        <v>2003</v>
      </c>
      <c r="D183" s="11" t="s">
        <v>1999</v>
      </c>
      <c r="E183" s="11" t="s">
        <v>814</v>
      </c>
      <c r="F183" s="12" t="s">
        <v>3487</v>
      </c>
      <c r="G183" s="30" t="s">
        <v>3505</v>
      </c>
      <c r="H183" s="12"/>
      <c r="I183" s="20" t="str">
        <f>VLOOKUP(B183,'Gốc PĐT'!$B$4:$I$705,2,0)</f>
        <v>Nguyễn Hòa</v>
      </c>
      <c r="J183" s="20" t="str">
        <f>VLOOKUP(B183,'Gốc PĐT'!$B$4:$I$705,3,0)</f>
        <v>Lợi</v>
      </c>
      <c r="K183" s="20" t="str">
        <f>VLOOKUP(B183,'Gốc PĐT'!$B$4:$I$705,4,0)</f>
        <v>D21_TH14</v>
      </c>
      <c r="L183" s="1">
        <v>177</v>
      </c>
      <c r="M183" s="1"/>
      <c r="N183" s="1"/>
      <c r="O183" s="1"/>
      <c r="P183" s="1"/>
      <c r="Q183" s="1"/>
      <c r="R183" s="1"/>
      <c r="S183" s="1"/>
    </row>
    <row r="184" spans="1:19" ht="16" customHeight="1" thickBot="1" x14ac:dyDescent="0.3">
      <c r="A184" s="17">
        <v>109</v>
      </c>
      <c r="B184" s="13" t="s">
        <v>2511</v>
      </c>
      <c r="C184" s="13" t="s">
        <v>2512</v>
      </c>
      <c r="D184" s="13" t="s">
        <v>160</v>
      </c>
      <c r="E184" s="13" t="s">
        <v>894</v>
      </c>
      <c r="F184" s="14" t="s">
        <v>3487</v>
      </c>
      <c r="G184" s="31" t="s">
        <v>3503</v>
      </c>
      <c r="H184" s="14"/>
      <c r="I184" s="20" t="str">
        <f>VLOOKUP(B184,'Gốc PĐT'!$B$4:$I$705,2,0)</f>
        <v>Lê Đoàn Anh</v>
      </c>
      <c r="J184" s="20" t="str">
        <f>VLOOKUP(B184,'Gốc PĐT'!$B$4:$I$705,3,0)</f>
        <v>Quân</v>
      </c>
      <c r="K184" s="20" t="str">
        <f>VLOOKUP(B184,'Gốc PĐT'!$B$4:$I$705,4,0)</f>
        <v>D21_TH11</v>
      </c>
      <c r="L184" s="1">
        <v>178</v>
      </c>
      <c r="M184" s="1"/>
      <c r="N184" s="1"/>
      <c r="O184" s="1"/>
      <c r="P184" s="1"/>
      <c r="Q184" s="1"/>
      <c r="R184" s="1"/>
      <c r="S184" s="1"/>
    </row>
    <row r="185" spans="1:19" ht="16" customHeight="1" x14ac:dyDescent="0.25">
      <c r="A185" s="16">
        <v>110</v>
      </c>
      <c r="B185" s="9" t="s">
        <v>2211</v>
      </c>
      <c r="C185" s="9" t="s">
        <v>2212</v>
      </c>
      <c r="D185" s="9" t="s">
        <v>565</v>
      </c>
      <c r="E185" s="9" t="s">
        <v>945</v>
      </c>
      <c r="F185" s="10" t="s">
        <v>3487</v>
      </c>
      <c r="G185" s="29" t="s">
        <v>3496</v>
      </c>
      <c r="H185" s="10"/>
      <c r="I185" s="20" t="str">
        <f>VLOOKUP(B185,'Gốc PĐT'!$B$4:$I$705,2,0)</f>
        <v>Trần Tâm</v>
      </c>
      <c r="J185" s="20" t="str">
        <f>VLOOKUP(B185,'Gốc PĐT'!$B$4:$I$705,3,0)</f>
        <v>Nhiên</v>
      </c>
      <c r="K185" s="20" t="str">
        <f>VLOOKUP(B185,'Gốc PĐT'!$B$4:$I$705,4,0)</f>
        <v>D21_TH10</v>
      </c>
      <c r="L185" s="1">
        <v>179</v>
      </c>
      <c r="M185" s="1"/>
      <c r="N185" s="1"/>
      <c r="O185" s="1"/>
      <c r="P185" s="1"/>
      <c r="Q185" s="1"/>
      <c r="R185" s="1"/>
      <c r="S185" s="1"/>
    </row>
    <row r="186" spans="1:19" ht="16" customHeight="1" thickBot="1" x14ac:dyDescent="0.3">
      <c r="A186" s="38">
        <v>110</v>
      </c>
      <c r="B186" s="11" t="s">
        <v>2902</v>
      </c>
      <c r="C186" s="11" t="s">
        <v>2903</v>
      </c>
      <c r="D186" s="11" t="s">
        <v>2904</v>
      </c>
      <c r="E186" s="11" t="s">
        <v>945</v>
      </c>
      <c r="F186" s="12" t="s">
        <v>3487</v>
      </c>
      <c r="G186" s="30" t="s">
        <v>3496</v>
      </c>
      <c r="H186" s="12"/>
      <c r="I186" s="20" t="str">
        <f>VLOOKUP(B186,'Gốc PĐT'!$B$4:$I$705,2,0)</f>
        <v>Võ Thị</v>
      </c>
      <c r="J186" s="20" t="str">
        <f>VLOOKUP(B186,'Gốc PĐT'!$B$4:$I$705,3,0)</f>
        <v>Tho</v>
      </c>
      <c r="K186" s="20" t="str">
        <f>VLOOKUP(B186,'Gốc PĐT'!$B$4:$I$705,4,0)</f>
        <v>D21_TH10</v>
      </c>
      <c r="L186" s="1">
        <v>180</v>
      </c>
      <c r="M186" s="1"/>
      <c r="N186" s="1"/>
      <c r="O186" s="1"/>
      <c r="P186" s="1"/>
      <c r="Q186" s="1"/>
      <c r="R186" s="1"/>
      <c r="S186" s="1"/>
    </row>
    <row r="187" spans="1:19" ht="16" customHeight="1" thickBot="1" x14ac:dyDescent="0.3">
      <c r="A187" s="17">
        <v>111</v>
      </c>
      <c r="B187" s="13" t="s">
        <v>1548</v>
      </c>
      <c r="C187" s="13" t="s">
        <v>1549</v>
      </c>
      <c r="D187" s="13" t="s">
        <v>37</v>
      </c>
      <c r="E187" s="13" t="s">
        <v>894</v>
      </c>
      <c r="F187" s="14" t="s">
        <v>3489</v>
      </c>
      <c r="G187" s="31" t="s">
        <v>3495</v>
      </c>
      <c r="H187" s="14"/>
      <c r="I187" s="20" t="str">
        <f>VLOOKUP(B187,'Gốc PĐT'!$B$4:$I$705,2,0)</f>
        <v>Hoàng Quốc</v>
      </c>
      <c r="J187" s="20" t="str">
        <f>VLOOKUP(B187,'Gốc PĐT'!$B$4:$I$705,3,0)</f>
        <v>Huy</v>
      </c>
      <c r="K187" s="20" t="str">
        <f>VLOOKUP(B187,'Gốc PĐT'!$B$4:$I$705,4,0)</f>
        <v>D21_TH11</v>
      </c>
      <c r="L187" s="1">
        <v>181</v>
      </c>
      <c r="M187" s="1"/>
      <c r="N187" s="1"/>
      <c r="O187" s="1"/>
      <c r="P187" s="1"/>
      <c r="Q187" s="1"/>
      <c r="R187" s="1"/>
      <c r="S187" s="1"/>
    </row>
    <row r="188" spans="1:19" ht="16" customHeight="1" x14ac:dyDescent="0.25">
      <c r="A188" s="16">
        <v>112</v>
      </c>
      <c r="B188" s="9" t="s">
        <v>3456</v>
      </c>
      <c r="C188" s="9" t="s">
        <v>3457</v>
      </c>
      <c r="D188" s="9" t="s">
        <v>3458</v>
      </c>
      <c r="E188" s="9" t="s">
        <v>56</v>
      </c>
      <c r="F188" s="10" t="s">
        <v>3487</v>
      </c>
      <c r="G188" s="29" t="s">
        <v>3512</v>
      </c>
      <c r="H188" s="10"/>
      <c r="I188" s="20" t="str">
        <f>VLOOKUP(B188,'Gốc PĐT'!$B$4:$I$705,2,0)</f>
        <v>Nguyễn Bùi Nhựt</v>
      </c>
      <c r="J188" s="20" t="str">
        <f>VLOOKUP(B188,'Gốc PĐT'!$B$4:$I$705,3,0)</f>
        <v>Ý</v>
      </c>
      <c r="K188" s="20" t="str">
        <f>VLOOKUP(B188,'Gốc PĐT'!$B$4:$I$705,4,0)</f>
        <v>D20_TH11</v>
      </c>
      <c r="L188" s="1">
        <v>182</v>
      </c>
      <c r="M188" s="1"/>
      <c r="N188" s="1"/>
      <c r="O188" s="1"/>
      <c r="P188" s="1"/>
      <c r="Q188" s="1"/>
      <c r="R188" s="1"/>
      <c r="S188" s="1"/>
    </row>
    <row r="189" spans="1:19" ht="16" customHeight="1" thickBot="1" x14ac:dyDescent="0.3">
      <c r="A189" s="38">
        <v>112</v>
      </c>
      <c r="B189" s="11" t="s">
        <v>1009</v>
      </c>
      <c r="C189" s="11" t="s">
        <v>1010</v>
      </c>
      <c r="D189" s="11" t="s">
        <v>103</v>
      </c>
      <c r="E189" s="11" t="s">
        <v>840</v>
      </c>
      <c r="F189" s="12" t="s">
        <v>3487</v>
      </c>
      <c r="G189" s="30" t="s">
        <v>3512</v>
      </c>
      <c r="H189" s="12"/>
      <c r="I189" s="20" t="str">
        <f>VLOOKUP(B189,'Gốc PĐT'!$B$4:$I$705,2,0)</f>
        <v>Phạm Chí</v>
      </c>
      <c r="J189" s="20" t="str">
        <f>VLOOKUP(B189,'Gốc PĐT'!$B$4:$I$705,3,0)</f>
        <v>Công</v>
      </c>
      <c r="K189" s="20" t="str">
        <f>VLOOKUP(B189,'Gốc PĐT'!$B$4:$I$705,4,0)</f>
        <v>D21_TH01</v>
      </c>
      <c r="L189" s="1">
        <v>183</v>
      </c>
      <c r="M189" s="1"/>
      <c r="N189" s="1"/>
      <c r="O189" s="1"/>
      <c r="P189" s="1"/>
      <c r="Q189" s="1"/>
      <c r="R189" s="1"/>
      <c r="S189" s="1"/>
    </row>
    <row r="190" spans="1:19" ht="16" customHeight="1" thickBot="1" x14ac:dyDescent="0.3">
      <c r="A190" s="17">
        <v>113</v>
      </c>
      <c r="B190" s="13" t="s">
        <v>2557</v>
      </c>
      <c r="C190" s="13" t="s">
        <v>2558</v>
      </c>
      <c r="D190" s="13" t="s">
        <v>181</v>
      </c>
      <c r="E190" s="13" t="s">
        <v>814</v>
      </c>
      <c r="F190" s="14" t="s">
        <v>3487</v>
      </c>
      <c r="G190" s="31" t="s">
        <v>3496</v>
      </c>
      <c r="H190" s="14"/>
      <c r="I190" s="20" t="str">
        <f>VLOOKUP(B190,'Gốc PĐT'!$B$4:$I$705,2,0)</f>
        <v>Lý Hoàng</v>
      </c>
      <c r="J190" s="20" t="str">
        <f>VLOOKUP(B190,'Gốc PĐT'!$B$4:$I$705,3,0)</f>
        <v>Quy</v>
      </c>
      <c r="K190" s="20" t="str">
        <f>VLOOKUP(B190,'Gốc PĐT'!$B$4:$I$705,4,0)</f>
        <v>D21_TH14</v>
      </c>
      <c r="L190" s="1">
        <v>184</v>
      </c>
      <c r="M190" s="1"/>
      <c r="N190" s="1"/>
      <c r="O190" s="1"/>
      <c r="P190" s="1"/>
      <c r="Q190" s="1"/>
      <c r="R190" s="1"/>
      <c r="S190" s="1"/>
    </row>
    <row r="191" spans="1:19" ht="16" customHeight="1" x14ac:dyDescent="0.25">
      <c r="A191" s="16">
        <v>114</v>
      </c>
      <c r="B191" s="9" t="s">
        <v>878</v>
      </c>
      <c r="C191" s="9" t="s">
        <v>875</v>
      </c>
      <c r="D191" s="9" t="s">
        <v>79</v>
      </c>
      <c r="E191" s="9" t="s">
        <v>845</v>
      </c>
      <c r="F191" s="10" t="s">
        <v>3487</v>
      </c>
      <c r="G191" s="29" t="s">
        <v>3510</v>
      </c>
      <c r="H191" s="10"/>
      <c r="I191" s="20" t="str">
        <f>VLOOKUP(B191,'Gốc PĐT'!$B$4:$I$705,2,0)</f>
        <v>Lê Nhựt</v>
      </c>
      <c r="J191" s="20" t="str">
        <f>VLOOKUP(B191,'Gốc PĐT'!$B$4:$I$705,3,0)</f>
        <v>Anh</v>
      </c>
      <c r="K191" s="20" t="str">
        <f>VLOOKUP(B191,'Gốc PĐT'!$B$4:$I$705,4,0)</f>
        <v>D21_TH08</v>
      </c>
      <c r="L191" s="1">
        <v>185</v>
      </c>
      <c r="M191" s="1"/>
      <c r="N191" s="1"/>
      <c r="O191" s="1"/>
      <c r="P191" s="1"/>
      <c r="Q191" s="1"/>
      <c r="R191" s="1"/>
      <c r="S191" s="1"/>
    </row>
    <row r="192" spans="1:19" ht="16" customHeight="1" thickBot="1" x14ac:dyDescent="0.3">
      <c r="A192" s="38">
        <v>114</v>
      </c>
      <c r="B192" s="11" t="s">
        <v>1124</v>
      </c>
      <c r="C192" s="11" t="s">
        <v>1125</v>
      </c>
      <c r="D192" s="11" t="s">
        <v>196</v>
      </c>
      <c r="E192" s="11" t="s">
        <v>845</v>
      </c>
      <c r="F192" s="12" t="s">
        <v>3487</v>
      </c>
      <c r="G192" s="30" t="s">
        <v>3510</v>
      </c>
      <c r="H192" s="12"/>
      <c r="I192" s="20" t="str">
        <f>VLOOKUP(B192,'Gốc PĐT'!$B$4:$I$705,2,0)</f>
        <v>Trương Thái</v>
      </c>
      <c r="J192" s="20" t="str">
        <f>VLOOKUP(B192,'Gốc PĐT'!$B$4:$I$705,3,0)</f>
        <v>Dương</v>
      </c>
      <c r="K192" s="20" t="str">
        <f>VLOOKUP(B192,'Gốc PĐT'!$B$4:$I$705,4,0)</f>
        <v>D21_TH08</v>
      </c>
      <c r="L192" s="1">
        <v>186</v>
      </c>
      <c r="M192" s="1"/>
      <c r="N192" s="1"/>
      <c r="O192" s="1"/>
      <c r="P192" s="1"/>
      <c r="Q192" s="1"/>
      <c r="R192" s="1"/>
      <c r="S192" s="1"/>
    </row>
    <row r="193" spans="1:19" ht="16" customHeight="1" thickBot="1" x14ac:dyDescent="0.3">
      <c r="A193" s="17">
        <v>115</v>
      </c>
      <c r="B193" s="13" t="s">
        <v>2145</v>
      </c>
      <c r="C193" s="13" t="s">
        <v>2146</v>
      </c>
      <c r="D193" s="13" t="s">
        <v>84</v>
      </c>
      <c r="E193" s="13" t="s">
        <v>840</v>
      </c>
      <c r="F193" s="14" t="s">
        <v>3487</v>
      </c>
      <c r="G193" s="31" t="s">
        <v>3496</v>
      </c>
      <c r="H193" s="14"/>
      <c r="I193" s="20" t="str">
        <f>VLOOKUP(B193,'Gốc PĐT'!$B$4:$I$705,2,0)</f>
        <v>Lê Thị</v>
      </c>
      <c r="J193" s="20" t="str">
        <f>VLOOKUP(B193,'Gốc PĐT'!$B$4:$I$705,3,0)</f>
        <v>Nguyên</v>
      </c>
      <c r="K193" s="20" t="str">
        <f>VLOOKUP(B193,'Gốc PĐT'!$B$4:$I$705,4,0)</f>
        <v>D21_TH01</v>
      </c>
      <c r="L193" s="1">
        <v>187</v>
      </c>
      <c r="M193" s="1"/>
      <c r="N193" s="1"/>
      <c r="O193" s="1"/>
      <c r="P193" s="1"/>
      <c r="Q193" s="1"/>
      <c r="R193" s="1"/>
      <c r="S193" s="1"/>
    </row>
    <row r="194" spans="1:19" ht="16" customHeight="1" thickBot="1" x14ac:dyDescent="0.3">
      <c r="A194" s="17">
        <v>116</v>
      </c>
      <c r="B194" s="13" t="s">
        <v>1783</v>
      </c>
      <c r="C194" s="13" t="s">
        <v>1784</v>
      </c>
      <c r="D194" s="13" t="s">
        <v>100</v>
      </c>
      <c r="E194" s="13" t="s">
        <v>864</v>
      </c>
      <c r="F194" s="14" t="s">
        <v>3487</v>
      </c>
      <c r="G194" s="31" t="s">
        <v>3496</v>
      </c>
      <c r="H194" s="14"/>
      <c r="I194" s="20" t="str">
        <f>VLOOKUP(B194,'Gốc PĐT'!$B$4:$I$705,2,0)</f>
        <v>Nguyễn Phạm Đăng</v>
      </c>
      <c r="J194" s="20" t="str">
        <f>VLOOKUP(B194,'Gốc PĐT'!$B$4:$I$705,3,0)</f>
        <v>Khoa</v>
      </c>
      <c r="K194" s="20" t="str">
        <f>VLOOKUP(B194,'Gốc PĐT'!$B$4:$I$705,4,0)</f>
        <v>D21_TH03</v>
      </c>
      <c r="L194" s="1">
        <v>188</v>
      </c>
      <c r="M194" s="1"/>
      <c r="N194" s="1"/>
      <c r="O194" s="1"/>
      <c r="P194" s="1"/>
      <c r="Q194" s="1"/>
      <c r="R194" s="1"/>
      <c r="S194" s="1"/>
    </row>
    <row r="195" spans="1:19" ht="16" customHeight="1" thickBot="1" x14ac:dyDescent="0.3">
      <c r="A195" s="17">
        <v>117</v>
      </c>
      <c r="B195" s="13" t="s">
        <v>1706</v>
      </c>
      <c r="C195" s="13" t="s">
        <v>1707</v>
      </c>
      <c r="D195" s="13" t="s">
        <v>17</v>
      </c>
      <c r="E195" s="13" t="s">
        <v>840</v>
      </c>
      <c r="F195" s="14" t="s">
        <v>3487</v>
      </c>
      <c r="G195" s="31" t="s">
        <v>3496</v>
      </c>
      <c r="H195" s="14"/>
      <c r="I195" s="20" t="str">
        <f>VLOOKUP(B195,'Gốc PĐT'!$B$4:$I$705,2,0)</f>
        <v>Thái Tín</v>
      </c>
      <c r="J195" s="20" t="str">
        <f>VLOOKUP(B195,'Gốc PĐT'!$B$4:$I$705,3,0)</f>
        <v>Khang</v>
      </c>
      <c r="K195" s="20" t="str">
        <f>VLOOKUP(B195,'Gốc PĐT'!$B$4:$I$705,4,0)</f>
        <v>D21_TH01</v>
      </c>
      <c r="L195" s="1">
        <v>189</v>
      </c>
      <c r="M195" s="1"/>
      <c r="N195" s="1"/>
      <c r="O195" s="1"/>
      <c r="P195" s="1"/>
      <c r="Q195" s="1"/>
      <c r="R195" s="1"/>
      <c r="S195" s="1"/>
    </row>
    <row r="196" spans="1:19" ht="16" customHeight="1" thickBot="1" x14ac:dyDescent="0.3">
      <c r="A196" s="17">
        <v>118</v>
      </c>
      <c r="B196" s="13" t="s">
        <v>2243</v>
      </c>
      <c r="C196" s="13" t="s">
        <v>2244</v>
      </c>
      <c r="D196" s="13" t="s">
        <v>2245</v>
      </c>
      <c r="E196" s="13" t="s">
        <v>840</v>
      </c>
      <c r="F196" s="14" t="s">
        <v>3487</v>
      </c>
      <c r="G196" s="31" t="s">
        <v>3496</v>
      </c>
      <c r="H196" s="14"/>
      <c r="I196" s="20" t="str">
        <f>VLOOKUP(B196,'Gốc PĐT'!$B$4:$I$705,2,0)</f>
        <v>Văn Thị Thu</v>
      </c>
      <c r="J196" s="20" t="str">
        <f>VLOOKUP(B196,'Gốc PĐT'!$B$4:$I$705,3,0)</f>
        <v>Oanh</v>
      </c>
      <c r="K196" s="20" t="str">
        <f>VLOOKUP(B196,'Gốc PĐT'!$B$4:$I$705,4,0)</f>
        <v>D21_TH01</v>
      </c>
      <c r="L196" s="1">
        <v>190</v>
      </c>
      <c r="M196" s="1"/>
      <c r="N196" s="1"/>
      <c r="O196" s="1"/>
      <c r="P196" s="1"/>
      <c r="Q196" s="1"/>
      <c r="R196" s="1"/>
      <c r="S196" s="1"/>
    </row>
    <row r="197" spans="1:19" ht="16" customHeight="1" thickBot="1" x14ac:dyDescent="0.3">
      <c r="A197" s="17">
        <v>119</v>
      </c>
      <c r="B197" s="13" t="s">
        <v>1586</v>
      </c>
      <c r="C197" s="13" t="s">
        <v>116</v>
      </c>
      <c r="D197" s="13" t="s">
        <v>37</v>
      </c>
      <c r="E197" s="13" t="s">
        <v>1048</v>
      </c>
      <c r="F197" s="14" t="s">
        <v>3487</v>
      </c>
      <c r="G197" s="31" t="s">
        <v>3503</v>
      </c>
      <c r="H197" s="14"/>
      <c r="I197" s="20" t="str">
        <f>VLOOKUP(B197,'Gốc PĐT'!$B$4:$I$705,2,0)</f>
        <v>Nguyễn Quốc</v>
      </c>
      <c r="J197" s="20" t="str">
        <f>VLOOKUP(B197,'Gốc PĐT'!$B$4:$I$705,3,0)</f>
        <v>Huy</v>
      </c>
      <c r="K197" s="20" t="str">
        <f>VLOOKUP(B197,'Gốc PĐT'!$B$4:$I$705,4,0)</f>
        <v>D21_TH09</v>
      </c>
      <c r="L197" s="1">
        <v>191</v>
      </c>
      <c r="M197" s="1"/>
      <c r="N197" s="1"/>
      <c r="O197" s="1"/>
      <c r="P197" s="1"/>
      <c r="Q197" s="1"/>
      <c r="R197" s="1"/>
      <c r="S197" s="1"/>
    </row>
    <row r="198" spans="1:19" ht="16" customHeight="1" x14ac:dyDescent="0.25">
      <c r="A198" s="16">
        <v>120</v>
      </c>
      <c r="B198" s="9" t="s">
        <v>141</v>
      </c>
      <c r="C198" s="9" t="s">
        <v>620</v>
      </c>
      <c r="D198" s="9" t="s">
        <v>41</v>
      </c>
      <c r="E198" s="9" t="s">
        <v>33</v>
      </c>
      <c r="F198" s="10" t="s">
        <v>3487</v>
      </c>
      <c r="G198" s="29" t="s">
        <v>3496</v>
      </c>
      <c r="H198" s="10"/>
      <c r="I198" s="20" t="str">
        <f>VLOOKUP(B198,'Gốc PĐT'!$B$4:$I$705,2,0)</f>
        <v>Huỳnh Trần Anh</v>
      </c>
      <c r="J198" s="20" t="str">
        <f>VLOOKUP(B198,'Gốc PĐT'!$B$4:$I$705,3,0)</f>
        <v>Quốc</v>
      </c>
      <c r="K198" s="20" t="str">
        <f>VLOOKUP(B198,'Gốc PĐT'!$B$4:$I$705,4,0)</f>
        <v>D20_TH01</v>
      </c>
      <c r="L198" s="1">
        <v>192</v>
      </c>
      <c r="M198" s="1"/>
      <c r="N198" s="1"/>
      <c r="O198" s="1"/>
      <c r="P198" s="1"/>
      <c r="Q198" s="1"/>
      <c r="R198" s="1"/>
      <c r="S198" s="1"/>
    </row>
    <row r="199" spans="1:19" ht="16" customHeight="1" thickBot="1" x14ac:dyDescent="0.3">
      <c r="A199" s="38">
        <v>120</v>
      </c>
      <c r="B199" s="11" t="s">
        <v>139</v>
      </c>
      <c r="C199" s="11" t="s">
        <v>457</v>
      </c>
      <c r="D199" s="11" t="s">
        <v>140</v>
      </c>
      <c r="E199" s="11" t="s">
        <v>33</v>
      </c>
      <c r="F199" s="12" t="s">
        <v>3487</v>
      </c>
      <c r="G199" s="30" t="s">
        <v>3496</v>
      </c>
      <c r="H199" s="12"/>
      <c r="I199" s="20" t="str">
        <f>VLOOKUP(B199,'Gốc PĐT'!$B$4:$I$705,2,0)</f>
        <v>Nguyễn Thiệu</v>
      </c>
      <c r="J199" s="20" t="str">
        <f>VLOOKUP(B199,'Gốc PĐT'!$B$4:$I$705,3,0)</f>
        <v>Khiêm</v>
      </c>
      <c r="K199" s="20" t="str">
        <f>VLOOKUP(B199,'Gốc PĐT'!$B$4:$I$705,4,0)</f>
        <v>D20_TH01</v>
      </c>
      <c r="L199" s="1">
        <v>193</v>
      </c>
      <c r="M199" s="1"/>
      <c r="N199" s="1"/>
      <c r="O199" s="1"/>
      <c r="P199" s="1"/>
      <c r="Q199" s="1"/>
      <c r="R199" s="1"/>
      <c r="S199" s="1"/>
    </row>
    <row r="200" spans="1:19" ht="16" customHeight="1" x14ac:dyDescent="0.25">
      <c r="A200" s="16">
        <v>121</v>
      </c>
      <c r="B200" s="9" t="s">
        <v>2852</v>
      </c>
      <c r="C200" s="9" t="s">
        <v>144</v>
      </c>
      <c r="D200" s="9" t="s">
        <v>165</v>
      </c>
      <c r="E200" s="9" t="s">
        <v>859</v>
      </c>
      <c r="F200" s="10" t="s">
        <v>3487</v>
      </c>
      <c r="G200" s="29" t="s">
        <v>3506</v>
      </c>
      <c r="H200" s="10"/>
      <c r="I200" s="20" t="str">
        <f>VLOOKUP(B200,'Gốc PĐT'!$B$4:$I$705,2,0)</f>
        <v>Nguyễn Chí</v>
      </c>
      <c r="J200" s="20" t="str">
        <f>VLOOKUP(B200,'Gốc PĐT'!$B$4:$I$705,3,0)</f>
        <v>Thiện</v>
      </c>
      <c r="K200" s="20" t="str">
        <f>VLOOKUP(B200,'Gốc PĐT'!$B$4:$I$705,4,0)</f>
        <v>D21_TH13</v>
      </c>
      <c r="L200" s="1">
        <v>194</v>
      </c>
      <c r="M200" s="1"/>
      <c r="N200" s="1"/>
      <c r="O200" s="1"/>
      <c r="P200" s="1"/>
      <c r="Q200" s="1"/>
      <c r="R200" s="1"/>
      <c r="S200" s="1"/>
    </row>
    <row r="201" spans="1:19" ht="16" customHeight="1" thickBot="1" x14ac:dyDescent="0.3">
      <c r="A201" s="38">
        <v>121</v>
      </c>
      <c r="B201" s="11" t="s">
        <v>2735</v>
      </c>
      <c r="C201" s="11" t="s">
        <v>208</v>
      </c>
      <c r="D201" s="11" t="s">
        <v>171</v>
      </c>
      <c r="E201" s="11" t="s">
        <v>945</v>
      </c>
      <c r="F201" s="12" t="s">
        <v>3487</v>
      </c>
      <c r="G201" s="30" t="s">
        <v>3506</v>
      </c>
      <c r="H201" s="12"/>
      <c r="I201" s="20" t="str">
        <f>VLOOKUP(B201,'Gốc PĐT'!$B$4:$I$705,2,0)</f>
        <v>Nguyễn Công</v>
      </c>
      <c r="J201" s="20" t="str">
        <f>VLOOKUP(B201,'Gốc PĐT'!$B$4:$I$705,3,0)</f>
        <v>Tấn</v>
      </c>
      <c r="K201" s="20" t="str">
        <f>VLOOKUP(B201,'Gốc PĐT'!$B$4:$I$705,4,0)</f>
        <v>D21_TH10</v>
      </c>
      <c r="L201" s="1">
        <v>195</v>
      </c>
      <c r="M201" s="1"/>
      <c r="N201" s="1"/>
      <c r="O201" s="1"/>
      <c r="P201" s="1"/>
      <c r="Q201" s="1"/>
      <c r="R201" s="1"/>
      <c r="S201" s="1"/>
    </row>
    <row r="202" spans="1:19" ht="16" customHeight="1" thickBot="1" x14ac:dyDescent="0.3">
      <c r="A202" s="17">
        <v>122</v>
      </c>
      <c r="B202" s="13" t="s">
        <v>1381</v>
      </c>
      <c r="C202" s="13" t="s">
        <v>182</v>
      </c>
      <c r="D202" s="13" t="s">
        <v>26</v>
      </c>
      <c r="E202" s="13" t="s">
        <v>956</v>
      </c>
      <c r="F202" s="14" t="s">
        <v>3486</v>
      </c>
      <c r="G202" s="31" t="s">
        <v>3496</v>
      </c>
      <c r="H202" s="14"/>
      <c r="I202" s="20" t="str">
        <f>VLOOKUP(B202,'Gốc PĐT'!$B$4:$I$705,2,0)</f>
        <v>Nguyễn Trọng</v>
      </c>
      <c r="J202" s="20" t="str">
        <f>VLOOKUP(B202,'Gốc PĐT'!$B$4:$I$705,3,0)</f>
        <v>Hiền</v>
      </c>
      <c r="K202" s="20" t="str">
        <f>VLOOKUP(B202,'Gốc PĐT'!$B$4:$I$705,4,0)</f>
        <v>D21_TH07</v>
      </c>
      <c r="L202" s="1">
        <v>196</v>
      </c>
      <c r="M202" s="1"/>
      <c r="N202" s="1"/>
      <c r="O202" s="1"/>
      <c r="P202" s="1"/>
      <c r="Q202" s="1"/>
      <c r="R202" s="1"/>
      <c r="S202" s="1"/>
    </row>
    <row r="203" spans="1:19" ht="16" customHeight="1" x14ac:dyDescent="0.25">
      <c r="A203" s="16">
        <v>123</v>
      </c>
      <c r="B203" s="9" t="s">
        <v>2371</v>
      </c>
      <c r="C203" s="9" t="s">
        <v>524</v>
      </c>
      <c r="D203" s="9" t="s">
        <v>101</v>
      </c>
      <c r="E203" s="9" t="s">
        <v>859</v>
      </c>
      <c r="F203" s="10" t="s">
        <v>3487</v>
      </c>
      <c r="G203" s="29" t="s">
        <v>3513</v>
      </c>
      <c r="H203" s="10"/>
      <c r="I203" s="20" t="str">
        <f>VLOOKUP(B203,'Gốc PĐT'!$B$4:$I$705,2,0)</f>
        <v>Cao Hoàng</v>
      </c>
      <c r="J203" s="20" t="str">
        <f>VLOOKUP(B203,'Gốc PĐT'!$B$4:$I$705,3,0)</f>
        <v>Phúc</v>
      </c>
      <c r="K203" s="20" t="str">
        <f>VLOOKUP(B203,'Gốc PĐT'!$B$4:$I$705,4,0)</f>
        <v>D21_TH13</v>
      </c>
      <c r="L203" s="1">
        <v>197</v>
      </c>
      <c r="M203" s="1"/>
      <c r="N203" s="1"/>
      <c r="O203" s="1"/>
      <c r="P203" s="1"/>
      <c r="Q203" s="1"/>
      <c r="R203" s="1"/>
      <c r="S203" s="1"/>
    </row>
    <row r="204" spans="1:19" ht="16" customHeight="1" thickBot="1" x14ac:dyDescent="0.3">
      <c r="A204" s="38">
        <v>123</v>
      </c>
      <c r="B204" s="11" t="s">
        <v>2663</v>
      </c>
      <c r="C204" s="11" t="s">
        <v>155</v>
      </c>
      <c r="D204" s="11" t="s">
        <v>42</v>
      </c>
      <c r="E204" s="11" t="s">
        <v>859</v>
      </c>
      <c r="F204" s="12" t="s">
        <v>3487</v>
      </c>
      <c r="G204" s="30" t="s">
        <v>3513</v>
      </c>
      <c r="H204" s="12"/>
      <c r="I204" s="20" t="str">
        <f>VLOOKUP(B204,'Gốc PĐT'!$B$4:$I$705,2,0)</f>
        <v>Nguyễn Đình</v>
      </c>
      <c r="J204" s="20" t="str">
        <f>VLOOKUP(B204,'Gốc PĐT'!$B$4:$I$705,3,0)</f>
        <v>Tài</v>
      </c>
      <c r="K204" s="20" t="str">
        <f>VLOOKUP(B204,'Gốc PĐT'!$B$4:$I$705,4,0)</f>
        <v>D21_TH13</v>
      </c>
      <c r="L204" s="1">
        <v>198</v>
      </c>
      <c r="M204" s="1"/>
      <c r="N204" s="1"/>
      <c r="O204" s="1"/>
      <c r="P204" s="1"/>
      <c r="Q204" s="1"/>
      <c r="R204" s="1"/>
      <c r="S204" s="1"/>
    </row>
    <row r="205" spans="1:19" ht="16" customHeight="1" x14ac:dyDescent="0.25">
      <c r="A205" s="16">
        <v>124</v>
      </c>
      <c r="B205" s="9" t="s">
        <v>1825</v>
      </c>
      <c r="C205" s="9" t="s">
        <v>67</v>
      </c>
      <c r="D205" s="9" t="s">
        <v>110</v>
      </c>
      <c r="E205" s="9" t="s">
        <v>824</v>
      </c>
      <c r="F205" s="10" t="s">
        <v>3487</v>
      </c>
      <c r="G205" s="29" t="s">
        <v>3510</v>
      </c>
      <c r="H205" s="10"/>
      <c r="I205" s="20" t="str">
        <f>VLOOKUP(B205,'Gốc PĐT'!$B$4:$I$705,2,0)</f>
        <v>Nguyễn Trung</v>
      </c>
      <c r="J205" s="20" t="str">
        <f>VLOOKUP(B205,'Gốc PĐT'!$B$4:$I$705,3,0)</f>
        <v>Kiên</v>
      </c>
      <c r="K205" s="20" t="str">
        <f>VLOOKUP(B205,'Gốc PĐT'!$B$4:$I$705,4,0)</f>
        <v>D21_TH06</v>
      </c>
      <c r="L205" s="1">
        <v>199</v>
      </c>
      <c r="M205" s="1"/>
      <c r="N205" s="1"/>
      <c r="O205" s="1"/>
      <c r="P205" s="1"/>
      <c r="Q205" s="1"/>
      <c r="R205" s="1"/>
      <c r="S205" s="1"/>
    </row>
    <row r="206" spans="1:19" ht="16" customHeight="1" thickBot="1" x14ac:dyDescent="0.3">
      <c r="A206" s="38">
        <v>124</v>
      </c>
      <c r="B206" s="11" t="s">
        <v>2727</v>
      </c>
      <c r="C206" s="11" t="s">
        <v>988</v>
      </c>
      <c r="D206" s="11" t="s">
        <v>126</v>
      </c>
      <c r="E206" s="11" t="s">
        <v>824</v>
      </c>
      <c r="F206" s="12" t="s">
        <v>3487</v>
      </c>
      <c r="G206" s="30" t="s">
        <v>3510</v>
      </c>
      <c r="H206" s="22"/>
      <c r="I206" s="20" t="str">
        <f>VLOOKUP(B206,'Gốc PĐT'!$B$4:$I$705,2,0)</f>
        <v>Phan Minh</v>
      </c>
      <c r="J206" s="20" t="str">
        <f>VLOOKUP(B206,'Gốc PĐT'!$B$4:$I$705,3,0)</f>
        <v>Tân</v>
      </c>
      <c r="K206" s="20" t="str">
        <f>VLOOKUP(B206,'Gốc PĐT'!$B$4:$I$705,4,0)</f>
        <v>D21_TH06</v>
      </c>
      <c r="L206" s="1">
        <v>200</v>
      </c>
      <c r="M206" s="1"/>
      <c r="N206" s="1"/>
      <c r="O206" s="1"/>
      <c r="P206" s="1"/>
      <c r="Q206" s="1"/>
      <c r="R206" s="1"/>
      <c r="S206" s="1"/>
    </row>
    <row r="207" spans="1:19" ht="16" customHeight="1" thickBot="1" x14ac:dyDescent="0.3">
      <c r="A207" s="17">
        <v>125</v>
      </c>
      <c r="B207" s="13" t="s">
        <v>222</v>
      </c>
      <c r="C207" s="13" t="s">
        <v>223</v>
      </c>
      <c r="D207" s="13" t="s">
        <v>224</v>
      </c>
      <c r="E207" s="13" t="s">
        <v>27</v>
      </c>
      <c r="F207" s="14" t="s">
        <v>3487</v>
      </c>
      <c r="G207" s="31" t="s">
        <v>3509</v>
      </c>
      <c r="H207" s="14"/>
      <c r="I207" s="20" t="str">
        <f>VLOOKUP(B207,'Gốc PĐT'!$B$4:$I$705,2,0)</f>
        <v>Mai Chí</v>
      </c>
      <c r="J207" s="20" t="str">
        <f>VLOOKUP(B207,'Gốc PĐT'!$B$4:$I$705,3,0)</f>
        <v>Hiệp</v>
      </c>
      <c r="K207" s="20" t="str">
        <f>VLOOKUP(B207,'Gốc PĐT'!$B$4:$I$705,4,0)</f>
        <v>D20_TH09</v>
      </c>
      <c r="L207" s="1">
        <v>201</v>
      </c>
      <c r="M207" s="1"/>
      <c r="N207" s="1"/>
      <c r="O207" s="1"/>
      <c r="P207" s="1"/>
      <c r="Q207" s="1"/>
      <c r="R207" s="1"/>
      <c r="S207" s="1"/>
    </row>
    <row r="208" spans="1:19" ht="16" customHeight="1" x14ac:dyDescent="0.25">
      <c r="A208" s="16">
        <v>126</v>
      </c>
      <c r="B208" s="9" t="s">
        <v>2941</v>
      </c>
      <c r="C208" s="9" t="s">
        <v>2942</v>
      </c>
      <c r="D208" s="9" t="s">
        <v>39</v>
      </c>
      <c r="E208" s="9" t="s">
        <v>845</v>
      </c>
      <c r="F208" s="10" t="s">
        <v>3486</v>
      </c>
      <c r="G208" s="29" t="s">
        <v>3503</v>
      </c>
      <c r="H208" s="10"/>
      <c r="I208" s="20" t="str">
        <f>VLOOKUP(B208,'Gốc PĐT'!$B$4:$I$705,2,0)</f>
        <v>Lương Hiếu</v>
      </c>
      <c r="J208" s="20" t="str">
        <f>VLOOKUP(B208,'Gốc PĐT'!$B$4:$I$705,3,0)</f>
        <v>Thuận</v>
      </c>
      <c r="K208" s="20" t="str">
        <f>VLOOKUP(B208,'Gốc PĐT'!$B$4:$I$705,4,0)</f>
        <v>D21_TH08</v>
      </c>
      <c r="L208" s="1">
        <v>202</v>
      </c>
      <c r="M208" s="1"/>
      <c r="N208" s="1"/>
      <c r="O208" s="1"/>
      <c r="P208" s="1"/>
      <c r="Q208" s="1"/>
      <c r="R208" s="1"/>
      <c r="S208" s="1"/>
    </row>
    <row r="209" spans="1:19" ht="16" customHeight="1" thickBot="1" x14ac:dyDescent="0.3">
      <c r="A209" s="38">
        <v>126</v>
      </c>
      <c r="B209" s="11" t="s">
        <v>3265</v>
      </c>
      <c r="C209" s="11" t="s">
        <v>3266</v>
      </c>
      <c r="D209" s="11" t="s">
        <v>3267</v>
      </c>
      <c r="E209" s="11" t="s">
        <v>845</v>
      </c>
      <c r="F209" s="12" t="s">
        <v>3486</v>
      </c>
      <c r="G209" s="30" t="s">
        <v>3503</v>
      </c>
      <c r="H209" s="12"/>
      <c r="I209" s="20" t="str">
        <f>VLOOKUP(B209,'Gốc PĐT'!$B$4:$I$705,2,0)</f>
        <v>Nguyễn Ngọc Thanh</v>
      </c>
      <c r="J209" s="20" t="str">
        <f>VLOOKUP(B209,'Gốc PĐT'!$B$4:$I$705,3,0)</f>
        <v>Tuệ</v>
      </c>
      <c r="K209" s="20" t="str">
        <f>VLOOKUP(B209,'Gốc PĐT'!$B$4:$I$705,4,0)</f>
        <v>D21_TH08</v>
      </c>
      <c r="L209" s="1">
        <v>203</v>
      </c>
      <c r="M209" s="1"/>
      <c r="N209" s="1"/>
      <c r="O209" s="1"/>
      <c r="P209" s="1"/>
      <c r="Q209" s="1"/>
      <c r="R209" s="1"/>
      <c r="S209" s="1"/>
    </row>
    <row r="210" spans="1:19" ht="16" customHeight="1" x14ac:dyDescent="0.25">
      <c r="A210" s="16">
        <v>127</v>
      </c>
      <c r="B210" s="9" t="s">
        <v>3388</v>
      </c>
      <c r="C210" s="9" t="s">
        <v>161</v>
      </c>
      <c r="D210" s="9" t="s">
        <v>61</v>
      </c>
      <c r="E210" s="9" t="s">
        <v>956</v>
      </c>
      <c r="F210" s="10" t="s">
        <v>3487</v>
      </c>
      <c r="G210" s="29" t="s">
        <v>3514</v>
      </c>
      <c r="H210" s="10"/>
      <c r="I210" s="20" t="str">
        <f>VLOOKUP(B210,'Gốc PĐT'!$B$4:$I$705,2,0)</f>
        <v>Phan Thanh</v>
      </c>
      <c r="J210" s="20" t="str">
        <f>VLOOKUP(B210,'Gốc PĐT'!$B$4:$I$705,3,0)</f>
        <v>Vũ</v>
      </c>
      <c r="K210" s="20" t="str">
        <f>VLOOKUP(B210,'Gốc PĐT'!$B$4:$I$705,4,0)</f>
        <v>D21_TH07</v>
      </c>
      <c r="L210" s="1">
        <v>204</v>
      </c>
      <c r="M210" s="1"/>
      <c r="N210" s="1"/>
      <c r="O210" s="1"/>
      <c r="P210" s="1"/>
      <c r="Q210" s="1"/>
      <c r="R210" s="1"/>
      <c r="S210" s="1"/>
    </row>
    <row r="211" spans="1:19" ht="16" customHeight="1" thickBot="1" x14ac:dyDescent="0.3">
      <c r="A211" s="38">
        <v>127</v>
      </c>
      <c r="B211" s="11" t="s">
        <v>2074</v>
      </c>
      <c r="C211" s="11" t="s">
        <v>441</v>
      </c>
      <c r="D211" s="11" t="s">
        <v>32</v>
      </c>
      <c r="E211" s="11" t="s">
        <v>956</v>
      </c>
      <c r="F211" s="12" t="s">
        <v>3487</v>
      </c>
      <c r="G211" s="30" t="s">
        <v>3514</v>
      </c>
      <c r="H211" s="12"/>
      <c r="I211" s="20" t="str">
        <f>VLOOKUP(B211,'Gốc PĐT'!$B$4:$I$705,2,0)</f>
        <v>Trần Hoàng</v>
      </c>
      <c r="J211" s="20" t="str">
        <f>VLOOKUP(B211,'Gốc PĐT'!$B$4:$I$705,3,0)</f>
        <v>Minh</v>
      </c>
      <c r="K211" s="20" t="str">
        <f>VLOOKUP(B211,'Gốc PĐT'!$B$4:$I$705,4,0)</f>
        <v>D21_TH07</v>
      </c>
      <c r="L211" s="1">
        <v>205</v>
      </c>
      <c r="M211" s="1"/>
      <c r="N211" s="1"/>
      <c r="O211" s="1"/>
      <c r="P211" s="1"/>
      <c r="Q211" s="1"/>
      <c r="R211" s="1"/>
      <c r="S211" s="1"/>
    </row>
    <row r="212" spans="1:19" ht="16" customHeight="1" x14ac:dyDescent="0.25">
      <c r="A212" s="16">
        <v>128</v>
      </c>
      <c r="B212" s="9" t="s">
        <v>2499</v>
      </c>
      <c r="C212" s="9" t="s">
        <v>194</v>
      </c>
      <c r="D212" s="9" t="s">
        <v>66</v>
      </c>
      <c r="E212" s="9" t="s">
        <v>945</v>
      </c>
      <c r="F212" s="10" t="s">
        <v>3486</v>
      </c>
      <c r="G212" s="29" t="s">
        <v>3503</v>
      </c>
      <c r="H212" s="10"/>
      <c r="I212" s="20" t="str">
        <f>VLOOKUP(B212,'Gốc PĐT'!$B$4:$I$705,2,0)</f>
        <v>Lê Minh</v>
      </c>
      <c r="J212" s="20" t="str">
        <f>VLOOKUP(B212,'Gốc PĐT'!$B$4:$I$705,3,0)</f>
        <v>Quang</v>
      </c>
      <c r="K212" s="20" t="str">
        <f>VLOOKUP(B212,'Gốc PĐT'!$B$4:$I$705,4,0)</f>
        <v>D21_TH10</v>
      </c>
      <c r="L212" s="1">
        <v>206</v>
      </c>
      <c r="M212" s="1"/>
      <c r="N212" s="1"/>
      <c r="O212" s="1"/>
      <c r="P212" s="1"/>
      <c r="Q212" s="1"/>
      <c r="R212" s="1"/>
      <c r="S212" s="1"/>
    </row>
    <row r="213" spans="1:19" ht="16" customHeight="1" thickBot="1" x14ac:dyDescent="0.3">
      <c r="A213" s="38">
        <v>128</v>
      </c>
      <c r="B213" s="11" t="s">
        <v>2516</v>
      </c>
      <c r="C213" s="11" t="s">
        <v>2517</v>
      </c>
      <c r="D213" s="11" t="s">
        <v>160</v>
      </c>
      <c r="E213" s="11" t="s">
        <v>945</v>
      </c>
      <c r="F213" s="12" t="s">
        <v>3486</v>
      </c>
      <c r="G213" s="30" t="s">
        <v>3503</v>
      </c>
      <c r="H213" s="12"/>
      <c r="I213" s="20" t="str">
        <f>VLOOKUP(B213,'Gốc PĐT'!$B$4:$I$705,2,0)</f>
        <v>Nguyễn Hoàng Anh</v>
      </c>
      <c r="J213" s="20" t="str">
        <f>VLOOKUP(B213,'Gốc PĐT'!$B$4:$I$705,3,0)</f>
        <v>Quân</v>
      </c>
      <c r="K213" s="20" t="str">
        <f>VLOOKUP(B213,'Gốc PĐT'!$B$4:$I$705,4,0)</f>
        <v>D21_TH10</v>
      </c>
      <c r="L213" s="1">
        <v>207</v>
      </c>
      <c r="M213" s="1"/>
      <c r="N213" s="1"/>
      <c r="O213" s="1"/>
      <c r="P213" s="1"/>
      <c r="Q213" s="1"/>
      <c r="R213" s="1"/>
      <c r="S213" s="1"/>
    </row>
    <row r="214" spans="1:19" ht="16" customHeight="1" thickBot="1" x14ac:dyDescent="0.3">
      <c r="A214" s="17">
        <v>129</v>
      </c>
      <c r="B214" s="13" t="s">
        <v>3330</v>
      </c>
      <c r="C214" s="13" t="s">
        <v>50</v>
      </c>
      <c r="D214" s="13" t="s">
        <v>3331</v>
      </c>
      <c r="E214" s="13" t="s">
        <v>956</v>
      </c>
      <c r="F214" s="14" t="s">
        <v>3487</v>
      </c>
      <c r="G214" s="31" t="s">
        <v>3502</v>
      </c>
      <c r="H214" s="14"/>
      <c r="I214" s="20" t="str">
        <f>VLOOKUP(B214,'Gốc PĐT'!$B$4:$I$705,2,0)</f>
        <v>Nguyễn Duy</v>
      </c>
      <c r="J214" s="20" t="str">
        <f>VLOOKUP(B214,'Gốc PĐT'!$B$4:$I$705,3,0)</f>
        <v>Viễn</v>
      </c>
      <c r="K214" s="20" t="str">
        <f>VLOOKUP(B214,'Gốc PĐT'!$B$4:$I$705,4,0)</f>
        <v>D21_TH07</v>
      </c>
      <c r="L214" s="1">
        <v>208</v>
      </c>
      <c r="M214" s="1"/>
      <c r="N214" s="1"/>
      <c r="O214" s="1"/>
      <c r="P214" s="1"/>
      <c r="Q214" s="1"/>
      <c r="R214" s="1"/>
      <c r="S214" s="1"/>
    </row>
    <row r="215" spans="1:19" ht="16" customHeight="1" x14ac:dyDescent="0.25">
      <c r="A215" s="16">
        <v>130</v>
      </c>
      <c r="B215" s="9" t="s">
        <v>2335</v>
      </c>
      <c r="C215" s="9" t="s">
        <v>2336</v>
      </c>
      <c r="D215" s="9" t="s">
        <v>134</v>
      </c>
      <c r="E215" s="9" t="s">
        <v>828</v>
      </c>
      <c r="F215" s="10" t="s">
        <v>3487</v>
      </c>
      <c r="G215" s="29" t="s">
        <v>3495</v>
      </c>
      <c r="H215" s="10"/>
      <c r="I215" s="20" t="str">
        <f>VLOOKUP(B215,'Gốc PĐT'!$B$4:$I$705,2,0)</f>
        <v>Lầu Ngọc</v>
      </c>
      <c r="J215" s="20" t="str">
        <f>VLOOKUP(B215,'Gốc PĐT'!$B$4:$I$705,3,0)</f>
        <v>Phú</v>
      </c>
      <c r="K215" s="20" t="str">
        <f>VLOOKUP(B215,'Gốc PĐT'!$B$4:$I$705,4,0)</f>
        <v>D21_TH02</v>
      </c>
      <c r="L215" s="1">
        <v>209</v>
      </c>
      <c r="M215" s="1"/>
      <c r="N215" s="1"/>
      <c r="O215" s="1"/>
      <c r="P215" s="1"/>
      <c r="Q215" s="1"/>
      <c r="R215" s="1"/>
      <c r="S215" s="1"/>
    </row>
    <row r="216" spans="1:19" ht="16" customHeight="1" thickBot="1" x14ac:dyDescent="0.3">
      <c r="A216" s="38">
        <v>130</v>
      </c>
      <c r="B216" s="11" t="s">
        <v>2340</v>
      </c>
      <c r="C216" s="11" t="s">
        <v>73</v>
      </c>
      <c r="D216" s="11" t="s">
        <v>134</v>
      </c>
      <c r="E216" s="11" t="s">
        <v>828</v>
      </c>
      <c r="F216" s="12" t="s">
        <v>3487</v>
      </c>
      <c r="G216" s="30" t="s">
        <v>3495</v>
      </c>
      <c r="H216" s="12"/>
      <c r="I216" s="20" t="str">
        <f>VLOOKUP(B216,'Gốc PĐT'!$B$4:$I$705,2,0)</f>
        <v>Lê Trung</v>
      </c>
      <c r="J216" s="20" t="str">
        <f>VLOOKUP(B216,'Gốc PĐT'!$B$4:$I$705,3,0)</f>
        <v>Phú</v>
      </c>
      <c r="K216" s="20" t="str">
        <f>VLOOKUP(B216,'Gốc PĐT'!$B$4:$I$705,4,0)</f>
        <v>D21_TH02</v>
      </c>
      <c r="L216" s="1">
        <v>210</v>
      </c>
      <c r="M216" s="1"/>
      <c r="N216" s="1"/>
      <c r="O216" s="1"/>
      <c r="P216" s="1"/>
      <c r="Q216" s="1"/>
      <c r="R216" s="1"/>
      <c r="S216" s="1"/>
    </row>
    <row r="217" spans="1:19" ht="16" customHeight="1" x14ac:dyDescent="0.25">
      <c r="A217" s="16">
        <v>131</v>
      </c>
      <c r="B217" s="9" t="s">
        <v>3104</v>
      </c>
      <c r="C217" s="9" t="s">
        <v>3105</v>
      </c>
      <c r="D217" s="9" t="s">
        <v>3106</v>
      </c>
      <c r="E217" s="9" t="s">
        <v>854</v>
      </c>
      <c r="F217" s="10" t="s">
        <v>3487</v>
      </c>
      <c r="G217" s="29" t="s">
        <v>3512</v>
      </c>
      <c r="H217" s="10"/>
      <c r="I217" s="20" t="str">
        <f>VLOOKUP(B217,'Gốc PĐT'!$B$4:$I$705,2,0)</f>
        <v>Lê Thị Mỹ</v>
      </c>
      <c r="J217" s="20" t="str">
        <f>VLOOKUP(B217,'Gốc PĐT'!$B$4:$I$705,3,0)</f>
        <v>Trinh</v>
      </c>
      <c r="K217" s="20" t="str">
        <f>VLOOKUP(B217,'Gốc PĐT'!$B$4:$I$705,4,0)</f>
        <v>D21_TH05</v>
      </c>
      <c r="L217" s="1">
        <v>211</v>
      </c>
      <c r="M217" s="1"/>
      <c r="N217" s="1"/>
      <c r="O217" s="1"/>
      <c r="P217" s="1"/>
      <c r="Q217" s="1"/>
      <c r="R217" s="1"/>
      <c r="S217" s="1"/>
    </row>
    <row r="218" spans="1:19" ht="16" customHeight="1" thickBot="1" x14ac:dyDescent="0.3">
      <c r="A218" s="38">
        <v>131</v>
      </c>
      <c r="B218" s="11" t="s">
        <v>2534</v>
      </c>
      <c r="C218" s="11" t="s">
        <v>1459</v>
      </c>
      <c r="D218" s="11" t="s">
        <v>160</v>
      </c>
      <c r="E218" s="11" t="s">
        <v>854</v>
      </c>
      <c r="F218" s="12" t="s">
        <v>3487</v>
      </c>
      <c r="G218" s="30" t="s">
        <v>3512</v>
      </c>
      <c r="H218" s="12"/>
      <c r="I218" s="20" t="str">
        <f>VLOOKUP(B218,'Gốc PĐT'!$B$4:$I$705,2,0)</f>
        <v>Trần Nguyễn Minh</v>
      </c>
      <c r="J218" s="20" t="str">
        <f>VLOOKUP(B218,'Gốc PĐT'!$B$4:$I$705,3,0)</f>
        <v>Quân</v>
      </c>
      <c r="K218" s="20" t="str">
        <f>VLOOKUP(B218,'Gốc PĐT'!$B$4:$I$705,4,0)</f>
        <v>D21_TH05</v>
      </c>
      <c r="L218" s="1">
        <v>212</v>
      </c>
      <c r="M218" s="1"/>
      <c r="N218" s="1"/>
      <c r="O218" s="1"/>
      <c r="P218" s="1"/>
      <c r="Q218" s="1"/>
      <c r="R218" s="1"/>
      <c r="S218" s="1"/>
    </row>
    <row r="219" spans="1:19" ht="16" customHeight="1" thickBot="1" x14ac:dyDescent="0.3">
      <c r="A219" s="17">
        <v>132</v>
      </c>
      <c r="B219" s="13" t="s">
        <v>1427</v>
      </c>
      <c r="C219" s="13" t="s">
        <v>1428</v>
      </c>
      <c r="D219" s="13" t="s">
        <v>75</v>
      </c>
      <c r="E219" s="13" t="s">
        <v>945</v>
      </c>
      <c r="F219" s="14" t="s">
        <v>3486</v>
      </c>
      <c r="G219" s="31" t="s">
        <v>3495</v>
      </c>
      <c r="H219" s="14"/>
      <c r="I219" s="20" t="str">
        <f>VLOOKUP(B219,'Gốc PĐT'!$B$4:$I$705,2,0)</f>
        <v>Lê Nguyễn Trọng</v>
      </c>
      <c r="J219" s="20" t="str">
        <f>VLOOKUP(B219,'Gốc PĐT'!$B$4:$I$705,3,0)</f>
        <v>Hiếu</v>
      </c>
      <c r="K219" s="20" t="str">
        <f>VLOOKUP(B219,'Gốc PĐT'!$B$4:$I$705,4,0)</f>
        <v>D21_TH10</v>
      </c>
      <c r="L219" s="1">
        <v>213</v>
      </c>
      <c r="M219" s="1"/>
      <c r="N219" s="1"/>
      <c r="O219" s="1"/>
      <c r="P219" s="1"/>
      <c r="Q219" s="1"/>
      <c r="R219" s="1"/>
      <c r="S219" s="1"/>
    </row>
    <row r="220" spans="1:19" ht="16" customHeight="1" x14ac:dyDescent="0.25">
      <c r="A220" s="16">
        <v>133</v>
      </c>
      <c r="B220" s="9" t="s">
        <v>916</v>
      </c>
      <c r="C220" s="9" t="s">
        <v>917</v>
      </c>
      <c r="D220" s="9" t="s">
        <v>112</v>
      </c>
      <c r="E220" s="9" t="s">
        <v>859</v>
      </c>
      <c r="F220" s="10" t="s">
        <v>3487</v>
      </c>
      <c r="G220" s="29" t="s">
        <v>3499</v>
      </c>
      <c r="H220" s="10"/>
      <c r="I220" s="20" t="str">
        <f>VLOOKUP(B220,'Gốc PĐT'!$B$4:$I$705,2,0)</f>
        <v>Đinh Xuân Phước</v>
      </c>
      <c r="J220" s="20" t="str">
        <f>VLOOKUP(B220,'Gốc PĐT'!$B$4:$I$705,3,0)</f>
        <v>Ân</v>
      </c>
      <c r="K220" s="20" t="str">
        <f>VLOOKUP(B220,'Gốc PĐT'!$B$4:$I$705,4,0)</f>
        <v>D21_TH13</v>
      </c>
      <c r="L220" s="1">
        <v>214</v>
      </c>
      <c r="M220" s="1"/>
      <c r="N220" s="1"/>
      <c r="O220" s="1"/>
      <c r="P220" s="1"/>
      <c r="Q220" s="1"/>
      <c r="R220" s="1"/>
      <c r="S220" s="1"/>
    </row>
    <row r="221" spans="1:19" ht="16" customHeight="1" thickBot="1" x14ac:dyDescent="0.3">
      <c r="A221" s="38">
        <v>133</v>
      </c>
      <c r="B221" s="11" t="s">
        <v>1470</v>
      </c>
      <c r="C221" s="11" t="s">
        <v>155</v>
      </c>
      <c r="D221" s="11" t="s">
        <v>3468</v>
      </c>
      <c r="E221" s="11" t="s">
        <v>859</v>
      </c>
      <c r="F221" s="12" t="s">
        <v>3487</v>
      </c>
      <c r="G221" s="30" t="s">
        <v>3499</v>
      </c>
      <c r="H221" s="12"/>
      <c r="I221" s="20" t="str">
        <f>VLOOKUP(B221,'Gốc PĐT'!$B$4:$I$705,2,0)</f>
        <v>Nguyễn Đình</v>
      </c>
      <c r="J221" s="20" t="str">
        <f>VLOOKUP(B221,'Gốc PĐT'!$B$4:$I$705,3,0)</f>
        <v>Hòa</v>
      </c>
      <c r="K221" s="20" t="str">
        <f>VLOOKUP(B221,'Gốc PĐT'!$B$4:$I$705,4,0)</f>
        <v>D21_TH13</v>
      </c>
      <c r="L221" s="1">
        <v>215</v>
      </c>
      <c r="M221" s="1"/>
      <c r="N221" s="1"/>
      <c r="O221" s="1"/>
      <c r="P221" s="1"/>
      <c r="Q221" s="1"/>
      <c r="R221" s="1"/>
      <c r="S221" s="1"/>
    </row>
    <row r="222" spans="1:19" ht="16" customHeight="1" thickBot="1" x14ac:dyDescent="0.3">
      <c r="A222" s="17">
        <v>134</v>
      </c>
      <c r="B222" s="13" t="s">
        <v>852</v>
      </c>
      <c r="C222" s="13" t="s">
        <v>853</v>
      </c>
      <c r="D222" s="13" t="s">
        <v>195</v>
      </c>
      <c r="E222" s="13" t="s">
        <v>854</v>
      </c>
      <c r="F222" s="14" t="s">
        <v>3487</v>
      </c>
      <c r="G222" s="31" t="s">
        <v>3499</v>
      </c>
      <c r="H222" s="24"/>
      <c r="I222" s="20" t="str">
        <f>VLOOKUP(B222,'Gốc PĐT'!$B$4:$I$705,2,0)</f>
        <v>Phạm Hoàng</v>
      </c>
      <c r="J222" s="20" t="str">
        <f>VLOOKUP(B222,'Gốc PĐT'!$B$4:$I$705,3,0)</f>
        <v>An</v>
      </c>
      <c r="K222" s="20" t="str">
        <f>VLOOKUP(B222,'Gốc PĐT'!$B$4:$I$705,4,0)</f>
        <v>D21_TH05</v>
      </c>
      <c r="L222" s="1">
        <v>216</v>
      </c>
      <c r="M222" s="1"/>
      <c r="N222" s="1"/>
      <c r="O222" s="1"/>
      <c r="P222" s="1"/>
      <c r="Q222" s="1"/>
      <c r="R222" s="1"/>
      <c r="S222" s="1"/>
    </row>
    <row r="223" spans="1:19" ht="16" customHeight="1" x14ac:dyDescent="0.25">
      <c r="A223" s="16">
        <v>135</v>
      </c>
      <c r="B223" s="9" t="s">
        <v>2012</v>
      </c>
      <c r="C223" s="9" t="s">
        <v>2013</v>
      </c>
      <c r="D223" s="9" t="s">
        <v>510</v>
      </c>
      <c r="E223" s="9" t="s">
        <v>819</v>
      </c>
      <c r="F223" s="10" t="s">
        <v>3487</v>
      </c>
      <c r="G223" s="29" t="s">
        <v>3515</v>
      </c>
      <c r="H223" s="10"/>
      <c r="I223" s="20" t="str">
        <f>VLOOKUP(B223,'Gốc PĐT'!$B$4:$I$705,2,0)</f>
        <v>Đỗ Thành</v>
      </c>
      <c r="J223" s="20" t="str">
        <f>VLOOKUP(B223,'Gốc PĐT'!$B$4:$I$705,3,0)</f>
        <v>Luân</v>
      </c>
      <c r="K223" s="20" t="str">
        <f>VLOOKUP(B223,'Gốc PĐT'!$B$4:$I$705,4,0)</f>
        <v>D21_TH04</v>
      </c>
      <c r="L223" s="1">
        <v>217</v>
      </c>
      <c r="M223" s="1"/>
      <c r="N223" s="1"/>
      <c r="O223" s="1"/>
      <c r="P223" s="1"/>
      <c r="Q223" s="1"/>
      <c r="R223" s="1"/>
      <c r="S223" s="1"/>
    </row>
    <row r="224" spans="1:19" ht="16" customHeight="1" thickBot="1" x14ac:dyDescent="0.3">
      <c r="A224" s="38">
        <v>135</v>
      </c>
      <c r="B224" s="11" t="s">
        <v>1779</v>
      </c>
      <c r="C224" s="11" t="s">
        <v>1780</v>
      </c>
      <c r="D224" s="11" t="s">
        <v>100</v>
      </c>
      <c r="E224" s="11" t="s">
        <v>819</v>
      </c>
      <c r="F224" s="12" t="s">
        <v>3487</v>
      </c>
      <c r="G224" s="30" t="s">
        <v>3515</v>
      </c>
      <c r="H224" s="12"/>
      <c r="I224" s="20" t="str">
        <f>VLOOKUP(B224,'Gốc PĐT'!$B$4:$I$705,2,0)</f>
        <v>Nguyễn Ngọc Đăng</v>
      </c>
      <c r="J224" s="20" t="str">
        <f>VLOOKUP(B224,'Gốc PĐT'!$B$4:$I$705,3,0)</f>
        <v>Khoa</v>
      </c>
      <c r="K224" s="20" t="str">
        <f>VLOOKUP(B224,'Gốc PĐT'!$B$4:$I$705,4,0)</f>
        <v>D21_TH04</v>
      </c>
      <c r="L224" s="1">
        <v>218</v>
      </c>
      <c r="M224" s="1"/>
      <c r="N224" s="1"/>
      <c r="O224" s="1"/>
      <c r="P224" s="1"/>
      <c r="Q224" s="1"/>
      <c r="R224" s="1"/>
      <c r="S224" s="1"/>
    </row>
    <row r="225" spans="1:19" ht="16" customHeight="1" thickBot="1" x14ac:dyDescent="0.3">
      <c r="A225" s="17">
        <v>136</v>
      </c>
      <c r="B225" s="13" t="s">
        <v>1437</v>
      </c>
      <c r="C225" s="13" t="s">
        <v>174</v>
      </c>
      <c r="D225" s="13" t="s">
        <v>75</v>
      </c>
      <c r="E225" s="13" t="s">
        <v>956</v>
      </c>
      <c r="F225" s="14" t="s">
        <v>3487</v>
      </c>
      <c r="G225" s="31" t="s">
        <v>3505</v>
      </c>
      <c r="H225" s="14"/>
      <c r="I225" s="20" t="str">
        <f>VLOOKUP(B225,'Gốc PĐT'!$B$4:$I$705,2,0)</f>
        <v>Lê Văn</v>
      </c>
      <c r="J225" s="20" t="str">
        <f>VLOOKUP(B225,'Gốc PĐT'!$B$4:$I$705,3,0)</f>
        <v>Hiếu</v>
      </c>
      <c r="K225" s="20" t="str">
        <f>VLOOKUP(B225,'Gốc PĐT'!$B$4:$I$705,4,0)</f>
        <v>D21_TH07</v>
      </c>
      <c r="L225" s="1">
        <v>219</v>
      </c>
      <c r="M225" s="1"/>
      <c r="N225" s="1"/>
      <c r="O225" s="1"/>
      <c r="P225" s="1"/>
      <c r="Q225" s="1"/>
      <c r="R225" s="1"/>
      <c r="S225" s="1"/>
    </row>
    <row r="226" spans="1:19" ht="16" customHeight="1" thickBot="1" x14ac:dyDescent="0.3">
      <c r="A226" s="17">
        <v>137</v>
      </c>
      <c r="B226" s="13" t="s">
        <v>1555</v>
      </c>
      <c r="C226" s="13" t="s">
        <v>1556</v>
      </c>
      <c r="D226" s="13" t="s">
        <v>37</v>
      </c>
      <c r="E226" s="13" t="s">
        <v>956</v>
      </c>
      <c r="F226" s="14" t="s">
        <v>3487</v>
      </c>
      <c r="G226" s="31" t="s">
        <v>3505</v>
      </c>
      <c r="H226" s="14"/>
      <c r="I226" s="20" t="str">
        <f>VLOOKUP(B226,'Gốc PĐT'!$B$4:$I$705,2,0)</f>
        <v>Lư Tuấn</v>
      </c>
      <c r="J226" s="20" t="str">
        <f>VLOOKUP(B226,'Gốc PĐT'!$B$4:$I$705,3,0)</f>
        <v>Huy</v>
      </c>
      <c r="K226" s="20" t="str">
        <f>VLOOKUP(B226,'Gốc PĐT'!$B$4:$I$705,4,0)</f>
        <v>D21_TH07</v>
      </c>
      <c r="L226" s="1">
        <v>220</v>
      </c>
      <c r="M226" s="1"/>
      <c r="N226" s="1"/>
      <c r="O226" s="1"/>
      <c r="P226" s="1"/>
      <c r="Q226" s="1"/>
      <c r="R226" s="1"/>
      <c r="S226" s="1"/>
    </row>
    <row r="227" spans="1:19" ht="16" customHeight="1" thickBot="1" x14ac:dyDescent="0.3">
      <c r="A227" s="17">
        <v>138</v>
      </c>
      <c r="B227" s="13" t="s">
        <v>2606</v>
      </c>
      <c r="C227" s="13" t="s">
        <v>2607</v>
      </c>
      <c r="D227" s="13" t="s">
        <v>143</v>
      </c>
      <c r="E227" s="13" t="s">
        <v>864</v>
      </c>
      <c r="F227" s="14" t="s">
        <v>3487</v>
      </c>
      <c r="G227" s="31" t="s">
        <v>3505</v>
      </c>
      <c r="H227" s="14"/>
      <c r="I227" s="20" t="str">
        <f>VLOOKUP(B227,'Gốc PĐT'!$B$4:$I$705,2,0)</f>
        <v>Lưu Tấn</v>
      </c>
      <c r="J227" s="20" t="str">
        <f>VLOOKUP(B227,'Gốc PĐT'!$B$4:$I$705,3,0)</f>
        <v>Sang</v>
      </c>
      <c r="K227" s="20" t="str">
        <f>VLOOKUP(B227,'Gốc PĐT'!$B$4:$I$705,4,0)</f>
        <v>D21_TH03</v>
      </c>
      <c r="L227" s="1">
        <v>221</v>
      </c>
      <c r="M227" s="1"/>
      <c r="N227" s="1"/>
      <c r="O227" s="1"/>
      <c r="P227" s="1"/>
      <c r="Q227" s="1"/>
      <c r="R227" s="1"/>
      <c r="S227" s="1"/>
    </row>
    <row r="228" spans="1:19" ht="16" customHeight="1" thickBot="1" x14ac:dyDescent="0.3">
      <c r="A228" s="17">
        <v>139</v>
      </c>
      <c r="B228" s="13" t="s">
        <v>1326</v>
      </c>
      <c r="C228" s="13" t="s">
        <v>1327</v>
      </c>
      <c r="D228" s="13" t="s">
        <v>10</v>
      </c>
      <c r="E228" s="13" t="s">
        <v>824</v>
      </c>
      <c r="F228" s="14" t="s">
        <v>3487</v>
      </c>
      <c r="G228" s="31" t="s">
        <v>3505</v>
      </c>
      <c r="H228" s="14"/>
      <c r="I228" s="20" t="str">
        <f>VLOOKUP(B228,'Gốc PĐT'!$B$4:$I$705,2,0)</f>
        <v>Đặng Thành</v>
      </c>
      <c r="J228" s="20" t="str">
        <f>VLOOKUP(B228,'Gốc PĐT'!$B$4:$I$705,3,0)</f>
        <v>Hải</v>
      </c>
      <c r="K228" s="20" t="str">
        <f>VLOOKUP(B228,'Gốc PĐT'!$B$4:$I$705,4,0)</f>
        <v>D21_TH06</v>
      </c>
      <c r="L228" s="1">
        <v>222</v>
      </c>
      <c r="M228" s="1"/>
      <c r="N228" s="1"/>
      <c r="O228" s="1"/>
      <c r="P228" s="1"/>
      <c r="Q228" s="1"/>
      <c r="R228" s="1"/>
      <c r="S228" s="1"/>
    </row>
    <row r="229" spans="1:19" ht="16" customHeight="1" x14ac:dyDescent="0.25">
      <c r="A229" s="16">
        <v>140</v>
      </c>
      <c r="B229" s="9" t="s">
        <v>2172</v>
      </c>
      <c r="C229" s="9" t="s">
        <v>169</v>
      </c>
      <c r="D229" s="9" t="s">
        <v>21</v>
      </c>
      <c r="E229" s="9" t="s">
        <v>845</v>
      </c>
      <c r="F229" s="10" t="s">
        <v>3487</v>
      </c>
      <c r="G229" s="29" t="s">
        <v>3499</v>
      </c>
      <c r="H229" s="10"/>
      <c r="I229" s="20" t="str">
        <f>VLOOKUP(B229,'Gốc PĐT'!$B$4:$I$705,2,0)</f>
        <v>Lê Quang</v>
      </c>
      <c r="J229" s="20" t="str">
        <f>VLOOKUP(B229,'Gốc PĐT'!$B$4:$I$705,3,0)</f>
        <v>Nhân</v>
      </c>
      <c r="K229" s="20" t="str">
        <f>VLOOKUP(B229,'Gốc PĐT'!$B$4:$I$705,4,0)</f>
        <v>D21_TH08</v>
      </c>
      <c r="L229" s="1">
        <v>223</v>
      </c>
      <c r="M229" s="1"/>
      <c r="N229" s="1"/>
      <c r="O229" s="1"/>
      <c r="P229" s="1"/>
      <c r="Q229" s="1"/>
      <c r="R229" s="1"/>
      <c r="S229" s="1"/>
    </row>
    <row r="230" spans="1:19" ht="16" customHeight="1" thickBot="1" x14ac:dyDescent="0.3">
      <c r="A230" s="38">
        <v>140</v>
      </c>
      <c r="B230" s="11" t="s">
        <v>2178</v>
      </c>
      <c r="C230" s="11" t="s">
        <v>217</v>
      </c>
      <c r="D230" s="11" t="s">
        <v>21</v>
      </c>
      <c r="E230" s="11" t="s">
        <v>845</v>
      </c>
      <c r="F230" s="12" t="s">
        <v>3487</v>
      </c>
      <c r="G230" s="30" t="s">
        <v>3499</v>
      </c>
      <c r="H230" s="12"/>
      <c r="I230" s="20" t="str">
        <f>VLOOKUP(B230,'Gốc PĐT'!$B$4:$I$705,2,0)</f>
        <v>Trần Trọng</v>
      </c>
      <c r="J230" s="20" t="str">
        <f>VLOOKUP(B230,'Gốc PĐT'!$B$4:$I$705,3,0)</f>
        <v>Nhân</v>
      </c>
      <c r="K230" s="20" t="str">
        <f>VLOOKUP(B230,'Gốc PĐT'!$B$4:$I$705,4,0)</f>
        <v>D21_TH08</v>
      </c>
      <c r="L230" s="1">
        <v>224</v>
      </c>
      <c r="M230" s="1"/>
      <c r="N230" s="1"/>
      <c r="O230" s="1"/>
      <c r="P230" s="1"/>
      <c r="Q230" s="1"/>
      <c r="R230" s="1"/>
      <c r="S230" s="1"/>
    </row>
    <row r="231" spans="1:19" ht="16" customHeight="1" x14ac:dyDescent="0.25">
      <c r="A231" s="16">
        <v>141</v>
      </c>
      <c r="B231" s="9" t="s">
        <v>1266</v>
      </c>
      <c r="C231" s="9" t="s">
        <v>1267</v>
      </c>
      <c r="D231" s="9" t="s">
        <v>60</v>
      </c>
      <c r="E231" s="9" t="s">
        <v>828</v>
      </c>
      <c r="F231" s="10" t="s">
        <v>3487</v>
      </c>
      <c r="G231" s="29" t="s">
        <v>3506</v>
      </c>
      <c r="H231" s="10"/>
      <c r="I231" s="20" t="str">
        <f>VLOOKUP(B231,'Gốc PĐT'!$B$4:$I$705,2,0)</f>
        <v>Hoàng Văn</v>
      </c>
      <c r="J231" s="20" t="str">
        <f>VLOOKUP(B231,'Gốc PĐT'!$B$4:$I$705,3,0)</f>
        <v>Đức</v>
      </c>
      <c r="K231" s="20" t="str">
        <f>VLOOKUP(B231,'Gốc PĐT'!$B$4:$I$705,4,0)</f>
        <v>D21_TH02</v>
      </c>
      <c r="L231" s="1">
        <v>225</v>
      </c>
      <c r="M231" s="1"/>
      <c r="N231" s="1"/>
      <c r="O231" s="1"/>
      <c r="P231" s="1"/>
      <c r="Q231" s="1"/>
      <c r="R231" s="1"/>
      <c r="S231" s="1"/>
    </row>
    <row r="232" spans="1:19" ht="16" customHeight="1" thickBot="1" x14ac:dyDescent="0.3">
      <c r="A232" s="38">
        <v>141</v>
      </c>
      <c r="B232" s="11" t="s">
        <v>2265</v>
      </c>
      <c r="C232" s="11" t="s">
        <v>429</v>
      </c>
      <c r="D232" s="11" t="s">
        <v>53</v>
      </c>
      <c r="E232" s="11" t="s">
        <v>828</v>
      </c>
      <c r="F232" s="12" t="s">
        <v>3487</v>
      </c>
      <c r="G232" s="30" t="s">
        <v>3506</v>
      </c>
      <c r="H232" s="12"/>
      <c r="I232" s="20" t="str">
        <f>VLOOKUP(B232,'Gốc PĐT'!$B$4:$I$705,2,0)</f>
        <v>Huỳnh Tấn</v>
      </c>
      <c r="J232" s="20" t="str">
        <f>VLOOKUP(B232,'Gốc PĐT'!$B$4:$I$705,3,0)</f>
        <v>Phát</v>
      </c>
      <c r="K232" s="20" t="str">
        <f>VLOOKUP(B232,'Gốc PĐT'!$B$4:$I$705,4,0)</f>
        <v>D21_TH02</v>
      </c>
      <c r="L232" s="1">
        <v>226</v>
      </c>
      <c r="M232" s="1"/>
      <c r="N232" s="1"/>
      <c r="O232" s="1"/>
      <c r="P232" s="1"/>
      <c r="Q232" s="1"/>
      <c r="R232" s="1"/>
      <c r="S232" s="1"/>
    </row>
    <row r="233" spans="1:19" ht="16" customHeight="1" x14ac:dyDescent="0.25">
      <c r="A233" s="16">
        <v>142</v>
      </c>
      <c r="B233" s="9" t="s">
        <v>3220</v>
      </c>
      <c r="C233" s="9" t="s">
        <v>3221</v>
      </c>
      <c r="D233" s="9" t="s">
        <v>18</v>
      </c>
      <c r="E233" s="9" t="s">
        <v>859</v>
      </c>
      <c r="F233" s="10" t="s">
        <v>3487</v>
      </c>
      <c r="G233" s="29" t="s">
        <v>3495</v>
      </c>
      <c r="H233" s="10"/>
      <c r="I233" s="20" t="str">
        <f>VLOOKUP(B233,'Gốc PĐT'!$B$4:$I$705,2,0)</f>
        <v>Huỳnh Nguyễn Minh</v>
      </c>
      <c r="J233" s="20" t="str">
        <f>VLOOKUP(B233,'Gốc PĐT'!$B$4:$I$705,3,0)</f>
        <v>Tuấn</v>
      </c>
      <c r="K233" s="20" t="str">
        <f>VLOOKUP(B233,'Gốc PĐT'!$B$4:$I$705,4,0)</f>
        <v>D21_TH13</v>
      </c>
      <c r="L233" s="1">
        <v>227</v>
      </c>
      <c r="M233" s="1"/>
      <c r="N233" s="1"/>
      <c r="O233" s="1"/>
      <c r="P233" s="1"/>
      <c r="Q233" s="1"/>
      <c r="R233" s="1"/>
      <c r="S233" s="1"/>
    </row>
    <row r="234" spans="1:19" ht="16" customHeight="1" thickBot="1" x14ac:dyDescent="0.3">
      <c r="A234" s="38">
        <v>142</v>
      </c>
      <c r="B234" s="11" t="s">
        <v>3159</v>
      </c>
      <c r="C234" s="11" t="s">
        <v>46</v>
      </c>
      <c r="D234" s="11" t="s">
        <v>47</v>
      </c>
      <c r="E234" s="11" t="s">
        <v>859</v>
      </c>
      <c r="F234" s="12" t="s">
        <v>3487</v>
      </c>
      <c r="G234" s="30" t="s">
        <v>3495</v>
      </c>
      <c r="H234" s="12"/>
      <c r="I234" s="20" t="str">
        <f>VLOOKUP(B234,'Gốc PĐT'!$B$4:$I$705,2,0)</f>
        <v>Nguyễn Minh</v>
      </c>
      <c r="J234" s="20" t="str">
        <f>VLOOKUP(B234,'Gốc PĐT'!$B$4:$I$705,3,0)</f>
        <v>Trường</v>
      </c>
      <c r="K234" s="20" t="str">
        <f>VLOOKUP(B234,'Gốc PĐT'!$B$4:$I$705,4,0)</f>
        <v>D21_TH13</v>
      </c>
      <c r="L234" s="1">
        <v>228</v>
      </c>
      <c r="M234" s="1"/>
      <c r="N234" s="1"/>
      <c r="O234" s="1"/>
      <c r="P234" s="1"/>
      <c r="Q234" s="1"/>
      <c r="R234" s="1"/>
      <c r="S234" s="1"/>
    </row>
    <row r="235" spans="1:19" ht="16" customHeight="1" thickBot="1" x14ac:dyDescent="0.3">
      <c r="A235" s="17">
        <v>143</v>
      </c>
      <c r="B235" s="13" t="s">
        <v>2255</v>
      </c>
      <c r="C235" s="13" t="s">
        <v>40</v>
      </c>
      <c r="D235" s="13" t="s">
        <v>2256</v>
      </c>
      <c r="E235" s="13" t="s">
        <v>894</v>
      </c>
      <c r="F235" s="14" t="s">
        <v>3488</v>
      </c>
      <c r="G235" s="31" t="s">
        <v>3505</v>
      </c>
      <c r="H235" s="14"/>
      <c r="I235" s="20" t="str">
        <f>VLOOKUP(B235,'Gốc PĐT'!$B$4:$I$705,2,0)</f>
        <v>Lê Hoàng</v>
      </c>
      <c r="J235" s="20" t="str">
        <f>VLOOKUP(B235,'Gốc PĐT'!$B$4:$I$705,3,0)</f>
        <v>Pha</v>
      </c>
      <c r="K235" s="20" t="str">
        <f>VLOOKUP(B235,'Gốc PĐT'!$B$4:$I$705,4,0)</f>
        <v>D21_TH11</v>
      </c>
      <c r="L235" s="1">
        <v>229</v>
      </c>
      <c r="M235" s="1"/>
      <c r="N235" s="1"/>
      <c r="O235" s="1"/>
      <c r="P235" s="1"/>
      <c r="Q235" s="1"/>
      <c r="R235" s="1"/>
      <c r="S235" s="1"/>
    </row>
    <row r="236" spans="1:19" ht="16" customHeight="1" thickBot="1" x14ac:dyDescent="0.3">
      <c r="A236" s="17">
        <v>144</v>
      </c>
      <c r="B236" s="13" t="s">
        <v>1120</v>
      </c>
      <c r="C236" s="13" t="s">
        <v>1121</v>
      </c>
      <c r="D236" s="13" t="s">
        <v>196</v>
      </c>
      <c r="E236" s="13" t="s">
        <v>894</v>
      </c>
      <c r="F236" s="14" t="s">
        <v>3486</v>
      </c>
      <c r="G236" s="31" t="s">
        <v>3495</v>
      </c>
      <c r="H236" s="14"/>
      <c r="I236" s="20" t="str">
        <f>VLOOKUP(B236,'Gốc PĐT'!$B$4:$I$705,2,0)</f>
        <v>Nguyễn Sơn</v>
      </c>
      <c r="J236" s="20" t="str">
        <f>VLOOKUP(B236,'Gốc PĐT'!$B$4:$I$705,3,0)</f>
        <v>Dương</v>
      </c>
      <c r="K236" s="20" t="str">
        <f>VLOOKUP(B236,'Gốc PĐT'!$B$4:$I$705,4,0)</f>
        <v>D21_TH11</v>
      </c>
      <c r="L236" s="1">
        <v>230</v>
      </c>
      <c r="M236" s="1"/>
      <c r="N236" s="1"/>
      <c r="O236" s="1"/>
      <c r="P236" s="1"/>
      <c r="Q236" s="1"/>
      <c r="R236" s="1"/>
      <c r="S236" s="1"/>
    </row>
    <row r="237" spans="1:19" ht="16" customHeight="1" thickBot="1" x14ac:dyDescent="0.3">
      <c r="A237" s="17">
        <v>145</v>
      </c>
      <c r="B237" s="13" t="s">
        <v>1645</v>
      </c>
      <c r="C237" s="13" t="s">
        <v>190</v>
      </c>
      <c r="D237" s="13" t="s">
        <v>188</v>
      </c>
      <c r="E237" s="13" t="s">
        <v>894</v>
      </c>
      <c r="F237" s="14" t="s">
        <v>3486</v>
      </c>
      <c r="G237" s="31" t="s">
        <v>3495</v>
      </c>
      <c r="H237" s="14"/>
      <c r="I237" s="20" t="str">
        <f>VLOOKUP(B237,'Gốc PĐT'!$B$4:$I$705,2,0)</f>
        <v>Trần Minh</v>
      </c>
      <c r="J237" s="20" t="str">
        <f>VLOOKUP(B237,'Gốc PĐT'!$B$4:$I$705,3,0)</f>
        <v>Hưng</v>
      </c>
      <c r="K237" s="20" t="str">
        <f>VLOOKUP(B237,'Gốc PĐT'!$B$4:$I$705,4,0)</f>
        <v>D21_TH11</v>
      </c>
      <c r="L237" s="1">
        <v>231</v>
      </c>
      <c r="M237" s="1"/>
      <c r="N237" s="1"/>
      <c r="O237" s="1"/>
      <c r="P237" s="1"/>
      <c r="Q237" s="1"/>
      <c r="R237" s="1"/>
      <c r="S237" s="1"/>
    </row>
    <row r="238" spans="1:19" ht="16" customHeight="1" x14ac:dyDescent="0.25">
      <c r="A238" s="16">
        <v>146</v>
      </c>
      <c r="B238" s="9" t="s">
        <v>2030</v>
      </c>
      <c r="C238" s="9" t="s">
        <v>2031</v>
      </c>
      <c r="D238" s="9" t="s">
        <v>510</v>
      </c>
      <c r="E238" s="9" t="s">
        <v>824</v>
      </c>
      <c r="F238" s="10" t="s">
        <v>3487</v>
      </c>
      <c r="G238" s="29" t="s">
        <v>3498</v>
      </c>
      <c r="H238" s="10"/>
      <c r="I238" s="20" t="str">
        <f>VLOOKUP(B238,'Gốc PĐT'!$B$4:$I$705,2,0)</f>
        <v>Tăng Tiến</v>
      </c>
      <c r="J238" s="20" t="str">
        <f>VLOOKUP(B238,'Gốc PĐT'!$B$4:$I$705,3,0)</f>
        <v>Luân</v>
      </c>
      <c r="K238" s="20" t="str">
        <f>VLOOKUP(B238,'Gốc PĐT'!$B$4:$I$705,4,0)</f>
        <v>D21_TH06</v>
      </c>
      <c r="L238" s="1">
        <v>232</v>
      </c>
      <c r="M238" s="1"/>
      <c r="N238" s="1"/>
      <c r="O238" s="1"/>
      <c r="P238" s="1"/>
      <c r="Q238" s="1"/>
      <c r="R238" s="1"/>
      <c r="S238" s="1"/>
    </row>
    <row r="239" spans="1:19" ht="16" customHeight="1" thickBot="1" x14ac:dyDescent="0.3">
      <c r="A239" s="38">
        <v>146</v>
      </c>
      <c r="B239" s="11" t="s">
        <v>2820</v>
      </c>
      <c r="C239" s="11" t="s">
        <v>2821</v>
      </c>
      <c r="D239" s="11" t="s">
        <v>15</v>
      </c>
      <c r="E239" s="11" t="s">
        <v>824</v>
      </c>
      <c r="F239" s="12" t="s">
        <v>3487</v>
      </c>
      <c r="G239" s="30" t="s">
        <v>3498</v>
      </c>
      <c r="H239" s="12"/>
      <c r="I239" s="20" t="str">
        <f>VLOOKUP(B239,'Gốc PĐT'!$B$4:$I$705,2,0)</f>
        <v>Trần Đoàn Xuân</v>
      </c>
      <c r="J239" s="20" t="str">
        <f>VLOOKUP(B239,'Gốc PĐT'!$B$4:$I$705,3,0)</f>
        <v>Thắng</v>
      </c>
      <c r="K239" s="20" t="str">
        <f>VLOOKUP(B239,'Gốc PĐT'!$B$4:$I$705,4,0)</f>
        <v>D21_TH06</v>
      </c>
      <c r="L239" s="1">
        <v>233</v>
      </c>
      <c r="M239" s="1"/>
      <c r="N239" s="1"/>
      <c r="O239" s="1"/>
      <c r="P239" s="1"/>
      <c r="Q239" s="1"/>
      <c r="R239" s="1"/>
      <c r="S239" s="1"/>
    </row>
    <row r="240" spans="1:19" ht="16" customHeight="1" thickBot="1" x14ac:dyDescent="0.3">
      <c r="A240" s="17">
        <v>147</v>
      </c>
      <c r="B240" s="13" t="s">
        <v>1106</v>
      </c>
      <c r="C240" s="13" t="s">
        <v>169</v>
      </c>
      <c r="D240" s="13" t="s">
        <v>1107</v>
      </c>
      <c r="E240" s="13" t="s">
        <v>894</v>
      </c>
      <c r="F240" s="14" t="s">
        <v>3486</v>
      </c>
      <c r="G240" s="31" t="s">
        <v>3495</v>
      </c>
      <c r="H240" s="14"/>
      <c r="I240" s="20" t="str">
        <f>VLOOKUP(B240,'Gốc PĐT'!$B$4:$I$705,2,0)</f>
        <v>Lê Quang</v>
      </c>
      <c r="J240" s="20" t="str">
        <f>VLOOKUP(B240,'Gốc PĐT'!$B$4:$I$705,3,0)</f>
        <v>Duyệt</v>
      </c>
      <c r="K240" s="20" t="str">
        <f>VLOOKUP(B240,'Gốc PĐT'!$B$4:$I$705,4,0)</f>
        <v>D21_TH11</v>
      </c>
      <c r="L240" s="1">
        <v>234</v>
      </c>
      <c r="M240" s="1"/>
      <c r="N240" s="1"/>
      <c r="O240" s="1"/>
      <c r="P240" s="1"/>
      <c r="Q240" s="1"/>
      <c r="R240" s="1"/>
      <c r="S240" s="1"/>
    </row>
    <row r="241" spans="1:19" ht="16" customHeight="1" thickBot="1" x14ac:dyDescent="0.3">
      <c r="A241" s="17">
        <v>148</v>
      </c>
      <c r="B241" s="13" t="s">
        <v>1601</v>
      </c>
      <c r="C241" s="13" t="s">
        <v>1602</v>
      </c>
      <c r="D241" s="13" t="s">
        <v>37</v>
      </c>
      <c r="E241" s="13" t="s">
        <v>1048</v>
      </c>
      <c r="F241" s="14" t="s">
        <v>3487</v>
      </c>
      <c r="G241" s="31" t="s">
        <v>3499</v>
      </c>
      <c r="H241" s="14"/>
      <c r="I241" s="20" t="str">
        <f>VLOOKUP(B241,'Gốc PĐT'!$B$4:$I$705,2,0)</f>
        <v>Tô Đan</v>
      </c>
      <c r="J241" s="20" t="str">
        <f>VLOOKUP(B241,'Gốc PĐT'!$B$4:$I$705,3,0)</f>
        <v>Huy</v>
      </c>
      <c r="K241" s="20" t="str">
        <f>VLOOKUP(B241,'Gốc PĐT'!$B$4:$I$705,4,0)</f>
        <v>D21_TH09</v>
      </c>
      <c r="L241" s="1">
        <v>235</v>
      </c>
      <c r="M241" s="1"/>
      <c r="N241" s="1"/>
      <c r="O241" s="1"/>
      <c r="P241" s="1"/>
      <c r="Q241" s="1"/>
      <c r="R241" s="1"/>
      <c r="S241" s="1"/>
    </row>
    <row r="242" spans="1:19" ht="16" customHeight="1" x14ac:dyDescent="0.25">
      <c r="A242" s="16">
        <v>149</v>
      </c>
      <c r="B242" s="9" t="s">
        <v>450</v>
      </c>
      <c r="C242" s="9" t="s">
        <v>451</v>
      </c>
      <c r="D242" s="9" t="s">
        <v>70</v>
      </c>
      <c r="E242" s="9" t="s">
        <v>22</v>
      </c>
      <c r="F242" s="10" t="s">
        <v>3487</v>
      </c>
      <c r="G242" s="29" t="s">
        <v>3505</v>
      </c>
      <c r="H242" s="23"/>
      <c r="I242" s="20" t="str">
        <f>VLOOKUP(B242,'Gốc PĐT'!$B$4:$I$705,2,0)</f>
        <v>Lê Duy</v>
      </c>
      <c r="J242" s="20" t="str">
        <f>VLOOKUP(B242,'Gốc PĐT'!$B$4:$I$705,3,0)</f>
        <v>Khánh</v>
      </c>
      <c r="K242" s="20" t="str">
        <f>VLOOKUP(B242,'Gốc PĐT'!$B$4:$I$705,4,0)</f>
        <v>D20_TH07</v>
      </c>
      <c r="L242" s="1">
        <v>236</v>
      </c>
      <c r="M242" s="1"/>
      <c r="N242" s="1"/>
      <c r="O242" s="1"/>
      <c r="P242" s="1"/>
      <c r="Q242" s="1"/>
      <c r="R242" s="1"/>
      <c r="S242" s="1"/>
    </row>
    <row r="243" spans="1:19" ht="16" customHeight="1" thickBot="1" x14ac:dyDescent="0.3">
      <c r="A243" s="38">
        <v>149</v>
      </c>
      <c r="B243" s="11" t="s">
        <v>959</v>
      </c>
      <c r="C243" s="11" t="s">
        <v>960</v>
      </c>
      <c r="D243" s="11" t="s">
        <v>80</v>
      </c>
      <c r="E243" s="11" t="s">
        <v>854</v>
      </c>
      <c r="F243" s="12" t="s">
        <v>3487</v>
      </c>
      <c r="G243" s="30" t="s">
        <v>3505</v>
      </c>
      <c r="H243" s="12"/>
      <c r="I243" s="20" t="str">
        <f>VLOOKUP(B243,'Gốc PĐT'!$B$4:$I$705,2,0)</f>
        <v>Vương Hữu Quốc</v>
      </c>
      <c r="J243" s="20" t="str">
        <f>VLOOKUP(B243,'Gốc PĐT'!$B$4:$I$705,3,0)</f>
        <v>Bảo</v>
      </c>
      <c r="K243" s="20" t="str">
        <f>VLOOKUP(B243,'Gốc PĐT'!$B$4:$I$705,4,0)</f>
        <v>D21_TH05</v>
      </c>
      <c r="L243" s="1">
        <v>237</v>
      </c>
      <c r="M243" s="1"/>
      <c r="N243" s="1"/>
      <c r="O243" s="1"/>
      <c r="P243" s="1"/>
      <c r="Q243" s="1"/>
      <c r="R243" s="1"/>
      <c r="S243" s="1"/>
    </row>
    <row r="244" spans="1:19" ht="16" customHeight="1" thickBot="1" x14ac:dyDescent="0.3">
      <c r="A244" s="17">
        <v>150</v>
      </c>
      <c r="B244" s="13" t="s">
        <v>2950</v>
      </c>
      <c r="C244" s="13" t="s">
        <v>2234</v>
      </c>
      <c r="D244" s="13" t="s">
        <v>39</v>
      </c>
      <c r="E244" s="13" t="s">
        <v>894</v>
      </c>
      <c r="F244" s="14" t="s">
        <v>3486</v>
      </c>
      <c r="G244" s="31" t="s">
        <v>3495</v>
      </c>
      <c r="H244" s="14"/>
      <c r="I244" s="20" t="str">
        <f>VLOOKUP(B244,'Gốc PĐT'!$B$4:$I$705,2,0)</f>
        <v>Võ Minh</v>
      </c>
      <c r="J244" s="20" t="str">
        <f>VLOOKUP(B244,'Gốc PĐT'!$B$4:$I$705,3,0)</f>
        <v>Thuận</v>
      </c>
      <c r="K244" s="20" t="str">
        <f>VLOOKUP(B244,'Gốc PĐT'!$B$4:$I$705,4,0)</f>
        <v>D21_TH11</v>
      </c>
      <c r="L244" s="1">
        <v>238</v>
      </c>
      <c r="M244" s="1"/>
      <c r="N244" s="1"/>
      <c r="O244" s="1"/>
      <c r="P244" s="1"/>
      <c r="Q244" s="1"/>
      <c r="R244" s="1"/>
      <c r="S244" s="1"/>
    </row>
    <row r="245" spans="1:19" ht="16" customHeight="1" thickBot="1" x14ac:dyDescent="0.3">
      <c r="A245" s="17">
        <v>151</v>
      </c>
      <c r="B245" s="13" t="s">
        <v>225</v>
      </c>
      <c r="C245" s="13" t="s">
        <v>3469</v>
      </c>
      <c r="D245" s="13" t="s">
        <v>3470</v>
      </c>
      <c r="E245" s="13" t="s">
        <v>9</v>
      </c>
      <c r="F245" s="14" t="s">
        <v>3487</v>
      </c>
      <c r="G245" s="31" t="s">
        <v>3499</v>
      </c>
      <c r="H245" s="14"/>
      <c r="I245" s="20" t="str">
        <f>VLOOKUP(B245,'Gốc PĐT'!$B$4:$I$705,2,0)</f>
        <v>Nguyễn Thị Kim</v>
      </c>
      <c r="J245" s="20" t="str">
        <f>VLOOKUP(B245,'Gốc PĐT'!$B$4:$I$705,3,0)</f>
        <v>Thoa</v>
      </c>
      <c r="K245" s="20" t="str">
        <f>VLOOKUP(B245,'Gốc PĐT'!$B$4:$I$705,4,0)</f>
        <v>D20_TH03</v>
      </c>
      <c r="L245" s="1">
        <v>239</v>
      </c>
      <c r="M245" s="1"/>
      <c r="N245" s="1"/>
      <c r="O245" s="1"/>
      <c r="P245" s="1"/>
      <c r="Q245" s="1"/>
      <c r="R245" s="1"/>
      <c r="S245" s="1"/>
    </row>
    <row r="246" spans="1:19" ht="16" customHeight="1" thickBot="1" x14ac:dyDescent="0.3">
      <c r="A246" s="17">
        <v>152</v>
      </c>
      <c r="B246" s="13" t="s">
        <v>3201</v>
      </c>
      <c r="C246" s="13" t="s">
        <v>105</v>
      </c>
      <c r="D246" s="13" t="s">
        <v>91</v>
      </c>
      <c r="E246" s="13" t="s">
        <v>894</v>
      </c>
      <c r="F246" s="14" t="s">
        <v>3486</v>
      </c>
      <c r="G246" s="31" t="s">
        <v>3495</v>
      </c>
      <c r="H246" s="14"/>
      <c r="I246" s="20" t="str">
        <f>VLOOKUP(B246,'Gốc PĐT'!$B$4:$I$705,2,0)</f>
        <v>Trần Ngọc</v>
      </c>
      <c r="J246" s="20" t="str">
        <f>VLOOKUP(B246,'Gốc PĐT'!$B$4:$I$705,3,0)</f>
        <v>Tú</v>
      </c>
      <c r="K246" s="20" t="str">
        <f>VLOOKUP(B246,'Gốc PĐT'!$B$4:$I$705,4,0)</f>
        <v>D21_TH11</v>
      </c>
      <c r="L246" s="1">
        <v>240</v>
      </c>
      <c r="M246" s="1"/>
      <c r="N246" s="1"/>
      <c r="O246" s="1"/>
      <c r="P246" s="1"/>
      <c r="Q246" s="1"/>
      <c r="R246" s="1"/>
      <c r="S246" s="1"/>
    </row>
    <row r="247" spans="1:19" ht="16" customHeight="1" x14ac:dyDescent="0.25">
      <c r="A247" s="16">
        <v>153</v>
      </c>
      <c r="B247" s="9" t="s">
        <v>874</v>
      </c>
      <c r="C247" s="9" t="s">
        <v>875</v>
      </c>
      <c r="D247" s="9" t="s">
        <v>79</v>
      </c>
      <c r="E247" s="9" t="s">
        <v>828</v>
      </c>
      <c r="F247" s="10" t="s">
        <v>3487</v>
      </c>
      <c r="G247" s="29" t="s">
        <v>3510</v>
      </c>
      <c r="H247" s="10"/>
      <c r="I247" s="20" t="str">
        <f>VLOOKUP(B247,'Gốc PĐT'!$B$4:$I$705,2,0)</f>
        <v>Lê Nhựt</v>
      </c>
      <c r="J247" s="20" t="str">
        <f>VLOOKUP(B247,'Gốc PĐT'!$B$4:$I$705,3,0)</f>
        <v>Anh</v>
      </c>
      <c r="K247" s="20" t="str">
        <f>VLOOKUP(B247,'Gốc PĐT'!$B$4:$I$705,4,0)</f>
        <v>D21_TH02</v>
      </c>
      <c r="L247" s="1">
        <v>241</v>
      </c>
      <c r="M247" s="1"/>
      <c r="N247" s="1"/>
      <c r="O247" s="1"/>
      <c r="P247" s="1"/>
      <c r="Q247" s="1"/>
      <c r="R247" s="1"/>
      <c r="S247" s="1"/>
    </row>
    <row r="248" spans="1:19" ht="16" customHeight="1" thickBot="1" x14ac:dyDescent="0.3">
      <c r="A248" s="38">
        <v>153</v>
      </c>
      <c r="B248" s="11" t="s">
        <v>1354</v>
      </c>
      <c r="C248" s="11" t="s">
        <v>131</v>
      </c>
      <c r="D248" s="11" t="s">
        <v>29</v>
      </c>
      <c r="E248" s="11" t="s">
        <v>828</v>
      </c>
      <c r="F248" s="12" t="s">
        <v>3487</v>
      </c>
      <c r="G248" s="30" t="s">
        <v>3510</v>
      </c>
      <c r="H248" s="12"/>
      <c r="I248" s="20" t="str">
        <f>VLOOKUP(B248,'Gốc PĐT'!$B$4:$I$705,2,0)</f>
        <v>Nguyễn Nhật</v>
      </c>
      <c r="J248" s="20" t="str">
        <f>VLOOKUP(B248,'Gốc PĐT'!$B$4:$I$705,3,0)</f>
        <v>Hào</v>
      </c>
      <c r="K248" s="20" t="str">
        <f>VLOOKUP(B248,'Gốc PĐT'!$B$4:$I$705,4,0)</f>
        <v>D21_TH02</v>
      </c>
      <c r="L248" s="1">
        <v>242</v>
      </c>
      <c r="M248" s="1"/>
      <c r="N248" s="1"/>
      <c r="O248" s="1"/>
      <c r="P248" s="1"/>
      <c r="Q248" s="1"/>
      <c r="R248" s="1"/>
      <c r="S248" s="1"/>
    </row>
    <row r="249" spans="1:19" ht="16" customHeight="1" thickBot="1" x14ac:dyDescent="0.3">
      <c r="A249" s="17">
        <v>154</v>
      </c>
      <c r="B249" s="13" t="s">
        <v>1985</v>
      </c>
      <c r="C249" s="13" t="s">
        <v>424</v>
      </c>
      <c r="D249" s="13" t="s">
        <v>86</v>
      </c>
      <c r="E249" s="13" t="s">
        <v>1048</v>
      </c>
      <c r="F249" s="14" t="s">
        <v>3487</v>
      </c>
      <c r="G249" s="31" t="s">
        <v>3502</v>
      </c>
      <c r="H249" s="14"/>
      <c r="I249" s="20" t="str">
        <f>VLOOKUP(B249,'Gốc PĐT'!$B$4:$I$705,2,0)</f>
        <v>Phan Tấn</v>
      </c>
      <c r="J249" s="20" t="str">
        <f>VLOOKUP(B249,'Gốc PĐT'!$B$4:$I$705,3,0)</f>
        <v>Lộc</v>
      </c>
      <c r="K249" s="20" t="str">
        <f>VLOOKUP(B249,'Gốc PĐT'!$B$4:$I$705,4,0)</f>
        <v>D21_TH09</v>
      </c>
      <c r="L249" s="1">
        <v>243</v>
      </c>
      <c r="M249" s="1"/>
      <c r="N249" s="1"/>
      <c r="O249" s="1"/>
      <c r="P249" s="1"/>
      <c r="Q249" s="1"/>
      <c r="R249" s="1"/>
      <c r="S249" s="1"/>
    </row>
    <row r="250" spans="1:19" ht="16" customHeight="1" x14ac:dyDescent="0.25">
      <c r="A250" s="16">
        <v>155</v>
      </c>
      <c r="B250" s="9" t="s">
        <v>3435</v>
      </c>
      <c r="C250" s="9" t="s">
        <v>3436</v>
      </c>
      <c r="D250" s="9" t="s">
        <v>108</v>
      </c>
      <c r="E250" s="9" t="s">
        <v>864</v>
      </c>
      <c r="F250" s="10" t="s">
        <v>3487</v>
      </c>
      <c r="G250" s="29" t="s">
        <v>3514</v>
      </c>
      <c r="H250" s="10"/>
      <c r="I250" s="20" t="str">
        <f>VLOOKUP(B250,'Gốc PĐT'!$B$4:$I$705,2,0)</f>
        <v>Nguyễn Thúy</v>
      </c>
      <c r="J250" s="20" t="str">
        <f>VLOOKUP(B250,'Gốc PĐT'!$B$4:$I$705,3,0)</f>
        <v>Vy</v>
      </c>
      <c r="K250" s="20" t="str">
        <f>VLOOKUP(B250,'Gốc PĐT'!$B$4:$I$705,4,0)</f>
        <v>D21_TH03</v>
      </c>
      <c r="L250" s="1">
        <v>244</v>
      </c>
      <c r="M250" s="1"/>
      <c r="N250" s="1"/>
      <c r="O250" s="1"/>
      <c r="P250" s="1"/>
      <c r="Q250" s="1"/>
      <c r="R250" s="1"/>
      <c r="S250" s="1"/>
    </row>
    <row r="251" spans="1:19" ht="16" customHeight="1" thickBot="1" x14ac:dyDescent="0.3">
      <c r="A251" s="38">
        <v>155</v>
      </c>
      <c r="B251" s="11" t="s">
        <v>2020</v>
      </c>
      <c r="C251" s="11" t="s">
        <v>54</v>
      </c>
      <c r="D251" s="11" t="s">
        <v>510</v>
      </c>
      <c r="E251" s="11" t="s">
        <v>864</v>
      </c>
      <c r="F251" s="12" t="s">
        <v>3487</v>
      </c>
      <c r="G251" s="30" t="s">
        <v>3514</v>
      </c>
      <c r="H251" s="12"/>
      <c r="I251" s="20" t="str">
        <f>VLOOKUP(B251,'Gốc PĐT'!$B$4:$I$705,2,0)</f>
        <v>Nguyễn Hữu</v>
      </c>
      <c r="J251" s="20" t="str">
        <f>VLOOKUP(B251,'Gốc PĐT'!$B$4:$I$705,3,0)</f>
        <v>Luân</v>
      </c>
      <c r="K251" s="20" t="str">
        <f>VLOOKUP(B251,'Gốc PĐT'!$B$4:$I$705,4,0)</f>
        <v>D21_TH03</v>
      </c>
      <c r="L251" s="1">
        <v>245</v>
      </c>
      <c r="M251" s="1"/>
      <c r="N251" s="1"/>
      <c r="O251" s="1"/>
      <c r="P251" s="1"/>
      <c r="Q251" s="1"/>
      <c r="R251" s="1"/>
      <c r="S251" s="1"/>
    </row>
    <row r="252" spans="1:19" ht="16" customHeight="1" thickBot="1" x14ac:dyDescent="0.3">
      <c r="A252" s="17">
        <v>156</v>
      </c>
      <c r="B252" s="13" t="s">
        <v>892</v>
      </c>
      <c r="C252" s="13" t="s">
        <v>893</v>
      </c>
      <c r="D252" s="13" t="s">
        <v>79</v>
      </c>
      <c r="E252" s="13" t="s">
        <v>894</v>
      </c>
      <c r="F252" s="14" t="s">
        <v>3486</v>
      </c>
      <c r="G252" s="31" t="s">
        <v>3495</v>
      </c>
      <c r="H252" s="14"/>
      <c r="I252" s="20" t="str">
        <f>VLOOKUP(B252,'Gốc PĐT'!$B$4:$I$705,2,0)</f>
        <v>Nguyễn Lan</v>
      </c>
      <c r="J252" s="20" t="str">
        <f>VLOOKUP(B252,'Gốc PĐT'!$B$4:$I$705,3,0)</f>
        <v>Anh</v>
      </c>
      <c r="K252" s="20" t="str">
        <f>VLOOKUP(B252,'Gốc PĐT'!$B$4:$I$705,4,0)</f>
        <v>D21_TH11</v>
      </c>
      <c r="L252" s="1">
        <v>246</v>
      </c>
      <c r="M252" s="1"/>
      <c r="N252" s="1"/>
      <c r="O252" s="1"/>
      <c r="P252" s="1"/>
      <c r="Q252" s="1"/>
      <c r="R252" s="1"/>
      <c r="S252" s="1"/>
    </row>
    <row r="253" spans="1:19" ht="16" customHeight="1" thickBot="1" x14ac:dyDescent="0.3">
      <c r="A253" s="17">
        <v>157</v>
      </c>
      <c r="B253" s="13" t="s">
        <v>1114</v>
      </c>
      <c r="C253" s="13" t="s">
        <v>193</v>
      </c>
      <c r="D253" s="13" t="s">
        <v>196</v>
      </c>
      <c r="E253" s="13" t="s">
        <v>894</v>
      </c>
      <c r="F253" s="14" t="s">
        <v>3486</v>
      </c>
      <c r="G253" s="31" t="s">
        <v>3495</v>
      </c>
      <c r="H253" s="14"/>
      <c r="I253" s="20" t="str">
        <f>VLOOKUP(B253,'Gốc PĐT'!$B$4:$I$705,2,0)</f>
        <v>Huỳnh Quốc</v>
      </c>
      <c r="J253" s="20" t="str">
        <f>VLOOKUP(B253,'Gốc PĐT'!$B$4:$I$705,3,0)</f>
        <v>Dương</v>
      </c>
      <c r="K253" s="20" t="str">
        <f>VLOOKUP(B253,'Gốc PĐT'!$B$4:$I$705,4,0)</f>
        <v>D21_TH11</v>
      </c>
      <c r="L253" s="1">
        <v>247</v>
      </c>
      <c r="M253" s="1"/>
      <c r="N253" s="1"/>
      <c r="O253" s="1"/>
      <c r="P253" s="1"/>
      <c r="Q253" s="1"/>
      <c r="R253" s="1"/>
      <c r="S253" s="1"/>
    </row>
    <row r="254" spans="1:19" ht="16" customHeight="1" thickBot="1" x14ac:dyDescent="0.3">
      <c r="A254" s="17">
        <v>158</v>
      </c>
      <c r="B254" s="13" t="s">
        <v>1157</v>
      </c>
      <c r="C254" s="13" t="s">
        <v>429</v>
      </c>
      <c r="D254" s="13" t="s">
        <v>31</v>
      </c>
      <c r="E254" s="13" t="s">
        <v>894</v>
      </c>
      <c r="F254" s="14" t="s">
        <v>3487</v>
      </c>
      <c r="G254" s="31" t="s">
        <v>3495</v>
      </c>
      <c r="H254" s="14"/>
      <c r="I254" s="20" t="str">
        <f>VLOOKUP(B254,'Gốc PĐT'!$B$4:$I$705,2,0)</f>
        <v>Huỳnh Tấn</v>
      </c>
      <c r="J254" s="20" t="str">
        <f>VLOOKUP(B254,'Gốc PĐT'!$B$4:$I$705,3,0)</f>
        <v>Đạt</v>
      </c>
      <c r="K254" s="20" t="str">
        <f>VLOOKUP(B254,'Gốc PĐT'!$B$4:$I$705,4,0)</f>
        <v>D21_TH11</v>
      </c>
      <c r="L254" s="1">
        <v>248</v>
      </c>
      <c r="M254" s="1"/>
      <c r="N254" s="1"/>
      <c r="O254" s="1"/>
      <c r="P254" s="1"/>
      <c r="Q254" s="1"/>
      <c r="R254" s="1"/>
      <c r="S254" s="1"/>
    </row>
    <row r="255" spans="1:19" ht="16" customHeight="1" thickBot="1" x14ac:dyDescent="0.3">
      <c r="A255" s="17">
        <v>159</v>
      </c>
      <c r="B255" s="13" t="s">
        <v>3361</v>
      </c>
      <c r="C255" s="13" t="s">
        <v>441</v>
      </c>
      <c r="D255" s="13" t="s">
        <v>58</v>
      </c>
      <c r="E255" s="13" t="s">
        <v>814</v>
      </c>
      <c r="F255" s="14" t="s">
        <v>3487</v>
      </c>
      <c r="G255" s="31" t="s">
        <v>3495</v>
      </c>
      <c r="H255" s="14"/>
      <c r="I255" s="20" t="str">
        <f>VLOOKUP(B255,'Gốc PĐT'!$B$4:$I$705,2,0)</f>
        <v>Trần Hoàng</v>
      </c>
      <c r="J255" s="20" t="str">
        <f>VLOOKUP(B255,'Gốc PĐT'!$B$4:$I$705,3,0)</f>
        <v>Vinh</v>
      </c>
      <c r="K255" s="20" t="str">
        <f>VLOOKUP(B255,'Gốc PĐT'!$B$4:$I$705,4,0)</f>
        <v>D21_TH14</v>
      </c>
      <c r="L255" s="1">
        <v>249</v>
      </c>
      <c r="M255" s="1"/>
      <c r="N255" s="1"/>
      <c r="O255" s="1"/>
      <c r="P255" s="1"/>
      <c r="Q255" s="1"/>
      <c r="R255" s="1"/>
      <c r="S255" s="1"/>
    </row>
    <row r="256" spans="1:19" ht="16" customHeight="1" thickBot="1" x14ac:dyDescent="0.3">
      <c r="A256" s="17">
        <v>160</v>
      </c>
      <c r="B256" s="13" t="s">
        <v>1022</v>
      </c>
      <c r="C256" s="13" t="s">
        <v>1023</v>
      </c>
      <c r="D256" s="13" t="s">
        <v>167</v>
      </c>
      <c r="E256" s="13" t="s">
        <v>894</v>
      </c>
      <c r="F256" s="14" t="s">
        <v>3487</v>
      </c>
      <c r="G256" s="31" t="s">
        <v>3495</v>
      </c>
      <c r="H256" s="14"/>
      <c r="I256" s="20" t="str">
        <f>VLOOKUP(B256,'Gốc PĐT'!$B$4:$I$705,2,0)</f>
        <v>Lương Văn</v>
      </c>
      <c r="J256" s="20" t="str">
        <f>VLOOKUP(B256,'Gốc PĐT'!$B$4:$I$705,3,0)</f>
        <v>Cường</v>
      </c>
      <c r="K256" s="20" t="str">
        <f>VLOOKUP(B256,'Gốc PĐT'!$B$4:$I$705,4,0)</f>
        <v>D21_TH11</v>
      </c>
      <c r="L256" s="1">
        <v>250</v>
      </c>
      <c r="M256" s="1"/>
      <c r="N256" s="1"/>
      <c r="O256" s="1"/>
      <c r="P256" s="1"/>
      <c r="Q256" s="1"/>
      <c r="R256" s="1"/>
      <c r="S256" s="1"/>
    </row>
    <row r="257" spans="1:19" ht="16" customHeight="1" thickBot="1" x14ac:dyDescent="0.3">
      <c r="A257" s="17">
        <v>161</v>
      </c>
      <c r="B257" s="13" t="s">
        <v>1637</v>
      </c>
      <c r="C257" s="13" t="s">
        <v>1638</v>
      </c>
      <c r="D257" s="13" t="s">
        <v>188</v>
      </c>
      <c r="E257" s="13" t="s">
        <v>894</v>
      </c>
      <c r="F257" s="14" t="s">
        <v>3487</v>
      </c>
      <c r="G257" s="31" t="s">
        <v>3495</v>
      </c>
      <c r="H257" s="14"/>
      <c r="I257" s="20" t="str">
        <f>VLOOKUP(B257,'Gốc PĐT'!$B$4:$I$705,2,0)</f>
        <v>Nguyễn Mạnh</v>
      </c>
      <c r="J257" s="20" t="str">
        <f>VLOOKUP(B257,'Gốc PĐT'!$B$4:$I$705,3,0)</f>
        <v>Hưng</v>
      </c>
      <c r="K257" s="20" t="str">
        <f>VLOOKUP(B257,'Gốc PĐT'!$B$4:$I$705,4,0)</f>
        <v>D21_TH11</v>
      </c>
      <c r="L257" s="1">
        <v>251</v>
      </c>
      <c r="M257" s="1"/>
      <c r="N257" s="1"/>
      <c r="O257" s="1"/>
      <c r="P257" s="1"/>
      <c r="Q257" s="1"/>
      <c r="R257" s="1"/>
      <c r="S257" s="1"/>
    </row>
    <row r="258" spans="1:19" ht="16" customHeight="1" x14ac:dyDescent="0.25">
      <c r="A258" s="16">
        <v>162</v>
      </c>
      <c r="B258" s="9" t="s">
        <v>2294</v>
      </c>
      <c r="C258" s="9" t="s">
        <v>136</v>
      </c>
      <c r="D258" s="9" t="s">
        <v>575</v>
      </c>
      <c r="E258" s="9" t="s">
        <v>1048</v>
      </c>
      <c r="F258" s="10" t="s">
        <v>3487</v>
      </c>
      <c r="G258" s="29" t="s">
        <v>3513</v>
      </c>
      <c r="H258" s="10"/>
      <c r="I258" s="20" t="str">
        <f>VLOOKUP(B258,'Gốc PĐT'!$B$4:$I$705,2,0)</f>
        <v>Nguyễn Tấn</v>
      </c>
      <c r="J258" s="20" t="str">
        <f>VLOOKUP(B258,'Gốc PĐT'!$B$4:$I$705,3,0)</f>
        <v>Phi</v>
      </c>
      <c r="K258" s="20" t="str">
        <f>VLOOKUP(B258,'Gốc PĐT'!$B$4:$I$705,4,0)</f>
        <v>D21_TH09</v>
      </c>
      <c r="L258" s="1">
        <v>252</v>
      </c>
      <c r="M258" s="1"/>
      <c r="N258" s="1"/>
      <c r="O258" s="1"/>
      <c r="P258" s="1"/>
      <c r="Q258" s="1"/>
      <c r="R258" s="1"/>
      <c r="S258" s="1"/>
    </row>
    <row r="259" spans="1:19" ht="16" customHeight="1" thickBot="1" x14ac:dyDescent="0.3">
      <c r="A259" s="38">
        <v>162</v>
      </c>
      <c r="B259" s="11" t="s">
        <v>2286</v>
      </c>
      <c r="C259" s="11" t="s">
        <v>724</v>
      </c>
      <c r="D259" s="11" t="s">
        <v>53</v>
      </c>
      <c r="E259" s="11" t="s">
        <v>1048</v>
      </c>
      <c r="F259" s="12" t="s">
        <v>3487</v>
      </c>
      <c r="G259" s="30" t="s">
        <v>3513</v>
      </c>
      <c r="H259" s="12"/>
      <c r="I259" s="20" t="str">
        <f>VLOOKUP(B259,'Gốc PĐT'!$B$4:$I$705,2,0)</f>
        <v>Võ Văn</v>
      </c>
      <c r="J259" s="20" t="str">
        <f>VLOOKUP(B259,'Gốc PĐT'!$B$4:$I$705,3,0)</f>
        <v>Phát</v>
      </c>
      <c r="K259" s="20" t="str">
        <f>VLOOKUP(B259,'Gốc PĐT'!$B$4:$I$705,4,0)</f>
        <v>D21_TH09</v>
      </c>
      <c r="L259" s="1">
        <v>253</v>
      </c>
      <c r="M259" s="1"/>
      <c r="N259" s="1"/>
      <c r="O259" s="1"/>
      <c r="P259" s="1"/>
      <c r="Q259" s="1"/>
      <c r="R259" s="1"/>
      <c r="S259" s="1"/>
    </row>
    <row r="260" spans="1:19" ht="16" customHeight="1" thickBot="1" x14ac:dyDescent="0.3">
      <c r="A260" s="17">
        <v>163</v>
      </c>
      <c r="B260" s="13" t="s">
        <v>1357</v>
      </c>
      <c r="C260" s="13" t="s">
        <v>116</v>
      </c>
      <c r="D260" s="13" t="s">
        <v>29</v>
      </c>
      <c r="E260" s="13" t="s">
        <v>956</v>
      </c>
      <c r="F260" s="14" t="s">
        <v>3487</v>
      </c>
      <c r="G260" s="31" t="s">
        <v>3504</v>
      </c>
      <c r="H260" s="34" t="s">
        <v>3519</v>
      </c>
      <c r="I260" s="20" t="str">
        <f>VLOOKUP(B260,'Gốc PĐT'!$B$4:$I$705,2,0)</f>
        <v>Nguyễn Quốc</v>
      </c>
      <c r="J260" s="20" t="str">
        <f>VLOOKUP(B260,'Gốc PĐT'!$B$4:$I$705,3,0)</f>
        <v>Hào</v>
      </c>
      <c r="K260" s="20" t="str">
        <f>VLOOKUP(B260,'Gốc PĐT'!$B$4:$I$705,4,0)</f>
        <v>D21_TH07</v>
      </c>
      <c r="L260" s="1">
        <v>254</v>
      </c>
      <c r="M260" s="1"/>
      <c r="N260" s="1"/>
      <c r="O260" s="1"/>
      <c r="P260" s="1"/>
      <c r="Q260" s="1"/>
      <c r="R260" s="1"/>
      <c r="S260" s="1"/>
    </row>
    <row r="261" spans="1:19" ht="15.5" customHeight="1" x14ac:dyDescent="0.25">
      <c r="A261" s="16">
        <v>164</v>
      </c>
      <c r="B261" s="9" t="s">
        <v>3027</v>
      </c>
      <c r="C261" s="9" t="s">
        <v>54</v>
      </c>
      <c r="D261" s="9" t="s">
        <v>57</v>
      </c>
      <c r="E261" s="9" t="s">
        <v>1048</v>
      </c>
      <c r="F261" s="10" t="s">
        <v>3487</v>
      </c>
      <c r="G261" s="29" t="s">
        <v>3510</v>
      </c>
      <c r="H261" s="10"/>
      <c r="I261" s="20" t="str">
        <f>VLOOKUP(B261,'Gốc PĐT'!$B$4:$I$705,2,0)</f>
        <v>Nguyễn Hữu</v>
      </c>
      <c r="J261" s="20" t="str">
        <f>VLOOKUP(B261,'Gốc PĐT'!$B$4:$I$705,3,0)</f>
        <v>Toàn</v>
      </c>
      <c r="K261" s="20" t="str">
        <f>VLOOKUP(B261,'Gốc PĐT'!$B$4:$I$705,4,0)</f>
        <v>D21_TH09</v>
      </c>
      <c r="L261" s="1">
        <v>255</v>
      </c>
      <c r="M261" s="1"/>
      <c r="N261" s="1"/>
      <c r="O261" s="1"/>
      <c r="P261" s="1"/>
      <c r="Q261" s="1"/>
      <c r="R261" s="1"/>
      <c r="S261" s="1"/>
    </row>
    <row r="262" spans="1:19" ht="15.5" customHeight="1" thickBot="1" x14ac:dyDescent="0.3">
      <c r="A262" s="38">
        <v>164</v>
      </c>
      <c r="B262" s="11" t="s">
        <v>3391</v>
      </c>
      <c r="C262" s="11" t="s">
        <v>3392</v>
      </c>
      <c r="D262" s="11" t="s">
        <v>61</v>
      </c>
      <c r="E262" s="11" t="s">
        <v>1048</v>
      </c>
      <c r="F262" s="12" t="s">
        <v>3487</v>
      </c>
      <c r="G262" s="30" t="s">
        <v>3510</v>
      </c>
      <c r="H262" s="12"/>
      <c r="I262" s="20" t="str">
        <f>VLOOKUP(B262,'Gốc PĐT'!$B$4:$I$705,2,0)</f>
        <v>Thạch Minh</v>
      </c>
      <c r="J262" s="20" t="str">
        <f>VLOOKUP(B262,'Gốc PĐT'!$B$4:$I$705,3,0)</f>
        <v>Vũ</v>
      </c>
      <c r="K262" s="20" t="str">
        <f>VLOOKUP(B262,'Gốc PĐT'!$B$4:$I$705,4,0)</f>
        <v>D21_TH09</v>
      </c>
      <c r="L262" s="1">
        <v>256</v>
      </c>
      <c r="M262" s="1"/>
      <c r="N262" s="1"/>
      <c r="O262" s="1"/>
      <c r="P262" s="1"/>
      <c r="Q262" s="1"/>
      <c r="R262" s="1"/>
      <c r="S262" s="1"/>
    </row>
    <row r="263" spans="1:19" ht="15.5" customHeight="1" x14ac:dyDescent="0.25">
      <c r="A263" s="16">
        <v>165</v>
      </c>
      <c r="B263" s="9" t="s">
        <v>2188</v>
      </c>
      <c r="C263" s="9" t="s">
        <v>3471</v>
      </c>
      <c r="D263" s="9" t="s">
        <v>152</v>
      </c>
      <c r="E263" s="9" t="s">
        <v>956</v>
      </c>
      <c r="F263" s="10" t="s">
        <v>3487</v>
      </c>
      <c r="G263" s="29" t="s">
        <v>3512</v>
      </c>
      <c r="H263" s="10"/>
      <c r="I263" s="20" t="str">
        <f>VLOOKUP(B263,'Gốc PĐT'!$B$4:$I$705,2,0)</f>
        <v>Lê Phước Vĩnh Chíminh</v>
      </c>
      <c r="J263" s="20" t="str">
        <f>VLOOKUP(B263,'Gốc PĐT'!$B$4:$I$705,3,0)</f>
        <v>Nhật</v>
      </c>
      <c r="K263" s="20" t="str">
        <f>VLOOKUP(B263,'Gốc PĐT'!$B$4:$I$705,4,0)</f>
        <v>D21_TH07</v>
      </c>
      <c r="L263" s="1">
        <v>257</v>
      </c>
      <c r="M263" s="1"/>
      <c r="N263" s="1"/>
      <c r="O263" s="1"/>
      <c r="P263" s="1"/>
      <c r="Q263" s="1"/>
      <c r="R263" s="1"/>
      <c r="S263" s="1"/>
    </row>
    <row r="264" spans="1:19" ht="15.5" customHeight="1" thickBot="1" x14ac:dyDescent="0.3">
      <c r="A264" s="38">
        <v>165</v>
      </c>
      <c r="B264" s="11" t="s">
        <v>3048</v>
      </c>
      <c r="C264" s="11" t="s">
        <v>3049</v>
      </c>
      <c r="D264" s="11" t="s">
        <v>123</v>
      </c>
      <c r="E264" s="11" t="s">
        <v>956</v>
      </c>
      <c r="F264" s="12" t="s">
        <v>3487</v>
      </c>
      <c r="G264" s="30" t="s">
        <v>3512</v>
      </c>
      <c r="H264" s="12"/>
      <c r="I264" s="20" t="str">
        <f>VLOOKUP(B264,'Gốc PĐT'!$B$4:$I$705,2,0)</f>
        <v>Phạm Vũ Quỳnh</v>
      </c>
      <c r="J264" s="20" t="str">
        <f>VLOOKUP(B264,'Gốc PĐT'!$B$4:$I$705,3,0)</f>
        <v>Trang</v>
      </c>
      <c r="K264" s="20" t="str">
        <f>VLOOKUP(B264,'Gốc PĐT'!$B$4:$I$705,4,0)</f>
        <v>D21_TH07</v>
      </c>
      <c r="L264" s="1">
        <v>258</v>
      </c>
      <c r="M264" s="1"/>
      <c r="N264" s="1"/>
      <c r="O264" s="1"/>
      <c r="P264" s="1"/>
      <c r="Q264" s="1"/>
      <c r="R264" s="1"/>
      <c r="S264" s="1"/>
    </row>
    <row r="265" spans="1:19" ht="16" customHeight="1" thickBot="1" x14ac:dyDescent="0.3">
      <c r="A265" s="17">
        <v>166</v>
      </c>
      <c r="B265" s="13" t="s">
        <v>1791</v>
      </c>
      <c r="C265" s="13" t="s">
        <v>1792</v>
      </c>
      <c r="D265" s="13" t="s">
        <v>100</v>
      </c>
      <c r="E265" s="13" t="s">
        <v>1048</v>
      </c>
      <c r="F265" s="14" t="s">
        <v>3488</v>
      </c>
      <c r="G265" s="31" t="s">
        <v>3511</v>
      </c>
      <c r="H265" s="14"/>
      <c r="I265" s="20" t="str">
        <f>VLOOKUP(B265,'Gốc PĐT'!$B$4:$I$705,2,0)</f>
        <v>Phạm Nguyễn Anh</v>
      </c>
      <c r="J265" s="20" t="str">
        <f>VLOOKUP(B265,'Gốc PĐT'!$B$4:$I$705,3,0)</f>
        <v>Khoa</v>
      </c>
      <c r="K265" s="20" t="str">
        <f>VLOOKUP(B265,'Gốc PĐT'!$B$4:$I$705,4,0)</f>
        <v>D21_TH09</v>
      </c>
      <c r="L265" s="1">
        <v>259</v>
      </c>
      <c r="M265" s="1"/>
      <c r="N265" s="1"/>
      <c r="O265" s="1"/>
      <c r="P265" s="1"/>
      <c r="Q265" s="1"/>
      <c r="R265" s="1"/>
      <c r="S265" s="1"/>
    </row>
    <row r="266" spans="1:19" ht="16" customHeight="1" thickBot="1" x14ac:dyDescent="0.3">
      <c r="A266" s="17">
        <v>167</v>
      </c>
      <c r="B266" s="13" t="s">
        <v>1013</v>
      </c>
      <c r="C266" s="13" t="s">
        <v>1014</v>
      </c>
      <c r="D266" s="13" t="s">
        <v>1015</v>
      </c>
      <c r="E266" s="13" t="s">
        <v>894</v>
      </c>
      <c r="F266" s="14" t="s">
        <v>3487</v>
      </c>
      <c r="G266" s="31" t="s">
        <v>3502</v>
      </c>
      <c r="H266" s="14"/>
      <c r="I266" s="20" t="str">
        <f>VLOOKUP(B266,'Gốc PĐT'!$B$4:$I$705,2,0)</f>
        <v>Bùi Hữu</v>
      </c>
      <c r="J266" s="20" t="str">
        <f>VLOOKUP(B266,'Gốc PĐT'!$B$4:$I$705,3,0)</f>
        <v>Cương</v>
      </c>
      <c r="K266" s="20" t="str">
        <f>VLOOKUP(B266,'Gốc PĐT'!$B$4:$I$705,4,0)</f>
        <v>D21_TH11</v>
      </c>
      <c r="L266" s="1">
        <v>260</v>
      </c>
      <c r="M266" s="1"/>
      <c r="N266" s="1"/>
      <c r="O266" s="1"/>
      <c r="P266" s="1"/>
      <c r="Q266" s="1"/>
      <c r="R266" s="1"/>
      <c r="S266" s="1"/>
    </row>
    <row r="267" spans="1:19" ht="15.5" customHeight="1" x14ac:dyDescent="0.25">
      <c r="A267" s="16">
        <v>168</v>
      </c>
      <c r="B267" s="9" t="s">
        <v>897</v>
      </c>
      <c r="C267" s="9" t="s">
        <v>898</v>
      </c>
      <c r="D267" s="9" t="s">
        <v>79</v>
      </c>
      <c r="E267" s="9" t="s">
        <v>894</v>
      </c>
      <c r="F267" s="10" t="s">
        <v>3489</v>
      </c>
      <c r="G267" s="29" t="s">
        <v>3495</v>
      </c>
      <c r="H267" s="10"/>
      <c r="I267" s="20" t="str">
        <f>VLOOKUP(B267,'Gốc PĐT'!$B$4:$I$705,2,0)</f>
        <v>Nguyễn Quốc Hồng</v>
      </c>
      <c r="J267" s="20" t="str">
        <f>VLOOKUP(B267,'Gốc PĐT'!$B$4:$I$705,3,0)</f>
        <v>Anh</v>
      </c>
      <c r="K267" s="20" t="str">
        <f>VLOOKUP(B267,'Gốc PĐT'!$B$4:$I$705,4,0)</f>
        <v>D21_TH11</v>
      </c>
      <c r="L267" s="1">
        <v>261</v>
      </c>
      <c r="M267" s="1"/>
      <c r="N267" s="1"/>
      <c r="O267" s="1"/>
      <c r="P267" s="1"/>
      <c r="Q267" s="1"/>
      <c r="R267" s="1"/>
      <c r="S267" s="1"/>
    </row>
    <row r="268" spans="1:19" ht="15.5" customHeight="1" thickBot="1" x14ac:dyDescent="0.3">
      <c r="A268" s="38">
        <v>168</v>
      </c>
      <c r="B268" s="11" t="s">
        <v>2632</v>
      </c>
      <c r="C268" s="11" t="s">
        <v>2633</v>
      </c>
      <c r="D268" s="11" t="s">
        <v>143</v>
      </c>
      <c r="E268" s="11" t="s">
        <v>1048</v>
      </c>
      <c r="F268" s="12" t="s">
        <v>3489</v>
      </c>
      <c r="G268" s="30" t="s">
        <v>3495</v>
      </c>
      <c r="H268" s="12"/>
      <c r="I268" s="20" t="str">
        <f>VLOOKUP(B268,'Gốc PĐT'!$B$4:$I$705,2,0)</f>
        <v>Trương Tấn</v>
      </c>
      <c r="J268" s="20" t="str">
        <f>VLOOKUP(B268,'Gốc PĐT'!$B$4:$I$705,3,0)</f>
        <v>Sang</v>
      </c>
      <c r="K268" s="20" t="str">
        <f>VLOOKUP(B268,'Gốc PĐT'!$B$4:$I$705,4,0)</f>
        <v>D21_TH09</v>
      </c>
      <c r="L268" s="1">
        <v>262</v>
      </c>
      <c r="M268" s="1"/>
      <c r="N268" s="1"/>
      <c r="O268" s="1"/>
      <c r="P268" s="1"/>
      <c r="Q268" s="1"/>
      <c r="R268" s="1"/>
      <c r="S268" s="1"/>
    </row>
    <row r="269" spans="1:19" ht="15.5" customHeight="1" x14ac:dyDescent="0.25">
      <c r="A269" s="16">
        <v>169</v>
      </c>
      <c r="B269" s="9" t="s">
        <v>1765</v>
      </c>
      <c r="C269" s="9" t="s">
        <v>90</v>
      </c>
      <c r="D269" s="9" t="s">
        <v>100</v>
      </c>
      <c r="E269" s="9" t="s">
        <v>845</v>
      </c>
      <c r="F269" s="10" t="s">
        <v>3487</v>
      </c>
      <c r="G269" s="29" t="s">
        <v>3499</v>
      </c>
      <c r="H269" s="10"/>
      <c r="I269" s="20" t="str">
        <f>VLOOKUP(B269,'Gốc PĐT'!$B$4:$I$705,2,0)</f>
        <v>Nguyễn Anh</v>
      </c>
      <c r="J269" s="20" t="str">
        <f>VLOOKUP(B269,'Gốc PĐT'!$B$4:$I$705,3,0)</f>
        <v>Khoa</v>
      </c>
      <c r="K269" s="20" t="str">
        <f>VLOOKUP(B269,'Gốc PĐT'!$B$4:$I$705,4,0)</f>
        <v>D21_TH08</v>
      </c>
      <c r="L269" s="1">
        <v>263</v>
      </c>
      <c r="M269" s="1"/>
      <c r="N269" s="1"/>
      <c r="O269" s="1"/>
      <c r="P269" s="1"/>
      <c r="Q269" s="1"/>
      <c r="R269" s="1"/>
      <c r="S269" s="1"/>
    </row>
    <row r="270" spans="1:19" ht="15.5" customHeight="1" thickBot="1" x14ac:dyDescent="0.3">
      <c r="A270" s="38">
        <v>169</v>
      </c>
      <c r="B270" s="11" t="s">
        <v>1388</v>
      </c>
      <c r="C270" s="11" t="s">
        <v>1389</v>
      </c>
      <c r="D270" s="11" t="s">
        <v>377</v>
      </c>
      <c r="E270" s="11" t="s">
        <v>845</v>
      </c>
      <c r="F270" s="12" t="s">
        <v>3487</v>
      </c>
      <c r="G270" s="30" t="s">
        <v>3499</v>
      </c>
      <c r="H270" s="12"/>
      <c r="I270" s="20" t="str">
        <f>VLOOKUP(B270,'Gốc PĐT'!$B$4:$I$705,2,0)</f>
        <v>Phạm Thế</v>
      </c>
      <c r="J270" s="20" t="str">
        <f>VLOOKUP(B270,'Gốc PĐT'!$B$4:$I$705,3,0)</f>
        <v>Hiển</v>
      </c>
      <c r="K270" s="20" t="str">
        <f>VLOOKUP(B270,'Gốc PĐT'!$B$4:$I$705,4,0)</f>
        <v>D21_TH08</v>
      </c>
      <c r="L270" s="1">
        <v>264</v>
      </c>
      <c r="M270" s="1"/>
      <c r="N270" s="1"/>
      <c r="O270" s="1"/>
      <c r="P270" s="1"/>
      <c r="Q270" s="1"/>
      <c r="R270" s="1"/>
      <c r="S270" s="1"/>
    </row>
    <row r="271" spans="1:19" ht="15.5" customHeight="1" x14ac:dyDescent="0.25">
      <c r="A271" s="16">
        <v>170</v>
      </c>
      <c r="B271" s="9" t="s">
        <v>2149</v>
      </c>
      <c r="C271" s="9" t="s">
        <v>400</v>
      </c>
      <c r="D271" s="9" t="s">
        <v>84</v>
      </c>
      <c r="E271" s="9" t="s">
        <v>824</v>
      </c>
      <c r="F271" s="10" t="s">
        <v>3487</v>
      </c>
      <c r="G271" s="29" t="s">
        <v>3495</v>
      </c>
      <c r="H271" s="10"/>
      <c r="I271" s="20" t="str">
        <f>VLOOKUP(B271,'Gốc PĐT'!$B$4:$I$705,2,0)</f>
        <v>Nguyễn Phúc</v>
      </c>
      <c r="J271" s="20" t="str">
        <f>VLOOKUP(B271,'Gốc PĐT'!$B$4:$I$705,3,0)</f>
        <v>Nguyên</v>
      </c>
      <c r="K271" s="20" t="str">
        <f>VLOOKUP(B271,'Gốc PĐT'!$B$4:$I$705,4,0)</f>
        <v>D21_TH06</v>
      </c>
      <c r="L271" s="1">
        <v>265</v>
      </c>
      <c r="M271" s="1"/>
      <c r="N271" s="1"/>
      <c r="O271" s="1"/>
      <c r="P271" s="1"/>
      <c r="Q271" s="1"/>
      <c r="R271" s="1"/>
      <c r="S271" s="1"/>
    </row>
    <row r="272" spans="1:19" ht="15.5" customHeight="1" thickBot="1" x14ac:dyDescent="0.3">
      <c r="A272" s="38">
        <v>170</v>
      </c>
      <c r="B272" s="11" t="s">
        <v>2575</v>
      </c>
      <c r="C272" s="11" t="s">
        <v>2576</v>
      </c>
      <c r="D272" s="11" t="s">
        <v>630</v>
      </c>
      <c r="E272" s="11" t="s">
        <v>824</v>
      </c>
      <c r="F272" s="12" t="s">
        <v>3487</v>
      </c>
      <c r="G272" s="30" t="s">
        <v>3495</v>
      </c>
      <c r="H272" s="12"/>
      <c r="I272" s="20" t="str">
        <f>VLOOKUP(B272,'Gốc PĐT'!$B$4:$I$705,2,0)</f>
        <v>Trần Tam</v>
      </c>
      <c r="J272" s="20" t="str">
        <f>VLOOKUP(B272,'Gốc PĐT'!$B$4:$I$705,3,0)</f>
        <v>Quý</v>
      </c>
      <c r="K272" s="20" t="str">
        <f>VLOOKUP(B272,'Gốc PĐT'!$B$4:$I$705,4,0)</f>
        <v>D21_TH06</v>
      </c>
      <c r="L272" s="1">
        <v>266</v>
      </c>
      <c r="M272" s="1"/>
      <c r="N272" s="1"/>
      <c r="O272" s="1"/>
      <c r="P272" s="1"/>
      <c r="Q272" s="1"/>
      <c r="R272" s="1"/>
      <c r="S272" s="1"/>
    </row>
    <row r="273" spans="1:19" ht="16" customHeight="1" thickBot="1" x14ac:dyDescent="0.3">
      <c r="A273" s="17">
        <v>171</v>
      </c>
      <c r="B273" s="13" t="s">
        <v>3040</v>
      </c>
      <c r="C273" s="13" t="s">
        <v>7</v>
      </c>
      <c r="D273" s="13" t="s">
        <v>57</v>
      </c>
      <c r="E273" s="13" t="s">
        <v>836</v>
      </c>
      <c r="F273" s="14" t="s">
        <v>3487</v>
      </c>
      <c r="G273" s="30" t="s">
        <v>3497</v>
      </c>
      <c r="H273" s="14"/>
      <c r="I273" s="20" t="str">
        <f>VLOOKUP(B273,'Gốc PĐT'!$B$4:$I$705,2,0)</f>
        <v>Nguyễn Văn</v>
      </c>
      <c r="J273" s="20" t="str">
        <f>VLOOKUP(B273,'Gốc PĐT'!$B$4:$I$705,3,0)</f>
        <v>Toàn</v>
      </c>
      <c r="K273" s="20" t="str">
        <f>VLOOKUP(B273,'Gốc PĐT'!$B$4:$I$705,4,0)</f>
        <v>D21_TH12</v>
      </c>
      <c r="L273" s="1">
        <v>267</v>
      </c>
      <c r="M273" s="1"/>
      <c r="N273" s="1"/>
      <c r="O273" s="1"/>
      <c r="P273" s="1"/>
      <c r="Q273" s="1"/>
      <c r="R273" s="1"/>
      <c r="S273" s="1"/>
    </row>
    <row r="274" spans="1:19" ht="16" customHeight="1" thickBot="1" x14ac:dyDescent="0.3">
      <c r="A274" s="17">
        <v>172</v>
      </c>
      <c r="B274" s="13" t="s">
        <v>3283</v>
      </c>
      <c r="C274" s="13" t="s">
        <v>581</v>
      </c>
      <c r="D274" s="13" t="s">
        <v>3284</v>
      </c>
      <c r="E274" s="13" t="s">
        <v>836</v>
      </c>
      <c r="F274" s="14" t="s">
        <v>3487</v>
      </c>
      <c r="G274" s="30" t="s">
        <v>3497</v>
      </c>
      <c r="H274" s="14"/>
      <c r="I274" s="20" t="str">
        <f>VLOOKUP(B274,'Gốc PĐT'!$B$4:$I$705,2,0)</f>
        <v>Nguyễn Hoài</v>
      </c>
      <c r="J274" s="20" t="str">
        <f>VLOOKUP(B274,'Gốc PĐT'!$B$4:$I$705,3,0)</f>
        <v>Tuyên</v>
      </c>
      <c r="K274" s="20" t="str">
        <f>VLOOKUP(B274,'Gốc PĐT'!$B$4:$I$705,4,0)</f>
        <v>D21_TH12</v>
      </c>
      <c r="L274" s="1">
        <v>268</v>
      </c>
      <c r="M274" s="1"/>
      <c r="N274" s="1"/>
      <c r="O274" s="1"/>
      <c r="P274" s="1"/>
      <c r="Q274" s="1"/>
      <c r="R274" s="1"/>
      <c r="S274" s="1"/>
    </row>
    <row r="275" spans="1:19" ht="16" customHeight="1" thickBot="1" x14ac:dyDescent="0.3">
      <c r="A275" s="17">
        <v>173</v>
      </c>
      <c r="B275" s="13" t="s">
        <v>927</v>
      </c>
      <c r="C275" s="13" t="s">
        <v>50</v>
      </c>
      <c r="D275" s="13" t="s">
        <v>928</v>
      </c>
      <c r="E275" s="13" t="s">
        <v>864</v>
      </c>
      <c r="F275" s="14" t="s">
        <v>3487</v>
      </c>
      <c r="G275" s="30" t="s">
        <v>3497</v>
      </c>
      <c r="H275" s="14"/>
      <c r="I275" s="20" t="str">
        <f>VLOOKUP(B275,'Gốc PĐT'!$B$4:$I$705,2,0)</f>
        <v>Nguyễn Duy</v>
      </c>
      <c r="J275" s="20" t="str">
        <f>VLOOKUP(B275,'Gốc PĐT'!$B$4:$I$705,3,0)</f>
        <v>Bản</v>
      </c>
      <c r="K275" s="20" t="str">
        <f>VLOOKUP(B275,'Gốc PĐT'!$B$4:$I$705,4,0)</f>
        <v>D21_TH03</v>
      </c>
      <c r="L275" s="1">
        <v>269</v>
      </c>
      <c r="M275" s="1"/>
      <c r="N275" s="1"/>
      <c r="O275" s="1"/>
      <c r="P275" s="1"/>
      <c r="Q275" s="1"/>
      <c r="R275" s="1"/>
      <c r="S275" s="1"/>
    </row>
    <row r="276" spans="1:19" ht="16" customHeight="1" thickBot="1" x14ac:dyDescent="0.3">
      <c r="A276" s="17">
        <v>174</v>
      </c>
      <c r="B276" s="13" t="s">
        <v>817</v>
      </c>
      <c r="C276" s="13" t="s">
        <v>818</v>
      </c>
      <c r="D276" s="13" t="s">
        <v>195</v>
      </c>
      <c r="E276" s="13" t="s">
        <v>819</v>
      </c>
      <c r="F276" s="14" t="s">
        <v>3487</v>
      </c>
      <c r="G276" s="30" t="s">
        <v>3497</v>
      </c>
      <c r="H276" s="24"/>
      <c r="I276" s="20" t="str">
        <f>VLOOKUP(B276,'Gốc PĐT'!$B$4:$I$705,2,0)</f>
        <v>Đặng Hoài</v>
      </c>
      <c r="J276" s="20" t="str">
        <f>VLOOKUP(B276,'Gốc PĐT'!$B$4:$I$705,3,0)</f>
        <v>An</v>
      </c>
      <c r="K276" s="20" t="str">
        <f>VLOOKUP(B276,'Gốc PĐT'!$B$4:$I$705,4,0)</f>
        <v>D21_TH04</v>
      </c>
      <c r="L276" s="1">
        <v>270</v>
      </c>
      <c r="M276" s="1"/>
      <c r="N276" s="1"/>
      <c r="O276" s="1"/>
      <c r="P276" s="1"/>
      <c r="Q276" s="1"/>
      <c r="R276" s="1"/>
      <c r="S276" s="1"/>
    </row>
    <row r="277" spans="1:19" ht="16" customHeight="1" thickBot="1" x14ac:dyDescent="0.3">
      <c r="A277" s="17">
        <v>175</v>
      </c>
      <c r="B277" s="13" t="s">
        <v>2291</v>
      </c>
      <c r="C277" s="13" t="s">
        <v>3472</v>
      </c>
      <c r="D277" s="13" t="s">
        <v>575</v>
      </c>
      <c r="E277" s="13" t="s">
        <v>836</v>
      </c>
      <c r="F277" s="14" t="s">
        <v>3487</v>
      </c>
      <c r="G277" s="30" t="s">
        <v>3497</v>
      </c>
      <c r="H277" s="14"/>
      <c r="I277" s="20" t="str">
        <f>VLOOKUP(B277,'Gốc PĐT'!$B$4:$I$705,2,0)</f>
        <v>Nguyễn Nhật</v>
      </c>
      <c r="J277" s="20" t="str">
        <f>VLOOKUP(B277,'Gốc PĐT'!$B$4:$I$705,3,0)</f>
        <v>Phi</v>
      </c>
      <c r="K277" s="20" t="str">
        <f>VLOOKUP(B277,'Gốc PĐT'!$B$4:$I$705,4,0)</f>
        <v>D21_TH12</v>
      </c>
      <c r="L277" s="1">
        <v>271</v>
      </c>
      <c r="M277" s="1"/>
      <c r="N277" s="1"/>
      <c r="O277" s="1"/>
      <c r="P277" s="1"/>
      <c r="Q277" s="1"/>
      <c r="R277" s="1"/>
      <c r="S277" s="1"/>
    </row>
    <row r="278" spans="1:19" ht="16" customHeight="1" x14ac:dyDescent="0.25">
      <c r="A278" s="16">
        <v>176</v>
      </c>
      <c r="B278" s="9" t="s">
        <v>2791</v>
      </c>
      <c r="C278" s="9" t="s">
        <v>2792</v>
      </c>
      <c r="D278" s="9" t="s">
        <v>15</v>
      </c>
      <c r="E278" s="9" t="s">
        <v>836</v>
      </c>
      <c r="F278" s="10" t="s">
        <v>3487</v>
      </c>
      <c r="G278" s="29" t="s">
        <v>3497</v>
      </c>
      <c r="H278" s="10"/>
      <c r="I278" s="20" t="str">
        <f>VLOOKUP(B278,'Gốc PĐT'!$B$4:$I$705,2,0)</f>
        <v>Huỳnh Đại</v>
      </c>
      <c r="J278" s="20" t="str">
        <f>VLOOKUP(B278,'Gốc PĐT'!$B$4:$I$705,3,0)</f>
        <v>Thắng</v>
      </c>
      <c r="K278" s="20" t="str">
        <f>VLOOKUP(B278,'Gốc PĐT'!$B$4:$I$705,4,0)</f>
        <v>D21_TH12</v>
      </c>
      <c r="L278" s="1">
        <v>272</v>
      </c>
      <c r="M278" s="1"/>
      <c r="N278" s="1"/>
      <c r="O278" s="1"/>
      <c r="P278" s="1"/>
      <c r="Q278" s="1"/>
      <c r="R278" s="1"/>
      <c r="S278" s="1"/>
    </row>
    <row r="279" spans="1:19" ht="16" customHeight="1" thickBot="1" x14ac:dyDescent="0.3">
      <c r="A279" s="38">
        <v>176</v>
      </c>
      <c r="B279" s="11" t="s">
        <v>2680</v>
      </c>
      <c r="C279" s="11" t="s">
        <v>114</v>
      </c>
      <c r="D279" s="11" t="s">
        <v>42</v>
      </c>
      <c r="E279" s="11" t="s">
        <v>836</v>
      </c>
      <c r="F279" s="12" t="s">
        <v>3487</v>
      </c>
      <c r="G279" s="30" t="s">
        <v>3497</v>
      </c>
      <c r="H279" s="12"/>
      <c r="I279" s="20" t="str">
        <f>VLOOKUP(B279,'Gốc PĐT'!$B$4:$I$705,2,0)</f>
        <v>Nguyễn Thanh</v>
      </c>
      <c r="J279" s="20" t="str">
        <f>VLOOKUP(B279,'Gốc PĐT'!$B$4:$I$705,3,0)</f>
        <v>Tài</v>
      </c>
      <c r="K279" s="20" t="str">
        <f>VLOOKUP(B279,'Gốc PĐT'!$B$4:$I$705,4,0)</f>
        <v>D21_TH12</v>
      </c>
      <c r="L279" s="1">
        <v>273</v>
      </c>
      <c r="M279" s="1"/>
      <c r="N279" s="1"/>
      <c r="O279" s="1"/>
      <c r="P279" s="1"/>
      <c r="Q279" s="1"/>
      <c r="R279" s="1"/>
      <c r="S279" s="1"/>
    </row>
    <row r="280" spans="1:19" ht="16" customHeight="1" x14ac:dyDescent="0.25">
      <c r="A280" s="16">
        <v>177</v>
      </c>
      <c r="B280" s="9" t="s">
        <v>2717</v>
      </c>
      <c r="C280" s="9" t="s">
        <v>2718</v>
      </c>
      <c r="D280" s="9" t="s">
        <v>113</v>
      </c>
      <c r="E280" s="9" t="s">
        <v>836</v>
      </c>
      <c r="F280" s="10" t="s">
        <v>3487</v>
      </c>
      <c r="G280" s="29" t="s">
        <v>3498</v>
      </c>
      <c r="H280" s="10"/>
      <c r="I280" s="20" t="str">
        <f>VLOOKUP(B280,'Gốc PĐT'!$B$4:$I$705,2,0)</f>
        <v>Phạm Nguyễn Thanh</v>
      </c>
      <c r="J280" s="20" t="str">
        <f>VLOOKUP(B280,'Gốc PĐT'!$B$4:$I$705,3,0)</f>
        <v>Tâm</v>
      </c>
      <c r="K280" s="20" t="str">
        <f>VLOOKUP(B280,'Gốc PĐT'!$B$4:$I$705,4,0)</f>
        <v>D21_TH12</v>
      </c>
      <c r="L280" s="1">
        <v>274</v>
      </c>
      <c r="M280" s="1"/>
      <c r="N280" s="1"/>
      <c r="O280" s="1"/>
      <c r="P280" s="1"/>
      <c r="Q280" s="1"/>
      <c r="R280" s="1"/>
      <c r="S280" s="1"/>
    </row>
    <row r="281" spans="1:19" ht="16" customHeight="1" thickBot="1" x14ac:dyDescent="0.3">
      <c r="A281" s="38">
        <v>177</v>
      </c>
      <c r="B281" s="11" t="s">
        <v>3210</v>
      </c>
      <c r="C281" s="11" t="s">
        <v>3211</v>
      </c>
      <c r="D281" s="11" t="s">
        <v>91</v>
      </c>
      <c r="E281" s="11" t="s">
        <v>836</v>
      </c>
      <c r="F281" s="12" t="s">
        <v>3487</v>
      </c>
      <c r="G281" s="30" t="s">
        <v>3498</v>
      </c>
      <c r="H281" s="12"/>
      <c r="I281" s="20" t="str">
        <f>VLOOKUP(B281,'Gốc PĐT'!$B$4:$I$705,2,0)</f>
        <v>Võ Ngọc</v>
      </c>
      <c r="J281" s="20" t="str">
        <f>VLOOKUP(B281,'Gốc PĐT'!$B$4:$I$705,3,0)</f>
        <v>Tú</v>
      </c>
      <c r="K281" s="20" t="str">
        <f>VLOOKUP(B281,'Gốc PĐT'!$B$4:$I$705,4,0)</f>
        <v>D21_TH12</v>
      </c>
      <c r="L281" s="1">
        <v>275</v>
      </c>
      <c r="M281" s="1"/>
      <c r="N281" s="1"/>
      <c r="O281" s="1"/>
      <c r="P281" s="1"/>
      <c r="Q281" s="1"/>
      <c r="R281" s="1"/>
      <c r="S281" s="1"/>
    </row>
    <row r="282" spans="1:19" ht="16" customHeight="1" thickBot="1" x14ac:dyDescent="0.3">
      <c r="A282" s="17">
        <v>178</v>
      </c>
      <c r="B282" s="13" t="s">
        <v>2016</v>
      </c>
      <c r="C282" s="13" t="s">
        <v>2017</v>
      </c>
      <c r="D282" s="13" t="s">
        <v>510</v>
      </c>
      <c r="E282" s="13" t="s">
        <v>836</v>
      </c>
      <c r="F282" s="14" t="s">
        <v>3487</v>
      </c>
      <c r="G282" s="30" t="s">
        <v>3497</v>
      </c>
      <c r="H282" s="14"/>
      <c r="I282" s="20" t="str">
        <f>VLOOKUP(B282,'Gốc PĐT'!$B$4:$I$705,2,0)</f>
        <v>Lợi Gia</v>
      </c>
      <c r="J282" s="20" t="str">
        <f>VLOOKUP(B282,'Gốc PĐT'!$B$4:$I$705,3,0)</f>
        <v>Luân</v>
      </c>
      <c r="K282" s="20" t="str">
        <f>VLOOKUP(B282,'Gốc PĐT'!$B$4:$I$705,4,0)</f>
        <v>D21_TH12</v>
      </c>
      <c r="L282" s="1">
        <v>276</v>
      </c>
      <c r="M282" s="1"/>
      <c r="N282" s="1"/>
      <c r="O282" s="1"/>
      <c r="P282" s="1"/>
      <c r="Q282" s="1"/>
      <c r="R282" s="1"/>
      <c r="S282" s="1"/>
    </row>
    <row r="283" spans="1:19" ht="16" customHeight="1" thickBot="1" x14ac:dyDescent="0.3">
      <c r="A283" s="17">
        <v>179</v>
      </c>
      <c r="B283" s="13" t="s">
        <v>3343</v>
      </c>
      <c r="C283" s="13" t="s">
        <v>3344</v>
      </c>
      <c r="D283" s="13" t="s">
        <v>58</v>
      </c>
      <c r="E283" s="13" t="s">
        <v>836</v>
      </c>
      <c r="F283" s="14" t="s">
        <v>3488</v>
      </c>
      <c r="G283" s="31" t="s">
        <v>3511</v>
      </c>
      <c r="H283" s="14"/>
      <c r="I283" s="20" t="str">
        <f>VLOOKUP(B283,'Gốc PĐT'!$B$4:$I$705,2,0)</f>
        <v>Mai Quang</v>
      </c>
      <c r="J283" s="20" t="str">
        <f>VLOOKUP(B283,'Gốc PĐT'!$B$4:$I$705,3,0)</f>
        <v>Vinh</v>
      </c>
      <c r="K283" s="20" t="str">
        <f>VLOOKUP(B283,'Gốc PĐT'!$B$4:$I$705,4,0)</f>
        <v>D21_TH12</v>
      </c>
      <c r="L283" s="1">
        <v>277</v>
      </c>
      <c r="M283" s="1"/>
      <c r="N283" s="1"/>
      <c r="O283" s="1"/>
      <c r="P283" s="1"/>
      <c r="Q283" s="1"/>
      <c r="R283" s="1"/>
      <c r="S283" s="1"/>
    </row>
    <row r="284" spans="1:19" ht="15.5" customHeight="1" x14ac:dyDescent="0.25">
      <c r="A284" s="16">
        <v>180</v>
      </c>
      <c r="B284" s="9" t="s">
        <v>2138</v>
      </c>
      <c r="C284" s="9" t="s">
        <v>2139</v>
      </c>
      <c r="D284" s="9" t="s">
        <v>84</v>
      </c>
      <c r="E284" s="9" t="s">
        <v>819</v>
      </c>
      <c r="F284" s="10" t="s">
        <v>3487</v>
      </c>
      <c r="G284" s="29" t="s">
        <v>3506</v>
      </c>
      <c r="H284" s="10"/>
      <c r="I284" s="20" t="str">
        <f>VLOOKUP(B284,'Gốc PĐT'!$B$4:$I$705,2,0)</f>
        <v>Hà Bảo</v>
      </c>
      <c r="J284" s="20" t="str">
        <f>VLOOKUP(B284,'Gốc PĐT'!$B$4:$I$705,3,0)</f>
        <v>Nguyên</v>
      </c>
      <c r="K284" s="20" t="str">
        <f>VLOOKUP(B284,'Gốc PĐT'!$B$4:$I$705,4,0)</f>
        <v>D21_TH04</v>
      </c>
      <c r="L284" s="1">
        <v>278</v>
      </c>
      <c r="M284" s="1"/>
      <c r="N284" s="1"/>
      <c r="O284" s="1"/>
      <c r="P284" s="1"/>
      <c r="Q284" s="1"/>
      <c r="R284" s="1"/>
      <c r="S284" s="1"/>
    </row>
    <row r="285" spans="1:19" ht="15.5" customHeight="1" thickBot="1" x14ac:dyDescent="0.3">
      <c r="A285" s="38">
        <v>180</v>
      </c>
      <c r="B285" s="11" t="s">
        <v>2082</v>
      </c>
      <c r="C285" s="11" t="s">
        <v>16</v>
      </c>
      <c r="D285" s="11" t="s">
        <v>43</v>
      </c>
      <c r="E285" s="11" t="s">
        <v>814</v>
      </c>
      <c r="F285" s="12" t="s">
        <v>3487</v>
      </c>
      <c r="G285" s="30" t="s">
        <v>3506</v>
      </c>
      <c r="H285" s="12"/>
      <c r="I285" s="20" t="str">
        <f>VLOOKUP(B285,'Gốc PĐT'!$B$4:$I$705,2,0)</f>
        <v>Nguyễn Hoàng</v>
      </c>
      <c r="J285" s="20" t="str">
        <f>VLOOKUP(B285,'Gốc PĐT'!$B$4:$I$705,3,0)</f>
        <v>Nam</v>
      </c>
      <c r="K285" s="20" t="str">
        <f>VLOOKUP(B285,'Gốc PĐT'!$B$4:$I$705,4,0)</f>
        <v>D21_TH14</v>
      </c>
      <c r="L285" s="1">
        <v>279</v>
      </c>
      <c r="M285" s="1"/>
      <c r="N285" s="1"/>
      <c r="O285" s="1"/>
      <c r="P285" s="1"/>
      <c r="Q285" s="1"/>
      <c r="R285" s="1"/>
      <c r="S285" s="1"/>
    </row>
    <row r="286" spans="1:19" ht="16" customHeight="1" thickBot="1" x14ac:dyDescent="0.3">
      <c r="A286" s="17">
        <v>181</v>
      </c>
      <c r="B286" s="13" t="s">
        <v>3167</v>
      </c>
      <c r="C286" s="13" t="s">
        <v>512</v>
      </c>
      <c r="D286" s="13" t="s">
        <v>47</v>
      </c>
      <c r="E286" s="13" t="s">
        <v>836</v>
      </c>
      <c r="F286" s="14" t="s">
        <v>3486</v>
      </c>
      <c r="G286" s="31" t="s">
        <v>3495</v>
      </c>
      <c r="H286" s="14"/>
      <c r="I286" s="20" t="str">
        <f>VLOOKUP(B286,'Gốc PĐT'!$B$4:$I$705,2,0)</f>
        <v>Nguyễn Quang</v>
      </c>
      <c r="J286" s="20" t="str">
        <f>VLOOKUP(B286,'Gốc PĐT'!$B$4:$I$705,3,0)</f>
        <v>Trường</v>
      </c>
      <c r="K286" s="20" t="str">
        <f>VLOOKUP(B286,'Gốc PĐT'!$B$4:$I$705,4,0)</f>
        <v>D21_TH12</v>
      </c>
      <c r="L286" s="1">
        <v>280</v>
      </c>
      <c r="M286" s="1"/>
      <c r="N286" s="1"/>
      <c r="O286" s="1"/>
      <c r="P286" s="1"/>
      <c r="Q286" s="1"/>
      <c r="R286" s="1"/>
      <c r="S286" s="1"/>
    </row>
    <row r="287" spans="1:19" ht="16" customHeight="1" thickBot="1" x14ac:dyDescent="0.3">
      <c r="A287" s="17">
        <v>182</v>
      </c>
      <c r="B287" s="13" t="s">
        <v>1739</v>
      </c>
      <c r="C287" s="13" t="s">
        <v>1740</v>
      </c>
      <c r="D287" s="13" t="s">
        <v>70</v>
      </c>
      <c r="E287" s="13" t="s">
        <v>1048</v>
      </c>
      <c r="F287" s="14" t="s">
        <v>3487</v>
      </c>
      <c r="G287" s="31" t="s">
        <v>3498</v>
      </c>
      <c r="H287" s="14"/>
      <c r="I287" s="20" t="str">
        <f>VLOOKUP(B287,'Gốc PĐT'!$B$4:$I$705,2,0)</f>
        <v>Tống Phước Gia</v>
      </c>
      <c r="J287" s="20" t="str">
        <f>VLOOKUP(B287,'Gốc PĐT'!$B$4:$I$705,3,0)</f>
        <v>Khánh</v>
      </c>
      <c r="K287" s="20" t="str">
        <f>VLOOKUP(B287,'Gốc PĐT'!$B$4:$I$705,4,0)</f>
        <v>D21_TH09</v>
      </c>
      <c r="L287" s="1">
        <v>281</v>
      </c>
      <c r="M287" s="1"/>
      <c r="N287" s="1"/>
      <c r="O287" s="1"/>
      <c r="P287" s="1"/>
      <c r="Q287" s="1"/>
      <c r="R287" s="1"/>
      <c r="S287" s="1"/>
    </row>
    <row r="288" spans="1:19" ht="16" customHeight="1" thickBot="1" x14ac:dyDescent="0.3">
      <c r="A288" s="17">
        <v>183</v>
      </c>
      <c r="B288" s="13" t="s">
        <v>1000</v>
      </c>
      <c r="C288" s="13" t="s">
        <v>40</v>
      </c>
      <c r="D288" s="13" t="s">
        <v>103</v>
      </c>
      <c r="E288" s="13" t="s">
        <v>864</v>
      </c>
      <c r="F288" s="14" t="s">
        <v>3487</v>
      </c>
      <c r="G288" s="31" t="s">
        <v>3512</v>
      </c>
      <c r="H288" s="14"/>
      <c r="I288" s="20" t="str">
        <f>VLOOKUP(B288,'Gốc PĐT'!$B$4:$I$705,2,0)</f>
        <v>Lê Hoàng</v>
      </c>
      <c r="J288" s="20" t="str">
        <f>VLOOKUP(B288,'Gốc PĐT'!$B$4:$I$705,3,0)</f>
        <v>Công</v>
      </c>
      <c r="K288" s="20" t="str">
        <f>VLOOKUP(B288,'Gốc PĐT'!$B$4:$I$705,4,0)</f>
        <v>D21_TH03</v>
      </c>
      <c r="L288" s="1">
        <v>282</v>
      </c>
      <c r="M288" s="1"/>
      <c r="N288" s="1"/>
      <c r="O288" s="1"/>
      <c r="P288" s="1"/>
      <c r="Q288" s="1"/>
      <c r="R288" s="1"/>
      <c r="S288" s="1"/>
    </row>
    <row r="289" spans="1:19" ht="15.5" customHeight="1" x14ac:dyDescent="0.25">
      <c r="A289" s="16">
        <v>184</v>
      </c>
      <c r="B289" s="9" t="s">
        <v>2273</v>
      </c>
      <c r="C289" s="9" t="s">
        <v>319</v>
      </c>
      <c r="D289" s="9" t="s">
        <v>53</v>
      </c>
      <c r="E289" s="9" t="s">
        <v>836</v>
      </c>
      <c r="F289" s="10" t="s">
        <v>3487</v>
      </c>
      <c r="G289" s="29" t="s">
        <v>3497</v>
      </c>
      <c r="H289" s="10"/>
      <c r="I289" s="20" t="str">
        <f>VLOOKUP(B289,'Gốc PĐT'!$B$4:$I$705,2,0)</f>
        <v>Lê Thành</v>
      </c>
      <c r="J289" s="20" t="str">
        <f>VLOOKUP(B289,'Gốc PĐT'!$B$4:$I$705,3,0)</f>
        <v>Phát</v>
      </c>
      <c r="K289" s="20" t="str">
        <f>VLOOKUP(B289,'Gốc PĐT'!$B$4:$I$705,4,0)</f>
        <v>D21_TH12</v>
      </c>
      <c r="L289" s="1">
        <v>283</v>
      </c>
      <c r="M289" s="1"/>
      <c r="N289" s="1"/>
      <c r="O289" s="1"/>
      <c r="P289" s="1"/>
      <c r="Q289" s="1"/>
      <c r="R289" s="1"/>
      <c r="S289" s="1"/>
    </row>
    <row r="290" spans="1:19" ht="15.5" customHeight="1" thickBot="1" x14ac:dyDescent="0.3">
      <c r="A290" s="38">
        <v>184</v>
      </c>
      <c r="B290" s="11" t="s">
        <v>3356</v>
      </c>
      <c r="C290" s="11" t="s">
        <v>3357</v>
      </c>
      <c r="D290" s="11" t="s">
        <v>58</v>
      </c>
      <c r="E290" s="11" t="s">
        <v>836</v>
      </c>
      <c r="F290" s="12" t="s">
        <v>3487</v>
      </c>
      <c r="G290" s="30" t="s">
        <v>3497</v>
      </c>
      <c r="H290" s="12"/>
      <c r="I290" s="20" t="str">
        <f>VLOOKUP(B290,'Gốc PĐT'!$B$4:$I$705,2,0)</f>
        <v>Nguyễn Trần Thế</v>
      </c>
      <c r="J290" s="20" t="str">
        <f>VLOOKUP(B290,'Gốc PĐT'!$B$4:$I$705,3,0)</f>
        <v>Vinh</v>
      </c>
      <c r="K290" s="20" t="str">
        <f>VLOOKUP(B290,'Gốc PĐT'!$B$4:$I$705,4,0)</f>
        <v>D21_TH12</v>
      </c>
      <c r="L290" s="1">
        <v>284</v>
      </c>
      <c r="M290" s="1"/>
      <c r="N290" s="1"/>
      <c r="O290" s="1"/>
      <c r="P290" s="1"/>
      <c r="Q290" s="1"/>
      <c r="R290" s="1"/>
      <c r="S290" s="1"/>
    </row>
    <row r="291" spans="1:19" ht="16" customHeight="1" thickBot="1" x14ac:dyDescent="0.3">
      <c r="A291" s="17">
        <v>185</v>
      </c>
      <c r="B291" s="13" t="s">
        <v>2065</v>
      </c>
      <c r="C291" s="13" t="s">
        <v>221</v>
      </c>
      <c r="D291" s="13" t="s">
        <v>32</v>
      </c>
      <c r="E291" s="13" t="s">
        <v>864</v>
      </c>
      <c r="F291" s="14" t="s">
        <v>3487</v>
      </c>
      <c r="G291" s="31" t="s">
        <v>3512</v>
      </c>
      <c r="H291" s="14"/>
      <c r="I291" s="20" t="str">
        <f>VLOOKUP(B291,'Gốc PĐT'!$B$4:$I$705,2,0)</f>
        <v>Nguyễn Thành</v>
      </c>
      <c r="J291" s="20" t="str">
        <f>VLOOKUP(B291,'Gốc PĐT'!$B$4:$I$705,3,0)</f>
        <v>Minh</v>
      </c>
      <c r="K291" s="20" t="str">
        <f>VLOOKUP(B291,'Gốc PĐT'!$B$4:$I$705,4,0)</f>
        <v>D21_TH03</v>
      </c>
      <c r="L291" s="1">
        <v>285</v>
      </c>
      <c r="M291" s="1"/>
      <c r="N291" s="1"/>
      <c r="O291" s="1"/>
      <c r="P291" s="1"/>
      <c r="Q291" s="1"/>
      <c r="R291" s="1"/>
      <c r="S291" s="1"/>
    </row>
    <row r="292" spans="1:19" ht="16" customHeight="1" thickBot="1" x14ac:dyDescent="0.3">
      <c r="A292" s="17">
        <v>186</v>
      </c>
      <c r="B292" s="13" t="s">
        <v>1477</v>
      </c>
      <c r="C292" s="13" t="s">
        <v>1478</v>
      </c>
      <c r="D292" s="13" t="s">
        <v>35</v>
      </c>
      <c r="E292" s="13" t="s">
        <v>956</v>
      </c>
      <c r="F292" s="14" t="s">
        <v>3487</v>
      </c>
      <c r="G292" s="31" t="s">
        <v>3512</v>
      </c>
      <c r="H292" s="14"/>
      <c r="I292" s="20" t="str">
        <f>VLOOKUP(B292,'Gốc PĐT'!$B$4:$I$705,2,0)</f>
        <v>Đoàn Việt</v>
      </c>
      <c r="J292" s="20" t="str">
        <f>VLOOKUP(B292,'Gốc PĐT'!$B$4:$I$705,3,0)</f>
        <v>Hoàng</v>
      </c>
      <c r="K292" s="20" t="str">
        <f>VLOOKUP(B292,'Gốc PĐT'!$B$4:$I$705,4,0)</f>
        <v>D21_TH07</v>
      </c>
      <c r="L292" s="1">
        <v>286</v>
      </c>
      <c r="M292" s="1"/>
      <c r="N292" s="1"/>
      <c r="O292" s="1"/>
      <c r="P292" s="1"/>
      <c r="Q292" s="1"/>
      <c r="R292" s="1"/>
      <c r="S292" s="1"/>
    </row>
    <row r="293" spans="1:19" ht="16" customHeight="1" thickBot="1" x14ac:dyDescent="0.3">
      <c r="A293" s="17">
        <v>187</v>
      </c>
      <c r="B293" s="13" t="s">
        <v>1513</v>
      </c>
      <c r="C293" s="13" t="s">
        <v>1514</v>
      </c>
      <c r="D293" s="13" t="s">
        <v>35</v>
      </c>
      <c r="E293" s="13" t="s">
        <v>956</v>
      </c>
      <c r="F293" s="14" t="s">
        <v>3486</v>
      </c>
      <c r="G293" s="31" t="s">
        <v>3501</v>
      </c>
      <c r="H293" s="14"/>
      <c r="I293" s="20" t="str">
        <f>VLOOKUP(B293,'Gốc PĐT'!$B$4:$I$705,2,0)</f>
        <v>Trương Đình</v>
      </c>
      <c r="J293" s="20" t="str">
        <f>VLOOKUP(B293,'Gốc PĐT'!$B$4:$I$705,3,0)</f>
        <v>Hoàng</v>
      </c>
      <c r="K293" s="20" t="str">
        <f>VLOOKUP(B293,'Gốc PĐT'!$B$4:$I$705,4,0)</f>
        <v>D21_TH07</v>
      </c>
      <c r="L293" s="1">
        <v>287</v>
      </c>
      <c r="M293" s="1"/>
      <c r="N293" s="1"/>
      <c r="O293" s="1"/>
      <c r="P293" s="1"/>
      <c r="Q293" s="1"/>
      <c r="R293" s="1"/>
      <c r="S293" s="1"/>
    </row>
    <row r="294" spans="1:19" ht="15.5" customHeight="1" x14ac:dyDescent="0.25">
      <c r="A294" s="16">
        <v>188</v>
      </c>
      <c r="B294" s="9" t="s">
        <v>2707</v>
      </c>
      <c r="C294" s="9" t="s">
        <v>2708</v>
      </c>
      <c r="D294" s="9" t="s">
        <v>113</v>
      </c>
      <c r="E294" s="9" t="s">
        <v>836</v>
      </c>
      <c r="F294" s="10" t="s">
        <v>3489</v>
      </c>
      <c r="G294" s="29" t="s">
        <v>3498</v>
      </c>
      <c r="H294" s="10"/>
      <c r="I294" s="20" t="str">
        <f>VLOOKUP(B294,'Gốc PĐT'!$B$4:$I$705,2,0)</f>
        <v>Dương Văn Minh</v>
      </c>
      <c r="J294" s="20" t="str">
        <f>VLOOKUP(B294,'Gốc PĐT'!$B$4:$I$705,3,0)</f>
        <v>Tâm</v>
      </c>
      <c r="K294" s="20" t="str">
        <f>VLOOKUP(B294,'Gốc PĐT'!$B$4:$I$705,4,0)</f>
        <v>D21_TH12</v>
      </c>
      <c r="L294" s="1">
        <v>288</v>
      </c>
      <c r="M294" s="1"/>
      <c r="N294" s="1"/>
      <c r="O294" s="1"/>
      <c r="P294" s="1"/>
      <c r="Q294" s="1"/>
      <c r="R294" s="1"/>
      <c r="S294" s="1"/>
    </row>
    <row r="295" spans="1:19" ht="15.5" customHeight="1" thickBot="1" x14ac:dyDescent="0.3">
      <c r="A295" s="38">
        <v>188</v>
      </c>
      <c r="B295" s="11" t="s">
        <v>2676</v>
      </c>
      <c r="C295" s="11" t="s">
        <v>1638</v>
      </c>
      <c r="D295" s="11" t="s">
        <v>42</v>
      </c>
      <c r="E295" s="11" t="s">
        <v>836</v>
      </c>
      <c r="F295" s="12" t="s">
        <v>3489</v>
      </c>
      <c r="G295" s="30" t="s">
        <v>3498</v>
      </c>
      <c r="H295" s="12"/>
      <c r="I295" s="20" t="str">
        <f>VLOOKUP(B295,'Gốc PĐT'!$B$4:$I$705,2,0)</f>
        <v>Nguyễn Mạnh</v>
      </c>
      <c r="J295" s="20" t="str">
        <f>VLOOKUP(B295,'Gốc PĐT'!$B$4:$I$705,3,0)</f>
        <v>Tài</v>
      </c>
      <c r="K295" s="20" t="str">
        <f>VLOOKUP(B295,'Gốc PĐT'!$B$4:$I$705,4,0)</f>
        <v>D21_TH12</v>
      </c>
      <c r="L295" s="1">
        <v>289</v>
      </c>
      <c r="M295" s="1"/>
      <c r="N295" s="1"/>
      <c r="O295" s="1"/>
      <c r="P295" s="1"/>
      <c r="Q295" s="1"/>
      <c r="R295" s="1"/>
      <c r="S295" s="1"/>
    </row>
    <row r="296" spans="1:19" ht="15.5" customHeight="1" x14ac:dyDescent="0.25">
      <c r="A296" s="16">
        <v>189</v>
      </c>
      <c r="B296" s="9" t="s">
        <v>834</v>
      </c>
      <c r="C296" s="9" t="s">
        <v>835</v>
      </c>
      <c r="D296" s="9" t="s">
        <v>195</v>
      </c>
      <c r="E296" s="9" t="s">
        <v>836</v>
      </c>
      <c r="F296" s="10" t="s">
        <v>3486</v>
      </c>
      <c r="G296" s="29" t="s">
        <v>3503</v>
      </c>
      <c r="H296" s="10"/>
      <c r="I296" s="20" t="str">
        <f>VLOOKUP(B296,'Gốc PĐT'!$B$4:$I$705,2,0)</f>
        <v>Mai Hoàng</v>
      </c>
      <c r="J296" s="20" t="str">
        <f>VLOOKUP(B296,'Gốc PĐT'!$B$4:$I$705,3,0)</f>
        <v>An</v>
      </c>
      <c r="K296" s="20" t="str">
        <f>VLOOKUP(B296,'Gốc PĐT'!$B$4:$I$705,4,0)</f>
        <v>D21_TH12</v>
      </c>
      <c r="L296" s="1">
        <v>290</v>
      </c>
      <c r="M296" s="1"/>
      <c r="N296" s="1"/>
      <c r="O296" s="1"/>
      <c r="P296" s="1"/>
      <c r="Q296" s="1"/>
      <c r="R296" s="1"/>
      <c r="S296" s="1"/>
    </row>
    <row r="297" spans="1:19" ht="15.5" customHeight="1" thickBot="1" x14ac:dyDescent="0.3">
      <c r="A297" s="38">
        <v>189</v>
      </c>
      <c r="B297" s="11" t="s">
        <v>2133</v>
      </c>
      <c r="C297" s="11" t="s">
        <v>96</v>
      </c>
      <c r="D297" s="11" t="s">
        <v>176</v>
      </c>
      <c r="E297" s="11" t="s">
        <v>836</v>
      </c>
      <c r="F297" s="12" t="s">
        <v>3486</v>
      </c>
      <c r="G297" s="30" t="s">
        <v>3503</v>
      </c>
      <c r="H297" s="12"/>
      <c r="I297" s="20" t="str">
        <f>VLOOKUP(B297,'Gốc PĐT'!$B$4:$I$705,2,0)</f>
        <v>Võ Trọng</v>
      </c>
      <c r="J297" s="20" t="str">
        <f>VLOOKUP(B297,'Gốc PĐT'!$B$4:$I$705,3,0)</f>
        <v>Nghĩa</v>
      </c>
      <c r="K297" s="20" t="str">
        <f>VLOOKUP(B297,'Gốc PĐT'!$B$4:$I$705,4,0)</f>
        <v>D21_TH12</v>
      </c>
      <c r="L297" s="1">
        <v>291</v>
      </c>
      <c r="M297" s="1"/>
      <c r="N297" s="1"/>
      <c r="O297" s="1"/>
      <c r="P297" s="1"/>
      <c r="Q297" s="1"/>
      <c r="R297" s="1"/>
      <c r="S297" s="1"/>
    </row>
    <row r="298" spans="1:19" ht="16" customHeight="1" thickBot="1" x14ac:dyDescent="0.3">
      <c r="A298" s="17">
        <v>190</v>
      </c>
      <c r="B298" s="13" t="s">
        <v>2875</v>
      </c>
      <c r="C298" s="13" t="s">
        <v>2876</v>
      </c>
      <c r="D298" s="13" t="s">
        <v>129</v>
      </c>
      <c r="E298" s="13" t="s">
        <v>945</v>
      </c>
      <c r="F298" s="14" t="s">
        <v>3486</v>
      </c>
      <c r="G298" s="31" t="s">
        <v>3496</v>
      </c>
      <c r="H298" s="14"/>
      <c r="I298" s="20" t="str">
        <f>VLOOKUP(B298,'Gốc PĐT'!$B$4:$I$705,2,0)</f>
        <v>Đinh Quang</v>
      </c>
      <c r="J298" s="20" t="str">
        <f>VLOOKUP(B298,'Gốc PĐT'!$B$4:$I$705,3,0)</f>
        <v>Thịnh</v>
      </c>
      <c r="K298" s="20" t="str">
        <f>VLOOKUP(B298,'Gốc PĐT'!$B$4:$I$705,4,0)</f>
        <v>D21_TH10</v>
      </c>
      <c r="L298" s="1">
        <v>292</v>
      </c>
      <c r="M298" s="1"/>
      <c r="N298" s="1"/>
      <c r="O298" s="1"/>
      <c r="P298" s="1"/>
      <c r="Q298" s="1"/>
      <c r="R298" s="1"/>
      <c r="S298" s="1"/>
    </row>
    <row r="299" spans="1:19" ht="15.5" customHeight="1" x14ac:dyDescent="0.25">
      <c r="A299" s="16">
        <v>191</v>
      </c>
      <c r="B299" s="9" t="s">
        <v>1876</v>
      </c>
      <c r="C299" s="9" t="s">
        <v>315</v>
      </c>
      <c r="D299" s="9" t="s">
        <v>1877</v>
      </c>
      <c r="E299" s="9" t="s">
        <v>836</v>
      </c>
      <c r="F299" s="10" t="s">
        <v>3486</v>
      </c>
      <c r="G299" s="29" t="s">
        <v>3503</v>
      </c>
      <c r="H299" s="10"/>
      <c r="I299" s="20" t="str">
        <f>VLOOKUP(B299,'Gốc PĐT'!$B$4:$I$705,2,0)</f>
        <v>Huỳnh Hữu</v>
      </c>
      <c r="J299" s="20" t="str">
        <f>VLOOKUP(B299,'Gốc PĐT'!$B$4:$I$705,3,0)</f>
        <v>Lam</v>
      </c>
      <c r="K299" s="20" t="str">
        <f>VLOOKUP(B299,'Gốc PĐT'!$B$4:$I$705,4,0)</f>
        <v>D21_TH12</v>
      </c>
      <c r="L299" s="1">
        <v>293</v>
      </c>
      <c r="M299" s="1"/>
      <c r="N299" s="1"/>
      <c r="O299" s="1"/>
      <c r="P299" s="1"/>
      <c r="Q299" s="1"/>
      <c r="R299" s="1"/>
      <c r="S299" s="1"/>
    </row>
    <row r="300" spans="1:19" ht="15.5" customHeight="1" thickBot="1" x14ac:dyDescent="0.3">
      <c r="A300" s="38">
        <v>191</v>
      </c>
      <c r="B300" s="11" t="s">
        <v>2048</v>
      </c>
      <c r="C300" s="11" t="s">
        <v>2049</v>
      </c>
      <c r="D300" s="11" t="s">
        <v>2050</v>
      </c>
      <c r="E300" s="11" t="s">
        <v>836</v>
      </c>
      <c r="F300" s="12" t="s">
        <v>3486</v>
      </c>
      <c r="G300" s="30" t="s">
        <v>3503</v>
      </c>
      <c r="H300" s="12"/>
      <c r="I300" s="20" t="str">
        <f>VLOOKUP(B300,'Gốc PĐT'!$B$4:$I$705,2,0)</f>
        <v>Ong Văn</v>
      </c>
      <c r="J300" s="20" t="str">
        <f>VLOOKUP(B300,'Gốc PĐT'!$B$4:$I$705,3,0)</f>
        <v>Mến</v>
      </c>
      <c r="K300" s="20" t="str">
        <f>VLOOKUP(B300,'Gốc PĐT'!$B$4:$I$705,4,0)</f>
        <v>D21_TH12</v>
      </c>
      <c r="L300" s="1">
        <v>294</v>
      </c>
      <c r="M300" s="1"/>
      <c r="N300" s="1"/>
      <c r="O300" s="1"/>
      <c r="P300" s="1"/>
      <c r="Q300" s="1"/>
      <c r="R300" s="1"/>
      <c r="S300" s="1"/>
    </row>
    <row r="301" spans="1:19" ht="16" customHeight="1" thickBot="1" x14ac:dyDescent="0.3">
      <c r="A301" s="17">
        <v>192</v>
      </c>
      <c r="B301" s="13" t="s">
        <v>1136</v>
      </c>
      <c r="C301" s="13" t="s">
        <v>116</v>
      </c>
      <c r="D301" s="13" t="s">
        <v>1133</v>
      </c>
      <c r="E301" s="13" t="s">
        <v>814</v>
      </c>
      <c r="F301" s="14" t="s">
        <v>3487</v>
      </c>
      <c r="G301" s="31" t="s">
        <v>3506</v>
      </c>
      <c r="H301" s="14"/>
      <c r="I301" s="20" t="str">
        <f>VLOOKUP(B301,'Gốc PĐT'!$B$4:$I$705,2,0)</f>
        <v>Nguyễn Quốc</v>
      </c>
      <c r="J301" s="20" t="str">
        <f>VLOOKUP(B301,'Gốc PĐT'!$B$4:$I$705,3,0)</f>
        <v>Đại</v>
      </c>
      <c r="K301" s="20" t="str">
        <f>VLOOKUP(B301,'Gốc PĐT'!$B$4:$I$705,4,0)</f>
        <v>D21_TH14</v>
      </c>
      <c r="L301" s="1">
        <v>295</v>
      </c>
      <c r="M301" s="1"/>
      <c r="N301" s="1"/>
      <c r="O301" s="1"/>
      <c r="P301" s="1"/>
      <c r="Q301" s="1"/>
      <c r="R301" s="1"/>
      <c r="S301" s="1"/>
    </row>
    <row r="302" spans="1:19" ht="15.5" customHeight="1" x14ac:dyDescent="0.25">
      <c r="A302" s="16">
        <v>193</v>
      </c>
      <c r="B302" s="9" t="s">
        <v>2567</v>
      </c>
      <c r="C302" s="9" t="s">
        <v>756</v>
      </c>
      <c r="D302" s="9" t="s">
        <v>630</v>
      </c>
      <c r="E302" s="9" t="s">
        <v>819</v>
      </c>
      <c r="F302" s="10" t="s">
        <v>3487</v>
      </c>
      <c r="G302" s="29" t="s">
        <v>3505</v>
      </c>
      <c r="H302" s="10"/>
      <c r="I302" s="20" t="str">
        <f>VLOOKUP(B302,'Gốc PĐT'!$B$4:$I$705,2,0)</f>
        <v>Bùi Quang</v>
      </c>
      <c r="J302" s="20" t="str">
        <f>VLOOKUP(B302,'Gốc PĐT'!$B$4:$I$705,3,0)</f>
        <v>Quý</v>
      </c>
      <c r="K302" s="20" t="str">
        <f>VLOOKUP(B302,'Gốc PĐT'!$B$4:$I$705,4,0)</f>
        <v>D21_TH04</v>
      </c>
      <c r="L302" s="1">
        <v>296</v>
      </c>
      <c r="M302" s="1"/>
      <c r="N302" s="1"/>
      <c r="O302" s="1"/>
      <c r="P302" s="1"/>
      <c r="Q302" s="1"/>
      <c r="R302" s="1"/>
      <c r="S302" s="1"/>
    </row>
    <row r="303" spans="1:19" ht="15.5" customHeight="1" thickBot="1" x14ac:dyDescent="0.3">
      <c r="A303" s="38">
        <v>193</v>
      </c>
      <c r="B303" s="11" t="s">
        <v>2742</v>
      </c>
      <c r="C303" s="11" t="s">
        <v>257</v>
      </c>
      <c r="D303" s="11" t="s">
        <v>52</v>
      </c>
      <c r="E303" s="11" t="s">
        <v>819</v>
      </c>
      <c r="F303" s="12" t="s">
        <v>3487</v>
      </c>
      <c r="G303" s="30" t="s">
        <v>3505</v>
      </c>
      <c r="H303" s="12"/>
      <c r="I303" s="20" t="str">
        <f>VLOOKUP(B303,'Gốc PĐT'!$B$4:$I$705,2,0)</f>
        <v>Phạm Quốc</v>
      </c>
      <c r="J303" s="20" t="str">
        <f>VLOOKUP(B303,'Gốc PĐT'!$B$4:$I$705,3,0)</f>
        <v>Thái</v>
      </c>
      <c r="K303" s="20" t="str">
        <f>VLOOKUP(B303,'Gốc PĐT'!$B$4:$I$705,4,0)</f>
        <v>D21_TH04</v>
      </c>
      <c r="L303" s="1">
        <v>297</v>
      </c>
      <c r="M303" s="1"/>
      <c r="N303" s="1"/>
      <c r="O303" s="1"/>
      <c r="P303" s="1"/>
      <c r="Q303" s="1"/>
      <c r="R303" s="1"/>
      <c r="S303" s="1"/>
    </row>
    <row r="304" spans="1:19" ht="16" customHeight="1" thickBot="1" x14ac:dyDescent="0.3">
      <c r="A304" s="17">
        <v>194</v>
      </c>
      <c r="B304" s="13" t="s">
        <v>1073</v>
      </c>
      <c r="C304" s="13" t="s">
        <v>1074</v>
      </c>
      <c r="D304" s="13" t="s">
        <v>98</v>
      </c>
      <c r="E304" s="13" t="s">
        <v>824</v>
      </c>
      <c r="F304" s="14" t="s">
        <v>3487</v>
      </c>
      <c r="G304" s="31" t="s">
        <v>3506</v>
      </c>
      <c r="H304" s="14"/>
      <c r="I304" s="20" t="str">
        <f>VLOOKUP(B304,'Gốc PĐT'!$B$4:$I$705,2,0)</f>
        <v>Đinh Ngọc Trần</v>
      </c>
      <c r="J304" s="20" t="str">
        <f>VLOOKUP(B304,'Gốc PĐT'!$B$4:$I$705,3,0)</f>
        <v>Duy</v>
      </c>
      <c r="K304" s="20" t="str">
        <f>VLOOKUP(B304,'Gốc PĐT'!$B$4:$I$705,4,0)</f>
        <v>D21_TH06</v>
      </c>
      <c r="L304" s="1">
        <v>298</v>
      </c>
      <c r="M304" s="1"/>
      <c r="N304" s="1"/>
      <c r="O304" s="1"/>
      <c r="P304" s="1"/>
      <c r="Q304" s="1"/>
      <c r="R304" s="1"/>
      <c r="S304" s="1"/>
    </row>
    <row r="305" spans="1:19" ht="16" customHeight="1" thickBot="1" x14ac:dyDescent="0.3">
      <c r="A305" s="17">
        <v>195</v>
      </c>
      <c r="B305" s="13" t="s">
        <v>2638</v>
      </c>
      <c r="C305" s="13" t="s">
        <v>2639</v>
      </c>
      <c r="D305" s="13" t="s">
        <v>51</v>
      </c>
      <c r="E305" s="13" t="s">
        <v>945</v>
      </c>
      <c r="F305" s="14" t="s">
        <v>3489</v>
      </c>
      <c r="G305" s="31" t="s">
        <v>3499</v>
      </c>
      <c r="H305" s="14"/>
      <c r="I305" s="20" t="str">
        <f>VLOOKUP(B305,'Gốc PĐT'!$B$4:$I$705,2,0)</f>
        <v>Trần Nguyễn Ngọc</v>
      </c>
      <c r="J305" s="20" t="str">
        <f>VLOOKUP(B305,'Gốc PĐT'!$B$4:$I$705,3,0)</f>
        <v>Sơn</v>
      </c>
      <c r="K305" s="20" t="str">
        <f>VLOOKUP(B305,'Gốc PĐT'!$B$4:$I$705,4,0)</f>
        <v>D21_TH10</v>
      </c>
      <c r="L305" s="1">
        <v>299</v>
      </c>
      <c r="M305" s="1"/>
      <c r="N305" s="1"/>
      <c r="O305" s="1"/>
      <c r="P305" s="1"/>
      <c r="Q305" s="1"/>
      <c r="R305" s="1"/>
      <c r="S305" s="1"/>
    </row>
    <row r="306" spans="1:19" ht="16" customHeight="1" thickBot="1" x14ac:dyDescent="0.3">
      <c r="A306" s="17">
        <v>196</v>
      </c>
      <c r="B306" s="13" t="s">
        <v>97</v>
      </c>
      <c r="C306" s="13" t="s">
        <v>266</v>
      </c>
      <c r="D306" s="13" t="s">
        <v>3473</v>
      </c>
      <c r="E306" s="13" t="s">
        <v>33</v>
      </c>
      <c r="F306" s="14" t="s">
        <v>3487</v>
      </c>
      <c r="G306" s="31" t="s">
        <v>3502</v>
      </c>
      <c r="H306" s="14"/>
      <c r="I306" s="20" t="str">
        <f>VLOOKUP(B306,'Gốc PĐT'!$B$4:$I$705,2,0)</f>
        <v>Trần Gia</v>
      </c>
      <c r="J306" s="20" t="str">
        <f>VLOOKUP(B306,'Gốc PĐT'!$B$4:$I$705,3,0)</f>
        <v>Bảo</v>
      </c>
      <c r="K306" s="20" t="str">
        <f>VLOOKUP(B306,'Gốc PĐT'!$B$4:$I$705,4,0)</f>
        <v>D20_TH01</v>
      </c>
      <c r="L306" s="1">
        <v>300</v>
      </c>
      <c r="M306" s="1"/>
      <c r="N306" s="1"/>
      <c r="O306" s="1"/>
      <c r="P306" s="1"/>
      <c r="Q306" s="1"/>
      <c r="R306" s="1"/>
      <c r="S306" s="1"/>
    </row>
    <row r="307" spans="1:19" ht="15.5" customHeight="1" x14ac:dyDescent="0.25">
      <c r="A307" s="16">
        <v>197</v>
      </c>
      <c r="B307" s="9" t="s">
        <v>3348</v>
      </c>
      <c r="C307" s="9" t="s">
        <v>168</v>
      </c>
      <c r="D307" s="9" t="s">
        <v>58</v>
      </c>
      <c r="E307" s="9" t="s">
        <v>859</v>
      </c>
      <c r="F307" s="10" t="s">
        <v>3488</v>
      </c>
      <c r="G307" s="29" t="s">
        <v>3510</v>
      </c>
      <c r="H307" s="10"/>
      <c r="I307" s="20" t="str">
        <f>VLOOKUP(B307,'Gốc PĐT'!$B$4:$I$705,2,0)</f>
        <v>Ngô Quốc</v>
      </c>
      <c r="J307" s="20" t="str">
        <f>VLOOKUP(B307,'Gốc PĐT'!$B$4:$I$705,3,0)</f>
        <v>Vinh</v>
      </c>
      <c r="K307" s="20" t="str">
        <f>VLOOKUP(B307,'Gốc PĐT'!$B$4:$I$705,4,0)</f>
        <v>D21_TH13</v>
      </c>
      <c r="L307" s="1">
        <v>301</v>
      </c>
      <c r="M307" s="1"/>
      <c r="N307" s="1"/>
      <c r="O307" s="1"/>
      <c r="P307" s="1"/>
      <c r="Q307" s="1"/>
      <c r="R307" s="1"/>
      <c r="S307" s="1"/>
    </row>
    <row r="308" spans="1:19" ht="15.5" customHeight="1" thickBot="1" x14ac:dyDescent="0.3">
      <c r="A308" s="38">
        <v>197</v>
      </c>
      <c r="B308" s="11" t="s">
        <v>2538</v>
      </c>
      <c r="C308" s="11" t="s">
        <v>2234</v>
      </c>
      <c r="D308" s="11" t="s">
        <v>160</v>
      </c>
      <c r="E308" s="11" t="s">
        <v>859</v>
      </c>
      <c r="F308" s="12" t="s">
        <v>3488</v>
      </c>
      <c r="G308" s="30" t="s">
        <v>3510</v>
      </c>
      <c r="H308" s="12"/>
      <c r="I308" s="20" t="str">
        <f>VLOOKUP(B308,'Gốc PĐT'!$B$4:$I$705,2,0)</f>
        <v>Võ Minh</v>
      </c>
      <c r="J308" s="20" t="str">
        <f>VLOOKUP(B308,'Gốc PĐT'!$B$4:$I$705,3,0)</f>
        <v>Quân</v>
      </c>
      <c r="K308" s="20" t="str">
        <f>VLOOKUP(B308,'Gốc PĐT'!$B$4:$I$705,4,0)</f>
        <v>D21_TH13</v>
      </c>
      <c r="L308" s="1">
        <v>302</v>
      </c>
      <c r="M308" s="1"/>
      <c r="N308" s="1"/>
      <c r="O308" s="1"/>
      <c r="P308" s="1"/>
      <c r="Q308" s="1"/>
      <c r="R308" s="1"/>
      <c r="S308" s="1"/>
    </row>
    <row r="309" spans="1:19" ht="15.5" customHeight="1" x14ac:dyDescent="0.25">
      <c r="A309" s="16">
        <v>198</v>
      </c>
      <c r="B309" s="9" t="s">
        <v>3110</v>
      </c>
      <c r="C309" s="9" t="s">
        <v>3111</v>
      </c>
      <c r="D309" s="9" t="s">
        <v>3106</v>
      </c>
      <c r="E309" s="9" t="s">
        <v>836</v>
      </c>
      <c r="F309" s="10" t="s">
        <v>3487</v>
      </c>
      <c r="G309" s="29" t="s">
        <v>3499</v>
      </c>
      <c r="H309" s="10"/>
      <c r="I309" s="20" t="str">
        <f>VLOOKUP(B309,'Gốc PĐT'!$B$4:$I$705,2,0)</f>
        <v>Nguyễn Hoàng Phương</v>
      </c>
      <c r="J309" s="20" t="str">
        <f>VLOOKUP(B309,'Gốc PĐT'!$B$4:$I$705,3,0)</f>
        <v>Trinh</v>
      </c>
      <c r="K309" s="20" t="str">
        <f>VLOOKUP(B309,'Gốc PĐT'!$B$4:$I$705,4,0)</f>
        <v>D21_TH12</v>
      </c>
      <c r="L309" s="1">
        <v>303</v>
      </c>
      <c r="M309" s="1"/>
      <c r="N309" s="1"/>
      <c r="O309" s="1"/>
      <c r="P309" s="1"/>
      <c r="Q309" s="1"/>
      <c r="R309" s="1"/>
      <c r="S309" s="1"/>
    </row>
    <row r="310" spans="1:19" ht="15.5" customHeight="1" thickBot="1" x14ac:dyDescent="0.3">
      <c r="A310" s="38">
        <v>198</v>
      </c>
      <c r="B310" s="11" t="s">
        <v>2408</v>
      </c>
      <c r="C310" s="11" t="s">
        <v>46</v>
      </c>
      <c r="D310" s="11" t="s">
        <v>101</v>
      </c>
      <c r="E310" s="11" t="s">
        <v>836</v>
      </c>
      <c r="F310" s="12" t="s">
        <v>3487</v>
      </c>
      <c r="G310" s="30" t="s">
        <v>3499</v>
      </c>
      <c r="H310" s="12"/>
      <c r="I310" s="20" t="str">
        <f>VLOOKUP(B310,'Gốc PĐT'!$B$4:$I$705,2,0)</f>
        <v>Nguyễn Minh</v>
      </c>
      <c r="J310" s="20" t="str">
        <f>VLOOKUP(B310,'Gốc PĐT'!$B$4:$I$705,3,0)</f>
        <v>Phúc</v>
      </c>
      <c r="K310" s="20" t="str">
        <f>VLOOKUP(B310,'Gốc PĐT'!$B$4:$I$705,4,0)</f>
        <v>D21_TH12</v>
      </c>
      <c r="L310" s="1">
        <v>304</v>
      </c>
      <c r="M310" s="1"/>
      <c r="N310" s="1"/>
      <c r="O310" s="1"/>
      <c r="P310" s="1"/>
      <c r="Q310" s="1"/>
      <c r="R310" s="1"/>
      <c r="S310" s="1"/>
    </row>
    <row r="311" spans="1:19" ht="15.5" customHeight="1" x14ac:dyDescent="0.25">
      <c r="A311" s="16">
        <v>199</v>
      </c>
      <c r="B311" s="9" t="s">
        <v>1096</v>
      </c>
      <c r="C311" s="9" t="s">
        <v>46</v>
      </c>
      <c r="D311" s="9" t="s">
        <v>98</v>
      </c>
      <c r="E311" s="9" t="s">
        <v>814</v>
      </c>
      <c r="F311" s="10" t="s">
        <v>3487</v>
      </c>
      <c r="G311" s="29" t="s">
        <v>3512</v>
      </c>
      <c r="H311" s="10"/>
      <c r="I311" s="20" t="str">
        <f>VLOOKUP(B311,'Gốc PĐT'!$B$4:$I$705,2,0)</f>
        <v>Nguyễn Minh</v>
      </c>
      <c r="J311" s="20" t="str">
        <f>VLOOKUP(B311,'Gốc PĐT'!$B$4:$I$705,3,0)</f>
        <v>Duy</v>
      </c>
      <c r="K311" s="20" t="str">
        <f>VLOOKUP(B311,'Gốc PĐT'!$B$4:$I$705,4,0)</f>
        <v>D21_TH14</v>
      </c>
      <c r="L311" s="1">
        <v>305</v>
      </c>
      <c r="M311" s="1"/>
      <c r="N311" s="1"/>
      <c r="O311" s="1"/>
      <c r="P311" s="1"/>
      <c r="Q311" s="1"/>
      <c r="R311" s="1"/>
      <c r="S311" s="1"/>
    </row>
    <row r="312" spans="1:19" ht="15.5" customHeight="1" thickBot="1" x14ac:dyDescent="0.3">
      <c r="A312" s="38">
        <v>199</v>
      </c>
      <c r="B312" s="11" t="s">
        <v>3234</v>
      </c>
      <c r="C312" s="11" t="s">
        <v>7</v>
      </c>
      <c r="D312" s="11" t="s">
        <v>18</v>
      </c>
      <c r="E312" s="11" t="s">
        <v>814</v>
      </c>
      <c r="F312" s="12" t="s">
        <v>3487</v>
      </c>
      <c r="G312" s="30" t="s">
        <v>3512</v>
      </c>
      <c r="H312" s="12"/>
      <c r="I312" s="20" t="str">
        <f>VLOOKUP(B312,'Gốc PĐT'!$B$4:$I$705,2,0)</f>
        <v>Nguyễn Văn</v>
      </c>
      <c r="J312" s="20" t="str">
        <f>VLOOKUP(B312,'Gốc PĐT'!$B$4:$I$705,3,0)</f>
        <v>Tuấn</v>
      </c>
      <c r="K312" s="20" t="str">
        <f>VLOOKUP(B312,'Gốc PĐT'!$B$4:$I$705,4,0)</f>
        <v>D21_TH14</v>
      </c>
      <c r="L312" s="1">
        <v>306</v>
      </c>
      <c r="M312" s="1"/>
      <c r="N312" s="1"/>
      <c r="O312" s="1"/>
      <c r="P312" s="1"/>
      <c r="Q312" s="1"/>
      <c r="R312" s="1"/>
      <c r="S312" s="1"/>
    </row>
    <row r="313" spans="1:19" ht="15.5" customHeight="1" x14ac:dyDescent="0.25">
      <c r="A313" s="16">
        <v>200</v>
      </c>
      <c r="B313" s="9" t="s">
        <v>2095</v>
      </c>
      <c r="C313" s="9" t="s">
        <v>221</v>
      </c>
      <c r="D313" s="9" t="s">
        <v>43</v>
      </c>
      <c r="E313" s="9" t="s">
        <v>854</v>
      </c>
      <c r="F313" s="10" t="s">
        <v>3487</v>
      </c>
      <c r="G313" s="29" t="s">
        <v>3499</v>
      </c>
      <c r="H313" s="10"/>
      <c r="I313" s="20" t="str">
        <f>VLOOKUP(B313,'Gốc PĐT'!$B$4:$I$705,2,0)</f>
        <v>Nguyễn Thành</v>
      </c>
      <c r="J313" s="20" t="str">
        <f>VLOOKUP(B313,'Gốc PĐT'!$B$4:$I$705,3,0)</f>
        <v>Nam</v>
      </c>
      <c r="K313" s="20" t="str">
        <f>VLOOKUP(B313,'Gốc PĐT'!$B$4:$I$705,4,0)</f>
        <v>D21_TH05</v>
      </c>
      <c r="L313" s="1">
        <v>307</v>
      </c>
      <c r="M313" s="1"/>
      <c r="N313" s="1"/>
      <c r="O313" s="1"/>
      <c r="P313" s="1"/>
      <c r="Q313" s="1"/>
      <c r="R313" s="1"/>
      <c r="S313" s="1"/>
    </row>
    <row r="314" spans="1:19" ht="15.5" customHeight="1" thickBot="1" x14ac:dyDescent="0.3">
      <c r="A314" s="38">
        <v>200</v>
      </c>
      <c r="B314" s="11" t="s">
        <v>3115</v>
      </c>
      <c r="C314" s="11" t="s">
        <v>3116</v>
      </c>
      <c r="D314" s="11" t="s">
        <v>55</v>
      </c>
      <c r="E314" s="11" t="s">
        <v>854</v>
      </c>
      <c r="F314" s="12" t="s">
        <v>3487</v>
      </c>
      <c r="G314" s="30" t="s">
        <v>3499</v>
      </c>
      <c r="H314" s="12"/>
      <c r="I314" s="20" t="str">
        <f>VLOOKUP(B314,'Gốc PĐT'!$B$4:$I$705,2,0)</f>
        <v>Trần Duy</v>
      </c>
      <c r="J314" s="20" t="str">
        <f>VLOOKUP(B314,'Gốc PĐT'!$B$4:$I$705,3,0)</f>
        <v>Trọng</v>
      </c>
      <c r="K314" s="20" t="str">
        <f>VLOOKUP(B314,'Gốc PĐT'!$B$4:$I$705,4,0)</f>
        <v>D21_TH05</v>
      </c>
      <c r="L314" s="1">
        <v>308</v>
      </c>
      <c r="M314" s="1"/>
      <c r="N314" s="1"/>
      <c r="O314" s="1"/>
      <c r="P314" s="1"/>
      <c r="Q314" s="1"/>
      <c r="R314" s="1"/>
      <c r="S314" s="1"/>
    </row>
    <row r="315" spans="1:19" ht="15.5" customHeight="1" x14ac:dyDescent="0.25">
      <c r="A315" s="16">
        <v>201</v>
      </c>
      <c r="B315" s="9" t="s">
        <v>3074</v>
      </c>
      <c r="C315" s="9" t="s">
        <v>151</v>
      </c>
      <c r="D315" s="9" t="s">
        <v>740</v>
      </c>
      <c r="E315" s="9" t="s">
        <v>945</v>
      </c>
      <c r="F315" s="10" t="s">
        <v>3487</v>
      </c>
      <c r="G315" s="29" t="s">
        <v>3505</v>
      </c>
      <c r="H315" s="10"/>
      <c r="I315" s="20" t="str">
        <f>VLOOKUP(B315,'Gốc PĐT'!$B$4:$I$705,2,0)</f>
        <v>Đỗ Minh</v>
      </c>
      <c r="J315" s="20" t="str">
        <f>VLOOKUP(B315,'Gốc PĐT'!$B$4:$I$705,3,0)</f>
        <v>Trí</v>
      </c>
      <c r="K315" s="20" t="str">
        <f>VLOOKUP(B315,'Gốc PĐT'!$B$4:$I$705,4,0)</f>
        <v>D21_TH10</v>
      </c>
      <c r="L315" s="1">
        <v>309</v>
      </c>
      <c r="M315" s="1"/>
      <c r="N315" s="1"/>
      <c r="O315" s="1"/>
      <c r="P315" s="1"/>
      <c r="Q315" s="1"/>
      <c r="R315" s="1"/>
      <c r="S315" s="1"/>
    </row>
    <row r="316" spans="1:19" ht="15.5" customHeight="1" thickBot="1" x14ac:dyDescent="0.3">
      <c r="A316" s="38">
        <v>201</v>
      </c>
      <c r="B316" s="11" t="s">
        <v>2357</v>
      </c>
      <c r="C316" s="11" t="s">
        <v>2358</v>
      </c>
      <c r="D316" s="11" t="s">
        <v>134</v>
      </c>
      <c r="E316" s="11" t="s">
        <v>945</v>
      </c>
      <c r="F316" s="12" t="s">
        <v>3487</v>
      </c>
      <c r="G316" s="30" t="s">
        <v>3505</v>
      </c>
      <c r="H316" s="12"/>
      <c r="I316" s="20" t="str">
        <f>VLOOKUP(B316,'Gốc PĐT'!$B$4:$I$705,2,0)</f>
        <v>Nguyễn Thành Tỷ</v>
      </c>
      <c r="J316" s="20" t="str">
        <f>VLOOKUP(B316,'Gốc PĐT'!$B$4:$I$705,3,0)</f>
        <v>Phú</v>
      </c>
      <c r="K316" s="20" t="str">
        <f>VLOOKUP(B316,'Gốc PĐT'!$B$4:$I$705,4,0)</f>
        <v>D21_TH10</v>
      </c>
      <c r="L316" s="1">
        <v>310</v>
      </c>
      <c r="M316" s="1"/>
      <c r="N316" s="1"/>
      <c r="O316" s="1"/>
      <c r="P316" s="1"/>
      <c r="Q316" s="1"/>
      <c r="R316" s="1"/>
      <c r="S316" s="1"/>
    </row>
    <row r="317" spans="1:19" ht="15.5" customHeight="1" x14ac:dyDescent="0.25">
      <c r="A317" s="16">
        <v>202</v>
      </c>
      <c r="B317" s="9" t="s">
        <v>2159</v>
      </c>
      <c r="C317" s="9" t="s">
        <v>7</v>
      </c>
      <c r="D317" s="9" t="s">
        <v>2160</v>
      </c>
      <c r="E317" s="9" t="s">
        <v>814</v>
      </c>
      <c r="F317" s="10" t="s">
        <v>3487</v>
      </c>
      <c r="G317" s="29" t="s">
        <v>3515</v>
      </c>
      <c r="H317" s="10"/>
      <c r="I317" s="20" t="str">
        <f>VLOOKUP(B317,'Gốc PĐT'!$B$4:$I$705,2,0)</f>
        <v>Nguyễn Văn</v>
      </c>
      <c r="J317" s="20" t="str">
        <f>VLOOKUP(B317,'Gốc PĐT'!$B$4:$I$705,3,0)</f>
        <v>Nhạc</v>
      </c>
      <c r="K317" s="20" t="str">
        <f>VLOOKUP(B317,'Gốc PĐT'!$B$4:$I$705,4,0)</f>
        <v>D21_TH14</v>
      </c>
      <c r="L317" s="1">
        <v>311</v>
      </c>
      <c r="M317" s="1"/>
      <c r="N317" s="1"/>
      <c r="O317" s="1"/>
      <c r="P317" s="1"/>
      <c r="Q317" s="1"/>
      <c r="R317" s="1"/>
      <c r="S317" s="1"/>
    </row>
    <row r="318" spans="1:19" ht="15.5" customHeight="1" thickBot="1" x14ac:dyDescent="0.3">
      <c r="A318" s="38">
        <v>202</v>
      </c>
      <c r="B318" s="11" t="s">
        <v>1992</v>
      </c>
      <c r="C318" s="11" t="s">
        <v>111</v>
      </c>
      <c r="D318" s="11" t="s">
        <v>86</v>
      </c>
      <c r="E318" s="11" t="s">
        <v>814</v>
      </c>
      <c r="F318" s="12" t="s">
        <v>3487</v>
      </c>
      <c r="G318" s="30" t="s">
        <v>3515</v>
      </c>
      <c r="H318" s="12"/>
      <c r="I318" s="20" t="str">
        <f>VLOOKUP(B318,'Gốc PĐT'!$B$4:$I$705,2,0)</f>
        <v>Trần Hữu</v>
      </c>
      <c r="J318" s="20" t="str">
        <f>VLOOKUP(B318,'Gốc PĐT'!$B$4:$I$705,3,0)</f>
        <v>Lộc</v>
      </c>
      <c r="K318" s="20" t="str">
        <f>VLOOKUP(B318,'Gốc PĐT'!$B$4:$I$705,4,0)</f>
        <v>D21_TH14</v>
      </c>
      <c r="L318" s="1">
        <v>312</v>
      </c>
      <c r="M318" s="1"/>
      <c r="N318" s="1"/>
      <c r="O318" s="1"/>
      <c r="P318" s="1"/>
      <c r="Q318" s="1"/>
      <c r="R318" s="1"/>
      <c r="S318" s="1"/>
    </row>
    <row r="319" spans="1:19" ht="16" customHeight="1" thickBot="1" x14ac:dyDescent="0.3">
      <c r="A319" s="17">
        <v>203</v>
      </c>
      <c r="B319" s="13" t="s">
        <v>2039</v>
      </c>
      <c r="C319" s="13" t="s">
        <v>7</v>
      </c>
      <c r="D319" s="13" t="s">
        <v>2040</v>
      </c>
      <c r="E319" s="13" t="s">
        <v>836</v>
      </c>
      <c r="F319" s="14" t="s">
        <v>3486</v>
      </c>
      <c r="G319" s="31" t="s">
        <v>3501</v>
      </c>
      <c r="H319" s="14"/>
      <c r="I319" s="20" t="str">
        <f>VLOOKUP(B319,'Gốc PĐT'!$B$4:$I$705,2,0)</f>
        <v>Nguyễn Văn</v>
      </c>
      <c r="J319" s="20" t="str">
        <f>VLOOKUP(B319,'Gốc PĐT'!$B$4:$I$705,3,0)</f>
        <v>Lý</v>
      </c>
      <c r="K319" s="20" t="str">
        <f>VLOOKUP(B319,'Gốc PĐT'!$B$4:$I$705,4,0)</f>
        <v>D21_TH12</v>
      </c>
      <c r="L319" s="1">
        <v>313</v>
      </c>
      <c r="M319" s="1"/>
      <c r="N319" s="1"/>
      <c r="O319" s="1"/>
      <c r="P319" s="1"/>
      <c r="Q319" s="1"/>
      <c r="R319" s="1"/>
      <c r="S319" s="1"/>
    </row>
    <row r="320" spans="1:19" ht="15.5" customHeight="1" x14ac:dyDescent="0.25">
      <c r="A320" s="16">
        <v>204</v>
      </c>
      <c r="B320" s="9" t="s">
        <v>2683</v>
      </c>
      <c r="C320" s="9" t="s">
        <v>7</v>
      </c>
      <c r="D320" s="9" t="s">
        <v>42</v>
      </c>
      <c r="E320" s="9" t="s">
        <v>859</v>
      </c>
      <c r="F320" s="10" t="s">
        <v>3486</v>
      </c>
      <c r="G320" s="29" t="s">
        <v>3503</v>
      </c>
      <c r="H320" s="10"/>
      <c r="I320" s="20" t="str">
        <f>VLOOKUP(B320,'Gốc PĐT'!$B$4:$I$705,2,0)</f>
        <v>Nguyễn Văn</v>
      </c>
      <c r="J320" s="20" t="str">
        <f>VLOOKUP(B320,'Gốc PĐT'!$B$4:$I$705,3,0)</f>
        <v>Tài</v>
      </c>
      <c r="K320" s="20" t="str">
        <f>VLOOKUP(B320,'Gốc PĐT'!$B$4:$I$705,4,0)</f>
        <v>D21_TH13</v>
      </c>
      <c r="L320" s="1">
        <v>314</v>
      </c>
      <c r="M320" s="1"/>
      <c r="N320" s="1"/>
      <c r="O320" s="1"/>
      <c r="P320" s="1"/>
      <c r="Q320" s="1"/>
      <c r="R320" s="1"/>
      <c r="S320" s="1"/>
    </row>
    <row r="321" spans="1:19" ht="15.5" customHeight="1" thickBot="1" x14ac:dyDescent="0.3">
      <c r="A321" s="38">
        <v>204</v>
      </c>
      <c r="B321" s="11" t="s">
        <v>3140</v>
      </c>
      <c r="C321" s="11" t="s">
        <v>2844</v>
      </c>
      <c r="D321" s="11" t="s">
        <v>228</v>
      </c>
      <c r="E321" s="11" t="s">
        <v>859</v>
      </c>
      <c r="F321" s="12" t="s">
        <v>3486</v>
      </c>
      <c r="G321" s="30" t="s">
        <v>3503</v>
      </c>
      <c r="H321" s="12"/>
      <c r="I321" s="20" t="str">
        <f>VLOOKUP(B321,'Gốc PĐT'!$B$4:$I$705,2,0)</f>
        <v>Phạm Thành</v>
      </c>
      <c r="J321" s="20" t="str">
        <f>VLOOKUP(B321,'Gốc PĐT'!$B$4:$I$705,3,0)</f>
        <v>Trung</v>
      </c>
      <c r="K321" s="20" t="str">
        <f>VLOOKUP(B321,'Gốc PĐT'!$B$4:$I$705,4,0)</f>
        <v>D21_TH13</v>
      </c>
      <c r="L321" s="1">
        <v>315</v>
      </c>
      <c r="M321" s="1"/>
      <c r="N321" s="1"/>
      <c r="O321" s="1"/>
      <c r="P321" s="1"/>
      <c r="Q321" s="1"/>
      <c r="R321" s="1"/>
      <c r="S321" s="1"/>
    </row>
    <row r="322" spans="1:19" ht="15.5" customHeight="1" x14ac:dyDescent="0.25">
      <c r="A322" s="16">
        <v>205</v>
      </c>
      <c r="B322" s="9" t="s">
        <v>2122</v>
      </c>
      <c r="C322" s="9" t="s">
        <v>2123</v>
      </c>
      <c r="D322" s="9" t="s">
        <v>176</v>
      </c>
      <c r="E322" s="9" t="s">
        <v>1048</v>
      </c>
      <c r="F322" s="10" t="s">
        <v>3488</v>
      </c>
      <c r="G322" s="29" t="s">
        <v>3510</v>
      </c>
      <c r="H322" s="10"/>
      <c r="I322" s="20" t="str">
        <f>VLOOKUP(B322,'Gốc PĐT'!$B$4:$I$705,2,0)</f>
        <v>Đặng Minh</v>
      </c>
      <c r="J322" s="20" t="str">
        <f>VLOOKUP(B322,'Gốc PĐT'!$B$4:$I$705,3,0)</f>
        <v>Nghĩa</v>
      </c>
      <c r="K322" s="20" t="str">
        <f>VLOOKUP(B322,'Gốc PĐT'!$B$4:$I$705,4,0)</f>
        <v>D21_TH09</v>
      </c>
      <c r="L322" s="1">
        <v>316</v>
      </c>
      <c r="M322" s="1"/>
      <c r="N322" s="1"/>
      <c r="O322" s="1"/>
      <c r="P322" s="1"/>
      <c r="Q322" s="1"/>
      <c r="R322" s="1"/>
      <c r="S322" s="1"/>
    </row>
    <row r="323" spans="1:19" ht="15.5" customHeight="1" thickBot="1" x14ac:dyDescent="0.3">
      <c r="A323" s="38">
        <v>205</v>
      </c>
      <c r="B323" s="11" t="s">
        <v>1270</v>
      </c>
      <c r="C323" s="11" t="s">
        <v>144</v>
      </c>
      <c r="D323" s="11" t="s">
        <v>60</v>
      </c>
      <c r="E323" s="11" t="s">
        <v>1048</v>
      </c>
      <c r="F323" s="12" t="s">
        <v>3488</v>
      </c>
      <c r="G323" s="30" t="s">
        <v>3510</v>
      </c>
      <c r="H323" s="12"/>
      <c r="I323" s="20" t="str">
        <f>VLOOKUP(B323,'Gốc PĐT'!$B$4:$I$705,2,0)</f>
        <v>Nguyễn Chí</v>
      </c>
      <c r="J323" s="20" t="str">
        <f>VLOOKUP(B323,'Gốc PĐT'!$B$4:$I$705,3,0)</f>
        <v>Đức</v>
      </c>
      <c r="K323" s="20" t="str">
        <f>VLOOKUP(B323,'Gốc PĐT'!$B$4:$I$705,4,0)</f>
        <v>D21_TH09</v>
      </c>
      <c r="L323" s="1">
        <v>317</v>
      </c>
      <c r="M323" s="1"/>
      <c r="N323" s="1"/>
      <c r="O323" s="1"/>
      <c r="P323" s="1"/>
      <c r="Q323" s="1"/>
      <c r="R323" s="1"/>
      <c r="S323" s="1"/>
    </row>
    <row r="324" spans="1:19" ht="16" customHeight="1" thickBot="1" x14ac:dyDescent="0.3">
      <c r="A324" s="17">
        <v>206</v>
      </c>
      <c r="B324" s="13" t="s">
        <v>2269</v>
      </c>
      <c r="C324" s="13" t="s">
        <v>429</v>
      </c>
      <c r="D324" s="13" t="s">
        <v>53</v>
      </c>
      <c r="E324" s="13" t="s">
        <v>836</v>
      </c>
      <c r="F324" s="14" t="s">
        <v>3487</v>
      </c>
      <c r="G324" s="31" t="s">
        <v>3499</v>
      </c>
      <c r="H324" s="14"/>
      <c r="I324" s="20" t="str">
        <f>VLOOKUP(B324,'Gốc PĐT'!$B$4:$I$705,2,0)</f>
        <v>Huỳnh Tấn</v>
      </c>
      <c r="J324" s="20" t="str">
        <f>VLOOKUP(B324,'Gốc PĐT'!$B$4:$I$705,3,0)</f>
        <v>Phát</v>
      </c>
      <c r="K324" s="20" t="str">
        <f>VLOOKUP(B324,'Gốc PĐT'!$B$4:$I$705,4,0)</f>
        <v>D21_TH12</v>
      </c>
      <c r="L324" s="1">
        <v>318</v>
      </c>
      <c r="M324" s="1"/>
      <c r="N324" s="1"/>
      <c r="O324" s="1"/>
      <c r="P324" s="1"/>
      <c r="Q324" s="1"/>
      <c r="R324" s="1"/>
      <c r="S324" s="1"/>
    </row>
    <row r="325" spans="1:19" ht="16" customHeight="1" thickBot="1" x14ac:dyDescent="0.3">
      <c r="A325" s="17">
        <v>207</v>
      </c>
      <c r="B325" s="13" t="s">
        <v>1374</v>
      </c>
      <c r="C325" s="13" t="s">
        <v>1375</v>
      </c>
      <c r="D325" s="13" t="s">
        <v>231</v>
      </c>
      <c r="E325" s="13" t="s">
        <v>864</v>
      </c>
      <c r="F325" s="14" t="s">
        <v>3487</v>
      </c>
      <c r="G325" s="31" t="s">
        <v>3495</v>
      </c>
      <c r="H325" s="14"/>
      <c r="I325" s="20" t="str">
        <f>VLOOKUP(B325,'Gốc PĐT'!$B$4:$I$705,2,0)</f>
        <v>Bùi Thanh</v>
      </c>
      <c r="J325" s="20" t="str">
        <f>VLOOKUP(B325,'Gốc PĐT'!$B$4:$I$705,3,0)</f>
        <v>Hậu</v>
      </c>
      <c r="K325" s="20" t="str">
        <f>VLOOKUP(B325,'Gốc PĐT'!$B$4:$I$705,4,0)</f>
        <v>D21_TH03</v>
      </c>
      <c r="L325" s="1">
        <v>319</v>
      </c>
      <c r="M325" s="1"/>
      <c r="N325" s="1"/>
      <c r="O325" s="1"/>
      <c r="P325" s="1"/>
      <c r="Q325" s="1"/>
      <c r="R325" s="1"/>
      <c r="S325" s="1"/>
    </row>
    <row r="326" spans="1:19" ht="16" customHeight="1" thickBot="1" x14ac:dyDescent="0.3">
      <c r="A326" s="17">
        <v>208</v>
      </c>
      <c r="B326" s="13" t="s">
        <v>1333</v>
      </c>
      <c r="C326" s="13" t="s">
        <v>218</v>
      </c>
      <c r="D326" s="13" t="s">
        <v>10</v>
      </c>
      <c r="E326" s="13" t="s">
        <v>864</v>
      </c>
      <c r="F326" s="14" t="s">
        <v>3487</v>
      </c>
      <c r="G326" s="31" t="s">
        <v>3499</v>
      </c>
      <c r="H326" s="14"/>
      <c r="I326" s="20" t="str">
        <f>VLOOKUP(B326,'Gốc PĐT'!$B$4:$I$705,2,0)</f>
        <v>Huỳnh Hoàng</v>
      </c>
      <c r="J326" s="20" t="str">
        <f>VLOOKUP(B326,'Gốc PĐT'!$B$4:$I$705,3,0)</f>
        <v>Hải</v>
      </c>
      <c r="K326" s="20" t="str">
        <f>VLOOKUP(B326,'Gốc PĐT'!$B$4:$I$705,4,0)</f>
        <v>D21_TH03</v>
      </c>
      <c r="L326" s="1">
        <v>320</v>
      </c>
      <c r="M326" s="1"/>
      <c r="N326" s="1"/>
      <c r="O326" s="1"/>
      <c r="P326" s="1"/>
      <c r="Q326" s="1"/>
      <c r="R326" s="1"/>
      <c r="S326" s="1"/>
    </row>
    <row r="327" spans="1:19" ht="16" customHeight="1" thickBot="1" x14ac:dyDescent="0.3">
      <c r="A327" s="17">
        <v>209</v>
      </c>
      <c r="B327" s="13" t="s">
        <v>2215</v>
      </c>
      <c r="C327" s="13" t="s">
        <v>2216</v>
      </c>
      <c r="D327" s="13" t="s">
        <v>2217</v>
      </c>
      <c r="E327" s="13" t="s">
        <v>956</v>
      </c>
      <c r="F327" s="14" t="s">
        <v>3488</v>
      </c>
      <c r="G327" s="31" t="s">
        <v>3511</v>
      </c>
      <c r="H327" s="14"/>
      <c r="I327" s="20" t="str">
        <f>VLOOKUP(B327,'Gốc PĐT'!$B$4:$I$705,2,0)</f>
        <v>Nguyễn Thành Công</v>
      </c>
      <c r="J327" s="20" t="str">
        <f>VLOOKUP(B327,'Gốc PĐT'!$B$4:$I$705,3,0)</f>
        <v>Nhịn</v>
      </c>
      <c r="K327" s="20" t="str">
        <f>VLOOKUP(B327,'Gốc PĐT'!$B$4:$I$705,4,0)</f>
        <v>D21_TH07</v>
      </c>
      <c r="L327" s="1">
        <v>321</v>
      </c>
      <c r="M327" s="1"/>
      <c r="N327" s="1"/>
      <c r="O327" s="1"/>
      <c r="P327" s="1"/>
      <c r="Q327" s="1"/>
      <c r="R327" s="1"/>
      <c r="S327" s="1"/>
    </row>
    <row r="328" spans="1:19" ht="16" customHeight="1" thickBot="1" x14ac:dyDescent="0.3">
      <c r="A328" s="17">
        <v>210</v>
      </c>
      <c r="B328" s="13" t="s">
        <v>2152</v>
      </c>
      <c r="C328" s="13" t="s">
        <v>2153</v>
      </c>
      <c r="D328" s="13" t="s">
        <v>84</v>
      </c>
      <c r="E328" s="13" t="s">
        <v>836</v>
      </c>
      <c r="F328" s="14" t="s">
        <v>3487</v>
      </c>
      <c r="G328" s="31" t="s">
        <v>3499</v>
      </c>
      <c r="H328" s="14"/>
      <c r="I328" s="20" t="str">
        <f>VLOOKUP(B328,'Gốc PĐT'!$B$4:$I$705,2,0)</f>
        <v>Trần Sỹ</v>
      </c>
      <c r="J328" s="20" t="str">
        <f>VLOOKUP(B328,'Gốc PĐT'!$B$4:$I$705,3,0)</f>
        <v>Nguyên</v>
      </c>
      <c r="K328" s="20" t="str">
        <f>VLOOKUP(B328,'Gốc PĐT'!$B$4:$I$705,4,0)</f>
        <v>D21_TH12</v>
      </c>
      <c r="L328" s="1">
        <v>322</v>
      </c>
      <c r="M328" s="1"/>
      <c r="N328" s="1"/>
      <c r="O328" s="1"/>
      <c r="P328" s="1"/>
      <c r="Q328" s="1"/>
      <c r="R328" s="1"/>
      <c r="S328" s="1"/>
    </row>
    <row r="329" spans="1:19" ht="16" customHeight="1" thickBot="1" x14ac:dyDescent="0.3">
      <c r="A329" s="17">
        <v>211</v>
      </c>
      <c r="B329" s="13" t="s">
        <v>2349</v>
      </c>
      <c r="C329" s="13" t="s">
        <v>90</v>
      </c>
      <c r="D329" s="13" t="s">
        <v>134</v>
      </c>
      <c r="E329" s="13" t="s">
        <v>836</v>
      </c>
      <c r="F329" s="14" t="s">
        <v>3487</v>
      </c>
      <c r="G329" s="31" t="s">
        <v>3510</v>
      </c>
      <c r="H329" s="14"/>
      <c r="I329" s="20" t="str">
        <f>VLOOKUP(B329,'Gốc PĐT'!$B$4:$I$705,2,0)</f>
        <v>Nguyễn Anh</v>
      </c>
      <c r="J329" s="20" t="str">
        <f>VLOOKUP(B329,'Gốc PĐT'!$B$4:$I$705,3,0)</f>
        <v>Phú</v>
      </c>
      <c r="K329" s="20" t="str">
        <f>VLOOKUP(B329,'Gốc PĐT'!$B$4:$I$705,4,0)</f>
        <v>D21_TH12</v>
      </c>
      <c r="L329" s="1">
        <v>323</v>
      </c>
      <c r="M329" s="1"/>
      <c r="N329" s="1"/>
      <c r="O329" s="1"/>
      <c r="P329" s="1"/>
      <c r="Q329" s="1"/>
      <c r="R329" s="1"/>
      <c r="S329" s="1"/>
    </row>
    <row r="330" spans="1:19" ht="16" customHeight="1" thickBot="1" x14ac:dyDescent="0.3">
      <c r="A330" s="17">
        <v>212</v>
      </c>
      <c r="B330" s="13" t="s">
        <v>2811</v>
      </c>
      <c r="C330" s="13" t="s">
        <v>116</v>
      </c>
      <c r="D330" s="13" t="s">
        <v>15</v>
      </c>
      <c r="E330" s="13" t="s">
        <v>854</v>
      </c>
      <c r="F330" s="14" t="s">
        <v>3487</v>
      </c>
      <c r="G330" s="31" t="s">
        <v>3505</v>
      </c>
      <c r="H330" s="14"/>
      <c r="I330" s="20" t="str">
        <f>VLOOKUP(B330,'Gốc PĐT'!$B$4:$I$705,2,0)</f>
        <v>Nguyễn Quốc</v>
      </c>
      <c r="J330" s="20" t="str">
        <f>VLOOKUP(B330,'Gốc PĐT'!$B$4:$I$705,3,0)</f>
        <v>Thắng</v>
      </c>
      <c r="K330" s="20" t="str">
        <f>VLOOKUP(B330,'Gốc PĐT'!$B$4:$I$705,4,0)</f>
        <v>D21_TH05</v>
      </c>
      <c r="L330" s="1">
        <v>324</v>
      </c>
      <c r="M330" s="1"/>
      <c r="N330" s="1"/>
      <c r="O330" s="1"/>
      <c r="P330" s="1"/>
      <c r="Q330" s="1"/>
      <c r="R330" s="1"/>
      <c r="S330" s="1"/>
    </row>
    <row r="331" spans="1:19" ht="16" customHeight="1" thickBot="1" x14ac:dyDescent="0.3">
      <c r="A331" s="17">
        <v>213</v>
      </c>
      <c r="B331" s="13" t="s">
        <v>2053</v>
      </c>
      <c r="C331" s="13" t="s">
        <v>90</v>
      </c>
      <c r="D331" s="13" t="s">
        <v>32</v>
      </c>
      <c r="E331" s="13" t="s">
        <v>840</v>
      </c>
      <c r="F331" s="14" t="s">
        <v>3487</v>
      </c>
      <c r="G331" s="31" t="s">
        <v>3505</v>
      </c>
      <c r="H331" s="14"/>
      <c r="I331" s="20" t="str">
        <f>VLOOKUP(B331,'Gốc PĐT'!$B$4:$I$705,2,0)</f>
        <v>Nguyễn Anh</v>
      </c>
      <c r="J331" s="20" t="str">
        <f>VLOOKUP(B331,'Gốc PĐT'!$B$4:$I$705,3,0)</f>
        <v>Minh</v>
      </c>
      <c r="K331" s="20" t="str">
        <f>VLOOKUP(B331,'Gốc PĐT'!$B$4:$I$705,4,0)</f>
        <v>D21_TH01</v>
      </c>
      <c r="L331" s="1">
        <v>325</v>
      </c>
      <c r="M331" s="1"/>
      <c r="N331" s="1"/>
      <c r="O331" s="1"/>
      <c r="P331" s="1"/>
      <c r="Q331" s="1"/>
      <c r="R331" s="1"/>
      <c r="S331" s="1"/>
    </row>
    <row r="332" spans="1:19" ht="16" customHeight="1" thickBot="1" x14ac:dyDescent="0.3">
      <c r="A332" s="17">
        <v>214</v>
      </c>
      <c r="B332" s="13" t="s">
        <v>3154</v>
      </c>
      <c r="C332" s="13" t="s">
        <v>3155</v>
      </c>
      <c r="D332" s="13" t="s">
        <v>47</v>
      </c>
      <c r="E332" s="13" t="s">
        <v>894</v>
      </c>
      <c r="F332" s="14" t="s">
        <v>3488</v>
      </c>
      <c r="G332" s="31" t="s">
        <v>3511</v>
      </c>
      <c r="H332" s="14"/>
      <c r="I332" s="20" t="str">
        <f>VLOOKUP(B332,'Gốc PĐT'!$B$4:$I$705,2,0)</f>
        <v>Ngô Quang</v>
      </c>
      <c r="J332" s="20" t="str">
        <f>VLOOKUP(B332,'Gốc PĐT'!$B$4:$I$705,3,0)</f>
        <v>Trường</v>
      </c>
      <c r="K332" s="20" t="str">
        <f>VLOOKUP(B332,'Gốc PĐT'!$B$4:$I$705,4,0)</f>
        <v>D21_TH11</v>
      </c>
      <c r="L332" s="1">
        <v>326</v>
      </c>
      <c r="M332" s="1"/>
      <c r="N332" s="1"/>
      <c r="O332" s="1"/>
      <c r="P332" s="1"/>
      <c r="Q332" s="1"/>
      <c r="R332" s="1"/>
      <c r="S332" s="1"/>
    </row>
    <row r="333" spans="1:19" ht="16" customHeight="1" thickBot="1" x14ac:dyDescent="0.3">
      <c r="A333" s="17">
        <v>215</v>
      </c>
      <c r="B333" s="13" t="s">
        <v>1939</v>
      </c>
      <c r="C333" s="13" t="s">
        <v>1940</v>
      </c>
      <c r="D333" s="13" t="s">
        <v>156</v>
      </c>
      <c r="E333" s="13" t="s">
        <v>864</v>
      </c>
      <c r="F333" s="14" t="s">
        <v>3487</v>
      </c>
      <c r="G333" s="31" t="s">
        <v>3506</v>
      </c>
      <c r="H333" s="14"/>
      <c r="I333" s="20" t="str">
        <f>VLOOKUP(B333,'Gốc PĐT'!$B$4:$I$705,2,0)</f>
        <v>Nguyễn Công Bảo</v>
      </c>
      <c r="J333" s="20" t="str">
        <f>VLOOKUP(B333,'Gốc PĐT'!$B$4:$I$705,3,0)</f>
        <v>Long</v>
      </c>
      <c r="K333" s="20" t="str">
        <f>VLOOKUP(B333,'Gốc PĐT'!$B$4:$I$705,4,0)</f>
        <v>D21_TH03</v>
      </c>
      <c r="L333" s="1">
        <v>327</v>
      </c>
      <c r="M333" s="1"/>
      <c r="N333" s="1"/>
      <c r="O333" s="1"/>
      <c r="P333" s="1"/>
      <c r="Q333" s="1"/>
      <c r="R333" s="1"/>
      <c r="S333" s="1"/>
    </row>
    <row r="334" spans="1:19" ht="16" customHeight="1" thickBot="1" x14ac:dyDescent="0.3">
      <c r="A334" s="17">
        <v>216</v>
      </c>
      <c r="B334" s="13" t="s">
        <v>88</v>
      </c>
      <c r="C334" s="13" t="s">
        <v>16</v>
      </c>
      <c r="D334" s="13" t="s">
        <v>61</v>
      </c>
      <c r="E334" s="13" t="s">
        <v>33</v>
      </c>
      <c r="F334" s="14" t="s">
        <v>3487</v>
      </c>
      <c r="G334" s="31" t="s">
        <v>3506</v>
      </c>
      <c r="H334" s="14"/>
      <c r="I334" s="20" t="str">
        <f>VLOOKUP(B334,'Gốc PĐT'!$B$4:$I$705,2,0)</f>
        <v>Nguyễn Hoàng</v>
      </c>
      <c r="J334" s="20" t="str">
        <f>VLOOKUP(B334,'Gốc PĐT'!$B$4:$I$705,3,0)</f>
        <v>Vũ</v>
      </c>
      <c r="K334" s="20" t="str">
        <f>VLOOKUP(B334,'Gốc PĐT'!$B$4:$I$705,4,0)</f>
        <v>D20_TH01</v>
      </c>
      <c r="L334" s="1">
        <v>328</v>
      </c>
      <c r="M334" s="1"/>
      <c r="N334" s="1"/>
      <c r="O334" s="1"/>
      <c r="P334" s="1"/>
      <c r="Q334" s="1"/>
      <c r="R334" s="1"/>
      <c r="S334" s="1"/>
    </row>
    <row r="335" spans="1:19" ht="15.5" customHeight="1" x14ac:dyDescent="0.25">
      <c r="A335" s="16">
        <v>217</v>
      </c>
      <c r="B335" s="9" t="s">
        <v>2919</v>
      </c>
      <c r="C335" s="9" t="s">
        <v>150</v>
      </c>
      <c r="D335" s="9" t="s">
        <v>122</v>
      </c>
      <c r="E335" s="9" t="s">
        <v>1048</v>
      </c>
      <c r="F335" s="10" t="s">
        <v>3487</v>
      </c>
      <c r="G335" s="29" t="s">
        <v>3499</v>
      </c>
      <c r="H335" s="10"/>
      <c r="I335" s="20" t="str">
        <f>VLOOKUP(B335,'Gốc PĐT'!$B$4:$I$705,2,0)</f>
        <v>Đỗ Hoàng</v>
      </c>
      <c r="J335" s="20" t="str">
        <f>VLOOKUP(B335,'Gốc PĐT'!$B$4:$I$705,3,0)</f>
        <v>Thông</v>
      </c>
      <c r="K335" s="20" t="str">
        <f>VLOOKUP(B335,'Gốc PĐT'!$B$4:$I$705,4,0)</f>
        <v>D21_TH09</v>
      </c>
      <c r="L335" s="1">
        <v>329</v>
      </c>
      <c r="M335" s="1"/>
      <c r="N335" s="1"/>
      <c r="O335" s="1"/>
      <c r="P335" s="1"/>
      <c r="Q335" s="1"/>
      <c r="R335" s="1"/>
      <c r="S335" s="1"/>
    </row>
    <row r="336" spans="1:19" ht="15.5" customHeight="1" thickBot="1" x14ac:dyDescent="0.3">
      <c r="A336" s="38">
        <v>217</v>
      </c>
      <c r="B336" s="11" t="s">
        <v>2476</v>
      </c>
      <c r="C336" s="11" t="s">
        <v>902</v>
      </c>
      <c r="D336" s="11" t="s">
        <v>219</v>
      </c>
      <c r="E336" s="11" t="s">
        <v>1048</v>
      </c>
      <c r="F336" s="12" t="s">
        <v>3487</v>
      </c>
      <c r="G336" s="30" t="s">
        <v>3499</v>
      </c>
      <c r="H336" s="12"/>
      <c r="I336" s="20" t="str">
        <f>VLOOKUP(B336,'Gốc PĐT'!$B$4:$I$705,2,0)</f>
        <v>Nguyễn Việt</v>
      </c>
      <c r="J336" s="20" t="str">
        <f>VLOOKUP(B336,'Gốc PĐT'!$B$4:$I$705,3,0)</f>
        <v>Phương</v>
      </c>
      <c r="K336" s="20" t="str">
        <f>VLOOKUP(B336,'Gốc PĐT'!$B$4:$I$705,4,0)</f>
        <v>D21_TH09</v>
      </c>
      <c r="L336" s="1">
        <v>330</v>
      </c>
      <c r="M336" s="1"/>
      <c r="N336" s="1"/>
      <c r="O336" s="1"/>
      <c r="P336" s="1"/>
      <c r="Q336" s="1"/>
      <c r="R336" s="1"/>
      <c r="S336" s="1"/>
    </row>
    <row r="337" spans="1:19" ht="15.5" customHeight="1" x14ac:dyDescent="0.25">
      <c r="A337" s="16">
        <v>218</v>
      </c>
      <c r="B337" s="9" t="s">
        <v>3148</v>
      </c>
      <c r="C337" s="9" t="s">
        <v>3149</v>
      </c>
      <c r="D337" s="9" t="s">
        <v>228</v>
      </c>
      <c r="E337" s="9" t="s">
        <v>824</v>
      </c>
      <c r="F337" s="10" t="s">
        <v>3487</v>
      </c>
      <c r="G337" s="29" t="s">
        <v>3499</v>
      </c>
      <c r="H337" s="10"/>
      <c r="I337" s="20" t="str">
        <f>VLOOKUP(B337,'Gốc PĐT'!$B$4:$I$705,2,0)</f>
        <v>Trần Thành</v>
      </c>
      <c r="J337" s="20" t="str">
        <f>VLOOKUP(B337,'Gốc PĐT'!$B$4:$I$705,3,0)</f>
        <v>Trung</v>
      </c>
      <c r="K337" s="20" t="str">
        <f>VLOOKUP(B337,'Gốc PĐT'!$B$4:$I$705,4,0)</f>
        <v>D21_TH06</v>
      </c>
      <c r="L337" s="1">
        <v>331</v>
      </c>
      <c r="M337" s="1"/>
      <c r="N337" s="1"/>
      <c r="O337" s="1"/>
      <c r="P337" s="1"/>
      <c r="Q337" s="1"/>
      <c r="R337" s="1"/>
      <c r="S337" s="1"/>
    </row>
    <row r="338" spans="1:19" ht="15.5" customHeight="1" thickBot="1" x14ac:dyDescent="0.3">
      <c r="A338" s="38">
        <v>218</v>
      </c>
      <c r="B338" s="11" t="s">
        <v>2192</v>
      </c>
      <c r="C338" s="11" t="s">
        <v>1672</v>
      </c>
      <c r="D338" s="11" t="s">
        <v>152</v>
      </c>
      <c r="E338" s="11" t="s">
        <v>824</v>
      </c>
      <c r="F338" s="12" t="s">
        <v>3487</v>
      </c>
      <c r="G338" s="30" t="s">
        <v>3499</v>
      </c>
      <c r="H338" s="12"/>
      <c r="I338" s="20" t="str">
        <f>VLOOKUP(B338,'Gốc PĐT'!$B$4:$I$705,2,0)</f>
        <v>Trương Minh</v>
      </c>
      <c r="J338" s="20" t="str">
        <f>VLOOKUP(B338,'Gốc PĐT'!$B$4:$I$705,3,0)</f>
        <v>Nhật</v>
      </c>
      <c r="K338" s="20" t="str">
        <f>VLOOKUP(B338,'Gốc PĐT'!$B$4:$I$705,4,0)</f>
        <v>D21_TH06</v>
      </c>
      <c r="L338" s="1">
        <v>332</v>
      </c>
      <c r="M338" s="1"/>
      <c r="N338" s="1"/>
      <c r="O338" s="1"/>
      <c r="P338" s="1"/>
      <c r="Q338" s="1"/>
      <c r="R338" s="1"/>
      <c r="S338" s="1"/>
    </row>
    <row r="339" spans="1:19" ht="15.5" customHeight="1" x14ac:dyDescent="0.25">
      <c r="A339" s="16">
        <v>219</v>
      </c>
      <c r="B339" s="9" t="s">
        <v>1246</v>
      </c>
      <c r="C339" s="9" t="s">
        <v>1247</v>
      </c>
      <c r="D339" s="9" t="s">
        <v>184</v>
      </c>
      <c r="E339" s="9" t="s">
        <v>836</v>
      </c>
      <c r="F339" s="10" t="s">
        <v>3487</v>
      </c>
      <c r="G339" s="29" t="s">
        <v>3510</v>
      </c>
      <c r="H339" s="10"/>
      <c r="I339" s="20" t="str">
        <f>VLOOKUP(B339,'Gốc PĐT'!$B$4:$I$705,2,0)</f>
        <v>Nguyễn Đinh</v>
      </c>
      <c r="J339" s="20" t="str">
        <f>VLOOKUP(B339,'Gốc PĐT'!$B$4:$I$705,3,0)</f>
        <v>Đồng</v>
      </c>
      <c r="K339" s="20" t="str">
        <f>VLOOKUP(B339,'Gốc PĐT'!$B$4:$I$705,4,0)</f>
        <v>D21_TH12</v>
      </c>
      <c r="L339" s="1">
        <v>333</v>
      </c>
      <c r="M339" s="1"/>
      <c r="N339" s="1"/>
      <c r="O339" s="1"/>
      <c r="P339" s="1"/>
      <c r="Q339" s="1"/>
      <c r="R339" s="1"/>
      <c r="S339" s="1"/>
    </row>
    <row r="340" spans="1:19" ht="15.5" customHeight="1" thickBot="1" x14ac:dyDescent="0.3">
      <c r="A340" s="38">
        <v>219</v>
      </c>
      <c r="B340" s="11" t="s">
        <v>2181</v>
      </c>
      <c r="C340" s="11" t="s">
        <v>1672</v>
      </c>
      <c r="D340" s="11" t="s">
        <v>21</v>
      </c>
      <c r="E340" s="11" t="s">
        <v>836</v>
      </c>
      <c r="F340" s="12" t="s">
        <v>3487</v>
      </c>
      <c r="G340" s="30" t="s">
        <v>3510</v>
      </c>
      <c r="H340" s="12"/>
      <c r="I340" s="20" t="str">
        <f>VLOOKUP(B340,'Gốc PĐT'!$B$4:$I$705,2,0)</f>
        <v>Trương Minh</v>
      </c>
      <c r="J340" s="20" t="str">
        <f>VLOOKUP(B340,'Gốc PĐT'!$B$4:$I$705,3,0)</f>
        <v>Nhân</v>
      </c>
      <c r="K340" s="20" t="str">
        <f>VLOOKUP(B340,'Gốc PĐT'!$B$4:$I$705,4,0)</f>
        <v>D21_TH12</v>
      </c>
      <c r="L340" s="1">
        <v>334</v>
      </c>
      <c r="M340" s="1"/>
      <c r="N340" s="1"/>
      <c r="O340" s="1"/>
      <c r="P340" s="1"/>
      <c r="Q340" s="1"/>
      <c r="R340" s="1"/>
      <c r="S340" s="1"/>
    </row>
    <row r="341" spans="1:19" ht="15.5" customHeight="1" x14ac:dyDescent="0.25">
      <c r="A341" s="16">
        <v>220</v>
      </c>
      <c r="B341" s="9" t="s">
        <v>2619</v>
      </c>
      <c r="C341" s="9" t="s">
        <v>177</v>
      </c>
      <c r="D341" s="9" t="s">
        <v>143</v>
      </c>
      <c r="E341" s="9" t="s">
        <v>840</v>
      </c>
      <c r="F341" s="10" t="s">
        <v>3487</v>
      </c>
      <c r="G341" s="29" t="s">
        <v>3497</v>
      </c>
      <c r="H341" s="10"/>
      <c r="I341" s="20" t="str">
        <f>VLOOKUP(B341,'Gốc PĐT'!$B$4:$I$705,2,0)</f>
        <v>Phạm Minh</v>
      </c>
      <c r="J341" s="20" t="str">
        <f>VLOOKUP(B341,'Gốc PĐT'!$B$4:$I$705,3,0)</f>
        <v>Sang</v>
      </c>
      <c r="K341" s="20" t="str">
        <f>VLOOKUP(B341,'Gốc PĐT'!$B$4:$I$705,4,0)</f>
        <v>D21_TH01</v>
      </c>
      <c r="L341" s="1">
        <v>335</v>
      </c>
      <c r="M341" s="1"/>
      <c r="N341" s="1"/>
      <c r="O341" s="1"/>
      <c r="P341" s="1"/>
      <c r="Q341" s="1"/>
      <c r="R341" s="1"/>
      <c r="S341" s="1"/>
    </row>
    <row r="342" spans="1:19" ht="15.5" customHeight="1" thickBot="1" x14ac:dyDescent="0.3">
      <c r="A342" s="38">
        <v>220</v>
      </c>
      <c r="B342" s="11" t="s">
        <v>2424</v>
      </c>
      <c r="C342" s="11" t="s">
        <v>2425</v>
      </c>
      <c r="D342" s="11" t="s">
        <v>101</v>
      </c>
      <c r="E342" s="11" t="s">
        <v>840</v>
      </c>
      <c r="F342" s="12" t="s">
        <v>3487</v>
      </c>
      <c r="G342" s="30" t="s">
        <v>3497</v>
      </c>
      <c r="H342" s="12"/>
      <c r="I342" s="20" t="str">
        <f>VLOOKUP(B342,'Gốc PĐT'!$B$4:$I$705,2,0)</f>
        <v>Trịnh Tiến</v>
      </c>
      <c r="J342" s="20" t="str">
        <f>VLOOKUP(B342,'Gốc PĐT'!$B$4:$I$705,3,0)</f>
        <v>Phúc</v>
      </c>
      <c r="K342" s="20" t="str">
        <f>VLOOKUP(B342,'Gốc PĐT'!$B$4:$I$705,4,0)</f>
        <v>D21_TH01</v>
      </c>
      <c r="L342" s="1">
        <v>336</v>
      </c>
      <c r="M342" s="1"/>
      <c r="N342" s="1"/>
      <c r="O342" s="1"/>
      <c r="P342" s="1"/>
      <c r="Q342" s="1"/>
      <c r="R342" s="1"/>
      <c r="S342" s="1"/>
    </row>
    <row r="343" spans="1:19" ht="16" customHeight="1" thickBot="1" x14ac:dyDescent="0.3">
      <c r="A343" s="17">
        <v>221</v>
      </c>
      <c r="B343" s="13" t="s">
        <v>2960</v>
      </c>
      <c r="C343" s="13" t="s">
        <v>2961</v>
      </c>
      <c r="D343" s="13" t="s">
        <v>2962</v>
      </c>
      <c r="E343" s="13" t="s">
        <v>840</v>
      </c>
      <c r="F343" s="14" t="s">
        <v>3487</v>
      </c>
      <c r="G343" s="31" t="s">
        <v>3497</v>
      </c>
      <c r="H343" s="14"/>
      <c r="I343" s="20" t="str">
        <f>VLOOKUP(B343,'Gốc PĐT'!$B$4:$I$705,2,0)</f>
        <v>Khâu Minh</v>
      </c>
      <c r="J343" s="20" t="str">
        <f>VLOOKUP(B343,'Gốc PĐT'!$B$4:$I$705,3,0)</f>
        <v>Thư</v>
      </c>
      <c r="K343" s="20" t="str">
        <f>VLOOKUP(B343,'Gốc PĐT'!$B$4:$I$705,4,0)</f>
        <v>D21_TH01</v>
      </c>
      <c r="L343" s="1">
        <v>337</v>
      </c>
      <c r="M343" s="1"/>
      <c r="N343" s="1"/>
      <c r="O343" s="1"/>
      <c r="P343" s="1"/>
      <c r="Q343" s="1"/>
      <c r="R343" s="1"/>
      <c r="S343" s="1"/>
    </row>
    <row r="344" spans="1:19" ht="15.5" customHeight="1" x14ac:dyDescent="0.25">
      <c r="A344" s="16">
        <v>222</v>
      </c>
      <c r="B344" s="9" t="s">
        <v>1153</v>
      </c>
      <c r="C344" s="9" t="s">
        <v>1154</v>
      </c>
      <c r="D344" s="9" t="s">
        <v>31</v>
      </c>
      <c r="E344" s="9" t="s">
        <v>859</v>
      </c>
      <c r="F344" s="10" t="s">
        <v>3488</v>
      </c>
      <c r="G344" s="29" t="s">
        <v>3511</v>
      </c>
      <c r="H344" s="10"/>
      <c r="I344" s="20" t="str">
        <f>VLOOKUP(B344,'Gốc PĐT'!$B$4:$I$705,2,0)</f>
        <v>Hoàng Tiến</v>
      </c>
      <c r="J344" s="20" t="str">
        <f>VLOOKUP(B344,'Gốc PĐT'!$B$4:$I$705,3,0)</f>
        <v>Đạt</v>
      </c>
      <c r="K344" s="20" t="str">
        <f>VLOOKUP(B344,'Gốc PĐT'!$B$4:$I$705,4,0)</f>
        <v>D21_TH13</v>
      </c>
      <c r="L344" s="1">
        <v>338</v>
      </c>
      <c r="M344" s="1"/>
      <c r="N344" s="1"/>
      <c r="O344" s="1"/>
      <c r="P344" s="1"/>
      <c r="Q344" s="1"/>
      <c r="R344" s="1"/>
      <c r="S344" s="1"/>
    </row>
    <row r="345" spans="1:19" ht="15.5" customHeight="1" thickBot="1" x14ac:dyDescent="0.3">
      <c r="A345" s="38">
        <v>222</v>
      </c>
      <c r="B345" s="11" t="s">
        <v>1186</v>
      </c>
      <c r="C345" s="11" t="s">
        <v>1187</v>
      </c>
      <c r="D345" s="11" t="s">
        <v>31</v>
      </c>
      <c r="E345" s="11" t="s">
        <v>859</v>
      </c>
      <c r="F345" s="12" t="s">
        <v>3488</v>
      </c>
      <c r="G345" s="30" t="s">
        <v>3511</v>
      </c>
      <c r="H345" s="12"/>
      <c r="I345" s="20" t="str">
        <f>VLOOKUP(B345,'Gốc PĐT'!$B$4:$I$705,2,0)</f>
        <v>Nguyễn Đoàn Thành</v>
      </c>
      <c r="J345" s="20" t="str">
        <f>VLOOKUP(B345,'Gốc PĐT'!$B$4:$I$705,3,0)</f>
        <v>Đạt</v>
      </c>
      <c r="K345" s="20" t="str">
        <f>VLOOKUP(B345,'Gốc PĐT'!$B$4:$I$705,4,0)</f>
        <v>D21_TH13</v>
      </c>
      <c r="L345" s="1">
        <v>339</v>
      </c>
      <c r="M345" s="1"/>
      <c r="N345" s="1"/>
      <c r="O345" s="1"/>
      <c r="P345" s="1"/>
      <c r="Q345" s="1"/>
      <c r="R345" s="1"/>
      <c r="S345" s="1"/>
    </row>
    <row r="346" spans="1:19" ht="15.5" customHeight="1" x14ac:dyDescent="0.25">
      <c r="A346" s="16">
        <v>223</v>
      </c>
      <c r="B346" s="9" t="s">
        <v>931</v>
      </c>
      <c r="C346" s="9" t="s">
        <v>932</v>
      </c>
      <c r="D346" s="9" t="s">
        <v>80</v>
      </c>
      <c r="E346" s="9" t="s">
        <v>824</v>
      </c>
      <c r="F346" s="10" t="s">
        <v>3487</v>
      </c>
      <c r="G346" s="29" t="s">
        <v>3499</v>
      </c>
      <c r="H346" s="10"/>
      <c r="I346" s="20" t="str">
        <f>VLOOKUP(B346,'Gốc PĐT'!$B$4:$I$705,2,0)</f>
        <v>Đặng Gia</v>
      </c>
      <c r="J346" s="20" t="str">
        <f>VLOOKUP(B346,'Gốc PĐT'!$B$4:$I$705,3,0)</f>
        <v>Bảo</v>
      </c>
      <c r="K346" s="20" t="str">
        <f>VLOOKUP(B346,'Gốc PĐT'!$B$4:$I$705,4,0)</f>
        <v>D21_TH06</v>
      </c>
      <c r="L346" s="1">
        <v>340</v>
      </c>
      <c r="M346" s="1"/>
      <c r="N346" s="1"/>
      <c r="O346" s="1"/>
      <c r="P346" s="1"/>
      <c r="Q346" s="1"/>
      <c r="R346" s="1"/>
      <c r="S346" s="1"/>
    </row>
    <row r="347" spans="1:19" ht="15.5" customHeight="1" thickBot="1" x14ac:dyDescent="0.3">
      <c r="A347" s="38">
        <v>223</v>
      </c>
      <c r="B347" s="11" t="s">
        <v>963</v>
      </c>
      <c r="C347" s="11" t="s">
        <v>964</v>
      </c>
      <c r="D347" s="11" t="s">
        <v>965</v>
      </c>
      <c r="E347" s="11" t="s">
        <v>824</v>
      </c>
      <c r="F347" s="12" t="s">
        <v>3487</v>
      </c>
      <c r="G347" s="30" t="s">
        <v>3499</v>
      </c>
      <c r="H347" s="12"/>
      <c r="I347" s="20" t="str">
        <f>VLOOKUP(B347,'Gốc PĐT'!$B$4:$I$705,2,0)</f>
        <v>Đoàn Thị Yến</v>
      </c>
      <c r="J347" s="20" t="str">
        <f>VLOOKUP(B347,'Gốc PĐT'!$B$4:$I$705,3,0)</f>
        <v>Bình</v>
      </c>
      <c r="K347" s="20" t="str">
        <f>VLOOKUP(B347,'Gốc PĐT'!$B$4:$I$705,4,0)</f>
        <v>D21_TH06</v>
      </c>
      <c r="L347" s="1">
        <v>341</v>
      </c>
      <c r="M347" s="1"/>
      <c r="N347" s="1"/>
      <c r="O347" s="1"/>
      <c r="P347" s="1"/>
      <c r="Q347" s="1"/>
      <c r="R347" s="1"/>
      <c r="S347" s="1"/>
    </row>
    <row r="348" spans="1:19" ht="16" customHeight="1" thickBot="1" x14ac:dyDescent="0.3">
      <c r="A348" s="17">
        <v>224</v>
      </c>
      <c r="B348" s="13" t="s">
        <v>2562</v>
      </c>
      <c r="C348" s="13" t="s">
        <v>2563</v>
      </c>
      <c r="D348" s="13" t="s">
        <v>181</v>
      </c>
      <c r="E348" s="13" t="s">
        <v>836</v>
      </c>
      <c r="F348" s="14" t="s">
        <v>3487</v>
      </c>
      <c r="G348" s="31" t="s">
        <v>3497</v>
      </c>
      <c r="H348" s="14"/>
      <c r="I348" s="20" t="str">
        <f>VLOOKUP(B348,'Gốc PĐT'!$B$4:$I$705,2,0)</f>
        <v>Nguyễn Trọng Từ</v>
      </c>
      <c r="J348" s="20" t="str">
        <f>VLOOKUP(B348,'Gốc PĐT'!$B$4:$I$705,3,0)</f>
        <v>Quy</v>
      </c>
      <c r="K348" s="20" t="str">
        <f>VLOOKUP(B348,'Gốc PĐT'!$B$4:$I$705,4,0)</f>
        <v>D21_TH12</v>
      </c>
      <c r="L348" s="1">
        <v>342</v>
      </c>
      <c r="M348" s="1"/>
      <c r="N348" s="1"/>
      <c r="O348" s="1"/>
      <c r="P348" s="1"/>
      <c r="Q348" s="1"/>
      <c r="R348" s="1"/>
      <c r="S348" s="1"/>
    </row>
    <row r="349" spans="1:19" ht="16" customHeight="1" thickBot="1" x14ac:dyDescent="0.3">
      <c r="A349" s="17">
        <v>225</v>
      </c>
      <c r="B349" s="13" t="s">
        <v>1084</v>
      </c>
      <c r="C349" s="13" t="s">
        <v>1085</v>
      </c>
      <c r="D349" s="13" t="s">
        <v>98</v>
      </c>
      <c r="E349" s="13" t="s">
        <v>845</v>
      </c>
      <c r="F349" s="14" t="s">
        <v>3488</v>
      </c>
      <c r="G349" s="31" t="s">
        <v>3508</v>
      </c>
      <c r="H349" s="14"/>
      <c r="I349" s="20" t="str">
        <f>VLOOKUP(B349,'Gốc PĐT'!$B$4:$I$705,2,0)</f>
        <v>Nguyễn Huỳnh Đức</v>
      </c>
      <c r="J349" s="20" t="str">
        <f>VLOOKUP(B349,'Gốc PĐT'!$B$4:$I$705,3,0)</f>
        <v>Duy</v>
      </c>
      <c r="K349" s="20" t="str">
        <f>VLOOKUP(B349,'Gốc PĐT'!$B$4:$I$705,4,0)</f>
        <v>D21_TH08</v>
      </c>
      <c r="L349" s="1">
        <v>343</v>
      </c>
      <c r="M349" s="1"/>
      <c r="N349" s="1"/>
      <c r="O349" s="1"/>
      <c r="P349" s="1"/>
      <c r="Q349" s="1"/>
      <c r="R349" s="1"/>
      <c r="S349" s="1"/>
    </row>
    <row r="350" spans="1:19" ht="15.5" customHeight="1" x14ac:dyDescent="0.25">
      <c r="A350" s="16">
        <v>226</v>
      </c>
      <c r="B350" s="9" t="s">
        <v>831</v>
      </c>
      <c r="C350" s="9" t="s">
        <v>747</v>
      </c>
      <c r="D350" s="9" t="s">
        <v>195</v>
      </c>
      <c r="E350" s="9" t="s">
        <v>819</v>
      </c>
      <c r="F350" s="10" t="s">
        <v>3487</v>
      </c>
      <c r="G350" s="29" t="s">
        <v>3498</v>
      </c>
      <c r="H350" s="10"/>
      <c r="I350" s="20" t="str">
        <f>VLOOKUP(B350,'Gốc PĐT'!$B$4:$I$705,2,0)</f>
        <v>Lê Quốc</v>
      </c>
      <c r="J350" s="20" t="str">
        <f>VLOOKUP(B350,'Gốc PĐT'!$B$4:$I$705,3,0)</f>
        <v>An</v>
      </c>
      <c r="K350" s="20" t="str">
        <f>VLOOKUP(B350,'Gốc PĐT'!$B$4:$I$705,4,0)</f>
        <v>D21_TH04</v>
      </c>
      <c r="L350" s="1">
        <v>344</v>
      </c>
      <c r="M350" s="1"/>
      <c r="N350" s="1"/>
      <c r="O350" s="1"/>
      <c r="P350" s="1"/>
      <c r="Q350" s="1"/>
      <c r="R350" s="1"/>
      <c r="S350" s="1"/>
    </row>
    <row r="351" spans="1:19" ht="15.5" customHeight="1" thickBot="1" x14ac:dyDescent="0.3">
      <c r="A351" s="38">
        <v>226</v>
      </c>
      <c r="B351" s="11" t="s">
        <v>1299</v>
      </c>
      <c r="C351" s="11" t="s">
        <v>1300</v>
      </c>
      <c r="D351" s="11" t="s">
        <v>349</v>
      </c>
      <c r="E351" s="11" t="s">
        <v>819</v>
      </c>
      <c r="F351" s="12" t="s">
        <v>3487</v>
      </c>
      <c r="G351" s="30" t="s">
        <v>3498</v>
      </c>
      <c r="H351" s="12"/>
      <c r="I351" s="20" t="str">
        <f>VLOOKUP(B351,'Gốc PĐT'!$B$4:$I$705,2,0)</f>
        <v>Nguyễn Trường</v>
      </c>
      <c r="J351" s="20" t="str">
        <f>VLOOKUP(B351,'Gốc PĐT'!$B$4:$I$705,3,0)</f>
        <v>Giang</v>
      </c>
      <c r="K351" s="20" t="str">
        <f>VLOOKUP(B351,'Gốc PĐT'!$B$4:$I$705,4,0)</f>
        <v>D21_TH04</v>
      </c>
      <c r="L351" s="1">
        <v>345</v>
      </c>
      <c r="M351" s="1"/>
      <c r="N351" s="1"/>
      <c r="O351" s="1"/>
      <c r="P351" s="1"/>
      <c r="Q351" s="1"/>
      <c r="R351" s="1"/>
      <c r="S351" s="1"/>
    </row>
    <row r="352" spans="1:19" ht="16" customHeight="1" thickBot="1" x14ac:dyDescent="0.3">
      <c r="A352" s="17">
        <v>227</v>
      </c>
      <c r="B352" s="13" t="s">
        <v>2932</v>
      </c>
      <c r="C352" s="13" t="s">
        <v>1014</v>
      </c>
      <c r="D352" s="13" t="s">
        <v>39</v>
      </c>
      <c r="E352" s="13" t="s">
        <v>956</v>
      </c>
      <c r="F352" s="14" t="s">
        <v>3489</v>
      </c>
      <c r="G352" s="31" t="s">
        <v>3499</v>
      </c>
      <c r="H352" s="14"/>
      <c r="I352" s="20" t="str">
        <f>VLOOKUP(B352,'Gốc PĐT'!$B$4:$I$705,2,0)</f>
        <v>Bùi Hữu</v>
      </c>
      <c r="J352" s="20" t="str">
        <f>VLOOKUP(B352,'Gốc PĐT'!$B$4:$I$705,3,0)</f>
        <v>Thuận</v>
      </c>
      <c r="K352" s="20" t="str">
        <f>VLOOKUP(B352,'Gốc PĐT'!$B$4:$I$705,4,0)</f>
        <v>D21_TH07</v>
      </c>
      <c r="L352" s="1">
        <v>346</v>
      </c>
      <c r="M352" s="1"/>
      <c r="N352" s="1"/>
      <c r="O352" s="1"/>
      <c r="P352" s="1"/>
      <c r="Q352" s="1"/>
      <c r="R352" s="1"/>
      <c r="S352" s="1"/>
    </row>
    <row r="353" spans="1:19" ht="16" customHeight="1" thickBot="1" x14ac:dyDescent="0.3">
      <c r="A353" s="17">
        <v>228</v>
      </c>
      <c r="B353" s="13" t="s">
        <v>1117</v>
      </c>
      <c r="C353" s="13" t="s">
        <v>133</v>
      </c>
      <c r="D353" s="13" t="s">
        <v>196</v>
      </c>
      <c r="E353" s="13" t="s">
        <v>956</v>
      </c>
      <c r="F353" s="14" t="s">
        <v>3487</v>
      </c>
      <c r="G353" s="31" t="s">
        <v>3497</v>
      </c>
      <c r="H353" s="14"/>
      <c r="I353" s="20" t="str">
        <f>VLOOKUP(B353,'Gốc PĐT'!$B$4:$I$705,2,0)</f>
        <v>Nguyễn Đức</v>
      </c>
      <c r="J353" s="20" t="str">
        <f>VLOOKUP(B353,'Gốc PĐT'!$B$4:$I$705,3,0)</f>
        <v>Dương</v>
      </c>
      <c r="K353" s="20" t="str">
        <f>VLOOKUP(B353,'Gốc PĐT'!$B$4:$I$705,4,0)</f>
        <v>D21_TH07</v>
      </c>
      <c r="L353" s="1">
        <v>347</v>
      </c>
      <c r="M353" s="1"/>
      <c r="N353" s="1"/>
      <c r="O353" s="1"/>
      <c r="P353" s="1"/>
      <c r="Q353" s="1"/>
      <c r="R353" s="1"/>
      <c r="S353" s="1"/>
    </row>
    <row r="354" spans="1:19" ht="15.5" customHeight="1" x14ac:dyDescent="0.25">
      <c r="A354" s="16">
        <v>229</v>
      </c>
      <c r="B354" s="9" t="s">
        <v>2367</v>
      </c>
      <c r="C354" s="9" t="s">
        <v>2115</v>
      </c>
      <c r="D354" s="9" t="s">
        <v>101</v>
      </c>
      <c r="E354" s="9" t="s">
        <v>840</v>
      </c>
      <c r="F354" s="10" t="s">
        <v>3487</v>
      </c>
      <c r="G354" s="29" t="s">
        <v>3515</v>
      </c>
      <c r="H354" s="10"/>
      <c r="I354" s="20" t="str">
        <f>VLOOKUP(B354,'Gốc PĐT'!$B$4:$I$705,2,0)</f>
        <v>Bùi Minh</v>
      </c>
      <c r="J354" s="20" t="str">
        <f>VLOOKUP(B354,'Gốc PĐT'!$B$4:$I$705,3,0)</f>
        <v>Phúc</v>
      </c>
      <c r="K354" s="20" t="str">
        <f>VLOOKUP(B354,'Gốc PĐT'!$B$4:$I$705,4,0)</f>
        <v>D21_TH01</v>
      </c>
      <c r="L354" s="1">
        <v>348</v>
      </c>
      <c r="M354" s="1"/>
      <c r="N354" s="1"/>
      <c r="O354" s="1"/>
      <c r="P354" s="1"/>
      <c r="Q354" s="1"/>
      <c r="R354" s="1"/>
      <c r="S354" s="1"/>
    </row>
    <row r="355" spans="1:19" ht="15.5" customHeight="1" thickBot="1" x14ac:dyDescent="0.3">
      <c r="A355" s="38">
        <v>229</v>
      </c>
      <c r="B355" s="11" t="s">
        <v>1061</v>
      </c>
      <c r="C355" s="11" t="s">
        <v>1062</v>
      </c>
      <c r="D355" s="11" t="s">
        <v>34</v>
      </c>
      <c r="E355" s="11" t="s">
        <v>840</v>
      </c>
      <c r="F355" s="12" t="s">
        <v>3487</v>
      </c>
      <c r="G355" s="30" t="s">
        <v>3515</v>
      </c>
      <c r="H355" s="12"/>
      <c r="I355" s="20" t="str">
        <f>VLOOKUP(B355,'Gốc PĐT'!$B$4:$I$705,2,0)</f>
        <v>Phan Tuấn</v>
      </c>
      <c r="J355" s="20" t="str">
        <f>VLOOKUP(B355,'Gốc PĐT'!$B$4:$I$705,3,0)</f>
        <v>Dũng</v>
      </c>
      <c r="K355" s="20" t="str">
        <f>VLOOKUP(B355,'Gốc PĐT'!$B$4:$I$705,4,0)</f>
        <v>D21_TH01</v>
      </c>
      <c r="L355" s="1">
        <v>349</v>
      </c>
      <c r="M355" s="1"/>
      <c r="N355" s="1"/>
      <c r="O355" s="1"/>
      <c r="P355" s="1"/>
      <c r="Q355" s="1"/>
      <c r="R355" s="1"/>
      <c r="S355" s="1"/>
    </row>
    <row r="356" spans="1:19" ht="15.5" customHeight="1" x14ac:dyDescent="0.25">
      <c r="A356" s="16">
        <v>230</v>
      </c>
      <c r="B356" s="9" t="s">
        <v>2908</v>
      </c>
      <c r="C356" s="9" t="s">
        <v>2909</v>
      </c>
      <c r="D356" s="9" t="s">
        <v>2910</v>
      </c>
      <c r="E356" s="9" t="s">
        <v>836</v>
      </c>
      <c r="F356" s="10" t="s">
        <v>3487</v>
      </c>
      <c r="G356" s="29" t="s">
        <v>3504</v>
      </c>
      <c r="H356" s="10"/>
      <c r="I356" s="20" t="str">
        <f>VLOOKUP(B356,'Gốc PĐT'!$B$4:$I$705,2,0)</f>
        <v>Đặng Trương Hoàng</v>
      </c>
      <c r="J356" s="20" t="str">
        <f>VLOOKUP(B356,'Gốc PĐT'!$B$4:$I$705,3,0)</f>
        <v>Thọ</v>
      </c>
      <c r="K356" s="20" t="str">
        <f>VLOOKUP(B356,'Gốc PĐT'!$B$4:$I$705,4,0)</f>
        <v>D21_TH12</v>
      </c>
      <c r="L356" s="1">
        <v>350</v>
      </c>
      <c r="M356" s="1"/>
      <c r="N356" s="1"/>
      <c r="O356" s="1"/>
      <c r="P356" s="1"/>
      <c r="Q356" s="1"/>
      <c r="R356" s="1"/>
      <c r="S356" s="1"/>
    </row>
    <row r="357" spans="1:19" ht="15.5" customHeight="1" thickBot="1" x14ac:dyDescent="0.3">
      <c r="A357" s="38">
        <v>230</v>
      </c>
      <c r="B357" s="11" t="s">
        <v>2976</v>
      </c>
      <c r="C357" s="11" t="s">
        <v>2977</v>
      </c>
      <c r="D357" s="11" t="s">
        <v>2978</v>
      </c>
      <c r="E357" s="11" t="s">
        <v>836</v>
      </c>
      <c r="F357" s="12" t="s">
        <v>3487</v>
      </c>
      <c r="G357" s="30" t="s">
        <v>3504</v>
      </c>
      <c r="H357" s="12"/>
      <c r="I357" s="20" t="str">
        <f>VLOOKUP(B357,'Gốc PĐT'!$B$4:$I$705,2,0)</f>
        <v>Nguyễn Anh Dũ</v>
      </c>
      <c r="J357" s="20" t="str">
        <f>VLOOKUP(B357,'Gốc PĐT'!$B$4:$I$705,3,0)</f>
        <v>Thương</v>
      </c>
      <c r="K357" s="20" t="str">
        <f>VLOOKUP(B357,'Gốc PĐT'!$B$4:$I$705,4,0)</f>
        <v>D21_TH12</v>
      </c>
      <c r="L357" s="1">
        <v>351</v>
      </c>
      <c r="M357" s="1"/>
      <c r="N357" s="1"/>
      <c r="O357" s="1"/>
      <c r="P357" s="1"/>
      <c r="Q357" s="1"/>
      <c r="R357" s="1"/>
      <c r="S357" s="1"/>
    </row>
    <row r="358" spans="1:19" ht="16" customHeight="1" thickBot="1" x14ac:dyDescent="0.3">
      <c r="A358" s="17">
        <v>231</v>
      </c>
      <c r="B358" s="13" t="s">
        <v>3036</v>
      </c>
      <c r="C358" s="13" t="s">
        <v>46</v>
      </c>
      <c r="D358" s="13" t="s">
        <v>57</v>
      </c>
      <c r="E358" s="13" t="s">
        <v>836</v>
      </c>
      <c r="F358" s="14" t="s">
        <v>3487</v>
      </c>
      <c r="G358" s="31" t="s">
        <v>3497</v>
      </c>
      <c r="H358" s="14"/>
      <c r="I358" s="20" t="str">
        <f>VLOOKUP(B358,'Gốc PĐT'!$B$4:$I$705,2,0)</f>
        <v>Nguyễn Minh</v>
      </c>
      <c r="J358" s="20" t="str">
        <f>VLOOKUP(B358,'Gốc PĐT'!$B$4:$I$705,3,0)</f>
        <v>Toàn</v>
      </c>
      <c r="K358" s="20" t="str">
        <f>VLOOKUP(B358,'Gốc PĐT'!$B$4:$I$705,4,0)</f>
        <v>D21_TH12</v>
      </c>
      <c r="L358" s="1">
        <v>352</v>
      </c>
      <c r="M358" s="1"/>
      <c r="N358" s="1"/>
      <c r="O358" s="1"/>
      <c r="P358" s="1"/>
      <c r="Q358" s="1"/>
      <c r="R358" s="1"/>
      <c r="S358" s="1"/>
    </row>
    <row r="359" spans="1:19" ht="16" customHeight="1" thickBot="1" x14ac:dyDescent="0.3">
      <c r="A359" s="17">
        <v>232</v>
      </c>
      <c r="B359" s="13" t="s">
        <v>3365</v>
      </c>
      <c r="C359" s="13" t="s">
        <v>1019</v>
      </c>
      <c r="D359" s="13" t="s">
        <v>3366</v>
      </c>
      <c r="E359" s="13" t="s">
        <v>836</v>
      </c>
      <c r="F359" s="14" t="s">
        <v>3487</v>
      </c>
      <c r="G359" s="31" t="s">
        <v>3515</v>
      </c>
      <c r="H359" s="14"/>
      <c r="I359" s="20" t="str">
        <f>VLOOKUP(B359,'Gốc PĐT'!$B$4:$I$705,2,0)</f>
        <v>Lê Tuấn</v>
      </c>
      <c r="J359" s="20" t="str">
        <f>VLOOKUP(B359,'Gốc PĐT'!$B$4:$I$705,3,0)</f>
        <v>Vủ</v>
      </c>
      <c r="K359" s="20" t="str">
        <f>VLOOKUP(B359,'Gốc PĐT'!$B$4:$I$705,4,0)</f>
        <v>D21_TH12</v>
      </c>
      <c r="L359" s="1">
        <v>353</v>
      </c>
      <c r="M359" s="1"/>
      <c r="N359" s="1"/>
      <c r="O359" s="1"/>
      <c r="P359" s="1"/>
      <c r="Q359" s="1"/>
      <c r="R359" s="1"/>
      <c r="S359" s="1"/>
    </row>
    <row r="360" spans="1:19" ht="15.5" customHeight="1" x14ac:dyDescent="0.25">
      <c r="A360" s="16">
        <v>233</v>
      </c>
      <c r="B360" s="9" t="s">
        <v>1892</v>
      </c>
      <c r="C360" s="9" t="s">
        <v>257</v>
      </c>
      <c r="D360" s="9" t="s">
        <v>1893</v>
      </c>
      <c r="E360" s="9" t="s">
        <v>894</v>
      </c>
      <c r="F360" s="10" t="s">
        <v>3489</v>
      </c>
      <c r="G360" s="29" t="s">
        <v>3500</v>
      </c>
      <c r="H360" s="10"/>
      <c r="I360" s="20" t="str">
        <f>VLOOKUP(B360,'Gốc PĐT'!$B$4:$I$705,2,0)</f>
        <v>Phạm Quốc</v>
      </c>
      <c r="J360" s="20" t="str">
        <f>VLOOKUP(B360,'Gốc PĐT'!$B$4:$I$705,3,0)</f>
        <v>Lân</v>
      </c>
      <c r="K360" s="20" t="str">
        <f>VLOOKUP(B360,'Gốc PĐT'!$B$4:$I$705,4,0)</f>
        <v>D21_TH11</v>
      </c>
      <c r="L360" s="1">
        <v>354</v>
      </c>
      <c r="M360" s="1"/>
      <c r="N360" s="1"/>
      <c r="O360" s="1"/>
      <c r="P360" s="1"/>
      <c r="Q360" s="1"/>
      <c r="R360" s="1"/>
      <c r="S360" s="1"/>
    </row>
    <row r="361" spans="1:19" ht="15.5" customHeight="1" thickBot="1" x14ac:dyDescent="0.3">
      <c r="A361" s="38">
        <v>233</v>
      </c>
      <c r="B361" s="11" t="s">
        <v>2954</v>
      </c>
      <c r="C361" s="11" t="s">
        <v>2955</v>
      </c>
      <c r="D361" s="11" t="s">
        <v>2956</v>
      </c>
      <c r="E361" s="11" t="s">
        <v>945</v>
      </c>
      <c r="F361" s="12" t="s">
        <v>3489</v>
      </c>
      <c r="G361" s="30" t="s">
        <v>3500</v>
      </c>
      <c r="H361" s="12"/>
      <c r="I361" s="20" t="str">
        <f>VLOOKUP(B361,'Gốc PĐT'!$B$4:$I$705,2,0)</f>
        <v>Văn Đình</v>
      </c>
      <c r="J361" s="20" t="str">
        <f>VLOOKUP(B361,'Gốc PĐT'!$B$4:$I$705,3,0)</f>
        <v>Thuật</v>
      </c>
      <c r="K361" s="20" t="str">
        <f>VLOOKUP(B361,'Gốc PĐT'!$B$4:$I$705,4,0)</f>
        <v>D21_TH10</v>
      </c>
      <c r="L361" s="1">
        <v>355</v>
      </c>
      <c r="M361" s="1"/>
      <c r="N361" s="1"/>
      <c r="O361" s="1"/>
      <c r="P361" s="1"/>
      <c r="Q361" s="1"/>
      <c r="R361" s="1"/>
      <c r="S361" s="1"/>
    </row>
    <row r="362" spans="1:19" ht="15.5" customHeight="1" x14ac:dyDescent="0.25">
      <c r="A362" s="16">
        <v>234</v>
      </c>
      <c r="B362" s="9" t="s">
        <v>1178</v>
      </c>
      <c r="C362" s="9" t="s">
        <v>1019</v>
      </c>
      <c r="D362" s="9" t="s">
        <v>31</v>
      </c>
      <c r="E362" s="9" t="s">
        <v>956</v>
      </c>
      <c r="F362" s="10" t="s">
        <v>3487</v>
      </c>
      <c r="G362" s="29" t="s">
        <v>3512</v>
      </c>
      <c r="H362" s="10"/>
      <c r="I362" s="20" t="str">
        <f>VLOOKUP(B362,'Gốc PĐT'!$B$4:$I$705,2,0)</f>
        <v>Lê Tuấn</v>
      </c>
      <c r="J362" s="20" t="str">
        <f>VLOOKUP(B362,'Gốc PĐT'!$B$4:$I$705,3,0)</f>
        <v>Đạt</v>
      </c>
      <c r="K362" s="20" t="str">
        <f>VLOOKUP(B362,'Gốc PĐT'!$B$4:$I$705,4,0)</f>
        <v>D21_TH07</v>
      </c>
      <c r="L362" s="1">
        <v>356</v>
      </c>
      <c r="M362" s="1"/>
      <c r="N362" s="1"/>
      <c r="O362" s="1"/>
      <c r="P362" s="1"/>
      <c r="Q362" s="1"/>
      <c r="R362" s="1"/>
      <c r="S362" s="1"/>
    </row>
    <row r="363" spans="1:19" ht="15.5" customHeight="1" thickBot="1" x14ac:dyDescent="0.3">
      <c r="A363" s="38">
        <v>234</v>
      </c>
      <c r="B363" s="11" t="s">
        <v>1434</v>
      </c>
      <c r="C363" s="11" t="s">
        <v>174</v>
      </c>
      <c r="D363" s="11" t="s">
        <v>75</v>
      </c>
      <c r="E363" s="11" t="s">
        <v>956</v>
      </c>
      <c r="F363" s="12" t="s">
        <v>3487</v>
      </c>
      <c r="G363" s="30" t="s">
        <v>3512</v>
      </c>
      <c r="H363" s="12"/>
      <c r="I363" s="20" t="str">
        <f>VLOOKUP(B363,'Gốc PĐT'!$B$4:$I$705,2,0)</f>
        <v>Lê Văn</v>
      </c>
      <c r="J363" s="20" t="str">
        <f>VLOOKUP(B363,'Gốc PĐT'!$B$4:$I$705,3,0)</f>
        <v>Hiếu</v>
      </c>
      <c r="K363" s="20" t="str">
        <f>VLOOKUP(B363,'Gốc PĐT'!$B$4:$I$705,4,0)</f>
        <v>D21_TH07</v>
      </c>
      <c r="L363" s="1">
        <v>357</v>
      </c>
      <c r="M363" s="1"/>
      <c r="N363" s="1"/>
      <c r="O363" s="1"/>
      <c r="P363" s="1"/>
      <c r="Q363" s="1"/>
      <c r="R363" s="1"/>
      <c r="S363" s="1"/>
    </row>
    <row r="364" spans="1:19" ht="15.5" customHeight="1" x14ac:dyDescent="0.25">
      <c r="A364" s="16">
        <v>235</v>
      </c>
      <c r="B364" s="9" t="s">
        <v>1758</v>
      </c>
      <c r="C364" s="9" t="s">
        <v>266</v>
      </c>
      <c r="D364" s="9" t="s">
        <v>140</v>
      </c>
      <c r="E364" s="9" t="s">
        <v>859</v>
      </c>
      <c r="F364" s="10" t="s">
        <v>3487</v>
      </c>
      <c r="G364" s="29" t="s">
        <v>3504</v>
      </c>
      <c r="H364" s="10"/>
      <c r="I364" s="20" t="str">
        <f>VLOOKUP(B364,'Gốc PĐT'!$B$4:$I$705,2,0)</f>
        <v>Trần Gia</v>
      </c>
      <c r="J364" s="20" t="str">
        <f>VLOOKUP(B364,'Gốc PĐT'!$B$4:$I$705,3,0)</f>
        <v>Khiêm</v>
      </c>
      <c r="K364" s="20" t="str">
        <f>VLOOKUP(B364,'Gốc PĐT'!$B$4:$I$705,4,0)</f>
        <v>D21_TH13</v>
      </c>
      <c r="L364" s="1">
        <v>358</v>
      </c>
      <c r="M364" s="1"/>
      <c r="N364" s="1"/>
      <c r="O364" s="1"/>
      <c r="P364" s="1"/>
      <c r="Q364" s="1"/>
      <c r="R364" s="1"/>
      <c r="S364" s="1"/>
    </row>
    <row r="365" spans="1:19" ht="15.5" customHeight="1" thickBot="1" x14ac:dyDescent="0.3">
      <c r="A365" s="38">
        <v>235</v>
      </c>
      <c r="B365" s="11" t="s">
        <v>1743</v>
      </c>
      <c r="C365" s="11" t="s">
        <v>1744</v>
      </c>
      <c r="D365" s="11" t="s">
        <v>70</v>
      </c>
      <c r="E365" s="11" t="s">
        <v>859</v>
      </c>
      <c r="F365" s="12" t="s">
        <v>3487</v>
      </c>
      <c r="G365" s="30" t="s">
        <v>3504</v>
      </c>
      <c r="H365" s="12"/>
      <c r="I365" s="20" t="str">
        <f>VLOOKUP(B365,'Gốc PĐT'!$B$4:$I$705,2,0)</f>
        <v>Võ Duy</v>
      </c>
      <c r="J365" s="20" t="str">
        <f>VLOOKUP(B365,'Gốc PĐT'!$B$4:$I$705,3,0)</f>
        <v>Khánh</v>
      </c>
      <c r="K365" s="20" t="str">
        <f>VLOOKUP(B365,'Gốc PĐT'!$B$4:$I$705,4,0)</f>
        <v>D21_TH13</v>
      </c>
      <c r="L365" s="1">
        <v>359</v>
      </c>
      <c r="M365" s="1"/>
      <c r="N365" s="1"/>
      <c r="O365" s="1"/>
      <c r="P365" s="1"/>
      <c r="Q365" s="1"/>
      <c r="R365" s="1"/>
      <c r="S365" s="1"/>
    </row>
    <row r="366" spans="1:19" ht="15.5" customHeight="1" x14ac:dyDescent="0.25">
      <c r="A366" s="16">
        <v>236</v>
      </c>
      <c r="B366" s="9" t="s">
        <v>3100</v>
      </c>
      <c r="C366" s="9" t="s">
        <v>221</v>
      </c>
      <c r="D366" s="9" t="s">
        <v>3096</v>
      </c>
      <c r="E366" s="9" t="s">
        <v>945</v>
      </c>
      <c r="F366" s="10" t="s">
        <v>3487</v>
      </c>
      <c r="G366" s="29" t="s">
        <v>3513</v>
      </c>
      <c r="H366" s="10"/>
      <c r="I366" s="20" t="str">
        <f>VLOOKUP(B366,'Gốc PĐT'!$B$4:$I$705,2,0)</f>
        <v>Nguyễn Thành</v>
      </c>
      <c r="J366" s="20" t="str">
        <f>VLOOKUP(B366,'Gốc PĐT'!$B$4:$I$705,3,0)</f>
        <v>Triển</v>
      </c>
      <c r="K366" s="20" t="str">
        <f>VLOOKUP(B366,'Gốc PĐT'!$B$4:$I$705,4,0)</f>
        <v>D21_TH10</v>
      </c>
      <c r="L366" s="1">
        <v>360</v>
      </c>
      <c r="M366" s="1"/>
      <c r="N366" s="1"/>
      <c r="O366" s="1"/>
      <c r="P366" s="1"/>
      <c r="Q366" s="1"/>
      <c r="R366" s="1"/>
      <c r="S366" s="1"/>
    </row>
    <row r="367" spans="1:19" ht="15.5" customHeight="1" thickBot="1" x14ac:dyDescent="0.3">
      <c r="A367" s="38">
        <v>236</v>
      </c>
      <c r="B367" s="11" t="s">
        <v>2529</v>
      </c>
      <c r="C367" s="11" t="s">
        <v>2530</v>
      </c>
      <c r="D367" s="11" t="s">
        <v>160</v>
      </c>
      <c r="E367" s="11" t="s">
        <v>945</v>
      </c>
      <c r="F367" s="12" t="s">
        <v>3487</v>
      </c>
      <c r="G367" s="30" t="s">
        <v>3513</v>
      </c>
      <c r="H367" s="12"/>
      <c r="I367" s="20" t="str">
        <f>VLOOKUP(B367,'Gốc PĐT'!$B$4:$I$705,2,0)</f>
        <v>Trần Nguyễn Hoàng</v>
      </c>
      <c r="J367" s="20" t="str">
        <f>VLOOKUP(B367,'Gốc PĐT'!$B$4:$I$705,3,0)</f>
        <v>Quân</v>
      </c>
      <c r="K367" s="20" t="str">
        <f>VLOOKUP(B367,'Gốc PĐT'!$B$4:$I$705,4,0)</f>
        <v>D21_TH10</v>
      </c>
      <c r="L367" s="1">
        <v>361</v>
      </c>
      <c r="M367" s="1"/>
      <c r="N367" s="1"/>
      <c r="O367" s="1"/>
      <c r="P367" s="1"/>
      <c r="Q367" s="1"/>
      <c r="R367" s="1"/>
      <c r="S367" s="1"/>
    </row>
    <row r="368" spans="1:19" ht="16" customHeight="1" x14ac:dyDescent="0.25">
      <c r="A368" s="16">
        <v>237</v>
      </c>
      <c r="B368" s="9" t="s">
        <v>3450</v>
      </c>
      <c r="C368" s="9" t="s">
        <v>3451</v>
      </c>
      <c r="D368" s="9" t="s">
        <v>3452</v>
      </c>
      <c r="E368" s="9" t="s">
        <v>845</v>
      </c>
      <c r="F368" s="10" t="s">
        <v>3486</v>
      </c>
      <c r="G368" s="29" t="s">
        <v>3501</v>
      </c>
      <c r="H368" s="10"/>
      <c r="I368" s="20" t="str">
        <f>VLOOKUP(B368,'Gốc PĐT'!$B$4:$I$705,2,0)</f>
        <v>Lương Triều</v>
      </c>
      <c r="J368" s="20" t="str">
        <f>VLOOKUP(B368,'Gốc PĐT'!$B$4:$I$705,3,0)</f>
        <v>Vỹ</v>
      </c>
      <c r="K368" s="20" t="str">
        <f>VLOOKUP(B368,'Gốc PĐT'!$B$4:$I$705,4,0)</f>
        <v>D21_TH08</v>
      </c>
      <c r="L368" s="1">
        <v>362</v>
      </c>
      <c r="M368" s="1"/>
      <c r="N368" s="1"/>
      <c r="O368" s="1"/>
      <c r="P368" s="1"/>
      <c r="Q368" s="1"/>
      <c r="R368" s="1"/>
      <c r="S368" s="1"/>
    </row>
    <row r="369" spans="1:19" ht="16" customHeight="1" thickBot="1" x14ac:dyDescent="0.3">
      <c r="A369" s="38">
        <v>237</v>
      </c>
      <c r="B369" s="11" t="s">
        <v>1951</v>
      </c>
      <c r="C369" s="11" t="s">
        <v>71</v>
      </c>
      <c r="D369" s="11" t="s">
        <v>156</v>
      </c>
      <c r="E369" s="11" t="s">
        <v>845</v>
      </c>
      <c r="F369" s="12" t="s">
        <v>3486</v>
      </c>
      <c r="G369" s="30" t="s">
        <v>3501</v>
      </c>
      <c r="H369" s="12"/>
      <c r="I369" s="20" t="str">
        <f>VLOOKUP(B369,'Gốc PĐT'!$B$4:$I$705,2,0)</f>
        <v>Nguyễn Viết</v>
      </c>
      <c r="J369" s="20" t="str">
        <f>VLOOKUP(B369,'Gốc PĐT'!$B$4:$I$705,3,0)</f>
        <v>Long</v>
      </c>
      <c r="K369" s="20" t="str">
        <f>VLOOKUP(B369,'Gốc PĐT'!$B$4:$I$705,4,0)</f>
        <v>D21_TH08</v>
      </c>
      <c r="L369" s="1">
        <v>363</v>
      </c>
      <c r="M369" s="1"/>
      <c r="N369" s="1"/>
      <c r="O369" s="1"/>
      <c r="P369" s="1"/>
      <c r="Q369" s="1"/>
      <c r="R369" s="1"/>
      <c r="S369" s="1"/>
    </row>
    <row r="370" spans="1:19" ht="16" customHeight="1" thickBot="1" x14ac:dyDescent="0.3">
      <c r="A370" s="17">
        <v>238</v>
      </c>
      <c r="B370" s="13" t="s">
        <v>1102</v>
      </c>
      <c r="C370" s="13" t="s">
        <v>1103</v>
      </c>
      <c r="D370" s="13" t="s">
        <v>98</v>
      </c>
      <c r="E370" s="13" t="s">
        <v>894</v>
      </c>
      <c r="F370" s="14" t="s">
        <v>3487</v>
      </c>
      <c r="G370" s="31" t="s">
        <v>3504</v>
      </c>
      <c r="H370" s="14"/>
      <c r="I370" s="20" t="str">
        <f>VLOOKUP(B370,'Gốc PĐT'!$B$4:$I$705,2,0)</f>
        <v>Trần Thái</v>
      </c>
      <c r="J370" s="20" t="str">
        <f>VLOOKUP(B370,'Gốc PĐT'!$B$4:$I$705,3,0)</f>
        <v>Duy</v>
      </c>
      <c r="K370" s="20" t="str">
        <f>VLOOKUP(B370,'Gốc PĐT'!$B$4:$I$705,4,0)</f>
        <v>D21_TH11</v>
      </c>
      <c r="L370" s="1">
        <v>364</v>
      </c>
      <c r="M370" s="1"/>
      <c r="N370" s="1"/>
      <c r="O370" s="1"/>
      <c r="P370" s="1"/>
      <c r="Q370" s="1"/>
      <c r="R370" s="1"/>
      <c r="S370" s="1"/>
    </row>
    <row r="371" spans="1:19" ht="15.5" customHeight="1" x14ac:dyDescent="0.25">
      <c r="A371" s="16">
        <v>239</v>
      </c>
      <c r="B371" s="9" t="s">
        <v>20</v>
      </c>
      <c r="C371" s="9" t="s">
        <v>551</v>
      </c>
      <c r="D371" s="9" t="s">
        <v>21</v>
      </c>
      <c r="E371" s="9" t="s">
        <v>22</v>
      </c>
      <c r="F371" s="10" t="s">
        <v>3487</v>
      </c>
      <c r="G371" s="29" t="s">
        <v>3498</v>
      </c>
      <c r="H371" s="10"/>
      <c r="I371" s="20" t="str">
        <f>VLOOKUP(B371,'Gốc PĐT'!$B$4:$I$705,2,0)</f>
        <v>Liễu Minh</v>
      </c>
      <c r="J371" s="20" t="str">
        <f>VLOOKUP(B371,'Gốc PĐT'!$B$4:$I$705,3,0)</f>
        <v>Nhân</v>
      </c>
      <c r="K371" s="20" t="str">
        <f>VLOOKUP(B371,'Gốc PĐT'!$B$4:$I$705,4,0)</f>
        <v>D20_TH07</v>
      </c>
      <c r="L371" s="1">
        <v>365</v>
      </c>
      <c r="M371" s="1"/>
      <c r="N371" s="1"/>
      <c r="O371" s="1"/>
      <c r="P371" s="1"/>
      <c r="Q371" s="1"/>
      <c r="R371" s="1"/>
      <c r="S371" s="1"/>
    </row>
    <row r="372" spans="1:19" ht="15.5" customHeight="1" thickBot="1" x14ac:dyDescent="0.3">
      <c r="A372" s="38">
        <v>239</v>
      </c>
      <c r="B372" s="11" t="s">
        <v>23</v>
      </c>
      <c r="C372" s="11" t="s">
        <v>24</v>
      </c>
      <c r="D372" s="11" t="s">
        <v>25</v>
      </c>
      <c r="E372" s="11" t="s">
        <v>22</v>
      </c>
      <c r="F372" s="12" t="s">
        <v>3487</v>
      </c>
      <c r="G372" s="30" t="s">
        <v>3498</v>
      </c>
      <c r="H372" s="12"/>
      <c r="I372" s="20" t="str">
        <f>VLOOKUP(B372,'Gốc PĐT'!$B$4:$I$705,2,0)</f>
        <v>Nguyễn Tăng Tuấn</v>
      </c>
      <c r="J372" s="20" t="str">
        <f>VLOOKUP(B372,'Gốc PĐT'!$B$4:$I$705,3,0)</f>
        <v>Hùng</v>
      </c>
      <c r="K372" s="20" t="str">
        <f>VLOOKUP(B372,'Gốc PĐT'!$B$4:$I$705,4,0)</f>
        <v>D20_TH07</v>
      </c>
      <c r="L372" s="1">
        <v>366</v>
      </c>
      <c r="M372" s="1"/>
      <c r="N372" s="1"/>
      <c r="O372" s="1"/>
      <c r="P372" s="1"/>
      <c r="Q372" s="1"/>
      <c r="R372" s="1"/>
      <c r="S372" s="1"/>
    </row>
    <row r="373" spans="1:19" ht="15.5" customHeight="1" x14ac:dyDescent="0.25">
      <c r="A373" s="16">
        <v>240</v>
      </c>
      <c r="B373" s="9" t="s">
        <v>713</v>
      </c>
      <c r="C373" s="9" t="s">
        <v>714</v>
      </c>
      <c r="D373" s="9" t="s">
        <v>82</v>
      </c>
      <c r="E373" s="9" t="s">
        <v>83</v>
      </c>
      <c r="F373" s="10" t="s">
        <v>3487</v>
      </c>
      <c r="G373" s="29" t="s">
        <v>3506</v>
      </c>
      <c r="H373" s="10"/>
      <c r="I373" s="20" t="str">
        <f>VLOOKUP(B373,'Gốc PĐT'!$B$4:$I$705,2,0)</f>
        <v>Nguyễn Ngọc Cát</v>
      </c>
      <c r="J373" s="20" t="str">
        <f>VLOOKUP(B373,'Gốc PĐT'!$B$4:$I$705,3,0)</f>
        <v>Tiên</v>
      </c>
      <c r="K373" s="20" t="str">
        <f>VLOOKUP(B373,'Gốc PĐT'!$B$4:$I$705,4,0)</f>
        <v>D20_TH08</v>
      </c>
      <c r="L373" s="1">
        <v>367</v>
      </c>
      <c r="M373" s="1"/>
      <c r="N373" s="1"/>
      <c r="O373" s="1"/>
      <c r="P373" s="1"/>
      <c r="Q373" s="1"/>
      <c r="R373" s="1"/>
      <c r="S373" s="1"/>
    </row>
    <row r="374" spans="1:19" ht="15.5" customHeight="1" thickBot="1" x14ac:dyDescent="0.3">
      <c r="A374" s="38">
        <v>240</v>
      </c>
      <c r="B374" s="11" t="s">
        <v>286</v>
      </c>
      <c r="C374" s="11" t="s">
        <v>114</v>
      </c>
      <c r="D374" s="11" t="s">
        <v>99</v>
      </c>
      <c r="E374" s="11" t="s">
        <v>27</v>
      </c>
      <c r="F374" s="12" t="s">
        <v>3487</v>
      </c>
      <c r="G374" s="30" t="s">
        <v>3506</v>
      </c>
      <c r="H374" s="12"/>
      <c r="I374" s="20" t="str">
        <f>VLOOKUP(B374,'Gốc PĐT'!$B$4:$I$705,2,0)</f>
        <v>Nguyễn Thanh</v>
      </c>
      <c r="J374" s="20" t="str">
        <f>VLOOKUP(B374,'Gốc PĐT'!$B$4:$I$705,3,0)</f>
        <v>Danh</v>
      </c>
      <c r="K374" s="20" t="str">
        <f>VLOOKUP(B374,'Gốc PĐT'!$B$4:$I$705,4,0)</f>
        <v>D20_TH09</v>
      </c>
      <c r="L374" s="1">
        <v>368</v>
      </c>
      <c r="M374" s="1"/>
      <c r="N374" s="1"/>
      <c r="O374" s="1"/>
      <c r="P374" s="1"/>
      <c r="Q374" s="1"/>
      <c r="R374" s="1"/>
      <c r="S374" s="1"/>
    </row>
    <row r="375" spans="1:19" ht="15.5" customHeight="1" x14ac:dyDescent="0.25">
      <c r="A375" s="16">
        <v>241</v>
      </c>
      <c r="B375" s="9" t="s">
        <v>2971</v>
      </c>
      <c r="C375" s="9" t="s">
        <v>2972</v>
      </c>
      <c r="D375" s="9" t="s">
        <v>2962</v>
      </c>
      <c r="E375" s="9" t="s">
        <v>945</v>
      </c>
      <c r="F375" s="10" t="s">
        <v>3487</v>
      </c>
      <c r="G375" s="29" t="s">
        <v>3514</v>
      </c>
      <c r="H375" s="10"/>
      <c r="I375" s="20" t="str">
        <f>VLOOKUP(B375,'Gốc PĐT'!$B$4:$I$705,2,0)</f>
        <v>Nguyễn Thị Minh</v>
      </c>
      <c r="J375" s="20" t="str">
        <f>VLOOKUP(B375,'Gốc PĐT'!$B$4:$I$705,3,0)</f>
        <v>Thư</v>
      </c>
      <c r="K375" s="20" t="str">
        <f>VLOOKUP(B375,'Gốc PĐT'!$B$4:$I$705,4,0)</f>
        <v>D21_TH10</v>
      </c>
      <c r="L375" s="1">
        <v>369</v>
      </c>
      <c r="M375" s="1"/>
      <c r="N375" s="1"/>
      <c r="O375" s="1"/>
      <c r="P375" s="1"/>
      <c r="Q375" s="1"/>
      <c r="R375" s="1"/>
      <c r="S375" s="1"/>
    </row>
    <row r="376" spans="1:19" ht="15.5" customHeight="1" thickBot="1" x14ac:dyDescent="0.3">
      <c r="A376" s="38">
        <v>241</v>
      </c>
      <c r="B376" s="11" t="s">
        <v>2697</v>
      </c>
      <c r="C376" s="11" t="s">
        <v>2698</v>
      </c>
      <c r="D376" s="11" t="s">
        <v>42</v>
      </c>
      <c r="E376" s="11" t="s">
        <v>1048</v>
      </c>
      <c r="F376" s="12" t="s">
        <v>3487</v>
      </c>
      <c r="G376" s="30" t="s">
        <v>3514</v>
      </c>
      <c r="H376" s="12"/>
      <c r="I376" s="20" t="str">
        <f>VLOOKUP(B376,'Gốc PĐT'!$B$4:$I$705,2,0)</f>
        <v>Thái Tấn</v>
      </c>
      <c r="J376" s="20" t="str">
        <f>VLOOKUP(B376,'Gốc PĐT'!$B$4:$I$705,3,0)</f>
        <v>Tài</v>
      </c>
      <c r="K376" s="20" t="str">
        <f>VLOOKUP(B376,'Gốc PĐT'!$B$4:$I$705,4,0)</f>
        <v>D21_TH09</v>
      </c>
      <c r="L376" s="1">
        <v>370</v>
      </c>
      <c r="M376" s="1"/>
      <c r="N376" s="1"/>
      <c r="O376" s="1"/>
      <c r="P376" s="1"/>
      <c r="Q376" s="1"/>
      <c r="R376" s="1"/>
      <c r="S376" s="1"/>
    </row>
    <row r="377" spans="1:19" ht="16" customHeight="1" thickBot="1" x14ac:dyDescent="0.3">
      <c r="A377" s="17">
        <v>242</v>
      </c>
      <c r="B377" s="13" t="s">
        <v>1026</v>
      </c>
      <c r="C377" s="13" t="s">
        <v>1027</v>
      </c>
      <c r="D377" s="13" t="s">
        <v>167</v>
      </c>
      <c r="E377" s="13" t="s">
        <v>894</v>
      </c>
      <c r="F377" s="14" t="s">
        <v>3487</v>
      </c>
      <c r="G377" s="31" t="s">
        <v>3504</v>
      </c>
      <c r="H377" s="14"/>
      <c r="I377" s="20" t="str">
        <f>VLOOKUP(B377,'Gốc PĐT'!$B$4:$I$705,2,0)</f>
        <v>Ngô Đức Trần</v>
      </c>
      <c r="J377" s="20" t="str">
        <f>VLOOKUP(B377,'Gốc PĐT'!$B$4:$I$705,3,0)</f>
        <v>Cường</v>
      </c>
      <c r="K377" s="20" t="str">
        <f>VLOOKUP(B377,'Gốc PĐT'!$B$4:$I$705,4,0)</f>
        <v>D21_TH11</v>
      </c>
      <c r="L377" s="1">
        <v>371</v>
      </c>
      <c r="M377" s="1"/>
      <c r="N377" s="1"/>
      <c r="O377" s="1"/>
      <c r="P377" s="1"/>
      <c r="Q377" s="1"/>
      <c r="R377" s="1"/>
      <c r="S377" s="1"/>
    </row>
    <row r="378" spans="1:19" ht="16" customHeight="1" thickBot="1" x14ac:dyDescent="0.3">
      <c r="A378" s="17">
        <v>243</v>
      </c>
      <c r="B378" s="13" t="s">
        <v>229</v>
      </c>
      <c r="C378" s="13" t="s">
        <v>230</v>
      </c>
      <c r="D378" s="13" t="s">
        <v>17</v>
      </c>
      <c r="E378" s="13" t="s">
        <v>22</v>
      </c>
      <c r="F378" s="14" t="s">
        <v>3487</v>
      </c>
      <c r="G378" s="31" t="s">
        <v>3510</v>
      </c>
      <c r="H378" s="14"/>
      <c r="I378" s="20" t="str">
        <f>VLOOKUP(B378,'Gốc PĐT'!$B$4:$I$705,2,0)</f>
        <v>Võ Lê</v>
      </c>
      <c r="J378" s="20" t="str">
        <f>VLOOKUP(B378,'Gốc PĐT'!$B$4:$I$705,3,0)</f>
        <v>Khang</v>
      </c>
      <c r="K378" s="20" t="str">
        <f>VLOOKUP(B378,'Gốc PĐT'!$B$4:$I$705,4,0)</f>
        <v>D20_TH07</v>
      </c>
      <c r="L378" s="1">
        <v>372</v>
      </c>
      <c r="M378" s="1"/>
      <c r="N378" s="1"/>
      <c r="O378" s="1"/>
      <c r="P378" s="1"/>
      <c r="Q378" s="1"/>
      <c r="R378" s="1"/>
      <c r="S378" s="1"/>
    </row>
    <row r="379" spans="1:19" ht="16" customHeight="1" thickBot="1" x14ac:dyDescent="0.3">
      <c r="A379" s="17">
        <v>244</v>
      </c>
      <c r="B379" s="13" t="s">
        <v>2755</v>
      </c>
      <c r="C379" s="13" t="s">
        <v>2756</v>
      </c>
      <c r="D379" s="13" t="s">
        <v>104</v>
      </c>
      <c r="E379" s="13" t="s">
        <v>945</v>
      </c>
      <c r="F379" s="14" t="s">
        <v>3487</v>
      </c>
      <c r="G379" s="31" t="s">
        <v>3510</v>
      </c>
      <c r="H379" s="14"/>
      <c r="I379" s="20" t="str">
        <f>VLOOKUP(B379,'Gốc PĐT'!$B$4:$I$705,2,0)</f>
        <v>Cao Tấn</v>
      </c>
      <c r="J379" s="20" t="str">
        <f>VLOOKUP(B379,'Gốc PĐT'!$B$4:$I$705,3,0)</f>
        <v>Thành</v>
      </c>
      <c r="K379" s="20" t="str">
        <f>VLOOKUP(B379,'Gốc PĐT'!$B$4:$I$705,4,0)</f>
        <v>D21_TH10</v>
      </c>
      <c r="L379" s="1">
        <v>373</v>
      </c>
      <c r="M379" s="1"/>
      <c r="N379" s="1"/>
      <c r="O379" s="1"/>
      <c r="P379" s="1"/>
      <c r="Q379" s="1"/>
      <c r="R379" s="1"/>
      <c r="S379" s="1"/>
    </row>
    <row r="380" spans="1:19" ht="16" customHeight="1" thickBot="1" x14ac:dyDescent="0.3">
      <c r="A380" s="17">
        <v>245</v>
      </c>
      <c r="B380" s="13" t="s">
        <v>1181</v>
      </c>
      <c r="C380" s="13" t="s">
        <v>1182</v>
      </c>
      <c r="D380" s="13" t="s">
        <v>31</v>
      </c>
      <c r="E380" s="13" t="s">
        <v>1183</v>
      </c>
      <c r="F380" s="14" t="s">
        <v>3487</v>
      </c>
      <c r="G380" s="31" t="s">
        <v>3510</v>
      </c>
      <c r="H380" s="14"/>
      <c r="I380" s="20" t="str">
        <f>VLOOKUP(B380,'Gốc PĐT'!$B$4:$I$705,2,0)</f>
        <v>Ngô Minh</v>
      </c>
      <c r="J380" s="20" t="str">
        <f>VLOOKUP(B380,'Gốc PĐT'!$B$4:$I$705,3,0)</f>
        <v>Đạt</v>
      </c>
      <c r="K380" s="20" t="str">
        <f>VLOOKUP(B380,'Gốc PĐT'!$B$4:$I$705,4,0)</f>
        <v>D18_TH01</v>
      </c>
      <c r="L380" s="1">
        <v>374</v>
      </c>
      <c r="M380" s="1"/>
      <c r="N380" s="1"/>
      <c r="O380" s="1"/>
      <c r="P380" s="1"/>
      <c r="Q380" s="1"/>
      <c r="R380" s="1"/>
      <c r="S380" s="1"/>
    </row>
    <row r="381" spans="1:19" ht="16" customHeight="1" thickBot="1" x14ac:dyDescent="0.3">
      <c r="A381" s="17">
        <v>246</v>
      </c>
      <c r="B381" s="13" t="s">
        <v>1856</v>
      </c>
      <c r="C381" s="13" t="s">
        <v>1857</v>
      </c>
      <c r="D381" s="13" t="s">
        <v>215</v>
      </c>
      <c r="E381" s="13" t="s">
        <v>894</v>
      </c>
      <c r="F381" s="14" t="s">
        <v>3487</v>
      </c>
      <c r="G381" s="31" t="s">
        <v>3510</v>
      </c>
      <c r="H381" s="14"/>
      <c r="I381" s="20" t="str">
        <f>VLOOKUP(B381,'Gốc PĐT'!$B$4:$I$705,2,0)</f>
        <v>Nguyễn Lê Anh</v>
      </c>
      <c r="J381" s="20" t="str">
        <f>VLOOKUP(B381,'Gốc PĐT'!$B$4:$I$705,3,0)</f>
        <v>Kiệt</v>
      </c>
      <c r="K381" s="20" t="str">
        <f>VLOOKUP(B381,'Gốc PĐT'!$B$4:$I$705,4,0)</f>
        <v>D21_TH11</v>
      </c>
      <c r="L381" s="1">
        <v>375</v>
      </c>
      <c r="M381" s="1"/>
      <c r="N381" s="1"/>
      <c r="O381" s="1"/>
      <c r="P381" s="1"/>
      <c r="Q381" s="1"/>
      <c r="R381" s="1"/>
      <c r="S381" s="1"/>
    </row>
    <row r="382" spans="1:19" ht="16" customHeight="1" thickBot="1" x14ac:dyDescent="0.3">
      <c r="A382" s="17">
        <v>247</v>
      </c>
      <c r="B382" s="13" t="s">
        <v>1262</v>
      </c>
      <c r="C382" s="13" t="s">
        <v>1263</v>
      </c>
      <c r="D382" s="13" t="s">
        <v>60</v>
      </c>
      <c r="E382" s="13" t="s">
        <v>824</v>
      </c>
      <c r="F382" s="14" t="s">
        <v>3487</v>
      </c>
      <c r="G382" s="31" t="s">
        <v>3510</v>
      </c>
      <c r="H382" s="14"/>
      <c r="I382" s="20" t="str">
        <f>VLOOKUP(B382,'Gốc PĐT'!$B$4:$I$705,2,0)</f>
        <v>Đặng Nguyễn Minh</v>
      </c>
      <c r="J382" s="20" t="str">
        <f>VLOOKUP(B382,'Gốc PĐT'!$B$4:$I$705,3,0)</f>
        <v>Đức</v>
      </c>
      <c r="K382" s="20" t="str">
        <f>VLOOKUP(B382,'Gốc PĐT'!$B$4:$I$705,4,0)</f>
        <v>D21_TH06</v>
      </c>
      <c r="L382" s="1">
        <v>376</v>
      </c>
      <c r="M382" s="1"/>
      <c r="N382" s="1"/>
      <c r="O382" s="1"/>
      <c r="P382" s="1"/>
      <c r="Q382" s="1"/>
      <c r="R382" s="1"/>
      <c r="S382" s="1"/>
    </row>
    <row r="383" spans="1:19" ht="16" customHeight="1" x14ac:dyDescent="0.25">
      <c r="A383" s="16">
        <v>248</v>
      </c>
      <c r="B383" s="9" t="s">
        <v>1624</v>
      </c>
      <c r="C383" s="9" t="s">
        <v>1625</v>
      </c>
      <c r="D383" s="9" t="s">
        <v>1626</v>
      </c>
      <c r="E383" s="9" t="s">
        <v>814</v>
      </c>
      <c r="F383" s="10" t="s">
        <v>3487</v>
      </c>
      <c r="G383" s="29" t="s">
        <v>3512</v>
      </c>
      <c r="H383" s="10"/>
      <c r="I383" s="20" t="str">
        <f>VLOOKUP(B383,'Gốc PĐT'!$B$4:$I$705,2,0)</f>
        <v>Nguyễn Diễm</v>
      </c>
      <c r="J383" s="20" t="str">
        <f>VLOOKUP(B383,'Gốc PĐT'!$B$4:$I$705,3,0)</f>
        <v>Huỳnh</v>
      </c>
      <c r="K383" s="20" t="str">
        <f>VLOOKUP(B383,'Gốc PĐT'!$B$4:$I$705,4,0)</f>
        <v>D21_TH14</v>
      </c>
      <c r="L383" s="1">
        <v>377</v>
      </c>
      <c r="M383" s="1"/>
      <c r="N383" s="1"/>
      <c r="O383" s="1"/>
      <c r="P383" s="1"/>
      <c r="Q383" s="1"/>
      <c r="R383" s="1"/>
      <c r="S383" s="1"/>
    </row>
    <row r="384" spans="1:19" ht="16" customHeight="1" thickBot="1" x14ac:dyDescent="0.3">
      <c r="A384" s="38">
        <v>248</v>
      </c>
      <c r="B384" s="11" t="s">
        <v>2006</v>
      </c>
      <c r="C384" s="11" t="s">
        <v>221</v>
      </c>
      <c r="D384" s="11" t="s">
        <v>1999</v>
      </c>
      <c r="E384" s="11" t="s">
        <v>814</v>
      </c>
      <c r="F384" s="12" t="s">
        <v>3487</v>
      </c>
      <c r="G384" s="30" t="s">
        <v>3512</v>
      </c>
      <c r="H384" s="12"/>
      <c r="I384" s="20" t="str">
        <f>VLOOKUP(B384,'Gốc PĐT'!$B$4:$I$705,2,0)</f>
        <v>Nguyễn Thành</v>
      </c>
      <c r="J384" s="20" t="str">
        <f>VLOOKUP(B384,'Gốc PĐT'!$B$4:$I$705,3,0)</f>
        <v>Lợi</v>
      </c>
      <c r="K384" s="20" t="str">
        <f>VLOOKUP(B384,'Gốc PĐT'!$B$4:$I$705,4,0)</f>
        <v>D21_TH14</v>
      </c>
      <c r="L384" s="1">
        <v>378</v>
      </c>
      <c r="M384" s="1"/>
      <c r="N384" s="1"/>
      <c r="O384" s="1"/>
      <c r="P384" s="1"/>
      <c r="Q384" s="1"/>
      <c r="R384" s="1"/>
      <c r="S384" s="1"/>
    </row>
    <row r="385" spans="1:19" ht="16" customHeight="1" thickBot="1" x14ac:dyDescent="0.3">
      <c r="A385" s="17">
        <v>249</v>
      </c>
      <c r="B385" s="13" t="s">
        <v>3031</v>
      </c>
      <c r="C385" s="13" t="s">
        <v>3032</v>
      </c>
      <c r="D385" s="13" t="s">
        <v>57</v>
      </c>
      <c r="E385" s="13" t="s">
        <v>836</v>
      </c>
      <c r="F385" s="14" t="s">
        <v>3487</v>
      </c>
      <c r="G385" s="31" t="s">
        <v>3515</v>
      </c>
      <c r="H385" s="14"/>
      <c r="I385" s="20" t="str">
        <f>VLOOKUP(B385,'Gốc PĐT'!$B$4:$I$705,2,0)</f>
        <v>Nguyễn Kiều Minh</v>
      </c>
      <c r="J385" s="20" t="str">
        <f>VLOOKUP(B385,'Gốc PĐT'!$B$4:$I$705,3,0)</f>
        <v>Toàn</v>
      </c>
      <c r="K385" s="20" t="str">
        <f>VLOOKUP(B385,'Gốc PĐT'!$B$4:$I$705,4,0)</f>
        <v>D21_TH12</v>
      </c>
      <c r="L385" s="1">
        <v>379</v>
      </c>
      <c r="M385" s="1"/>
      <c r="N385" s="1"/>
      <c r="O385" s="1"/>
      <c r="P385" s="1"/>
      <c r="Q385" s="1"/>
      <c r="R385" s="1"/>
      <c r="S385" s="1"/>
    </row>
    <row r="386" spans="1:19" ht="15.5" customHeight="1" x14ac:dyDescent="0.25">
      <c r="A386" s="16">
        <v>250</v>
      </c>
      <c r="B386" s="9" t="s">
        <v>2786</v>
      </c>
      <c r="C386" s="9" t="s">
        <v>2787</v>
      </c>
      <c r="D386" s="9" t="s">
        <v>15</v>
      </c>
      <c r="E386" s="9" t="s">
        <v>814</v>
      </c>
      <c r="F386" s="10" t="s">
        <v>3487</v>
      </c>
      <c r="G386" s="29" t="s">
        <v>3515</v>
      </c>
      <c r="H386" s="10"/>
      <c r="I386" s="20" t="str">
        <f>VLOOKUP(B386,'Gốc PĐT'!$B$4:$I$705,2,0)</f>
        <v>Đỗ Đức</v>
      </c>
      <c r="J386" s="20" t="str">
        <f>VLOOKUP(B386,'Gốc PĐT'!$B$4:$I$705,3,0)</f>
        <v>Thắng</v>
      </c>
      <c r="K386" s="20" t="str">
        <f>VLOOKUP(B386,'Gốc PĐT'!$B$4:$I$705,4,0)</f>
        <v>D21_TH14</v>
      </c>
      <c r="L386" s="1">
        <v>380</v>
      </c>
      <c r="M386" s="1"/>
      <c r="N386" s="1"/>
      <c r="O386" s="1"/>
      <c r="P386" s="1"/>
      <c r="Q386" s="1"/>
      <c r="R386" s="1"/>
      <c r="S386" s="1"/>
    </row>
    <row r="387" spans="1:19" ht="15.5" customHeight="1" thickBot="1" x14ac:dyDescent="0.3">
      <c r="A387" s="38">
        <v>250</v>
      </c>
      <c r="B387" s="11" t="s">
        <v>1525</v>
      </c>
      <c r="C387" s="11" t="s">
        <v>1526</v>
      </c>
      <c r="D387" s="11" t="s">
        <v>25</v>
      </c>
      <c r="E387" s="11" t="s">
        <v>814</v>
      </c>
      <c r="F387" s="12" t="s">
        <v>3487</v>
      </c>
      <c r="G387" s="30" t="s">
        <v>3515</v>
      </c>
      <c r="H387" s="12"/>
      <c r="I387" s="20" t="str">
        <f>VLOOKUP(B387,'Gốc PĐT'!$B$4:$I$705,2,0)</f>
        <v>Lê Mạnh</v>
      </c>
      <c r="J387" s="20" t="str">
        <f>VLOOKUP(B387,'Gốc PĐT'!$B$4:$I$705,3,0)</f>
        <v>Hùng</v>
      </c>
      <c r="K387" s="20" t="str">
        <f>VLOOKUP(B387,'Gốc PĐT'!$B$4:$I$705,4,0)</f>
        <v>D21_TH14</v>
      </c>
      <c r="L387" s="1">
        <v>381</v>
      </c>
      <c r="M387" s="1"/>
      <c r="N387" s="1"/>
      <c r="O387" s="1"/>
      <c r="P387" s="1"/>
      <c r="Q387" s="1"/>
      <c r="R387" s="1"/>
      <c r="S387" s="1"/>
    </row>
    <row r="388" spans="1:19" ht="15.5" customHeight="1" x14ac:dyDescent="0.25">
      <c r="A388" s="16">
        <v>251</v>
      </c>
      <c r="B388" s="9" t="s">
        <v>3315</v>
      </c>
      <c r="C388" s="9" t="s">
        <v>114</v>
      </c>
      <c r="D388" s="9" t="s">
        <v>3316</v>
      </c>
      <c r="E388" s="9" t="s">
        <v>854</v>
      </c>
      <c r="F388" s="10" t="s">
        <v>3487</v>
      </c>
      <c r="G388" s="29" t="s">
        <v>3514</v>
      </c>
      <c r="H388" s="10"/>
      <c r="I388" s="20" t="str">
        <f>VLOOKUP(B388,'Gốc PĐT'!$B$4:$I$705,2,0)</f>
        <v>Nguyễn Thanh</v>
      </c>
      <c r="J388" s="20" t="str">
        <f>VLOOKUP(B388,'Gốc PĐT'!$B$4:$I$705,3,0)</f>
        <v>Vân</v>
      </c>
      <c r="K388" s="20" t="str">
        <f>VLOOKUP(B388,'Gốc PĐT'!$B$4:$I$705,4,0)</f>
        <v>D21_TH05</v>
      </c>
      <c r="L388" s="1">
        <v>382</v>
      </c>
      <c r="M388" s="1"/>
      <c r="N388" s="1"/>
      <c r="O388" s="1"/>
      <c r="P388" s="1"/>
      <c r="Q388" s="1"/>
      <c r="R388" s="1"/>
      <c r="S388" s="1"/>
    </row>
    <row r="389" spans="1:19" ht="15.5" customHeight="1" thickBot="1" x14ac:dyDescent="0.3">
      <c r="A389" s="38">
        <v>251</v>
      </c>
      <c r="B389" s="11" t="s">
        <v>3396</v>
      </c>
      <c r="C389" s="11" t="s">
        <v>3397</v>
      </c>
      <c r="D389" s="11" t="s">
        <v>61</v>
      </c>
      <c r="E389" s="11" t="s">
        <v>854</v>
      </c>
      <c r="F389" s="12" t="s">
        <v>3487</v>
      </c>
      <c r="G389" s="30" t="s">
        <v>3514</v>
      </c>
      <c r="H389" s="12"/>
      <c r="I389" s="20" t="str">
        <f>VLOOKUP(B389,'Gốc PĐT'!$B$4:$I$705,2,0)</f>
        <v>Trần Thế</v>
      </c>
      <c r="J389" s="20" t="str">
        <f>VLOOKUP(B389,'Gốc PĐT'!$B$4:$I$705,3,0)</f>
        <v>Vũ</v>
      </c>
      <c r="K389" s="20" t="str">
        <f>VLOOKUP(B389,'Gốc PĐT'!$B$4:$I$705,4,0)</f>
        <v>D21_TH05</v>
      </c>
      <c r="L389" s="1">
        <v>383</v>
      </c>
      <c r="M389" s="1"/>
      <c r="N389" s="1"/>
      <c r="O389" s="1"/>
      <c r="P389" s="1"/>
      <c r="Q389" s="1"/>
      <c r="R389" s="1"/>
      <c r="S389" s="1"/>
    </row>
    <row r="390" spans="1:19" ht="16" customHeight="1" x14ac:dyDescent="0.25">
      <c r="A390" s="16">
        <v>252</v>
      </c>
      <c r="B390" s="9" t="s">
        <v>1209</v>
      </c>
      <c r="C390" s="9" t="s">
        <v>477</v>
      </c>
      <c r="D390" s="9" t="s">
        <v>31</v>
      </c>
      <c r="E390" s="9" t="s">
        <v>840</v>
      </c>
      <c r="F390" s="10" t="s">
        <v>3487</v>
      </c>
      <c r="G390" s="29" t="s">
        <v>3505</v>
      </c>
      <c r="H390" s="10"/>
      <c r="I390" s="20" t="str">
        <f>VLOOKUP(B390,'Gốc PĐT'!$B$4:$I$705,2,0)</f>
        <v>Phạm Tuấn</v>
      </c>
      <c r="J390" s="20" t="str">
        <f>VLOOKUP(B390,'Gốc PĐT'!$B$4:$I$705,3,0)</f>
        <v>Đạt</v>
      </c>
      <c r="K390" s="20" t="str">
        <f>VLOOKUP(B390,'Gốc PĐT'!$B$4:$I$705,4,0)</f>
        <v>D21_TH01</v>
      </c>
      <c r="L390" s="1">
        <v>384</v>
      </c>
      <c r="M390" s="1"/>
      <c r="N390" s="1"/>
      <c r="O390" s="1"/>
      <c r="P390" s="1"/>
      <c r="Q390" s="1"/>
      <c r="R390" s="1"/>
      <c r="S390" s="1"/>
    </row>
    <row r="391" spans="1:19" ht="16" customHeight="1" thickBot="1" x14ac:dyDescent="0.3">
      <c r="A391" s="38">
        <v>252</v>
      </c>
      <c r="B391" s="11" t="s">
        <v>3462</v>
      </c>
      <c r="C391" s="11" t="s">
        <v>3463</v>
      </c>
      <c r="D391" s="11" t="s">
        <v>44</v>
      </c>
      <c r="E391" s="11" t="s">
        <v>840</v>
      </c>
      <c r="F391" s="12" t="s">
        <v>3487</v>
      </c>
      <c r="G391" s="30" t="s">
        <v>3505</v>
      </c>
      <c r="H391" s="12"/>
      <c r="I391" s="20" t="str">
        <f>VLOOKUP(B391,'Gốc PĐT'!$B$4:$I$705,2,0)</f>
        <v>Thái Ngọc</v>
      </c>
      <c r="J391" s="20" t="str">
        <f>VLOOKUP(B391,'Gốc PĐT'!$B$4:$I$705,3,0)</f>
        <v>Yên</v>
      </c>
      <c r="K391" s="20" t="str">
        <f>VLOOKUP(B391,'Gốc PĐT'!$B$4:$I$705,4,0)</f>
        <v>D21_TH01</v>
      </c>
      <c r="L391" s="1">
        <v>385</v>
      </c>
      <c r="M391" s="1"/>
      <c r="N391" s="1"/>
      <c r="O391" s="1"/>
      <c r="P391" s="1"/>
      <c r="Q391" s="1"/>
      <c r="R391" s="1"/>
      <c r="S391" s="1"/>
    </row>
    <row r="392" spans="1:19" ht="16" customHeight="1" thickBot="1" x14ac:dyDescent="0.3">
      <c r="A392" s="17">
        <v>253</v>
      </c>
      <c r="B392" s="13" t="s">
        <v>920</v>
      </c>
      <c r="C392" s="13" t="s">
        <v>164</v>
      </c>
      <c r="D392" s="13" t="s">
        <v>112</v>
      </c>
      <c r="E392" s="13" t="s">
        <v>859</v>
      </c>
      <c r="F392" s="14" t="s">
        <v>3487</v>
      </c>
      <c r="G392" s="31" t="s">
        <v>3510</v>
      </c>
      <c r="H392" s="14"/>
      <c r="I392" s="20" t="str">
        <f>VLOOKUP(B392,'Gốc PĐT'!$B$4:$I$705,2,0)</f>
        <v>Nguyễn Ngọc</v>
      </c>
      <c r="J392" s="20" t="str">
        <f>VLOOKUP(B392,'Gốc PĐT'!$B$4:$I$705,3,0)</f>
        <v>Ân</v>
      </c>
      <c r="K392" s="20" t="str">
        <f>VLOOKUP(B392,'Gốc PĐT'!$B$4:$I$705,4,0)</f>
        <v>D21_TH13</v>
      </c>
      <c r="L392" s="1">
        <v>386</v>
      </c>
      <c r="M392" s="1"/>
      <c r="N392" s="1"/>
      <c r="O392" s="1"/>
      <c r="P392" s="1"/>
      <c r="Q392" s="1"/>
      <c r="R392" s="1"/>
      <c r="S392" s="1"/>
    </row>
    <row r="393" spans="1:19" ht="16" customHeight="1" thickBot="1" x14ac:dyDescent="0.3">
      <c r="A393" s="17">
        <v>254</v>
      </c>
      <c r="B393" s="13" t="s">
        <v>2543</v>
      </c>
      <c r="C393" s="13" t="s">
        <v>2544</v>
      </c>
      <c r="D393" s="13" t="s">
        <v>41</v>
      </c>
      <c r="E393" s="13" t="s">
        <v>836</v>
      </c>
      <c r="F393" s="14" t="s">
        <v>3487</v>
      </c>
      <c r="G393" s="31" t="s">
        <v>3510</v>
      </c>
      <c r="H393" s="14"/>
      <c r="I393" s="20" t="str">
        <f>VLOOKUP(B393,'Gốc PĐT'!$B$4:$I$705,2,0)</f>
        <v>Dương Văn</v>
      </c>
      <c r="J393" s="20" t="str">
        <f>VLOOKUP(B393,'Gốc PĐT'!$B$4:$I$705,3,0)</f>
        <v>Quốc</v>
      </c>
      <c r="K393" s="20" t="str">
        <f>VLOOKUP(B393,'Gốc PĐT'!$B$4:$I$705,4,0)</f>
        <v>D21_TH12</v>
      </c>
      <c r="L393" s="1">
        <v>387</v>
      </c>
      <c r="M393" s="1"/>
      <c r="N393" s="1"/>
      <c r="O393" s="1"/>
      <c r="P393" s="1"/>
      <c r="Q393" s="1"/>
      <c r="R393" s="1"/>
      <c r="S393" s="1"/>
    </row>
    <row r="394" spans="1:19" ht="16" customHeight="1" x14ac:dyDescent="0.25">
      <c r="A394" s="16">
        <v>255</v>
      </c>
      <c r="B394" s="9" t="s">
        <v>1296</v>
      </c>
      <c r="C394" s="9" t="s">
        <v>72</v>
      </c>
      <c r="D394" s="9" t="s">
        <v>349</v>
      </c>
      <c r="E394" s="9" t="s">
        <v>824</v>
      </c>
      <c r="F394" s="10" t="s">
        <v>3487</v>
      </c>
      <c r="G394" s="29" t="s">
        <v>3498</v>
      </c>
      <c r="H394" s="10"/>
      <c r="I394" s="20" t="str">
        <f>VLOOKUP(B394,'Gốc PĐT'!$B$4:$I$705,2,0)</f>
        <v>Lê Thanh</v>
      </c>
      <c r="J394" s="20" t="str">
        <f>VLOOKUP(B394,'Gốc PĐT'!$B$4:$I$705,3,0)</f>
        <v>Giang</v>
      </c>
      <c r="K394" s="20" t="str">
        <f>VLOOKUP(B394,'Gốc PĐT'!$B$4:$I$705,4,0)</f>
        <v>D21_TH06</v>
      </c>
      <c r="L394" s="1">
        <v>388</v>
      </c>
      <c r="M394" s="1"/>
      <c r="N394" s="1"/>
      <c r="O394" s="1"/>
      <c r="P394" s="1"/>
      <c r="Q394" s="1"/>
      <c r="R394" s="1"/>
      <c r="S394" s="1"/>
    </row>
    <row r="395" spans="1:19" ht="16" customHeight="1" thickBot="1" x14ac:dyDescent="0.3">
      <c r="A395" s="38">
        <v>255</v>
      </c>
      <c r="B395" s="11" t="s">
        <v>2946</v>
      </c>
      <c r="C395" s="11" t="s">
        <v>2234</v>
      </c>
      <c r="D395" s="11" t="s">
        <v>39</v>
      </c>
      <c r="E395" s="11" t="s">
        <v>824</v>
      </c>
      <c r="F395" s="12" t="s">
        <v>3487</v>
      </c>
      <c r="G395" s="30" t="s">
        <v>3498</v>
      </c>
      <c r="H395" s="12"/>
      <c r="I395" s="20" t="str">
        <f>VLOOKUP(B395,'Gốc PĐT'!$B$4:$I$705,2,0)</f>
        <v>Võ Minh</v>
      </c>
      <c r="J395" s="20" t="str">
        <f>VLOOKUP(B395,'Gốc PĐT'!$B$4:$I$705,3,0)</f>
        <v>Thuận</v>
      </c>
      <c r="K395" s="20" t="str">
        <f>VLOOKUP(B395,'Gốc PĐT'!$B$4:$I$705,4,0)</f>
        <v>D21_TH06</v>
      </c>
      <c r="L395" s="1">
        <v>389</v>
      </c>
      <c r="M395" s="1"/>
      <c r="N395" s="1"/>
      <c r="O395" s="1"/>
      <c r="P395" s="1"/>
      <c r="Q395" s="1"/>
      <c r="R395" s="1"/>
      <c r="S395" s="1"/>
    </row>
    <row r="396" spans="1:19" ht="16" customHeight="1" thickBot="1" x14ac:dyDescent="0.3">
      <c r="A396" s="17">
        <v>256</v>
      </c>
      <c r="B396" s="13" t="s">
        <v>1641</v>
      </c>
      <c r="C396" s="13" t="s">
        <v>1642</v>
      </c>
      <c r="D396" s="13" t="s">
        <v>188</v>
      </c>
      <c r="E396" s="13" t="s">
        <v>854</v>
      </c>
      <c r="F396" s="14" t="s">
        <v>3487</v>
      </c>
      <c r="G396" s="31" t="s">
        <v>3510</v>
      </c>
      <c r="H396" s="14"/>
      <c r="I396" s="20" t="str">
        <f>VLOOKUP(B396,'Gốc PĐT'!$B$4:$I$705,2,0)</f>
        <v>Phạm Đặng Thái</v>
      </c>
      <c r="J396" s="20" t="str">
        <f>VLOOKUP(B396,'Gốc PĐT'!$B$4:$I$705,3,0)</f>
        <v>Hưng</v>
      </c>
      <c r="K396" s="20" t="str">
        <f>VLOOKUP(B396,'Gốc PĐT'!$B$4:$I$705,4,0)</f>
        <v>D21_TH05</v>
      </c>
      <c r="L396" s="1">
        <v>390</v>
      </c>
      <c r="M396" s="1"/>
      <c r="N396" s="1"/>
      <c r="O396" s="1"/>
      <c r="P396" s="1"/>
      <c r="Q396" s="1"/>
      <c r="R396" s="1"/>
      <c r="S396" s="1"/>
    </row>
    <row r="397" spans="1:19" ht="16" customHeight="1" x14ac:dyDescent="0.25">
      <c r="A397" s="16">
        <v>257</v>
      </c>
      <c r="B397" s="9" t="s">
        <v>1633</v>
      </c>
      <c r="C397" s="9" t="s">
        <v>1634</v>
      </c>
      <c r="D397" s="9" t="s">
        <v>188</v>
      </c>
      <c r="E397" s="9" t="s">
        <v>814</v>
      </c>
      <c r="F397" s="10" t="s">
        <v>3487</v>
      </c>
      <c r="G397" s="29" t="s">
        <v>3514</v>
      </c>
      <c r="H397" s="10"/>
      <c r="I397" s="20" t="str">
        <f>VLOOKUP(B397,'Gốc PĐT'!$B$4:$I$705,2,0)</f>
        <v>Lý Ngọc</v>
      </c>
      <c r="J397" s="20" t="str">
        <f>VLOOKUP(B397,'Gốc PĐT'!$B$4:$I$705,3,0)</f>
        <v>Hưng</v>
      </c>
      <c r="K397" s="20" t="str">
        <f>VLOOKUP(B397,'Gốc PĐT'!$B$4:$I$705,4,0)</f>
        <v>D21_TH14</v>
      </c>
      <c r="L397" s="1">
        <v>391</v>
      </c>
      <c r="M397" s="1"/>
      <c r="N397" s="1"/>
      <c r="O397" s="1"/>
      <c r="P397" s="1"/>
      <c r="Q397" s="1"/>
      <c r="R397" s="1"/>
      <c r="S397" s="1"/>
    </row>
    <row r="398" spans="1:19" ht="16" customHeight="1" thickBot="1" x14ac:dyDescent="0.3">
      <c r="A398" s="38">
        <v>257</v>
      </c>
      <c r="B398" s="11" t="s">
        <v>3430</v>
      </c>
      <c r="C398" s="11" t="s">
        <v>3431</v>
      </c>
      <c r="D398" s="11" t="s">
        <v>108</v>
      </c>
      <c r="E398" s="11" t="s">
        <v>814</v>
      </c>
      <c r="F398" s="12" t="s">
        <v>3487</v>
      </c>
      <c r="G398" s="30" t="s">
        <v>3514</v>
      </c>
      <c r="H398" s="12"/>
      <c r="I398" s="20" t="str">
        <f>VLOOKUP(B398,'Gốc PĐT'!$B$4:$I$705,2,0)</f>
        <v>Nguyễn Thị Yến</v>
      </c>
      <c r="J398" s="20" t="str">
        <f>VLOOKUP(B398,'Gốc PĐT'!$B$4:$I$705,3,0)</f>
        <v>Vy</v>
      </c>
      <c r="K398" s="20" t="str">
        <f>VLOOKUP(B398,'Gốc PĐT'!$B$4:$I$705,4,0)</f>
        <v>D21_TH14</v>
      </c>
      <c r="L398" s="1">
        <v>392</v>
      </c>
      <c r="M398" s="1"/>
      <c r="N398" s="1"/>
      <c r="O398" s="1"/>
      <c r="P398" s="1"/>
      <c r="Q398" s="1"/>
      <c r="R398" s="1"/>
      <c r="S398" s="1"/>
    </row>
    <row r="399" spans="1:19" ht="16" customHeight="1" thickBot="1" x14ac:dyDescent="0.3">
      <c r="A399" s="17">
        <v>258</v>
      </c>
      <c r="B399" s="13" t="s">
        <v>2722</v>
      </c>
      <c r="C399" s="13" t="s">
        <v>46</v>
      </c>
      <c r="D399" s="13" t="s">
        <v>126</v>
      </c>
      <c r="E399" s="13" t="s">
        <v>956</v>
      </c>
      <c r="F399" s="14" t="s">
        <v>3487</v>
      </c>
      <c r="G399" s="31" t="s">
        <v>3498</v>
      </c>
      <c r="H399" s="14"/>
      <c r="I399" s="20" t="str">
        <f>VLOOKUP(B399,'Gốc PĐT'!$B$4:$I$705,2,0)</f>
        <v>Nguyễn Minh</v>
      </c>
      <c r="J399" s="20" t="str">
        <f>VLOOKUP(B399,'Gốc PĐT'!$B$4:$I$705,3,0)</f>
        <v>Tân</v>
      </c>
      <c r="K399" s="20" t="str">
        <f>VLOOKUP(B399,'Gốc PĐT'!$B$4:$I$705,4,0)</f>
        <v>D21_TH07</v>
      </c>
      <c r="L399" s="1">
        <v>393</v>
      </c>
      <c r="M399" s="1"/>
      <c r="N399" s="1"/>
      <c r="O399" s="1"/>
      <c r="P399" s="1"/>
      <c r="Q399" s="1"/>
      <c r="R399" s="1"/>
      <c r="S399" s="1"/>
    </row>
    <row r="400" spans="1:19" ht="16" customHeight="1" x14ac:dyDescent="0.25">
      <c r="A400" s="16">
        <v>259</v>
      </c>
      <c r="B400" s="9" t="s">
        <v>1081</v>
      </c>
      <c r="C400" s="9" t="s">
        <v>193</v>
      </c>
      <c r="D400" s="9" t="s">
        <v>98</v>
      </c>
      <c r="E400" s="9" t="s">
        <v>814</v>
      </c>
      <c r="F400" s="10" t="s">
        <v>3487</v>
      </c>
      <c r="G400" s="29" t="s">
        <v>3506</v>
      </c>
      <c r="H400" s="10"/>
      <c r="I400" s="20" t="str">
        <f>VLOOKUP(B400,'Gốc PĐT'!$B$4:$I$705,2,0)</f>
        <v>Huỳnh Quốc</v>
      </c>
      <c r="J400" s="20" t="str">
        <f>VLOOKUP(B400,'Gốc PĐT'!$B$4:$I$705,3,0)</f>
        <v>Duy</v>
      </c>
      <c r="K400" s="20" t="str">
        <f>VLOOKUP(B400,'Gốc PĐT'!$B$4:$I$705,4,0)</f>
        <v>D21_TH14</v>
      </c>
      <c r="L400" s="1">
        <v>394</v>
      </c>
      <c r="M400" s="1"/>
      <c r="N400" s="1"/>
      <c r="O400" s="1"/>
      <c r="P400" s="1"/>
      <c r="Q400" s="1"/>
      <c r="R400" s="1"/>
      <c r="S400" s="1"/>
    </row>
    <row r="401" spans="1:19" ht="16" customHeight="1" thickBot="1" x14ac:dyDescent="0.3">
      <c r="A401" s="38">
        <v>259</v>
      </c>
      <c r="B401" s="11" t="s">
        <v>912</v>
      </c>
      <c r="C401" s="11" t="s">
        <v>913</v>
      </c>
      <c r="D401" s="11" t="s">
        <v>79</v>
      </c>
      <c r="E401" s="11" t="s">
        <v>814</v>
      </c>
      <c r="F401" s="12" t="s">
        <v>3487</v>
      </c>
      <c r="G401" s="30" t="s">
        <v>3506</v>
      </c>
      <c r="H401" s="12"/>
      <c r="I401" s="20" t="str">
        <f>VLOOKUP(B401,'Gốc PĐT'!$B$4:$I$705,2,0)</f>
        <v>Vũ Đức</v>
      </c>
      <c r="J401" s="20" t="str">
        <f>VLOOKUP(B401,'Gốc PĐT'!$B$4:$I$705,3,0)</f>
        <v>Anh</v>
      </c>
      <c r="K401" s="20" t="str">
        <f>VLOOKUP(B401,'Gốc PĐT'!$B$4:$I$705,4,0)</f>
        <v>D21_TH14</v>
      </c>
      <c r="L401" s="1">
        <v>395</v>
      </c>
      <c r="M401" s="1"/>
      <c r="N401" s="1"/>
      <c r="O401" s="1"/>
      <c r="P401" s="1"/>
      <c r="Q401" s="1"/>
      <c r="R401" s="1"/>
      <c r="S401" s="1"/>
    </row>
    <row r="402" spans="1:19" ht="16" customHeight="1" x14ac:dyDescent="0.25">
      <c r="A402" s="16">
        <v>260</v>
      </c>
      <c r="B402" s="9" t="s">
        <v>812</v>
      </c>
      <c r="C402" s="9" t="s">
        <v>813</v>
      </c>
      <c r="D402" s="9" t="s">
        <v>195</v>
      </c>
      <c r="E402" s="9" t="s">
        <v>814</v>
      </c>
      <c r="F402" s="10" t="s">
        <v>3487</v>
      </c>
      <c r="G402" s="29" t="s">
        <v>3498</v>
      </c>
      <c r="H402" s="23"/>
      <c r="I402" s="20" t="str">
        <f>VLOOKUP(B402,'Gốc PĐT'!$B$4:$I$705,2,0)</f>
        <v>Châu Nguyễn Trường</v>
      </c>
      <c r="J402" s="20" t="str">
        <f>VLOOKUP(B402,'Gốc PĐT'!$B$4:$I$705,3,0)</f>
        <v>An</v>
      </c>
      <c r="K402" s="20" t="str">
        <f>VLOOKUP(B402,'Gốc PĐT'!$B$4:$I$705,4,0)</f>
        <v>D21_TH14</v>
      </c>
      <c r="L402" s="1">
        <v>396</v>
      </c>
      <c r="M402" s="1"/>
      <c r="N402" s="1"/>
      <c r="O402" s="1"/>
      <c r="P402" s="1"/>
      <c r="Q402" s="1"/>
      <c r="R402" s="1"/>
      <c r="S402" s="1"/>
    </row>
    <row r="403" spans="1:19" ht="16" customHeight="1" thickBot="1" x14ac:dyDescent="0.3">
      <c r="A403" s="38">
        <v>260</v>
      </c>
      <c r="B403" s="11" t="s">
        <v>3411</v>
      </c>
      <c r="C403" s="11" t="s">
        <v>441</v>
      </c>
      <c r="D403" s="11" t="s">
        <v>204</v>
      </c>
      <c r="E403" s="11" t="s">
        <v>859</v>
      </c>
      <c r="F403" s="12" t="s">
        <v>3487</v>
      </c>
      <c r="G403" s="30" t="s">
        <v>3498</v>
      </c>
      <c r="H403" s="12"/>
      <c r="I403" s="20" t="str">
        <f>VLOOKUP(B403,'Gốc PĐT'!$B$4:$I$705,2,0)</f>
        <v>Trần Hoàng</v>
      </c>
      <c r="J403" s="20" t="str">
        <f>VLOOKUP(B403,'Gốc PĐT'!$B$4:$I$705,3,0)</f>
        <v>Vương</v>
      </c>
      <c r="K403" s="20" t="str">
        <f>VLOOKUP(B403,'Gốc PĐT'!$B$4:$I$705,4,0)</f>
        <v>D21_TH13</v>
      </c>
      <c r="L403" s="1">
        <v>397</v>
      </c>
      <c r="M403" s="1"/>
      <c r="N403" s="1"/>
      <c r="O403" s="1"/>
      <c r="P403" s="1"/>
      <c r="Q403" s="1"/>
      <c r="R403" s="1"/>
      <c r="S403" s="1"/>
    </row>
    <row r="404" spans="1:19" ht="16" customHeight="1" thickBot="1" x14ac:dyDescent="0.3">
      <c r="A404" s="17">
        <v>261</v>
      </c>
      <c r="B404" s="13" t="s">
        <v>3271</v>
      </c>
      <c r="C404" s="13" t="s">
        <v>170</v>
      </c>
      <c r="D404" s="13" t="s">
        <v>192</v>
      </c>
      <c r="E404" s="13" t="s">
        <v>864</v>
      </c>
      <c r="F404" s="14" t="s">
        <v>3487</v>
      </c>
      <c r="G404" s="31" t="s">
        <v>3510</v>
      </c>
      <c r="H404" s="14"/>
      <c r="I404" s="20" t="str">
        <f>VLOOKUP(B404,'Gốc PĐT'!$B$4:$I$705,2,0)</f>
        <v>Ngô Duy</v>
      </c>
      <c r="J404" s="20" t="str">
        <f>VLOOKUP(B404,'Gốc PĐT'!$B$4:$I$705,3,0)</f>
        <v>Tùng</v>
      </c>
      <c r="K404" s="20" t="str">
        <f>VLOOKUP(B404,'Gốc PĐT'!$B$4:$I$705,4,0)</f>
        <v>D21_TH03</v>
      </c>
      <c r="L404" s="1">
        <v>398</v>
      </c>
      <c r="M404" s="1"/>
      <c r="N404" s="1"/>
      <c r="O404" s="1"/>
      <c r="P404" s="1"/>
      <c r="Q404" s="1"/>
      <c r="R404" s="1"/>
      <c r="S404" s="1"/>
    </row>
    <row r="405" spans="1:19" ht="16" customHeight="1" thickBot="1" x14ac:dyDescent="0.3">
      <c r="A405" s="17">
        <v>262</v>
      </c>
      <c r="B405" s="13" t="s">
        <v>1900</v>
      </c>
      <c r="C405" s="13" t="s">
        <v>1901</v>
      </c>
      <c r="D405" s="13" t="s">
        <v>1902</v>
      </c>
      <c r="E405" s="13" t="s">
        <v>845</v>
      </c>
      <c r="F405" s="14" t="s">
        <v>3486</v>
      </c>
      <c r="G405" s="31" t="s">
        <v>3501</v>
      </c>
      <c r="H405" s="14"/>
      <c r="I405" s="20" t="str">
        <f>VLOOKUP(B405,'Gốc PĐT'!$B$4:$I$705,2,0)</f>
        <v>Trương Văn</v>
      </c>
      <c r="J405" s="20" t="str">
        <f>VLOOKUP(B405,'Gốc PĐT'!$B$4:$I$705,3,0)</f>
        <v>Liêu</v>
      </c>
      <c r="K405" s="20" t="str">
        <f>VLOOKUP(B405,'Gốc PĐT'!$B$4:$I$705,4,0)</f>
        <v>D21_TH08</v>
      </c>
      <c r="L405" s="1">
        <v>399</v>
      </c>
      <c r="M405" s="1"/>
      <c r="N405" s="1"/>
      <c r="O405" s="1"/>
      <c r="P405" s="1"/>
      <c r="Q405" s="1"/>
      <c r="R405" s="1"/>
      <c r="S405" s="1"/>
    </row>
    <row r="406" spans="1:19" ht="16" customHeight="1" thickBot="1" x14ac:dyDescent="0.3">
      <c r="A406" s="17">
        <v>263</v>
      </c>
      <c r="B406" s="13" t="s">
        <v>2777</v>
      </c>
      <c r="C406" s="13" t="s">
        <v>2778</v>
      </c>
      <c r="D406" s="13" t="s">
        <v>104</v>
      </c>
      <c r="E406" s="13" t="s">
        <v>945</v>
      </c>
      <c r="F406" s="14" t="s">
        <v>3487</v>
      </c>
      <c r="G406" s="31" t="s">
        <v>3510</v>
      </c>
      <c r="H406" s="14"/>
      <c r="I406" s="20" t="str">
        <f>VLOOKUP(B406,'Gốc PĐT'!$B$4:$I$705,2,0)</f>
        <v>Viên Tuấn</v>
      </c>
      <c r="J406" s="20" t="str">
        <f>VLOOKUP(B406,'Gốc PĐT'!$B$4:$I$705,3,0)</f>
        <v>Thành</v>
      </c>
      <c r="K406" s="20" t="str">
        <f>VLOOKUP(B406,'Gốc PĐT'!$B$4:$I$705,4,0)</f>
        <v>D21_TH10</v>
      </c>
      <c r="L406" s="1">
        <v>400</v>
      </c>
      <c r="M406" s="1"/>
      <c r="N406" s="1"/>
      <c r="O406" s="1"/>
      <c r="P406" s="1"/>
      <c r="Q406" s="1"/>
      <c r="R406" s="1"/>
      <c r="S406" s="1"/>
    </row>
    <row r="407" spans="1:19" ht="16" customHeight="1" thickBot="1" x14ac:dyDescent="0.3">
      <c r="A407" s="17">
        <v>264</v>
      </c>
      <c r="B407" s="13" t="s">
        <v>1675</v>
      </c>
      <c r="C407" s="13" t="s">
        <v>1676</v>
      </c>
      <c r="D407" s="13" t="s">
        <v>17</v>
      </c>
      <c r="E407" s="13" t="s">
        <v>845</v>
      </c>
      <c r="F407" s="14" t="s">
        <v>3489</v>
      </c>
      <c r="G407" s="31" t="s">
        <v>3496</v>
      </c>
      <c r="H407" s="14"/>
      <c r="I407" s="20" t="str">
        <f>VLOOKUP(B407,'Gốc PĐT'!$B$4:$I$705,2,0)</f>
        <v>Dương Trí</v>
      </c>
      <c r="J407" s="20" t="str">
        <f>VLOOKUP(B407,'Gốc PĐT'!$B$4:$I$705,3,0)</f>
        <v>Khang</v>
      </c>
      <c r="K407" s="20" t="str">
        <f>VLOOKUP(B407,'Gốc PĐT'!$B$4:$I$705,4,0)</f>
        <v>D21_TH08</v>
      </c>
      <c r="L407" s="1">
        <v>401</v>
      </c>
      <c r="M407" s="1"/>
      <c r="N407" s="1"/>
      <c r="O407" s="1"/>
      <c r="P407" s="1"/>
      <c r="Q407" s="1"/>
      <c r="R407" s="1"/>
      <c r="S407" s="1"/>
    </row>
    <row r="408" spans="1:19" ht="16" customHeight="1" x14ac:dyDescent="0.25">
      <c r="A408" s="16">
        <v>265</v>
      </c>
      <c r="B408" s="9" t="s">
        <v>2667</v>
      </c>
      <c r="C408" s="9" t="s">
        <v>133</v>
      </c>
      <c r="D408" s="9" t="s">
        <v>42</v>
      </c>
      <c r="E408" s="9" t="s">
        <v>945</v>
      </c>
      <c r="F408" s="10" t="s">
        <v>3487</v>
      </c>
      <c r="G408" s="29" t="s">
        <v>3515</v>
      </c>
      <c r="H408" s="10"/>
      <c r="I408" s="20" t="str">
        <f>VLOOKUP(B408,'Gốc PĐT'!$B$4:$I$705,2,0)</f>
        <v>Nguyễn Đức</v>
      </c>
      <c r="J408" s="20" t="str">
        <f>VLOOKUP(B408,'Gốc PĐT'!$B$4:$I$705,3,0)</f>
        <v>Tài</v>
      </c>
      <c r="K408" s="20" t="str">
        <f>VLOOKUP(B408,'Gốc PĐT'!$B$4:$I$705,4,0)</f>
        <v>D21_TH10</v>
      </c>
      <c r="L408" s="1">
        <v>402</v>
      </c>
      <c r="M408" s="1"/>
      <c r="N408" s="1"/>
      <c r="O408" s="1"/>
      <c r="P408" s="1"/>
      <c r="Q408" s="1"/>
      <c r="R408" s="1"/>
      <c r="S408" s="1"/>
    </row>
    <row r="409" spans="1:19" ht="16" customHeight="1" thickBot="1" x14ac:dyDescent="0.3">
      <c r="A409" s="38">
        <v>265</v>
      </c>
      <c r="B409" s="11" t="s">
        <v>2692</v>
      </c>
      <c r="C409" s="11" t="s">
        <v>2693</v>
      </c>
      <c r="D409" s="11" t="s">
        <v>42</v>
      </c>
      <c r="E409" s="11" t="s">
        <v>945</v>
      </c>
      <c r="F409" s="12" t="s">
        <v>3487</v>
      </c>
      <c r="G409" s="30" t="s">
        <v>3515</v>
      </c>
      <c r="H409" s="12"/>
      <c r="I409" s="20" t="str">
        <f>VLOOKUP(B409,'Gốc PĐT'!$B$4:$I$705,2,0)</f>
        <v>Thái Nguyễn Thành</v>
      </c>
      <c r="J409" s="20" t="str">
        <f>VLOOKUP(B409,'Gốc PĐT'!$B$4:$I$705,3,0)</f>
        <v>Tài</v>
      </c>
      <c r="K409" s="20" t="str">
        <f>VLOOKUP(B409,'Gốc PĐT'!$B$4:$I$705,4,0)</f>
        <v>D21_TH10</v>
      </c>
      <c r="L409" s="1">
        <v>403</v>
      </c>
      <c r="M409" s="1"/>
      <c r="N409" s="1"/>
      <c r="O409" s="1"/>
      <c r="P409" s="1"/>
      <c r="Q409" s="1"/>
      <c r="R409" s="1"/>
      <c r="S409" s="1"/>
    </row>
    <row r="410" spans="1:19" ht="16" customHeight="1" thickBot="1" x14ac:dyDescent="0.3">
      <c r="A410" s="17">
        <v>266</v>
      </c>
      <c r="B410" s="13" t="s">
        <v>1864</v>
      </c>
      <c r="C410" s="13" t="s">
        <v>1865</v>
      </c>
      <c r="D410" s="13" t="s">
        <v>215</v>
      </c>
      <c r="E410" s="13" t="s">
        <v>864</v>
      </c>
      <c r="F410" s="14" t="s">
        <v>3487</v>
      </c>
      <c r="G410" s="31" t="s">
        <v>3510</v>
      </c>
      <c r="H410" s="14"/>
      <c r="I410" s="20" t="str">
        <f>VLOOKUP(B410,'Gốc PĐT'!$B$4:$I$705,2,0)</f>
        <v>Trần Quí</v>
      </c>
      <c r="J410" s="20" t="str">
        <f>VLOOKUP(B410,'Gốc PĐT'!$B$4:$I$705,3,0)</f>
        <v>Kiệt</v>
      </c>
      <c r="K410" s="20" t="str">
        <f>VLOOKUP(B410,'Gốc PĐT'!$B$4:$I$705,4,0)</f>
        <v>D21_TH03</v>
      </c>
      <c r="L410" s="1">
        <v>404</v>
      </c>
      <c r="M410" s="1"/>
      <c r="N410" s="1"/>
      <c r="O410" s="1"/>
      <c r="P410" s="1"/>
      <c r="Q410" s="1"/>
      <c r="R410" s="1"/>
      <c r="S410" s="1"/>
    </row>
    <row r="411" spans="1:19" ht="16" customHeight="1" x14ac:dyDescent="0.25">
      <c r="A411" s="16">
        <v>267</v>
      </c>
      <c r="B411" s="9" t="s">
        <v>3425</v>
      </c>
      <c r="C411" s="9" t="s">
        <v>3426</v>
      </c>
      <c r="D411" s="9" t="s">
        <v>108</v>
      </c>
      <c r="E411" s="9" t="s">
        <v>836</v>
      </c>
      <c r="F411" s="10" t="s">
        <v>3486</v>
      </c>
      <c r="G411" s="29" t="s">
        <v>3503</v>
      </c>
      <c r="H411" s="10"/>
      <c r="I411" s="20" t="str">
        <f>VLOOKUP(B411,'Gốc PĐT'!$B$4:$I$705,2,0)</f>
        <v>Nguyễn Thị Tường</v>
      </c>
      <c r="J411" s="20" t="str">
        <f>VLOOKUP(B411,'Gốc PĐT'!$B$4:$I$705,3,0)</f>
        <v>Vy</v>
      </c>
      <c r="K411" s="20" t="str">
        <f>VLOOKUP(B411,'Gốc PĐT'!$B$4:$I$705,4,0)</f>
        <v>D21_TH12</v>
      </c>
      <c r="L411" s="1">
        <v>405</v>
      </c>
      <c r="M411" s="1"/>
      <c r="N411" s="1"/>
      <c r="O411" s="1"/>
      <c r="P411" s="1"/>
      <c r="Q411" s="1"/>
      <c r="R411" s="1"/>
      <c r="S411" s="1"/>
    </row>
    <row r="412" spans="1:19" ht="16" customHeight="1" thickBot="1" x14ac:dyDescent="0.3">
      <c r="A412" s="38">
        <v>267</v>
      </c>
      <c r="B412" s="11" t="s">
        <v>1473</v>
      </c>
      <c r="C412" s="11" t="s">
        <v>1474</v>
      </c>
      <c r="D412" s="11" t="s">
        <v>3468</v>
      </c>
      <c r="E412" s="11" t="s">
        <v>1048</v>
      </c>
      <c r="F412" s="12" t="s">
        <v>3486</v>
      </c>
      <c r="G412" s="30" t="s">
        <v>3503</v>
      </c>
      <c r="H412" s="12"/>
      <c r="I412" s="20" t="str">
        <f>VLOOKUP(B412,'Gốc PĐT'!$B$4:$I$705,2,0)</f>
        <v>Nguyễn Thiện</v>
      </c>
      <c r="J412" s="20" t="str">
        <f>VLOOKUP(B412,'Gốc PĐT'!$B$4:$I$705,3,0)</f>
        <v>Hòa</v>
      </c>
      <c r="K412" s="20" t="str">
        <f>VLOOKUP(B412,'Gốc PĐT'!$B$4:$I$705,4,0)</f>
        <v>D21_TH09</v>
      </c>
      <c r="L412" s="1">
        <v>406</v>
      </c>
      <c r="M412" s="1"/>
      <c r="N412" s="1"/>
      <c r="O412" s="1"/>
      <c r="P412" s="1"/>
      <c r="Q412" s="1"/>
      <c r="R412" s="1"/>
      <c r="S412" s="1"/>
    </row>
    <row r="413" spans="1:19" ht="16" customHeight="1" x14ac:dyDescent="0.25">
      <c r="A413" s="16">
        <v>268</v>
      </c>
      <c r="B413" s="9" t="s">
        <v>3078</v>
      </c>
      <c r="C413" s="9" t="s">
        <v>208</v>
      </c>
      <c r="D413" s="9" t="s">
        <v>740</v>
      </c>
      <c r="E413" s="9" t="s">
        <v>836</v>
      </c>
      <c r="F413" s="10" t="s">
        <v>3487</v>
      </c>
      <c r="G413" s="29" t="s">
        <v>3515</v>
      </c>
      <c r="H413" s="10"/>
      <c r="I413" s="20" t="str">
        <f>VLOOKUP(B413,'Gốc PĐT'!$B$4:$I$705,2,0)</f>
        <v>Nguyễn Công</v>
      </c>
      <c r="J413" s="20" t="str">
        <f>VLOOKUP(B413,'Gốc PĐT'!$B$4:$I$705,3,0)</f>
        <v>Trí</v>
      </c>
      <c r="K413" s="20" t="str">
        <f>VLOOKUP(B413,'Gốc PĐT'!$B$4:$I$705,4,0)</f>
        <v>D21_TH12</v>
      </c>
      <c r="L413" s="1">
        <v>407</v>
      </c>
      <c r="M413" s="1"/>
      <c r="N413" s="1"/>
      <c r="O413" s="1"/>
      <c r="P413" s="1"/>
      <c r="Q413" s="1"/>
      <c r="R413" s="1"/>
      <c r="S413" s="1"/>
    </row>
    <row r="414" spans="1:19" ht="16" customHeight="1" thickBot="1" x14ac:dyDescent="0.3">
      <c r="A414" s="38">
        <v>268</v>
      </c>
      <c r="B414" s="11" t="s">
        <v>2489</v>
      </c>
      <c r="C414" s="11" t="s">
        <v>3474</v>
      </c>
      <c r="D414" s="11" t="s">
        <v>219</v>
      </c>
      <c r="E414" s="11" t="s">
        <v>836</v>
      </c>
      <c r="F414" s="12" t="s">
        <v>3487</v>
      </c>
      <c r="G414" s="30" t="s">
        <v>3515</v>
      </c>
      <c r="H414" s="12"/>
      <c r="I414" s="20" t="str">
        <f>VLOOKUP(B414,'Gốc PĐT'!$B$4:$I$705,2,0)</f>
        <v>Trần Thị</v>
      </c>
      <c r="J414" s="20" t="str">
        <f>VLOOKUP(B414,'Gốc PĐT'!$B$4:$I$705,3,0)</f>
        <v>Phương</v>
      </c>
      <c r="K414" s="20" t="str">
        <f>VLOOKUP(B414,'Gốc PĐT'!$B$4:$I$705,4,0)</f>
        <v>D21_TH12</v>
      </c>
      <c r="L414" s="1">
        <v>408</v>
      </c>
      <c r="M414" s="1"/>
      <c r="N414" s="1"/>
      <c r="O414" s="1"/>
      <c r="P414" s="1"/>
      <c r="Q414" s="1"/>
      <c r="R414" s="1"/>
      <c r="S414" s="1"/>
    </row>
    <row r="415" spans="1:19" ht="16" customHeight="1" thickBot="1" x14ac:dyDescent="0.3">
      <c r="A415" s="17">
        <v>269</v>
      </c>
      <c r="B415" s="13" t="s">
        <v>3205</v>
      </c>
      <c r="C415" s="13" t="s">
        <v>3206</v>
      </c>
      <c r="D415" s="13" t="s">
        <v>91</v>
      </c>
      <c r="E415" s="13" t="s">
        <v>836</v>
      </c>
      <c r="F415" s="14" t="s">
        <v>3488</v>
      </c>
      <c r="G415" s="31" t="s">
        <v>3508</v>
      </c>
      <c r="H415" s="14"/>
      <c r="I415" s="20" t="str">
        <f>VLOOKUP(B415,'Gốc PĐT'!$B$4:$I$705,2,0)</f>
        <v>Trịnh Ngọc</v>
      </c>
      <c r="J415" s="20" t="str">
        <f>VLOOKUP(B415,'Gốc PĐT'!$B$4:$I$705,3,0)</f>
        <v>Tú</v>
      </c>
      <c r="K415" s="20" t="str">
        <f>VLOOKUP(B415,'Gốc PĐT'!$B$4:$I$705,4,0)</f>
        <v>D21_TH12</v>
      </c>
      <c r="L415" s="1">
        <v>409</v>
      </c>
      <c r="M415" s="1"/>
      <c r="N415" s="1"/>
      <c r="O415" s="1"/>
      <c r="P415" s="1"/>
      <c r="Q415" s="1"/>
      <c r="R415" s="1"/>
      <c r="S415" s="1"/>
    </row>
    <row r="416" spans="1:19" ht="16" customHeight="1" x14ac:dyDescent="0.25">
      <c r="A416" s="16">
        <v>270</v>
      </c>
      <c r="B416" s="9" t="s">
        <v>1568</v>
      </c>
      <c r="C416" s="9" t="s">
        <v>16</v>
      </c>
      <c r="D416" s="9" t="s">
        <v>37</v>
      </c>
      <c r="E416" s="9" t="s">
        <v>819</v>
      </c>
      <c r="F416" s="10" t="s">
        <v>3487</v>
      </c>
      <c r="G416" s="29" t="s">
        <v>3514</v>
      </c>
      <c r="H416" s="10"/>
      <c r="I416" s="20" t="str">
        <f>VLOOKUP(B416,'Gốc PĐT'!$B$4:$I$705,2,0)</f>
        <v>Nguyễn Hoàng</v>
      </c>
      <c r="J416" s="20" t="str">
        <f>VLOOKUP(B416,'Gốc PĐT'!$B$4:$I$705,3,0)</f>
        <v>Huy</v>
      </c>
      <c r="K416" s="20" t="str">
        <f>VLOOKUP(B416,'Gốc PĐT'!$B$4:$I$705,4,0)</f>
        <v>D21_TH04</v>
      </c>
      <c r="L416" s="1">
        <v>410</v>
      </c>
      <c r="M416" s="1"/>
      <c r="N416" s="1"/>
      <c r="O416" s="1"/>
      <c r="P416" s="1"/>
      <c r="Q416" s="1"/>
      <c r="R416" s="1"/>
      <c r="S416" s="1"/>
    </row>
    <row r="417" spans="1:19" ht="16" customHeight="1" thickBot="1" x14ac:dyDescent="0.3">
      <c r="A417" s="38">
        <v>270</v>
      </c>
      <c r="B417" s="11" t="s">
        <v>1447</v>
      </c>
      <c r="C417" s="11" t="s">
        <v>1448</v>
      </c>
      <c r="D417" s="11" t="s">
        <v>75</v>
      </c>
      <c r="E417" s="11" t="s">
        <v>819</v>
      </c>
      <c r="F417" s="12" t="s">
        <v>3487</v>
      </c>
      <c r="G417" s="30" t="s">
        <v>3514</v>
      </c>
      <c r="H417" s="12"/>
      <c r="I417" s="20" t="str">
        <f>VLOOKUP(B417,'Gốc PĐT'!$B$4:$I$705,2,0)</f>
        <v>Tạ Tương</v>
      </c>
      <c r="J417" s="20" t="str">
        <f>VLOOKUP(B417,'Gốc PĐT'!$B$4:$I$705,3,0)</f>
        <v>Hiếu</v>
      </c>
      <c r="K417" s="20" t="str">
        <f>VLOOKUP(B417,'Gốc PĐT'!$B$4:$I$705,4,0)</f>
        <v>D21_TH04</v>
      </c>
      <c r="L417" s="1">
        <v>411</v>
      </c>
      <c r="M417" s="1"/>
      <c r="N417" s="1"/>
      <c r="O417" s="1"/>
      <c r="P417" s="1"/>
      <c r="Q417" s="1"/>
      <c r="R417" s="1"/>
      <c r="S417" s="1"/>
    </row>
    <row r="418" spans="1:19" ht="16" customHeight="1" x14ac:dyDescent="0.25">
      <c r="A418" s="16">
        <v>271</v>
      </c>
      <c r="B418" s="9" t="s">
        <v>843</v>
      </c>
      <c r="C418" s="9" t="s">
        <v>844</v>
      </c>
      <c r="D418" s="9" t="s">
        <v>195</v>
      </c>
      <c r="E418" s="9" t="s">
        <v>845</v>
      </c>
      <c r="F418" s="10" t="s">
        <v>3487</v>
      </c>
      <c r="G418" s="29" t="s">
        <v>3513</v>
      </c>
      <c r="H418" s="23"/>
      <c r="I418" s="20" t="str">
        <f>VLOOKUP(B418,'Gốc PĐT'!$B$4:$I$705,2,0)</f>
        <v>Nguyễn Mậu</v>
      </c>
      <c r="J418" s="20" t="str">
        <f>VLOOKUP(B418,'Gốc PĐT'!$B$4:$I$705,3,0)</f>
        <v>An</v>
      </c>
      <c r="K418" s="20" t="str">
        <f>VLOOKUP(B418,'Gốc PĐT'!$B$4:$I$705,4,0)</f>
        <v>D21_TH08</v>
      </c>
      <c r="L418" s="1">
        <v>412</v>
      </c>
      <c r="M418" s="1"/>
      <c r="N418" s="1"/>
      <c r="O418" s="1"/>
      <c r="P418" s="1"/>
      <c r="Q418" s="1"/>
      <c r="R418" s="1"/>
      <c r="S418" s="1"/>
    </row>
    <row r="419" spans="1:19" ht="16" customHeight="1" thickBot="1" x14ac:dyDescent="0.3">
      <c r="A419" s="38">
        <v>271</v>
      </c>
      <c r="B419" s="11" t="s">
        <v>3144</v>
      </c>
      <c r="C419" s="11" t="s">
        <v>190</v>
      </c>
      <c r="D419" s="11" t="s">
        <v>228</v>
      </c>
      <c r="E419" s="11" t="s">
        <v>845</v>
      </c>
      <c r="F419" s="12" t="s">
        <v>3487</v>
      </c>
      <c r="G419" s="30" t="s">
        <v>3513</v>
      </c>
      <c r="H419" s="12"/>
      <c r="I419" s="20" t="str">
        <f>VLOOKUP(B419,'Gốc PĐT'!$B$4:$I$705,2,0)</f>
        <v>Trần Minh</v>
      </c>
      <c r="J419" s="20" t="str">
        <f>VLOOKUP(B419,'Gốc PĐT'!$B$4:$I$705,3,0)</f>
        <v>Trung</v>
      </c>
      <c r="K419" s="20" t="str">
        <f>VLOOKUP(B419,'Gốc PĐT'!$B$4:$I$705,4,0)</f>
        <v>D21_TH08</v>
      </c>
      <c r="L419" s="1">
        <v>413</v>
      </c>
      <c r="M419" s="1"/>
      <c r="N419" s="1"/>
      <c r="O419" s="1"/>
      <c r="P419" s="1"/>
      <c r="Q419" s="1"/>
      <c r="R419" s="1"/>
      <c r="S419" s="1"/>
    </row>
    <row r="420" spans="1:19" s="8" customFormat="1" ht="16" customHeight="1" thickBot="1" x14ac:dyDescent="0.3">
      <c r="A420" s="17">
        <v>272</v>
      </c>
      <c r="B420" s="13" t="s">
        <v>905</v>
      </c>
      <c r="C420" s="13" t="s">
        <v>906</v>
      </c>
      <c r="D420" s="13" t="s">
        <v>79</v>
      </c>
      <c r="E420" s="13" t="s">
        <v>854</v>
      </c>
      <c r="F420" s="14" t="s">
        <v>3488</v>
      </c>
      <c r="G420" s="31" t="s">
        <v>3508</v>
      </c>
      <c r="H420" s="14"/>
      <c r="I420" s="20" t="str">
        <f>VLOOKUP(B420,'Gốc PĐT'!$B$4:$I$705,2,0)</f>
        <v>Nhữ Quốc</v>
      </c>
      <c r="J420" s="20" t="str">
        <f>VLOOKUP(B420,'Gốc PĐT'!$B$4:$I$705,3,0)</f>
        <v>Anh</v>
      </c>
      <c r="K420" s="20" t="str">
        <f>VLOOKUP(B420,'Gốc PĐT'!$B$4:$I$705,4,0)</f>
        <v>D21_TH05</v>
      </c>
      <c r="L420" s="1">
        <v>414</v>
      </c>
      <c r="M420" s="7"/>
      <c r="N420" s="7"/>
      <c r="O420" s="7"/>
      <c r="P420" s="7"/>
      <c r="Q420" s="7"/>
      <c r="R420" s="7"/>
      <c r="S420" s="7"/>
    </row>
    <row r="421" spans="1:19" s="8" customFormat="1" ht="16" customHeight="1" x14ac:dyDescent="0.25">
      <c r="A421" s="16">
        <v>273</v>
      </c>
      <c r="B421" s="9" t="s">
        <v>1219</v>
      </c>
      <c r="C421" s="9" t="s">
        <v>1220</v>
      </c>
      <c r="D421" s="9" t="s">
        <v>202</v>
      </c>
      <c r="E421" s="9" t="s">
        <v>814</v>
      </c>
      <c r="F421" s="10" t="s">
        <v>3487</v>
      </c>
      <c r="G421" s="29" t="s">
        <v>3515</v>
      </c>
      <c r="H421" s="10"/>
      <c r="I421" s="20" t="str">
        <f>VLOOKUP(B421,'Gốc PĐT'!$B$4:$I$705,2,0)</f>
        <v>Nguyễn Võ Hoàng Hải</v>
      </c>
      <c r="J421" s="20" t="str">
        <f>VLOOKUP(B421,'Gốc PĐT'!$B$4:$I$705,3,0)</f>
        <v>Đăng</v>
      </c>
      <c r="K421" s="20" t="str">
        <f>VLOOKUP(B421,'Gốc PĐT'!$B$4:$I$705,4,0)</f>
        <v>D21_TH14</v>
      </c>
      <c r="L421" s="1">
        <v>415</v>
      </c>
      <c r="M421" s="7"/>
      <c r="N421" s="7"/>
      <c r="O421" s="7"/>
      <c r="P421" s="7"/>
      <c r="Q421" s="7"/>
      <c r="R421" s="7"/>
      <c r="S421" s="7"/>
    </row>
    <row r="422" spans="1:19" s="8" customFormat="1" ht="16" customHeight="1" thickBot="1" x14ac:dyDescent="0.3">
      <c r="A422" s="38">
        <v>273</v>
      </c>
      <c r="B422" s="11" t="s">
        <v>1223</v>
      </c>
      <c r="C422" s="11" t="s">
        <v>105</v>
      </c>
      <c r="D422" s="11" t="s">
        <v>1224</v>
      </c>
      <c r="E422" s="11" t="s">
        <v>814</v>
      </c>
      <c r="F422" s="12" t="s">
        <v>3487</v>
      </c>
      <c r="G422" s="30" t="s">
        <v>3515</v>
      </c>
      <c r="H422" s="12"/>
      <c r="I422" s="20" t="str">
        <f>VLOOKUP(B422,'Gốc PĐT'!$B$4:$I$705,2,0)</f>
        <v>Trần Ngọc</v>
      </c>
      <c r="J422" s="20" t="str">
        <f>VLOOKUP(B422,'Gốc PĐT'!$B$4:$I$705,3,0)</f>
        <v>Điền</v>
      </c>
      <c r="K422" s="20" t="str">
        <f>VLOOKUP(B422,'Gốc PĐT'!$B$4:$I$705,4,0)</f>
        <v>D21_TH14</v>
      </c>
      <c r="L422" s="1">
        <v>416</v>
      </c>
      <c r="M422" s="7"/>
      <c r="N422" s="7"/>
      <c r="O422" s="7"/>
      <c r="P422" s="7"/>
      <c r="Q422" s="7"/>
      <c r="R422" s="7"/>
      <c r="S422" s="7"/>
    </row>
    <row r="423" spans="1:19" s="8" customFormat="1" ht="16" customHeight="1" thickBot="1" x14ac:dyDescent="0.3">
      <c r="A423" s="17">
        <v>274</v>
      </c>
      <c r="B423" s="13" t="s">
        <v>3126</v>
      </c>
      <c r="C423" s="13" t="s">
        <v>3127</v>
      </c>
      <c r="D423" s="13" t="s">
        <v>228</v>
      </c>
      <c r="E423" s="13" t="s">
        <v>945</v>
      </c>
      <c r="F423" s="14" t="s">
        <v>3487</v>
      </c>
      <c r="G423" s="31" t="s">
        <v>3512</v>
      </c>
      <c r="H423" s="14"/>
      <c r="I423" s="20" t="str">
        <f>VLOOKUP(B423,'Gốc PĐT'!$B$4:$I$705,2,0)</f>
        <v>Bùi Ngọc Quốc</v>
      </c>
      <c r="J423" s="20" t="str">
        <f>VLOOKUP(B423,'Gốc PĐT'!$B$4:$I$705,3,0)</f>
        <v>Trung</v>
      </c>
      <c r="K423" s="20" t="str">
        <f>VLOOKUP(B423,'Gốc PĐT'!$B$4:$I$705,4,0)</f>
        <v>D21_TH10</v>
      </c>
      <c r="L423" s="1">
        <v>417</v>
      </c>
      <c r="M423" s="7"/>
      <c r="N423" s="7"/>
      <c r="O423" s="7"/>
      <c r="P423" s="7"/>
      <c r="Q423" s="7"/>
      <c r="R423" s="7"/>
      <c r="S423" s="7"/>
    </row>
    <row r="424" spans="1:19" s="8" customFormat="1" ht="16" customHeight="1" x14ac:dyDescent="0.25">
      <c r="A424" s="16">
        <v>275</v>
      </c>
      <c r="B424" s="9" t="s">
        <v>1392</v>
      </c>
      <c r="C424" s="9" t="s">
        <v>1393</v>
      </c>
      <c r="D424" s="9" t="s">
        <v>224</v>
      </c>
      <c r="E424" s="9" t="s">
        <v>824</v>
      </c>
      <c r="F424" s="10" t="s">
        <v>3487</v>
      </c>
      <c r="G424" s="29" t="s">
        <v>3515</v>
      </c>
      <c r="H424" s="10"/>
      <c r="I424" s="20" t="str">
        <f>VLOOKUP(B424,'Gốc PĐT'!$B$4:$I$705,2,0)</f>
        <v>Kiều Quang</v>
      </c>
      <c r="J424" s="20" t="str">
        <f>VLOOKUP(B424,'Gốc PĐT'!$B$4:$I$705,3,0)</f>
        <v>Hiệp</v>
      </c>
      <c r="K424" s="20" t="str">
        <f>VLOOKUP(B424,'Gốc PĐT'!$B$4:$I$705,4,0)</f>
        <v>D21_TH06</v>
      </c>
      <c r="L424" s="1">
        <v>418</v>
      </c>
      <c r="M424" s="7"/>
      <c r="N424" s="7"/>
      <c r="O424" s="7"/>
      <c r="P424" s="7"/>
      <c r="Q424" s="7"/>
      <c r="R424" s="7"/>
      <c r="S424" s="7"/>
    </row>
    <row r="425" spans="1:19" s="8" customFormat="1" ht="16" customHeight="1" thickBot="1" x14ac:dyDescent="0.3">
      <c r="A425" s="38">
        <v>275</v>
      </c>
      <c r="B425" s="11" t="s">
        <v>2452</v>
      </c>
      <c r="C425" s="11" t="s">
        <v>114</v>
      </c>
      <c r="D425" s="11" t="s">
        <v>2448</v>
      </c>
      <c r="E425" s="11" t="s">
        <v>824</v>
      </c>
      <c r="F425" s="12" t="s">
        <v>3487</v>
      </c>
      <c r="G425" s="30" t="s">
        <v>3515</v>
      </c>
      <c r="H425" s="12"/>
      <c r="I425" s="20" t="str">
        <f>VLOOKUP(B425,'Gốc PĐT'!$B$4:$I$705,2,0)</f>
        <v>Nguyễn Thanh</v>
      </c>
      <c r="J425" s="20" t="str">
        <f>VLOOKUP(B425,'Gốc PĐT'!$B$4:$I$705,3,0)</f>
        <v>Phước</v>
      </c>
      <c r="K425" s="20" t="str">
        <f>VLOOKUP(B425,'Gốc PĐT'!$B$4:$I$705,4,0)</f>
        <v>D21_TH06</v>
      </c>
      <c r="L425" s="1">
        <v>419</v>
      </c>
      <c r="M425" s="7"/>
      <c r="N425" s="7"/>
      <c r="O425" s="7"/>
      <c r="P425" s="7"/>
      <c r="Q425" s="7"/>
      <c r="R425" s="7"/>
      <c r="S425" s="7"/>
    </row>
    <row r="426" spans="1:19" s="8" customFormat="1" ht="16" customHeight="1" thickBot="1" x14ac:dyDescent="0.3">
      <c r="A426" s="17">
        <v>276</v>
      </c>
      <c r="B426" s="13" t="s">
        <v>1725</v>
      </c>
      <c r="C426" s="13" t="s">
        <v>1726</v>
      </c>
      <c r="D426" s="13" t="s">
        <v>70</v>
      </c>
      <c r="E426" s="13" t="s">
        <v>945</v>
      </c>
      <c r="F426" s="14" t="s">
        <v>3487</v>
      </c>
      <c r="G426" s="31" t="s">
        <v>3512</v>
      </c>
      <c r="H426" s="14"/>
      <c r="I426" s="20" t="str">
        <f>VLOOKUP(B426,'Gốc PĐT'!$B$4:$I$705,2,0)</f>
        <v>Mai Lâm Quang</v>
      </c>
      <c r="J426" s="20" t="str">
        <f>VLOOKUP(B426,'Gốc PĐT'!$B$4:$I$705,3,0)</f>
        <v>Khánh</v>
      </c>
      <c r="K426" s="20" t="str">
        <f>VLOOKUP(B426,'Gốc PĐT'!$B$4:$I$705,4,0)</f>
        <v>D21_TH10</v>
      </c>
      <c r="L426" s="1">
        <v>420</v>
      </c>
      <c r="M426" s="7"/>
      <c r="N426" s="7"/>
      <c r="O426" s="7"/>
      <c r="P426" s="7"/>
      <c r="Q426" s="7"/>
      <c r="R426" s="7"/>
      <c r="S426" s="7"/>
    </row>
    <row r="427" spans="1:19" s="8" customFormat="1" ht="16" customHeight="1" x14ac:dyDescent="0.25">
      <c r="A427" s="16">
        <v>277</v>
      </c>
      <c r="B427" s="9" t="s">
        <v>1466</v>
      </c>
      <c r="C427" s="9" t="s">
        <v>1467</v>
      </c>
      <c r="D427" s="9" t="s">
        <v>3468</v>
      </c>
      <c r="E427" s="9" t="s">
        <v>945</v>
      </c>
      <c r="F427" s="10" t="s">
        <v>3487</v>
      </c>
      <c r="G427" s="29" t="s">
        <v>3515</v>
      </c>
      <c r="H427" s="10"/>
      <c r="I427" s="20" t="str">
        <f>VLOOKUP(B427,'Gốc PĐT'!$B$4:$I$705,2,0)</f>
        <v>Nguyễn</v>
      </c>
      <c r="J427" s="20" t="str">
        <f>VLOOKUP(B427,'Gốc PĐT'!$B$4:$I$705,3,0)</f>
        <v>Hòa</v>
      </c>
      <c r="K427" s="20" t="str">
        <f>VLOOKUP(B427,'Gốc PĐT'!$B$4:$I$705,4,0)</f>
        <v>D21_TH10</v>
      </c>
      <c r="L427" s="1">
        <v>421</v>
      </c>
      <c r="M427" s="7"/>
      <c r="N427" s="7"/>
      <c r="O427" s="7"/>
      <c r="P427" s="7"/>
      <c r="Q427" s="7"/>
      <c r="R427" s="7"/>
      <c r="S427" s="7"/>
    </row>
    <row r="428" spans="1:19" s="8" customFormat="1" ht="16" customHeight="1" thickBot="1" x14ac:dyDescent="0.3">
      <c r="A428" s="38">
        <v>277</v>
      </c>
      <c r="B428" s="11" t="s">
        <v>1988</v>
      </c>
      <c r="C428" s="11" t="s">
        <v>1989</v>
      </c>
      <c r="D428" s="11" t="s">
        <v>86</v>
      </c>
      <c r="E428" s="11" t="s">
        <v>945</v>
      </c>
      <c r="F428" s="12" t="s">
        <v>3487</v>
      </c>
      <c r="G428" s="30" t="s">
        <v>3515</v>
      </c>
      <c r="H428" s="12"/>
      <c r="I428" s="20" t="str">
        <f>VLOOKUP(B428,'Gốc PĐT'!$B$4:$I$705,2,0)</f>
        <v>Trần Hải</v>
      </c>
      <c r="J428" s="20" t="str">
        <f>VLOOKUP(B428,'Gốc PĐT'!$B$4:$I$705,3,0)</f>
        <v>Lộc</v>
      </c>
      <c r="K428" s="20" t="str">
        <f>VLOOKUP(B428,'Gốc PĐT'!$B$4:$I$705,4,0)</f>
        <v>D21_TH10</v>
      </c>
      <c r="L428" s="1">
        <v>422</v>
      </c>
      <c r="M428" s="7"/>
      <c r="N428" s="7"/>
      <c r="O428" s="7"/>
      <c r="P428" s="7"/>
      <c r="Q428" s="7"/>
      <c r="R428" s="7"/>
      <c r="S428" s="7"/>
    </row>
    <row r="429" spans="1:19" s="8" customFormat="1" ht="16" customHeight="1" thickBot="1" x14ac:dyDescent="0.3">
      <c r="A429" s="17">
        <v>278</v>
      </c>
      <c r="B429" s="13" t="s">
        <v>1529</v>
      </c>
      <c r="C429" s="13" t="s">
        <v>1530</v>
      </c>
      <c r="D429" s="13" t="s">
        <v>25</v>
      </c>
      <c r="E429" s="13" t="s">
        <v>819</v>
      </c>
      <c r="F429" s="14" t="s">
        <v>3487</v>
      </c>
      <c r="G429" s="31" t="s">
        <v>3504</v>
      </c>
      <c r="H429" s="14"/>
      <c r="I429" s="20" t="str">
        <f>VLOOKUP(B429,'Gốc PĐT'!$B$4:$I$705,2,0)</f>
        <v>Nguyễn Đoàn Minh</v>
      </c>
      <c r="J429" s="20" t="str">
        <f>VLOOKUP(B429,'Gốc PĐT'!$B$4:$I$705,3,0)</f>
        <v>Hùng</v>
      </c>
      <c r="K429" s="20" t="str">
        <f>VLOOKUP(B429,'Gốc PĐT'!$B$4:$I$705,4,0)</f>
        <v>D21_TH04</v>
      </c>
      <c r="L429" s="1">
        <v>423</v>
      </c>
      <c r="M429" s="7"/>
      <c r="N429" s="7"/>
      <c r="O429" s="7"/>
      <c r="P429" s="7"/>
      <c r="Q429" s="7"/>
      <c r="R429" s="7"/>
      <c r="S429" s="7"/>
    </row>
    <row r="430" spans="1:19" s="8" customFormat="1" ht="16" customHeight="1" x14ac:dyDescent="0.25">
      <c r="A430" s="16">
        <v>279</v>
      </c>
      <c r="B430" s="9" t="s">
        <v>1030</v>
      </c>
      <c r="C430" s="9" t="s">
        <v>144</v>
      </c>
      <c r="D430" s="9" t="s">
        <v>167</v>
      </c>
      <c r="E430" s="9" t="s">
        <v>854</v>
      </c>
      <c r="F430" s="10" t="s">
        <v>3489</v>
      </c>
      <c r="G430" s="29" t="s">
        <v>3497</v>
      </c>
      <c r="H430" s="10"/>
      <c r="I430" s="20" t="str">
        <f>VLOOKUP(B430,'Gốc PĐT'!$B$4:$I$705,2,0)</f>
        <v>Nguyễn Chí</v>
      </c>
      <c r="J430" s="20" t="str">
        <f>VLOOKUP(B430,'Gốc PĐT'!$B$4:$I$705,3,0)</f>
        <v>Cường</v>
      </c>
      <c r="K430" s="20" t="str">
        <f>VLOOKUP(B430,'Gốc PĐT'!$B$4:$I$705,4,0)</f>
        <v>D21_TH05</v>
      </c>
      <c r="L430" s="1">
        <v>424</v>
      </c>
      <c r="M430" s="7"/>
      <c r="N430" s="7"/>
      <c r="O430" s="7"/>
      <c r="P430" s="7"/>
      <c r="Q430" s="7"/>
      <c r="R430" s="7"/>
      <c r="S430" s="7"/>
    </row>
    <row r="431" spans="1:19" s="8" customFormat="1" ht="16" customHeight="1" thickBot="1" x14ac:dyDescent="0.3">
      <c r="A431" s="38">
        <v>279</v>
      </c>
      <c r="B431" s="11" t="s">
        <v>1003</v>
      </c>
      <c r="C431" s="11" t="s">
        <v>221</v>
      </c>
      <c r="D431" s="11" t="s">
        <v>103</v>
      </c>
      <c r="E431" s="11" t="s">
        <v>854</v>
      </c>
      <c r="F431" s="12" t="s">
        <v>3489</v>
      </c>
      <c r="G431" s="30" t="s">
        <v>3497</v>
      </c>
      <c r="H431" s="12"/>
      <c r="I431" s="20" t="str">
        <f>VLOOKUP(B431,'Gốc PĐT'!$B$4:$I$705,2,0)</f>
        <v>Nguyễn Thành</v>
      </c>
      <c r="J431" s="20" t="str">
        <f>VLOOKUP(B431,'Gốc PĐT'!$B$4:$I$705,3,0)</f>
        <v>Công</v>
      </c>
      <c r="K431" s="20" t="str">
        <f>VLOOKUP(B431,'Gốc PĐT'!$B$4:$I$705,4,0)</f>
        <v>D21_TH05</v>
      </c>
      <c r="L431" s="1">
        <v>425</v>
      </c>
      <c r="M431" s="7"/>
      <c r="N431" s="7"/>
      <c r="O431" s="7"/>
      <c r="P431" s="7"/>
      <c r="Q431" s="7"/>
      <c r="R431" s="7"/>
      <c r="S431" s="7"/>
    </row>
    <row r="432" spans="1:19" s="8" customFormat="1" ht="16" customHeight="1" thickBot="1" x14ac:dyDescent="0.3">
      <c r="A432" s="17">
        <v>280</v>
      </c>
      <c r="B432" s="13" t="s">
        <v>3252</v>
      </c>
      <c r="C432" s="13" t="s">
        <v>3176</v>
      </c>
      <c r="D432" s="13" t="s">
        <v>18</v>
      </c>
      <c r="E432" s="13" t="s">
        <v>945</v>
      </c>
      <c r="F432" s="14" t="s">
        <v>3487</v>
      </c>
      <c r="G432" s="31" t="s">
        <v>3504</v>
      </c>
      <c r="H432" s="14"/>
      <c r="I432" s="20" t="str">
        <f>VLOOKUP(B432,'Gốc PĐT'!$B$4:$I$705,2,0)</f>
        <v>Trần Anh</v>
      </c>
      <c r="J432" s="20" t="str">
        <f>VLOOKUP(B432,'Gốc PĐT'!$B$4:$I$705,3,0)</f>
        <v>Tuấn</v>
      </c>
      <c r="K432" s="20" t="str">
        <f>VLOOKUP(B432,'Gốc PĐT'!$B$4:$I$705,4,0)</f>
        <v>D21_TH10</v>
      </c>
      <c r="L432" s="1">
        <v>426</v>
      </c>
      <c r="M432" s="7"/>
      <c r="N432" s="7"/>
      <c r="O432" s="7"/>
      <c r="P432" s="7"/>
      <c r="Q432" s="7"/>
      <c r="R432" s="7"/>
      <c r="S432" s="7"/>
    </row>
    <row r="433" spans="1:19" s="8" customFormat="1" ht="16" customHeight="1" thickBot="1" x14ac:dyDescent="0.3">
      <c r="A433" s="17">
        <v>281</v>
      </c>
      <c r="B433" s="13" t="s">
        <v>2456</v>
      </c>
      <c r="C433" s="13" t="s">
        <v>2457</v>
      </c>
      <c r="D433" s="13" t="s">
        <v>2448</v>
      </c>
      <c r="E433" s="13" t="s">
        <v>956</v>
      </c>
      <c r="F433" s="14" t="s">
        <v>3487</v>
      </c>
      <c r="G433" s="31" t="s">
        <v>3504</v>
      </c>
      <c r="H433" s="14"/>
      <c r="I433" s="20" t="str">
        <f>VLOOKUP(B433,'Gốc PĐT'!$B$4:$I$705,2,0)</f>
        <v>Phùng Kiến</v>
      </c>
      <c r="J433" s="20" t="str">
        <f>VLOOKUP(B433,'Gốc PĐT'!$B$4:$I$705,3,0)</f>
        <v>Phước</v>
      </c>
      <c r="K433" s="20" t="str">
        <f>VLOOKUP(B433,'Gốc PĐT'!$B$4:$I$705,4,0)</f>
        <v>D21_TH07</v>
      </c>
      <c r="L433" s="1">
        <v>427</v>
      </c>
      <c r="M433" s="7"/>
      <c r="N433" s="7"/>
      <c r="O433" s="7"/>
      <c r="P433" s="7"/>
      <c r="Q433" s="7"/>
      <c r="R433" s="7"/>
      <c r="S433" s="7"/>
    </row>
    <row r="434" spans="1:19" ht="15.5" customHeight="1" x14ac:dyDescent="0.25">
      <c r="A434" s="16">
        <v>282</v>
      </c>
      <c r="B434" s="9" t="s">
        <v>1431</v>
      </c>
      <c r="C434" s="9" t="s">
        <v>73</v>
      </c>
      <c r="D434" s="9" t="s">
        <v>75</v>
      </c>
      <c r="E434" s="9" t="s">
        <v>956</v>
      </c>
      <c r="F434" s="10" t="s">
        <v>3486</v>
      </c>
      <c r="G434" s="29" t="s">
        <v>3501</v>
      </c>
      <c r="H434" s="10"/>
      <c r="I434" s="20" t="str">
        <f>VLOOKUP(B434,'Gốc PĐT'!$B$4:$I$705,2,0)</f>
        <v>Lê Trung</v>
      </c>
      <c r="J434" s="20" t="str">
        <f>VLOOKUP(B434,'Gốc PĐT'!$B$4:$I$705,3,0)</f>
        <v>Hiếu</v>
      </c>
      <c r="K434" s="20" t="str">
        <f>VLOOKUP(B434,'Gốc PĐT'!$B$4:$I$705,4,0)</f>
        <v>D21_TH07</v>
      </c>
      <c r="L434" s="1">
        <v>428</v>
      </c>
      <c r="M434" s="1"/>
      <c r="N434" s="1"/>
      <c r="O434" s="1"/>
      <c r="P434" s="1"/>
      <c r="Q434" s="1"/>
      <c r="R434" s="1"/>
      <c r="S434" s="1"/>
    </row>
    <row r="435" spans="1:19" ht="15.5" customHeight="1" thickBot="1" x14ac:dyDescent="0.3">
      <c r="A435" s="38">
        <v>282</v>
      </c>
      <c r="B435" s="11" t="s">
        <v>1504</v>
      </c>
      <c r="C435" s="11" t="s">
        <v>7</v>
      </c>
      <c r="D435" s="11" t="s">
        <v>35</v>
      </c>
      <c r="E435" s="11" t="s">
        <v>956</v>
      </c>
      <c r="F435" s="12" t="s">
        <v>3486</v>
      </c>
      <c r="G435" s="30" t="s">
        <v>3501</v>
      </c>
      <c r="H435" s="12"/>
      <c r="I435" s="20" t="str">
        <f>VLOOKUP(B435,'Gốc PĐT'!$B$4:$I$705,2,0)</f>
        <v>Nguyễn Văn</v>
      </c>
      <c r="J435" s="20" t="str">
        <f>VLOOKUP(B435,'Gốc PĐT'!$B$4:$I$705,3,0)</f>
        <v>Hoàng</v>
      </c>
      <c r="K435" s="20" t="str">
        <f>VLOOKUP(B435,'Gốc PĐT'!$B$4:$I$705,4,0)</f>
        <v>D21_TH07</v>
      </c>
      <c r="L435" s="1">
        <v>429</v>
      </c>
      <c r="M435" s="1"/>
      <c r="N435" s="1"/>
      <c r="O435" s="1"/>
      <c r="P435" s="1"/>
      <c r="Q435" s="1"/>
      <c r="R435" s="1"/>
      <c r="S435" s="1"/>
    </row>
    <row r="436" spans="1:19" s="8" customFormat="1" ht="16" customHeight="1" thickBot="1" x14ac:dyDescent="0.3">
      <c r="A436" s="17">
        <v>283</v>
      </c>
      <c r="B436" s="13" t="s">
        <v>1735</v>
      </c>
      <c r="C436" s="13" t="s">
        <v>1736</v>
      </c>
      <c r="D436" s="13" t="s">
        <v>70</v>
      </c>
      <c r="E436" s="13" t="s">
        <v>894</v>
      </c>
      <c r="F436" s="14" t="s">
        <v>3487</v>
      </c>
      <c r="G436" s="31" t="s">
        <v>3504</v>
      </c>
      <c r="H436" s="14"/>
      <c r="I436" s="20" t="str">
        <f>VLOOKUP(B436,'Gốc PĐT'!$B$4:$I$705,2,0)</f>
        <v>Phan Thế</v>
      </c>
      <c r="J436" s="20" t="str">
        <f>VLOOKUP(B436,'Gốc PĐT'!$B$4:$I$705,3,0)</f>
        <v>Khánh</v>
      </c>
      <c r="K436" s="20" t="str">
        <f>VLOOKUP(B436,'Gốc PĐT'!$B$4:$I$705,4,0)</f>
        <v>D21_TH11</v>
      </c>
      <c r="L436" s="1">
        <v>430</v>
      </c>
      <c r="M436" s="7"/>
      <c r="N436" s="7"/>
      <c r="O436" s="7"/>
      <c r="P436" s="7"/>
      <c r="Q436" s="7"/>
      <c r="R436" s="7"/>
      <c r="S436" s="7"/>
    </row>
    <row r="437" spans="1:19" s="8" customFormat="1" ht="16" customHeight="1" thickBot="1" x14ac:dyDescent="0.3">
      <c r="A437" s="17">
        <v>284</v>
      </c>
      <c r="B437" s="13" t="s">
        <v>2156</v>
      </c>
      <c r="C437" s="13" t="s">
        <v>109</v>
      </c>
      <c r="D437" s="13" t="s">
        <v>84</v>
      </c>
      <c r="E437" s="13" t="s">
        <v>1048</v>
      </c>
      <c r="F437" s="14" t="s">
        <v>3486</v>
      </c>
      <c r="G437" s="31" t="s">
        <v>3498</v>
      </c>
      <c r="H437" s="14"/>
      <c r="I437" s="20" t="str">
        <f>VLOOKUP(B437,'Gốc PĐT'!$B$4:$I$705,2,0)</f>
        <v>Vũ Trung</v>
      </c>
      <c r="J437" s="20" t="str">
        <f>VLOOKUP(B437,'Gốc PĐT'!$B$4:$I$705,3,0)</f>
        <v>Nguyên</v>
      </c>
      <c r="K437" s="20" t="str">
        <f>VLOOKUP(B437,'Gốc PĐT'!$B$4:$I$705,4,0)</f>
        <v>D21_TH09</v>
      </c>
      <c r="L437" s="1">
        <v>431</v>
      </c>
      <c r="M437" s="7"/>
      <c r="N437" s="7"/>
      <c r="O437" s="7"/>
      <c r="P437" s="7"/>
      <c r="Q437" s="7"/>
      <c r="R437" s="7"/>
      <c r="S437" s="7"/>
    </row>
    <row r="438" spans="1:19" ht="15.5" customHeight="1" x14ac:dyDescent="0.25">
      <c r="A438" s="16">
        <v>285</v>
      </c>
      <c r="B438" s="9" t="s">
        <v>1330</v>
      </c>
      <c r="C438" s="9" t="s">
        <v>199</v>
      </c>
      <c r="D438" s="9" t="s">
        <v>10</v>
      </c>
      <c r="E438" s="9" t="s">
        <v>845</v>
      </c>
      <c r="F438" s="10" t="s">
        <v>3487</v>
      </c>
      <c r="G438" s="29" t="s">
        <v>3504</v>
      </c>
      <c r="H438" s="10"/>
      <c r="I438" s="20" t="str">
        <f>VLOOKUP(B438,'Gốc PĐT'!$B$4:$I$705,2,0)</f>
        <v>Đỗ Chí</v>
      </c>
      <c r="J438" s="20" t="str">
        <f>VLOOKUP(B438,'Gốc PĐT'!$B$4:$I$705,3,0)</f>
        <v>Hải</v>
      </c>
      <c r="K438" s="20" t="str">
        <f>VLOOKUP(B438,'Gốc PĐT'!$B$4:$I$705,4,0)</f>
        <v>D21_TH08</v>
      </c>
      <c r="L438" s="1">
        <v>432</v>
      </c>
      <c r="M438" s="1"/>
      <c r="N438" s="1"/>
      <c r="O438" s="1"/>
      <c r="P438" s="1"/>
      <c r="Q438" s="1"/>
      <c r="R438" s="1"/>
      <c r="S438" s="1"/>
    </row>
    <row r="439" spans="1:19" ht="15.5" customHeight="1" thickBot="1" x14ac:dyDescent="0.3">
      <c r="A439" s="38">
        <v>285</v>
      </c>
      <c r="B439" s="11" t="s">
        <v>2126</v>
      </c>
      <c r="C439" s="11" t="s">
        <v>2127</v>
      </c>
      <c r="D439" s="11" t="s">
        <v>176</v>
      </c>
      <c r="E439" s="11" t="s">
        <v>845</v>
      </c>
      <c r="F439" s="12" t="s">
        <v>3487</v>
      </c>
      <c r="G439" s="30" t="s">
        <v>3504</v>
      </c>
      <c r="H439" s="12"/>
      <c r="I439" s="20" t="str">
        <f>VLOOKUP(B439,'Gốc PĐT'!$B$4:$I$705,2,0)</f>
        <v>Đồng Văn</v>
      </c>
      <c r="J439" s="20" t="str">
        <f>VLOOKUP(B439,'Gốc PĐT'!$B$4:$I$705,3,0)</f>
        <v>Nghĩa</v>
      </c>
      <c r="K439" s="20" t="str">
        <f>VLOOKUP(B439,'Gốc PĐT'!$B$4:$I$705,4,0)</f>
        <v>D21_TH08</v>
      </c>
      <c r="L439" s="1">
        <v>433</v>
      </c>
      <c r="M439" s="1"/>
      <c r="N439" s="1"/>
      <c r="O439" s="1"/>
      <c r="P439" s="1"/>
      <c r="Q439" s="1"/>
      <c r="R439" s="1"/>
      <c r="S439" s="1"/>
    </row>
    <row r="440" spans="1:19" s="8" customFormat="1" ht="16" customHeight="1" thickBot="1" x14ac:dyDescent="0.3">
      <c r="A440" s="17">
        <v>286</v>
      </c>
      <c r="B440" s="13" t="s">
        <v>2344</v>
      </c>
      <c r="C440" s="13" t="s">
        <v>2345</v>
      </c>
      <c r="D440" s="13" t="s">
        <v>134</v>
      </c>
      <c r="E440" s="13" t="s">
        <v>836</v>
      </c>
      <c r="F440" s="14" t="s">
        <v>3488</v>
      </c>
      <c r="G440" s="31" t="s">
        <v>3508</v>
      </c>
      <c r="H440" s="14"/>
      <c r="I440" s="20" t="str">
        <f>VLOOKUP(B440,'Gốc PĐT'!$B$4:$I$705,2,0)</f>
        <v>Ngô Triệu</v>
      </c>
      <c r="J440" s="20" t="str">
        <f>VLOOKUP(B440,'Gốc PĐT'!$B$4:$I$705,3,0)</f>
        <v>Phú</v>
      </c>
      <c r="K440" s="20" t="str">
        <f>VLOOKUP(B440,'Gốc PĐT'!$B$4:$I$705,4,0)</f>
        <v>D21_TH12</v>
      </c>
      <c r="L440" s="1">
        <v>434</v>
      </c>
      <c r="M440" s="7"/>
      <c r="N440" s="7"/>
      <c r="O440" s="7"/>
      <c r="P440" s="7"/>
      <c r="Q440" s="7"/>
      <c r="R440" s="7"/>
      <c r="S440" s="7"/>
    </row>
    <row r="441" spans="1:19" s="8" customFormat="1" ht="16" customHeight="1" thickBot="1" x14ac:dyDescent="0.3">
      <c r="A441" s="17">
        <v>287</v>
      </c>
      <c r="B441" s="13" t="s">
        <v>1099</v>
      </c>
      <c r="C441" s="13" t="s">
        <v>477</v>
      </c>
      <c r="D441" s="13" t="s">
        <v>98</v>
      </c>
      <c r="E441" s="13" t="s">
        <v>894</v>
      </c>
      <c r="F441" s="14" t="s">
        <v>3487</v>
      </c>
      <c r="G441" s="31" t="s">
        <v>3512</v>
      </c>
      <c r="H441" s="14"/>
      <c r="I441" s="20" t="str">
        <f>VLOOKUP(B441,'Gốc PĐT'!$B$4:$I$705,2,0)</f>
        <v>Phạm Tuấn</v>
      </c>
      <c r="J441" s="20" t="str">
        <f>VLOOKUP(B441,'Gốc PĐT'!$B$4:$I$705,3,0)</f>
        <v>Duy</v>
      </c>
      <c r="K441" s="20" t="str">
        <f>VLOOKUP(B441,'Gốc PĐT'!$B$4:$I$705,4,0)</f>
        <v>D21_TH11</v>
      </c>
      <c r="L441" s="1">
        <v>435</v>
      </c>
      <c r="M441" s="7"/>
      <c r="N441" s="7"/>
      <c r="O441" s="7"/>
      <c r="P441" s="7"/>
      <c r="Q441" s="7"/>
      <c r="R441" s="7"/>
      <c r="S441" s="7"/>
    </row>
    <row r="442" spans="1:19" s="8" customFormat="1" ht="16" customHeight="1" x14ac:dyDescent="0.25">
      <c r="A442" s="16">
        <v>288</v>
      </c>
      <c r="B442" s="9" t="s">
        <v>2999</v>
      </c>
      <c r="C442" s="9" t="s">
        <v>585</v>
      </c>
      <c r="D442" s="9" t="s">
        <v>77</v>
      </c>
      <c r="E442" s="9" t="s">
        <v>845</v>
      </c>
      <c r="F442" s="10" t="s">
        <v>3487</v>
      </c>
      <c r="G442" s="29" t="s">
        <v>3514</v>
      </c>
      <c r="H442" s="10"/>
      <c r="I442" s="20" t="str">
        <f>VLOOKUP(B442,'Gốc PĐT'!$B$4:$I$705,2,0)</f>
        <v>Đỗ Ngọc</v>
      </c>
      <c r="J442" s="20" t="str">
        <f>VLOOKUP(B442,'Gốc PĐT'!$B$4:$I$705,3,0)</f>
        <v>Tiến</v>
      </c>
      <c r="K442" s="20" t="str">
        <f>VLOOKUP(B442,'Gốc PĐT'!$B$4:$I$705,4,0)</f>
        <v>D21_TH08</v>
      </c>
      <c r="L442" s="1">
        <v>436</v>
      </c>
      <c r="M442" s="7"/>
      <c r="N442" s="7"/>
      <c r="O442" s="7"/>
      <c r="P442" s="7"/>
      <c r="Q442" s="7"/>
      <c r="R442" s="7"/>
      <c r="S442" s="7"/>
    </row>
    <row r="443" spans="1:19" s="8" customFormat="1" ht="16" customHeight="1" thickBot="1" x14ac:dyDescent="0.3">
      <c r="A443" s="38">
        <v>288</v>
      </c>
      <c r="B443" s="11" t="s">
        <v>923</v>
      </c>
      <c r="C443" s="11" t="s">
        <v>924</v>
      </c>
      <c r="D443" s="11" t="s">
        <v>112</v>
      </c>
      <c r="E443" s="11" t="s">
        <v>845</v>
      </c>
      <c r="F443" s="12" t="s">
        <v>3487</v>
      </c>
      <c r="G443" s="30" t="s">
        <v>3514</v>
      </c>
      <c r="H443" s="12"/>
      <c r="I443" s="20" t="str">
        <f>VLOOKUP(B443,'Gốc PĐT'!$B$4:$I$705,2,0)</f>
        <v>Quách Chí</v>
      </c>
      <c r="J443" s="20" t="str">
        <f>VLOOKUP(B443,'Gốc PĐT'!$B$4:$I$705,3,0)</f>
        <v>Ân</v>
      </c>
      <c r="K443" s="20" t="str">
        <f>VLOOKUP(B443,'Gốc PĐT'!$B$4:$I$705,4,0)</f>
        <v>D21_TH08</v>
      </c>
      <c r="L443" s="1">
        <v>437</v>
      </c>
      <c r="M443" s="7"/>
      <c r="N443" s="7"/>
      <c r="O443" s="7"/>
      <c r="P443" s="7"/>
      <c r="Q443" s="7"/>
      <c r="R443" s="7"/>
      <c r="S443" s="7"/>
    </row>
    <row r="444" spans="1:19" s="8" customFormat="1" ht="16" customHeight="1" thickBot="1" x14ac:dyDescent="0.3">
      <c r="A444" s="17">
        <v>289</v>
      </c>
      <c r="B444" s="13" t="s">
        <v>3238</v>
      </c>
      <c r="C444" s="13" t="s">
        <v>3239</v>
      </c>
      <c r="D444" s="13" t="s">
        <v>18</v>
      </c>
      <c r="E444" s="13" t="s">
        <v>864</v>
      </c>
      <c r="F444" s="14" t="s">
        <v>3487</v>
      </c>
      <c r="G444" s="31" t="s">
        <v>3512</v>
      </c>
      <c r="H444" s="14"/>
      <c r="I444" s="20" t="str">
        <f>VLOOKUP(B444,'Gốc PĐT'!$B$4:$I$705,2,0)</f>
        <v>Phạm Mạnh</v>
      </c>
      <c r="J444" s="20" t="str">
        <f>VLOOKUP(B444,'Gốc PĐT'!$B$4:$I$705,3,0)</f>
        <v>Tuấn</v>
      </c>
      <c r="K444" s="20" t="str">
        <f>VLOOKUP(B444,'Gốc PĐT'!$B$4:$I$705,4,0)</f>
        <v>D21_TH03</v>
      </c>
      <c r="L444" s="1">
        <v>438</v>
      </c>
      <c r="M444" s="7"/>
      <c r="N444" s="7"/>
      <c r="O444" s="7"/>
      <c r="P444" s="7"/>
      <c r="Q444" s="7"/>
      <c r="R444" s="7"/>
      <c r="S444" s="7"/>
    </row>
    <row r="445" spans="1:19" ht="15.5" customHeight="1" x14ac:dyDescent="0.25">
      <c r="A445" s="16">
        <v>290</v>
      </c>
      <c r="B445" s="9" t="s">
        <v>870</v>
      </c>
      <c r="C445" s="9" t="s">
        <v>871</v>
      </c>
      <c r="D445" s="9" t="s">
        <v>79</v>
      </c>
      <c r="E445" s="9" t="s">
        <v>824</v>
      </c>
      <c r="F445" s="10" t="s">
        <v>3487</v>
      </c>
      <c r="G445" s="29" t="s">
        <v>3515</v>
      </c>
      <c r="H445" s="10"/>
      <c r="I445" s="20" t="str">
        <f>VLOOKUP(B445,'Gốc PĐT'!$B$4:$I$705,2,0)</f>
        <v>Hà Trần Hoàng</v>
      </c>
      <c r="J445" s="20" t="str">
        <f>VLOOKUP(B445,'Gốc PĐT'!$B$4:$I$705,3,0)</f>
        <v>Anh</v>
      </c>
      <c r="K445" s="20" t="str">
        <f>VLOOKUP(B445,'Gốc PĐT'!$B$4:$I$705,4,0)</f>
        <v>D21_TH06</v>
      </c>
      <c r="L445" s="1">
        <v>439</v>
      </c>
      <c r="M445" s="1"/>
      <c r="N445" s="1"/>
      <c r="O445" s="1"/>
      <c r="P445" s="1"/>
      <c r="Q445" s="1"/>
      <c r="R445" s="1"/>
      <c r="S445" s="1"/>
    </row>
    <row r="446" spans="1:19" ht="15.5" customHeight="1" thickBot="1" x14ac:dyDescent="0.3">
      <c r="A446" s="38">
        <v>290</v>
      </c>
      <c r="B446" s="11" t="s">
        <v>1481</v>
      </c>
      <c r="C446" s="11" t="s">
        <v>1482</v>
      </c>
      <c r="D446" s="11" t="s">
        <v>35</v>
      </c>
      <c r="E446" s="11" t="s">
        <v>824</v>
      </c>
      <c r="F446" s="12" t="s">
        <v>3487</v>
      </c>
      <c r="G446" s="30" t="s">
        <v>3515</v>
      </c>
      <c r="H446" s="12"/>
      <c r="I446" s="20" t="str">
        <f>VLOOKUP(B446,'Gốc PĐT'!$B$4:$I$705,2,0)</f>
        <v>Huỳnh Huy</v>
      </c>
      <c r="J446" s="20" t="str">
        <f>VLOOKUP(B446,'Gốc PĐT'!$B$4:$I$705,3,0)</f>
        <v>Hoàng</v>
      </c>
      <c r="K446" s="20" t="str">
        <f>VLOOKUP(B446,'Gốc PĐT'!$B$4:$I$705,4,0)</f>
        <v>D21_TH06</v>
      </c>
      <c r="L446" s="1">
        <v>440</v>
      </c>
      <c r="M446" s="1"/>
      <c r="N446" s="1"/>
      <c r="O446" s="1"/>
      <c r="P446" s="1"/>
      <c r="Q446" s="1"/>
      <c r="R446" s="1"/>
      <c r="S446" s="1"/>
    </row>
    <row r="447" spans="1:19" s="8" customFormat="1" ht="16" customHeight="1" thickBot="1" x14ac:dyDescent="0.3">
      <c r="A447" s="17">
        <v>291</v>
      </c>
      <c r="B447" s="13" t="s">
        <v>1322</v>
      </c>
      <c r="C447" s="13" t="s">
        <v>12</v>
      </c>
      <c r="D447" s="13" t="s">
        <v>1323</v>
      </c>
      <c r="E447" s="13" t="s">
        <v>824</v>
      </c>
      <c r="F447" s="14" t="s">
        <v>3487</v>
      </c>
      <c r="G447" s="31" t="s">
        <v>3512</v>
      </c>
      <c r="H447" s="14"/>
      <c r="I447" s="20" t="str">
        <f>VLOOKUP(B447,'Gốc PĐT'!$B$4:$I$705,2,0)</f>
        <v>Phạm Ngọc</v>
      </c>
      <c r="J447" s="20" t="str">
        <f>VLOOKUP(B447,'Gốc PĐT'!$B$4:$I$705,3,0)</f>
        <v>Hà</v>
      </c>
      <c r="K447" s="20" t="str">
        <f>VLOOKUP(B447,'Gốc PĐT'!$B$4:$I$705,4,0)</f>
        <v>D21_TH06</v>
      </c>
      <c r="L447" s="1">
        <v>441</v>
      </c>
      <c r="M447" s="7"/>
      <c r="N447" s="7"/>
      <c r="O447" s="7"/>
      <c r="P447" s="7"/>
      <c r="Q447" s="7"/>
      <c r="R447" s="7"/>
      <c r="S447" s="7"/>
    </row>
    <row r="448" spans="1:19" ht="15.5" customHeight="1" x14ac:dyDescent="0.25">
      <c r="A448" s="16">
        <v>292</v>
      </c>
      <c r="B448" s="9" t="s">
        <v>2420</v>
      </c>
      <c r="C448" s="9" t="s">
        <v>441</v>
      </c>
      <c r="D448" s="9" t="s">
        <v>101</v>
      </c>
      <c r="E448" s="9" t="s">
        <v>854</v>
      </c>
      <c r="F448" s="10" t="s">
        <v>3487</v>
      </c>
      <c r="G448" s="29" t="s">
        <v>3511</v>
      </c>
      <c r="H448" s="10"/>
      <c r="I448" s="20" t="str">
        <f>VLOOKUP(B448,'Gốc PĐT'!$B$4:$I$705,2,0)</f>
        <v>Trần Hoàng</v>
      </c>
      <c r="J448" s="20" t="str">
        <f>VLOOKUP(B448,'Gốc PĐT'!$B$4:$I$705,3,0)</f>
        <v>Phúc</v>
      </c>
      <c r="K448" s="20" t="str">
        <f>VLOOKUP(B448,'Gốc PĐT'!$B$4:$I$705,4,0)</f>
        <v>D21_TH05</v>
      </c>
      <c r="L448" s="1">
        <v>442</v>
      </c>
      <c r="M448" s="1"/>
      <c r="N448" s="1"/>
      <c r="O448" s="1"/>
      <c r="P448" s="1"/>
      <c r="Q448" s="1"/>
      <c r="R448" s="1"/>
      <c r="S448" s="1"/>
    </row>
    <row r="449" spans="1:19" ht="15.5" customHeight="1" thickBot="1" x14ac:dyDescent="0.3">
      <c r="A449" s="38">
        <v>292</v>
      </c>
      <c r="B449" s="11" t="s">
        <v>2769</v>
      </c>
      <c r="C449" s="11" t="s">
        <v>190</v>
      </c>
      <c r="D449" s="11" t="s">
        <v>104</v>
      </c>
      <c r="E449" s="11" t="s">
        <v>854</v>
      </c>
      <c r="F449" s="12" t="s">
        <v>3487</v>
      </c>
      <c r="G449" s="30" t="s">
        <v>3511</v>
      </c>
      <c r="H449" s="12"/>
      <c r="I449" s="20" t="str">
        <f>VLOOKUP(B449,'Gốc PĐT'!$B$4:$I$705,2,0)</f>
        <v>Trần Minh</v>
      </c>
      <c r="J449" s="20" t="str">
        <f>VLOOKUP(B449,'Gốc PĐT'!$B$4:$I$705,3,0)</f>
        <v>Thành</v>
      </c>
      <c r="K449" s="20" t="str">
        <f>VLOOKUP(B449,'Gốc PĐT'!$B$4:$I$705,4,0)</f>
        <v>D21_TH05</v>
      </c>
      <c r="L449" s="1">
        <v>443</v>
      </c>
      <c r="M449" s="1"/>
      <c r="N449" s="1"/>
      <c r="O449" s="1"/>
      <c r="P449" s="1"/>
      <c r="Q449" s="1"/>
      <c r="R449" s="1"/>
      <c r="S449" s="1"/>
    </row>
    <row r="450" spans="1:19" s="8" customFormat="1" ht="16" customHeight="1" thickBot="1" x14ac:dyDescent="0.3">
      <c r="A450" s="17">
        <v>293</v>
      </c>
      <c r="B450" s="13" t="s">
        <v>1384</v>
      </c>
      <c r="C450" s="13" t="s">
        <v>1385</v>
      </c>
      <c r="D450" s="13" t="s">
        <v>377</v>
      </c>
      <c r="E450" s="13" t="s">
        <v>819</v>
      </c>
      <c r="F450" s="14" t="s">
        <v>3487</v>
      </c>
      <c r="G450" s="31" t="s">
        <v>3511</v>
      </c>
      <c r="H450" s="14"/>
      <c r="I450" s="20" t="str">
        <f>VLOOKUP(B450,'Gốc PĐT'!$B$4:$I$705,2,0)</f>
        <v>Nguyễn Hồ Minh</v>
      </c>
      <c r="J450" s="20" t="str">
        <f>VLOOKUP(B450,'Gốc PĐT'!$B$4:$I$705,3,0)</f>
        <v>Hiển</v>
      </c>
      <c r="K450" s="20" t="str">
        <f>VLOOKUP(B450,'Gốc PĐT'!$B$4:$I$705,4,0)</f>
        <v>D21_TH04</v>
      </c>
      <c r="L450" s="1">
        <v>444</v>
      </c>
      <c r="M450" s="7"/>
      <c r="N450" s="7"/>
      <c r="O450" s="7"/>
      <c r="P450" s="7"/>
      <c r="Q450" s="7"/>
      <c r="R450" s="7"/>
      <c r="S450" s="7"/>
    </row>
    <row r="451" spans="1:19" s="8" customFormat="1" ht="16" customHeight="1" thickBot="1" x14ac:dyDescent="0.3">
      <c r="A451" s="17">
        <v>294</v>
      </c>
      <c r="B451" s="13" t="s">
        <v>3090</v>
      </c>
      <c r="C451" s="13" t="s">
        <v>177</v>
      </c>
      <c r="D451" s="13" t="s">
        <v>3091</v>
      </c>
      <c r="E451" s="13" t="s">
        <v>864</v>
      </c>
      <c r="F451" s="14" t="s">
        <v>3487</v>
      </c>
      <c r="G451" s="31" t="s">
        <v>3511</v>
      </c>
      <c r="H451" s="14"/>
      <c r="I451" s="20" t="str">
        <f>VLOOKUP(B451,'Gốc PĐT'!$B$4:$I$705,2,0)</f>
        <v>Phạm Minh</v>
      </c>
      <c r="J451" s="20" t="str">
        <f>VLOOKUP(B451,'Gốc PĐT'!$B$4:$I$705,3,0)</f>
        <v>Trị</v>
      </c>
      <c r="K451" s="20" t="str">
        <f>VLOOKUP(B451,'Gốc PĐT'!$B$4:$I$705,4,0)</f>
        <v>D21_TH03</v>
      </c>
      <c r="L451" s="1">
        <v>445</v>
      </c>
      <c r="M451" s="7"/>
      <c r="N451" s="7"/>
      <c r="O451" s="7"/>
      <c r="P451" s="7"/>
      <c r="Q451" s="7"/>
      <c r="R451" s="7"/>
      <c r="S451" s="7"/>
    </row>
    <row r="452" spans="1:19" s="8" customFormat="1" ht="16" customHeight="1" thickBot="1" x14ac:dyDescent="0.3">
      <c r="A452" s="17">
        <v>295</v>
      </c>
      <c r="B452" s="13" t="s">
        <v>1088</v>
      </c>
      <c r="C452" s="13" t="s">
        <v>1089</v>
      </c>
      <c r="D452" s="13" t="s">
        <v>98</v>
      </c>
      <c r="E452" s="13" t="s">
        <v>36</v>
      </c>
      <c r="F452" s="14" t="s">
        <v>3487</v>
      </c>
      <c r="G452" s="31" t="s">
        <v>3511</v>
      </c>
      <c r="H452" s="14"/>
      <c r="I452" s="20" t="str">
        <f>VLOOKUP(B452,'Gốc PĐT'!$B$4:$I$705,2,0)</f>
        <v>Nguyễn Khuất Anh</v>
      </c>
      <c r="J452" s="20" t="str">
        <f>VLOOKUP(B452,'Gốc PĐT'!$B$4:$I$705,3,0)</f>
        <v>Duy</v>
      </c>
      <c r="K452" s="20" t="str">
        <f>VLOOKUP(B452,'Gốc PĐT'!$B$4:$I$705,4,0)</f>
        <v>D20_TH04</v>
      </c>
      <c r="L452" s="1">
        <v>446</v>
      </c>
      <c r="M452" s="7"/>
      <c r="N452" s="7"/>
      <c r="O452" s="7"/>
      <c r="P452" s="7"/>
      <c r="Q452" s="7"/>
      <c r="R452" s="7"/>
      <c r="S452" s="7"/>
    </row>
    <row r="453" spans="1:19" s="8" customFormat="1" ht="16" customHeight="1" thickBot="1" x14ac:dyDescent="0.3">
      <c r="A453" s="17">
        <v>296</v>
      </c>
      <c r="B453" s="13" t="s">
        <v>2580</v>
      </c>
      <c r="C453" s="13" t="s">
        <v>2581</v>
      </c>
      <c r="D453" s="13" t="s">
        <v>2582</v>
      </c>
      <c r="E453" s="13" t="s">
        <v>864</v>
      </c>
      <c r="F453" s="14" t="s">
        <v>3487</v>
      </c>
      <c r="G453" s="31" t="s">
        <v>3511</v>
      </c>
      <c r="H453" s="14"/>
      <c r="I453" s="20" t="str">
        <f>VLOOKUP(B453,'Gốc PĐT'!$B$4:$I$705,2,0)</f>
        <v>Chu Gia</v>
      </c>
      <c r="J453" s="20" t="str">
        <f>VLOOKUP(B453,'Gốc PĐT'!$B$4:$I$705,3,0)</f>
        <v>Quyền</v>
      </c>
      <c r="K453" s="20" t="str">
        <f>VLOOKUP(B453,'Gốc PĐT'!$B$4:$I$705,4,0)</f>
        <v>D21_TH03</v>
      </c>
      <c r="L453" s="1">
        <v>447</v>
      </c>
      <c r="M453" s="7"/>
      <c r="N453" s="7"/>
      <c r="O453" s="7"/>
      <c r="P453" s="7"/>
      <c r="Q453" s="7"/>
      <c r="R453" s="7"/>
      <c r="S453" s="7"/>
    </row>
    <row r="454" spans="1:19" s="8" customFormat="1" ht="16" customHeight="1" thickBot="1" x14ac:dyDescent="0.3">
      <c r="A454" s="17">
        <v>297</v>
      </c>
      <c r="B454" s="13" t="s">
        <v>1935</v>
      </c>
      <c r="C454" s="13" t="s">
        <v>1936</v>
      </c>
      <c r="D454" s="13" t="s">
        <v>156</v>
      </c>
      <c r="E454" s="13" t="s">
        <v>828</v>
      </c>
      <c r="F454" s="14" t="s">
        <v>3487</v>
      </c>
      <c r="G454" s="31" t="s">
        <v>3511</v>
      </c>
      <c r="H454" s="14"/>
      <c r="I454" s="20" t="str">
        <f>VLOOKUP(B454,'Gốc PĐT'!$B$4:$I$705,2,0)</f>
        <v>Lý Kim</v>
      </c>
      <c r="J454" s="20" t="str">
        <f>VLOOKUP(B454,'Gốc PĐT'!$B$4:$I$705,3,0)</f>
        <v>Long</v>
      </c>
      <c r="K454" s="20" t="str">
        <f>VLOOKUP(B454,'Gốc PĐT'!$B$4:$I$705,4,0)</f>
        <v>D21_TH02</v>
      </c>
      <c r="L454" s="1">
        <v>448</v>
      </c>
      <c r="M454" s="7"/>
      <c r="N454" s="7"/>
      <c r="O454" s="7"/>
      <c r="P454" s="7"/>
      <c r="Q454" s="7"/>
      <c r="R454" s="7"/>
      <c r="S454" s="7"/>
    </row>
    <row r="455" spans="1:19" ht="15.5" customHeight="1" x14ac:dyDescent="0.25">
      <c r="A455" s="16">
        <v>298</v>
      </c>
      <c r="B455" s="9" t="s">
        <v>1927</v>
      </c>
      <c r="C455" s="9" t="s">
        <v>1928</v>
      </c>
      <c r="D455" s="9" t="s">
        <v>156</v>
      </c>
      <c r="E455" s="9" t="s">
        <v>859</v>
      </c>
      <c r="F455" s="10" t="s">
        <v>3487</v>
      </c>
      <c r="G455" s="29" t="s">
        <v>3514</v>
      </c>
      <c r="H455" s="10"/>
      <c r="I455" s="20" t="str">
        <f>VLOOKUP(B455,'Gốc PĐT'!$B$4:$I$705,2,0)</f>
        <v>Giang Nhật</v>
      </c>
      <c r="J455" s="20" t="str">
        <f>VLOOKUP(B455,'Gốc PĐT'!$B$4:$I$705,3,0)</f>
        <v>Long</v>
      </c>
      <c r="K455" s="20" t="str">
        <f>VLOOKUP(B455,'Gốc PĐT'!$B$4:$I$705,4,0)</f>
        <v>D21_TH13</v>
      </c>
      <c r="L455" s="1">
        <v>449</v>
      </c>
      <c r="M455" s="1"/>
      <c r="N455" s="1"/>
      <c r="O455" s="1"/>
      <c r="P455" s="1"/>
      <c r="Q455" s="1"/>
      <c r="R455" s="1"/>
      <c r="S455" s="1"/>
    </row>
    <row r="456" spans="1:19" ht="15.5" customHeight="1" thickBot="1" x14ac:dyDescent="0.3">
      <c r="A456" s="38">
        <v>298</v>
      </c>
      <c r="B456" s="11" t="s">
        <v>2389</v>
      </c>
      <c r="C456" s="11" t="s">
        <v>2390</v>
      </c>
      <c r="D456" s="11" t="s">
        <v>101</v>
      </c>
      <c r="E456" s="11" t="s">
        <v>859</v>
      </c>
      <c r="F456" s="12" t="s">
        <v>3487</v>
      </c>
      <c r="G456" s="30" t="s">
        <v>3514</v>
      </c>
      <c r="H456" s="12"/>
      <c r="I456" s="20" t="str">
        <f>VLOOKUP(B456,'Gốc PĐT'!$B$4:$I$705,2,0)</f>
        <v>Lưu Hoàng</v>
      </c>
      <c r="J456" s="20" t="str">
        <f>VLOOKUP(B456,'Gốc PĐT'!$B$4:$I$705,3,0)</f>
        <v>Phúc</v>
      </c>
      <c r="K456" s="20" t="str">
        <f>VLOOKUP(B456,'Gốc PĐT'!$B$4:$I$705,4,0)</f>
        <v>D21_TH13</v>
      </c>
      <c r="L456" s="1">
        <v>450</v>
      </c>
      <c r="M456" s="1"/>
      <c r="N456" s="1"/>
      <c r="O456" s="1"/>
      <c r="P456" s="1"/>
      <c r="Q456" s="1"/>
      <c r="R456" s="1"/>
      <c r="S456" s="1"/>
    </row>
    <row r="457" spans="1:19" s="8" customFormat="1" ht="16" customHeight="1" thickBot="1" x14ac:dyDescent="0.3">
      <c r="A457" s="17">
        <v>299</v>
      </c>
      <c r="B457" s="13" t="s">
        <v>1065</v>
      </c>
      <c r="C457" s="13" t="s">
        <v>1066</v>
      </c>
      <c r="D457" s="13" t="s">
        <v>34</v>
      </c>
      <c r="E457" s="13" t="s">
        <v>894</v>
      </c>
      <c r="F457" s="14" t="s">
        <v>3486</v>
      </c>
      <c r="G457" s="31" t="s">
        <v>3498</v>
      </c>
      <c r="H457" s="14"/>
      <c r="I457" s="20" t="str">
        <f>VLOOKUP(B457,'Gốc PĐT'!$B$4:$I$705,2,0)</f>
        <v>Trầm Quốc</v>
      </c>
      <c r="J457" s="20" t="str">
        <f>VLOOKUP(B457,'Gốc PĐT'!$B$4:$I$705,3,0)</f>
        <v>Dũng</v>
      </c>
      <c r="K457" s="20" t="str">
        <f>VLOOKUP(B457,'Gốc PĐT'!$B$4:$I$705,4,0)</f>
        <v>D21_TH11</v>
      </c>
      <c r="L457" s="1">
        <v>451</v>
      </c>
      <c r="M457" s="7"/>
      <c r="N457" s="7"/>
      <c r="O457" s="7"/>
      <c r="P457" s="7"/>
      <c r="Q457" s="7"/>
      <c r="R457" s="7"/>
      <c r="S457" s="7"/>
    </row>
    <row r="458" spans="1:19" s="8" customFormat="1" ht="16" customHeight="1" thickBot="1" x14ac:dyDescent="0.3">
      <c r="A458" s="17">
        <v>300</v>
      </c>
      <c r="B458" s="13" t="s">
        <v>1580</v>
      </c>
      <c r="C458" s="13" t="s">
        <v>512</v>
      </c>
      <c r="D458" s="13" t="s">
        <v>37</v>
      </c>
      <c r="E458" s="13" t="s">
        <v>859</v>
      </c>
      <c r="F458" s="14" t="s">
        <v>3487</v>
      </c>
      <c r="G458" s="31" t="s">
        <v>3511</v>
      </c>
      <c r="H458" s="14"/>
      <c r="I458" s="20" t="str">
        <f>VLOOKUP(B458,'Gốc PĐT'!$B$4:$I$705,2,0)</f>
        <v>Nguyễn Quang</v>
      </c>
      <c r="J458" s="20" t="str">
        <f>VLOOKUP(B458,'Gốc PĐT'!$B$4:$I$705,3,0)</f>
        <v>Huy</v>
      </c>
      <c r="K458" s="20" t="str">
        <f>VLOOKUP(B458,'Gốc PĐT'!$B$4:$I$705,4,0)</f>
        <v>D21_TH13</v>
      </c>
      <c r="L458" s="1">
        <v>452</v>
      </c>
      <c r="M458" s="7"/>
      <c r="N458" s="7"/>
      <c r="O458" s="7"/>
      <c r="P458" s="7"/>
      <c r="Q458" s="7"/>
      <c r="R458" s="7"/>
      <c r="S458" s="7"/>
    </row>
    <row r="459" spans="1:19" ht="15.5" customHeight="1" x14ac:dyDescent="0.25">
      <c r="A459" s="16">
        <v>301</v>
      </c>
      <c r="B459" s="9" t="s">
        <v>1872</v>
      </c>
      <c r="C459" s="9" t="s">
        <v>1873</v>
      </c>
      <c r="D459" s="9" t="s">
        <v>183</v>
      </c>
      <c r="E459" s="9" t="s">
        <v>945</v>
      </c>
      <c r="F459" s="10" t="s">
        <v>3487</v>
      </c>
      <c r="G459" s="29" t="s">
        <v>3513</v>
      </c>
      <c r="H459" s="10"/>
      <c r="I459" s="20" t="str">
        <f>VLOOKUP(B459,'Gốc PĐT'!$B$4:$I$705,2,0)</f>
        <v>Âu Dương Thiên</v>
      </c>
      <c r="J459" s="20" t="str">
        <f>VLOOKUP(B459,'Gốc PĐT'!$B$4:$I$705,3,0)</f>
        <v>Kim</v>
      </c>
      <c r="K459" s="20" t="str">
        <f>VLOOKUP(B459,'Gốc PĐT'!$B$4:$I$705,4,0)</f>
        <v>D21_TH10</v>
      </c>
      <c r="L459" s="1">
        <v>453</v>
      </c>
      <c r="M459" s="1"/>
      <c r="N459" s="1"/>
      <c r="O459" s="1"/>
      <c r="P459" s="1"/>
      <c r="Q459" s="1"/>
      <c r="R459" s="1"/>
      <c r="S459" s="1"/>
    </row>
    <row r="460" spans="1:19" ht="15.5" customHeight="1" thickBot="1" x14ac:dyDescent="0.3">
      <c r="A460" s="38">
        <v>301</v>
      </c>
      <c r="B460" s="11" t="s">
        <v>1732</v>
      </c>
      <c r="C460" s="11" t="s">
        <v>1285</v>
      </c>
      <c r="D460" s="11" t="s">
        <v>70</v>
      </c>
      <c r="E460" s="11" t="s">
        <v>945</v>
      </c>
      <c r="F460" s="12" t="s">
        <v>3487</v>
      </c>
      <c r="G460" s="30" t="s">
        <v>3513</v>
      </c>
      <c r="H460" s="12"/>
      <c r="I460" s="20" t="str">
        <f>VLOOKUP(B460,'Gốc PĐT'!$B$4:$I$705,2,0)</f>
        <v>Nguyễn Trần Minh</v>
      </c>
      <c r="J460" s="20" t="str">
        <f>VLOOKUP(B460,'Gốc PĐT'!$B$4:$I$705,3,0)</f>
        <v>Khánh</v>
      </c>
      <c r="K460" s="20" t="str">
        <f>VLOOKUP(B460,'Gốc PĐT'!$B$4:$I$705,4,0)</f>
        <v>D21_TH10</v>
      </c>
      <c r="L460" s="1">
        <v>454</v>
      </c>
      <c r="M460" s="1"/>
      <c r="N460" s="1"/>
      <c r="O460" s="1"/>
      <c r="P460" s="1"/>
      <c r="Q460" s="1"/>
      <c r="R460" s="1"/>
      <c r="S460" s="1"/>
    </row>
    <row r="461" spans="1:19" ht="15.5" customHeight="1" x14ac:dyDescent="0.25">
      <c r="A461" s="16">
        <v>302</v>
      </c>
      <c r="B461" s="9" t="s">
        <v>2375</v>
      </c>
      <c r="C461" s="9" t="s">
        <v>2376</v>
      </c>
      <c r="D461" s="9" t="s">
        <v>101</v>
      </c>
      <c r="E461" s="9" t="s">
        <v>859</v>
      </c>
      <c r="F461" s="10" t="s">
        <v>3487</v>
      </c>
      <c r="G461" s="29" t="s">
        <v>3506</v>
      </c>
      <c r="H461" s="10"/>
      <c r="I461" s="20" t="str">
        <f>VLOOKUP(B461,'Gốc PĐT'!$B$4:$I$705,2,0)</f>
        <v>Hồ Nguyễn Hoàng</v>
      </c>
      <c r="J461" s="20" t="str">
        <f>VLOOKUP(B461,'Gốc PĐT'!$B$4:$I$705,3,0)</f>
        <v>Phúc</v>
      </c>
      <c r="K461" s="20" t="str">
        <f>VLOOKUP(B461,'Gốc PĐT'!$B$4:$I$705,4,0)</f>
        <v>D21_TH13</v>
      </c>
      <c r="L461" s="1">
        <v>455</v>
      </c>
      <c r="M461" s="1"/>
      <c r="N461" s="1"/>
      <c r="O461" s="1"/>
      <c r="P461" s="1"/>
      <c r="Q461" s="1"/>
      <c r="R461" s="1"/>
      <c r="S461" s="1"/>
    </row>
    <row r="462" spans="1:19" ht="15.5" customHeight="1" thickBot="1" x14ac:dyDescent="0.3">
      <c r="A462" s="38">
        <v>302</v>
      </c>
      <c r="B462" s="11" t="s">
        <v>2936</v>
      </c>
      <c r="C462" s="11" t="s">
        <v>2937</v>
      </c>
      <c r="D462" s="11" t="s">
        <v>39</v>
      </c>
      <c r="E462" s="11" t="s">
        <v>859</v>
      </c>
      <c r="F462" s="12" t="s">
        <v>3487</v>
      </c>
      <c r="G462" s="30" t="s">
        <v>3506</v>
      </c>
      <c r="H462" s="12"/>
      <c r="I462" s="20" t="str">
        <f>VLOOKUP(B462,'Gốc PĐT'!$B$4:$I$705,2,0)</f>
        <v>Lâm Gia</v>
      </c>
      <c r="J462" s="20" t="str">
        <f>VLOOKUP(B462,'Gốc PĐT'!$B$4:$I$705,3,0)</f>
        <v>Thuận</v>
      </c>
      <c r="K462" s="20" t="str">
        <f>VLOOKUP(B462,'Gốc PĐT'!$B$4:$I$705,4,0)</f>
        <v>D21_TH13</v>
      </c>
      <c r="L462" s="1">
        <v>456</v>
      </c>
      <c r="M462" s="1"/>
      <c r="N462" s="1"/>
      <c r="O462" s="1"/>
      <c r="P462" s="1"/>
      <c r="Q462" s="1"/>
      <c r="R462" s="1"/>
      <c r="S462" s="1"/>
    </row>
    <row r="463" spans="1:19" s="8" customFormat="1" ht="16" customHeight="1" thickBot="1" x14ac:dyDescent="0.3">
      <c r="A463" s="17">
        <v>303</v>
      </c>
      <c r="B463" s="13" t="s">
        <v>2880</v>
      </c>
      <c r="C463" s="13" t="s">
        <v>73</v>
      </c>
      <c r="D463" s="13" t="s">
        <v>129</v>
      </c>
      <c r="E463" s="13" t="s">
        <v>824</v>
      </c>
      <c r="F463" s="14" t="s">
        <v>3487</v>
      </c>
      <c r="G463" s="31" t="s">
        <v>3511</v>
      </c>
      <c r="H463" s="14"/>
      <c r="I463" s="20" t="str">
        <f>VLOOKUP(B463,'Gốc PĐT'!$B$4:$I$705,2,0)</f>
        <v>Lê Trung</v>
      </c>
      <c r="J463" s="20" t="str">
        <f>VLOOKUP(B463,'Gốc PĐT'!$B$4:$I$705,3,0)</f>
        <v>Thịnh</v>
      </c>
      <c r="K463" s="20" t="str">
        <f>VLOOKUP(B463,'Gốc PĐT'!$B$4:$I$705,4,0)</f>
        <v>D21_TH06</v>
      </c>
      <c r="L463" s="1">
        <v>457</v>
      </c>
      <c r="M463" s="7"/>
      <c r="N463" s="7"/>
      <c r="O463" s="7"/>
      <c r="P463" s="7"/>
      <c r="Q463" s="7"/>
      <c r="R463" s="7"/>
      <c r="S463" s="7"/>
    </row>
    <row r="464" spans="1:19" s="8" customFormat="1" ht="16" customHeight="1" thickBot="1" x14ac:dyDescent="0.3">
      <c r="A464" s="17">
        <v>304</v>
      </c>
      <c r="B464" s="13" t="s">
        <v>2097</v>
      </c>
      <c r="C464" s="13" t="s">
        <v>2098</v>
      </c>
      <c r="D464" s="13" t="s">
        <v>43</v>
      </c>
      <c r="E464" s="13" t="s">
        <v>836</v>
      </c>
      <c r="F464" s="14" t="s">
        <v>3486</v>
      </c>
      <c r="G464" s="31" t="s">
        <v>3498</v>
      </c>
      <c r="H464" s="14"/>
      <c r="I464" s="20" t="str">
        <f>VLOOKUP(B464,'Gốc PĐT'!$B$4:$I$705,2,0)</f>
        <v>Phan Hoàng Nhật</v>
      </c>
      <c r="J464" s="20" t="str">
        <f>VLOOKUP(B464,'Gốc PĐT'!$B$4:$I$705,3,0)</f>
        <v>Nam</v>
      </c>
      <c r="K464" s="20" t="str">
        <f>VLOOKUP(B464,'Gốc PĐT'!$B$4:$I$705,4,0)</f>
        <v>D21_TH12</v>
      </c>
      <c r="L464" s="1">
        <v>458</v>
      </c>
      <c r="M464" s="7"/>
      <c r="N464" s="7"/>
      <c r="O464" s="7"/>
      <c r="P464" s="7"/>
      <c r="Q464" s="7"/>
      <c r="R464" s="7"/>
      <c r="S464" s="7"/>
    </row>
    <row r="465" spans="1:19" ht="15.5" customHeight="1" x14ac:dyDescent="0.25">
      <c r="A465" s="16">
        <v>305</v>
      </c>
      <c r="B465" s="9" t="s">
        <v>939</v>
      </c>
      <c r="C465" s="9" t="s">
        <v>940</v>
      </c>
      <c r="D465" s="9" t="s">
        <v>80</v>
      </c>
      <c r="E465" s="9" t="s">
        <v>859</v>
      </c>
      <c r="F465" s="10" t="s">
        <v>3488</v>
      </c>
      <c r="G465" s="29" t="s">
        <v>3511</v>
      </c>
      <c r="H465" s="10"/>
      <c r="I465" s="20" t="str">
        <f>VLOOKUP(B465,'Gốc PĐT'!$B$4:$I$705,2,0)</f>
        <v>Lê Tôn</v>
      </c>
      <c r="J465" s="20" t="str">
        <f>VLOOKUP(B465,'Gốc PĐT'!$B$4:$I$705,3,0)</f>
        <v>Bảo</v>
      </c>
      <c r="K465" s="20" t="str">
        <f>VLOOKUP(B465,'Gốc PĐT'!$B$4:$I$705,4,0)</f>
        <v>D21_TH13</v>
      </c>
      <c r="L465" s="1">
        <v>459</v>
      </c>
      <c r="M465" s="1"/>
      <c r="N465" s="1"/>
      <c r="O465" s="1"/>
      <c r="P465" s="1"/>
      <c r="Q465" s="1"/>
      <c r="R465" s="1"/>
      <c r="S465" s="1"/>
    </row>
    <row r="466" spans="1:19" ht="15.5" customHeight="1" thickBot="1" x14ac:dyDescent="0.3">
      <c r="A466" s="38">
        <v>305</v>
      </c>
      <c r="B466" s="11" t="s">
        <v>881</v>
      </c>
      <c r="C466" s="11" t="s">
        <v>882</v>
      </c>
      <c r="D466" s="11" t="s">
        <v>79</v>
      </c>
      <c r="E466" s="11" t="s">
        <v>859</v>
      </c>
      <c r="F466" s="12" t="s">
        <v>3488</v>
      </c>
      <c r="G466" s="30" t="s">
        <v>3511</v>
      </c>
      <c r="H466" s="12"/>
      <c r="I466" s="20" t="str">
        <f>VLOOKUP(B466,'Gốc PĐT'!$B$4:$I$705,2,0)</f>
        <v>Mai Trần Duy</v>
      </c>
      <c r="J466" s="20" t="str">
        <f>VLOOKUP(B466,'Gốc PĐT'!$B$4:$I$705,3,0)</f>
        <v>Anh</v>
      </c>
      <c r="K466" s="20" t="str">
        <f>VLOOKUP(B466,'Gốc PĐT'!$B$4:$I$705,4,0)</f>
        <v>D21_TH13</v>
      </c>
      <c r="L466" s="1">
        <v>460</v>
      </c>
      <c r="M466" s="1"/>
      <c r="N466" s="1"/>
      <c r="O466" s="1"/>
      <c r="P466" s="1"/>
      <c r="Q466" s="1"/>
      <c r="R466" s="1"/>
      <c r="S466" s="1"/>
    </row>
    <row r="467" spans="1:19" ht="15.5" customHeight="1" x14ac:dyDescent="0.25">
      <c r="A467" s="16">
        <v>306</v>
      </c>
      <c r="B467" s="9" t="s">
        <v>2848</v>
      </c>
      <c r="C467" s="9" t="s">
        <v>131</v>
      </c>
      <c r="D467" s="9" t="s">
        <v>125</v>
      </c>
      <c r="E467" s="9" t="s">
        <v>814</v>
      </c>
      <c r="F467" s="10" t="s">
        <v>3487</v>
      </c>
      <c r="G467" s="29" t="s">
        <v>3515</v>
      </c>
      <c r="H467" s="10"/>
      <c r="I467" s="20" t="str">
        <f>VLOOKUP(B467,'Gốc PĐT'!$B$4:$I$705,2,0)</f>
        <v>Nguyễn Nhật</v>
      </c>
      <c r="J467" s="20" t="str">
        <f>VLOOKUP(B467,'Gốc PĐT'!$B$4:$I$705,3,0)</f>
        <v>Thiên</v>
      </c>
      <c r="K467" s="20" t="str">
        <f>VLOOKUP(B467,'Gốc PĐT'!$B$4:$I$705,4,0)</f>
        <v>D21_TH14</v>
      </c>
      <c r="L467" s="1">
        <v>461</v>
      </c>
      <c r="M467" s="1"/>
      <c r="N467" s="1"/>
      <c r="O467" s="1"/>
      <c r="P467" s="1"/>
      <c r="Q467" s="1"/>
      <c r="R467" s="1"/>
      <c r="S467" s="1"/>
    </row>
    <row r="468" spans="1:19" ht="15.5" customHeight="1" thickBot="1" x14ac:dyDescent="0.3">
      <c r="A468" s="38">
        <v>306</v>
      </c>
      <c r="B468" s="11" t="s">
        <v>2816</v>
      </c>
      <c r="C468" s="11" t="s">
        <v>76</v>
      </c>
      <c r="D468" s="11" t="s">
        <v>15</v>
      </c>
      <c r="E468" s="11" t="s">
        <v>814</v>
      </c>
      <c r="F468" s="12" t="s">
        <v>3487</v>
      </c>
      <c r="G468" s="30" t="s">
        <v>3515</v>
      </c>
      <c r="H468" s="12"/>
      <c r="I468" s="20" t="str">
        <f>VLOOKUP(B468,'Gốc PĐT'!$B$4:$I$705,2,0)</f>
        <v>Phan Đức</v>
      </c>
      <c r="J468" s="20" t="str">
        <f>VLOOKUP(B468,'Gốc PĐT'!$B$4:$I$705,3,0)</f>
        <v>Thắng</v>
      </c>
      <c r="K468" s="20" t="str">
        <f>VLOOKUP(B468,'Gốc PĐT'!$B$4:$I$705,4,0)</f>
        <v>D21_TH14</v>
      </c>
      <c r="L468" s="1">
        <v>462</v>
      </c>
      <c r="M468" s="1"/>
      <c r="N468" s="1"/>
      <c r="O468" s="1"/>
      <c r="P468" s="1"/>
      <c r="Q468" s="1"/>
      <c r="R468" s="1"/>
      <c r="S468" s="1"/>
    </row>
    <row r="469" spans="1:19" ht="15.5" customHeight="1" x14ac:dyDescent="0.25">
      <c r="A469" s="16">
        <v>307</v>
      </c>
      <c r="B469" s="9" t="s">
        <v>1366</v>
      </c>
      <c r="C469" s="9" t="s">
        <v>1367</v>
      </c>
      <c r="D469" s="9" t="s">
        <v>127</v>
      </c>
      <c r="E469" s="9" t="s">
        <v>819</v>
      </c>
      <c r="F469" s="10" t="s">
        <v>3487</v>
      </c>
      <c r="G469" s="29" t="s">
        <v>3514</v>
      </c>
      <c r="H469" s="10"/>
      <c r="I469" s="20" t="str">
        <f>VLOOKUP(B469,'Gốc PĐT'!$B$4:$I$705,2,0)</f>
        <v>Ngô Tấn</v>
      </c>
      <c r="J469" s="20" t="str">
        <f>VLOOKUP(B469,'Gốc PĐT'!$B$4:$I$705,3,0)</f>
        <v>Hảo</v>
      </c>
      <c r="K469" s="20" t="str">
        <f>VLOOKUP(B469,'Gốc PĐT'!$B$4:$I$705,4,0)</f>
        <v>D21_TH04</v>
      </c>
      <c r="L469" s="1">
        <v>463</v>
      </c>
      <c r="M469" s="1"/>
      <c r="N469" s="1"/>
      <c r="O469" s="1"/>
      <c r="P469" s="1"/>
      <c r="Q469" s="1"/>
      <c r="R469" s="1"/>
      <c r="S469" s="1"/>
    </row>
    <row r="470" spans="1:19" ht="15.5" customHeight="1" thickBot="1" x14ac:dyDescent="0.3">
      <c r="A470" s="38">
        <v>307</v>
      </c>
      <c r="B470" s="11" t="s">
        <v>2104</v>
      </c>
      <c r="C470" s="11" t="s">
        <v>69</v>
      </c>
      <c r="D470" s="11" t="s">
        <v>43</v>
      </c>
      <c r="E470" s="11" t="s">
        <v>819</v>
      </c>
      <c r="F470" s="12" t="s">
        <v>3487</v>
      </c>
      <c r="G470" s="30" t="s">
        <v>3514</v>
      </c>
      <c r="H470" s="12"/>
      <c r="I470" s="20" t="str">
        <f>VLOOKUP(B470,'Gốc PĐT'!$B$4:$I$705,2,0)</f>
        <v>Trần Quốc</v>
      </c>
      <c r="J470" s="20" t="str">
        <f>VLOOKUP(B470,'Gốc PĐT'!$B$4:$I$705,3,0)</f>
        <v>Nam</v>
      </c>
      <c r="K470" s="20" t="str">
        <f>VLOOKUP(B470,'Gốc PĐT'!$B$4:$I$705,4,0)</f>
        <v>D21_TH04</v>
      </c>
      <c r="L470" s="1">
        <v>464</v>
      </c>
      <c r="M470" s="1"/>
      <c r="N470" s="1"/>
      <c r="O470" s="1"/>
      <c r="P470" s="1"/>
      <c r="Q470" s="1"/>
      <c r="R470" s="1"/>
      <c r="S470" s="1"/>
    </row>
    <row r="471" spans="1:19" s="8" customFormat="1" ht="15.5" customHeight="1" thickBot="1" x14ac:dyDescent="0.3">
      <c r="A471" s="17">
        <v>308</v>
      </c>
      <c r="B471" s="13" t="s">
        <v>2062</v>
      </c>
      <c r="C471" s="13" t="s">
        <v>164</v>
      </c>
      <c r="D471" s="13" t="s">
        <v>32</v>
      </c>
      <c r="E471" s="13" t="s">
        <v>828</v>
      </c>
      <c r="F471" s="14" t="s">
        <v>3487</v>
      </c>
      <c r="G471" s="31" t="s">
        <v>3511</v>
      </c>
      <c r="H471" s="14"/>
      <c r="I471" s="20" t="str">
        <f>VLOOKUP(B471,'Gốc PĐT'!$B$4:$I$705,2,0)</f>
        <v>Nguyễn Ngọc</v>
      </c>
      <c r="J471" s="20" t="str">
        <f>VLOOKUP(B471,'Gốc PĐT'!$B$4:$I$705,3,0)</f>
        <v>Minh</v>
      </c>
      <c r="K471" s="20" t="str">
        <f>VLOOKUP(B471,'Gốc PĐT'!$B$4:$I$705,4,0)</f>
        <v>D21_TH02</v>
      </c>
      <c r="L471" s="1">
        <v>465</v>
      </c>
      <c r="M471" s="7"/>
      <c r="N471" s="7"/>
      <c r="O471" s="7"/>
      <c r="P471" s="7"/>
      <c r="Q471" s="7"/>
      <c r="R471" s="7"/>
      <c r="S471" s="7"/>
    </row>
    <row r="472" spans="1:19" s="8" customFormat="1" ht="15.5" customHeight="1" thickBot="1" x14ac:dyDescent="0.3">
      <c r="A472" s="17">
        <v>309</v>
      </c>
      <c r="B472" s="13" t="s">
        <v>972</v>
      </c>
      <c r="C472" s="13" t="s">
        <v>191</v>
      </c>
      <c r="D472" s="13" t="s">
        <v>965</v>
      </c>
      <c r="E472" s="13" t="s">
        <v>824</v>
      </c>
      <c r="F472" s="14" t="s">
        <v>3487</v>
      </c>
      <c r="G472" s="31" t="s">
        <v>3511</v>
      </c>
      <c r="H472" s="14"/>
      <c r="I472" s="20" t="str">
        <f>VLOOKUP(B472,'Gốc PĐT'!$B$4:$I$705,2,0)</f>
        <v>Trần Thanh</v>
      </c>
      <c r="J472" s="20" t="str">
        <f>VLOOKUP(B472,'Gốc PĐT'!$B$4:$I$705,3,0)</f>
        <v>Bình</v>
      </c>
      <c r="K472" s="20" t="str">
        <f>VLOOKUP(B472,'Gốc PĐT'!$B$4:$I$705,4,0)</f>
        <v>D21_TH06</v>
      </c>
      <c r="L472" s="1">
        <v>466</v>
      </c>
      <c r="M472" s="7"/>
      <c r="N472" s="7"/>
      <c r="O472" s="7"/>
      <c r="P472" s="7"/>
      <c r="Q472" s="7"/>
      <c r="R472" s="7"/>
      <c r="S472" s="7"/>
    </row>
    <row r="473" spans="1:19" s="8" customFormat="1" ht="15.5" customHeight="1" thickBot="1" x14ac:dyDescent="0.3">
      <c r="A473" s="17">
        <v>310</v>
      </c>
      <c r="B473" s="13" t="s">
        <v>1574</v>
      </c>
      <c r="C473" s="13" t="s">
        <v>46</v>
      </c>
      <c r="D473" s="13" t="s">
        <v>37</v>
      </c>
      <c r="E473" s="13" t="s">
        <v>956</v>
      </c>
      <c r="F473" s="14" t="s">
        <v>3488</v>
      </c>
      <c r="G473" s="31" t="s">
        <v>3511</v>
      </c>
      <c r="H473" s="14"/>
      <c r="I473" s="20" t="str">
        <f>VLOOKUP(B473,'Gốc PĐT'!$B$4:$I$705,2,0)</f>
        <v>Nguyễn Minh</v>
      </c>
      <c r="J473" s="20" t="str">
        <f>VLOOKUP(B473,'Gốc PĐT'!$B$4:$I$705,3,0)</f>
        <v>Huy</v>
      </c>
      <c r="K473" s="20" t="str">
        <f>VLOOKUP(B473,'Gốc PĐT'!$B$4:$I$705,4,0)</f>
        <v>D21_TH07</v>
      </c>
      <c r="L473" s="1">
        <v>467</v>
      </c>
      <c r="M473" s="7"/>
      <c r="N473" s="7"/>
      <c r="O473" s="7"/>
      <c r="P473" s="7"/>
      <c r="Q473" s="7"/>
      <c r="R473" s="7"/>
      <c r="S473" s="7"/>
    </row>
    <row r="474" spans="1:19" s="8" customFormat="1" ht="15.5" customHeight="1" thickBot="1" x14ac:dyDescent="0.3">
      <c r="A474" s="17">
        <v>311</v>
      </c>
      <c r="B474" s="13" t="s">
        <v>179</v>
      </c>
      <c r="C474" s="13" t="s">
        <v>180</v>
      </c>
      <c r="D474" s="13" t="s">
        <v>165</v>
      </c>
      <c r="E474" s="13" t="s">
        <v>48</v>
      </c>
      <c r="F474" s="14" t="s">
        <v>3487</v>
      </c>
      <c r="G474" s="31" t="s">
        <v>3511</v>
      </c>
      <c r="H474" s="14"/>
      <c r="I474" s="20" t="str">
        <f>VLOOKUP(B474,'Gốc PĐT'!$B$4:$I$705,2,0)</f>
        <v>Nguyễn Hoàng Xuân</v>
      </c>
      <c r="J474" s="20" t="str">
        <f>VLOOKUP(B474,'Gốc PĐT'!$B$4:$I$705,3,0)</f>
        <v>Thiện</v>
      </c>
      <c r="K474" s="20" t="str">
        <f>VLOOKUP(B474,'Gốc PĐT'!$B$4:$I$705,4,0)</f>
        <v>D20_TH02</v>
      </c>
      <c r="L474" s="1">
        <v>468</v>
      </c>
      <c r="M474" s="7"/>
      <c r="N474" s="7"/>
      <c r="O474" s="7"/>
      <c r="P474" s="7"/>
      <c r="Q474" s="7"/>
      <c r="R474" s="7"/>
      <c r="S474" s="7"/>
    </row>
    <row r="475" spans="1:19" s="8" customFormat="1" ht="15.5" customHeight="1" thickBot="1" x14ac:dyDescent="0.3">
      <c r="A475" s="17">
        <v>312</v>
      </c>
      <c r="B475" s="13" t="s">
        <v>1545</v>
      </c>
      <c r="C475" s="13" t="s">
        <v>1421</v>
      </c>
      <c r="D475" s="13" t="s">
        <v>37</v>
      </c>
      <c r="E475" s="13" t="s">
        <v>854</v>
      </c>
      <c r="F475" s="14" t="s">
        <v>3489</v>
      </c>
      <c r="G475" s="31" t="s">
        <v>3501</v>
      </c>
      <c r="H475" s="14"/>
      <c r="I475" s="20" t="str">
        <f>VLOOKUP(B475,'Gốc PĐT'!$B$4:$I$705,2,0)</f>
        <v>Hoàng Gia</v>
      </c>
      <c r="J475" s="20" t="str">
        <f>VLOOKUP(B475,'Gốc PĐT'!$B$4:$I$705,3,0)</f>
        <v>Huy</v>
      </c>
      <c r="K475" s="20" t="str">
        <f>VLOOKUP(B475,'Gốc PĐT'!$B$4:$I$705,4,0)</f>
        <v>D21_TH05</v>
      </c>
      <c r="L475" s="1">
        <v>469</v>
      </c>
      <c r="M475" s="7"/>
      <c r="N475" s="7"/>
      <c r="O475" s="7"/>
      <c r="P475" s="7"/>
      <c r="Q475" s="7"/>
      <c r="R475" s="7"/>
      <c r="S475" s="7"/>
    </row>
    <row r="476" spans="1:19" s="8" customFormat="1" ht="15.5" customHeight="1" thickBot="1" x14ac:dyDescent="0.3">
      <c r="A476" s="17">
        <v>313</v>
      </c>
      <c r="B476" s="13" t="s">
        <v>1598</v>
      </c>
      <c r="C476" s="13" t="s">
        <v>3475</v>
      </c>
      <c r="D476" s="13" t="s">
        <v>37</v>
      </c>
      <c r="E476" s="13" t="s">
        <v>824</v>
      </c>
      <c r="F476" s="14" t="s">
        <v>3489</v>
      </c>
      <c r="G476" s="31" t="s">
        <v>3501</v>
      </c>
      <c r="H476" s="14"/>
      <c r="I476" s="20" t="str">
        <f>VLOOKUP(B476,'Gốc PĐT'!$B$4:$I$705,2,0)</f>
        <v>Phan Trường</v>
      </c>
      <c r="J476" s="20" t="str">
        <f>VLOOKUP(B476,'Gốc PĐT'!$B$4:$I$705,3,0)</f>
        <v>Huy</v>
      </c>
      <c r="K476" s="20" t="str">
        <f>VLOOKUP(B476,'Gốc PĐT'!$B$4:$I$705,4,0)</f>
        <v>D21_TH06</v>
      </c>
      <c r="L476" s="1">
        <v>470</v>
      </c>
      <c r="M476" s="7"/>
      <c r="N476" s="7"/>
      <c r="O476" s="7"/>
      <c r="P476" s="7"/>
      <c r="Q476" s="7"/>
      <c r="R476" s="7"/>
      <c r="S476" s="7"/>
    </row>
    <row r="477" spans="1:19" s="8" customFormat="1" ht="15.5" customHeight="1" thickBot="1" x14ac:dyDescent="0.3">
      <c r="A477" s="17">
        <v>314</v>
      </c>
      <c r="B477" s="13" t="s">
        <v>1258</v>
      </c>
      <c r="C477" s="13" t="s">
        <v>1259</v>
      </c>
      <c r="D477" s="13" t="s">
        <v>60</v>
      </c>
      <c r="E477" s="13" t="s">
        <v>836</v>
      </c>
      <c r="F477" s="14" t="s">
        <v>3487</v>
      </c>
      <c r="G477" s="31" t="s">
        <v>3511</v>
      </c>
      <c r="H477" s="14"/>
      <c r="I477" s="20" t="str">
        <f>VLOOKUP(B477,'Gốc PĐT'!$B$4:$I$705,2,0)</f>
        <v>Bùi Văn Minh</v>
      </c>
      <c r="J477" s="20" t="str">
        <f>VLOOKUP(B477,'Gốc PĐT'!$B$4:$I$705,3,0)</f>
        <v>Đức</v>
      </c>
      <c r="K477" s="20" t="str">
        <f>VLOOKUP(B477,'Gốc PĐT'!$B$4:$I$705,4,0)</f>
        <v>D21_TH12</v>
      </c>
      <c r="L477" s="1">
        <v>471</v>
      </c>
      <c r="M477" s="7"/>
      <c r="N477" s="7"/>
      <c r="O477" s="7"/>
      <c r="P477" s="7"/>
      <c r="Q477" s="7"/>
      <c r="R477" s="7"/>
      <c r="S477" s="7"/>
    </row>
    <row r="478" spans="1:19" ht="15.5" customHeight="1" thickBot="1" x14ac:dyDescent="0.3">
      <c r="A478" s="17">
        <v>315</v>
      </c>
      <c r="B478" s="13" t="s">
        <v>1914</v>
      </c>
      <c r="C478" s="13" t="s">
        <v>16</v>
      </c>
      <c r="D478" s="13" t="s">
        <v>49</v>
      </c>
      <c r="E478" s="13" t="s">
        <v>894</v>
      </c>
      <c r="F478" s="14" t="s">
        <v>3486</v>
      </c>
      <c r="G478" s="31" t="s">
        <v>3502</v>
      </c>
      <c r="H478" s="14"/>
      <c r="I478" s="20" t="str">
        <f>VLOOKUP(B478,'Gốc PĐT'!$B$4:$I$705,2,0)</f>
        <v>Nguyễn Hoàng</v>
      </c>
      <c r="J478" s="20" t="str">
        <f>VLOOKUP(B478,'Gốc PĐT'!$B$4:$I$705,3,0)</f>
        <v>Linh</v>
      </c>
      <c r="K478" s="20" t="str">
        <f>VLOOKUP(B478,'Gốc PĐT'!$B$4:$I$705,4,0)</f>
        <v>D21_TH11</v>
      </c>
      <c r="L478" s="1">
        <v>472</v>
      </c>
      <c r="M478" s="1"/>
      <c r="N478" s="1"/>
      <c r="O478" s="1"/>
      <c r="P478" s="1"/>
      <c r="Q478" s="1"/>
      <c r="R478" s="1"/>
      <c r="S478" s="1"/>
    </row>
    <row r="479" spans="1:19" ht="15.5" customHeight="1" thickBot="1" x14ac:dyDescent="0.3">
      <c r="A479" s="17">
        <v>316</v>
      </c>
      <c r="B479" s="13" t="s">
        <v>1821</v>
      </c>
      <c r="C479" s="13" t="s">
        <v>1822</v>
      </c>
      <c r="D479" s="13" t="s">
        <v>110</v>
      </c>
      <c r="E479" s="13" t="s">
        <v>859</v>
      </c>
      <c r="F479" s="14" t="s">
        <v>3487</v>
      </c>
      <c r="G479" s="31" t="s">
        <v>3511</v>
      </c>
      <c r="H479" s="14"/>
      <c r="I479" s="20" t="str">
        <f>VLOOKUP(B479,'Gốc PĐT'!$B$4:$I$705,2,0)</f>
        <v>Ngô Hiếu</v>
      </c>
      <c r="J479" s="20" t="str">
        <f>VLOOKUP(B479,'Gốc PĐT'!$B$4:$I$705,3,0)</f>
        <v>Kiên</v>
      </c>
      <c r="K479" s="20" t="str">
        <f>VLOOKUP(B479,'Gốc PĐT'!$B$4:$I$705,4,0)</f>
        <v>D21_TH13</v>
      </c>
      <c r="L479" s="1">
        <v>473</v>
      </c>
      <c r="M479" s="1"/>
      <c r="N479" s="1"/>
      <c r="O479" s="1"/>
      <c r="P479" s="1"/>
      <c r="Q479" s="1"/>
      <c r="R479" s="1"/>
      <c r="S479" s="1"/>
    </row>
    <row r="480" spans="1:19" ht="15.5" customHeight="1" thickBot="1" x14ac:dyDescent="0.3">
      <c r="A480" s="17">
        <v>317</v>
      </c>
      <c r="B480" s="13" t="s">
        <v>1686</v>
      </c>
      <c r="C480" s="13" t="s">
        <v>1687</v>
      </c>
      <c r="D480" s="13" t="s">
        <v>17</v>
      </c>
      <c r="E480" s="13" t="s">
        <v>840</v>
      </c>
      <c r="F480" s="14" t="s">
        <v>3487</v>
      </c>
      <c r="G480" s="31" t="s">
        <v>3514</v>
      </c>
      <c r="H480" s="14"/>
      <c r="I480" s="20" t="str">
        <f>VLOOKUP(B480,'Gốc PĐT'!$B$4:$I$705,2,0)</f>
        <v>Lê Trần Đình</v>
      </c>
      <c r="J480" s="20" t="str">
        <f>VLOOKUP(B480,'Gốc PĐT'!$B$4:$I$705,3,0)</f>
        <v>Khang</v>
      </c>
      <c r="K480" s="20" t="str">
        <f>VLOOKUP(B480,'Gốc PĐT'!$B$4:$I$705,4,0)</f>
        <v>D21_TH01</v>
      </c>
      <c r="L480" s="1">
        <v>474</v>
      </c>
      <c r="M480" s="1"/>
      <c r="N480" s="1"/>
      <c r="O480" s="1"/>
      <c r="P480" s="1"/>
      <c r="Q480" s="1"/>
      <c r="R480" s="1"/>
      <c r="S480" s="1"/>
    </row>
    <row r="481" spans="1:19" ht="15.5" customHeight="1" x14ac:dyDescent="0.25">
      <c r="A481" s="16">
        <v>318</v>
      </c>
      <c r="B481" s="9" t="s">
        <v>1340</v>
      </c>
      <c r="C481" s="9" t="s">
        <v>65</v>
      </c>
      <c r="D481" s="9" t="s">
        <v>10</v>
      </c>
      <c r="E481" s="9" t="s">
        <v>845</v>
      </c>
      <c r="F481" s="10" t="s">
        <v>3486</v>
      </c>
      <c r="G481" s="29" t="s">
        <v>3501</v>
      </c>
      <c r="H481" s="10"/>
      <c r="I481" s="20" t="str">
        <f>VLOOKUP(B481,'Gốc PĐT'!$B$4:$I$705,2,0)</f>
        <v>Nguyễn Đăng</v>
      </c>
      <c r="J481" s="20" t="str">
        <f>VLOOKUP(B481,'Gốc PĐT'!$B$4:$I$705,3,0)</f>
        <v>Hải</v>
      </c>
      <c r="K481" s="20" t="str">
        <f>VLOOKUP(B481,'Gốc PĐT'!$B$4:$I$705,4,0)</f>
        <v>D21_TH08</v>
      </c>
      <c r="L481" s="1">
        <v>475</v>
      </c>
      <c r="M481" s="1"/>
      <c r="N481" s="1"/>
      <c r="O481" s="1"/>
      <c r="P481" s="1"/>
      <c r="Q481" s="1"/>
      <c r="R481" s="1"/>
      <c r="S481" s="1"/>
    </row>
    <row r="482" spans="1:19" ht="15.5" customHeight="1" thickBot="1" x14ac:dyDescent="0.3">
      <c r="A482" s="38">
        <v>318</v>
      </c>
      <c r="B482" s="11" t="s">
        <v>1303</v>
      </c>
      <c r="C482" s="11" t="s">
        <v>7</v>
      </c>
      <c r="D482" s="11" t="s">
        <v>349</v>
      </c>
      <c r="E482" s="11" t="s">
        <v>845</v>
      </c>
      <c r="F482" s="12" t="s">
        <v>3486</v>
      </c>
      <c r="G482" s="30" t="s">
        <v>3501</v>
      </c>
      <c r="H482" s="12"/>
      <c r="I482" s="20" t="str">
        <f>VLOOKUP(B482,'Gốc PĐT'!$B$4:$I$705,2,0)</f>
        <v>Nguyễn Văn</v>
      </c>
      <c r="J482" s="20" t="str">
        <f>VLOOKUP(B482,'Gốc PĐT'!$B$4:$I$705,3,0)</f>
        <v>Giang</v>
      </c>
      <c r="K482" s="20" t="str">
        <f>VLOOKUP(B482,'Gốc PĐT'!$B$4:$I$705,4,0)</f>
        <v>D21_TH08</v>
      </c>
      <c r="L482" s="1">
        <v>476</v>
      </c>
      <c r="M482" s="1"/>
      <c r="N482" s="1"/>
      <c r="O482" s="1"/>
      <c r="P482" s="1"/>
      <c r="Q482" s="1"/>
      <c r="R482" s="1"/>
      <c r="S482" s="1"/>
    </row>
    <row r="483" spans="1:19" ht="15.5" customHeight="1" x14ac:dyDescent="0.25">
      <c r="A483" s="16">
        <v>319</v>
      </c>
      <c r="B483" s="9" t="s">
        <v>2615</v>
      </c>
      <c r="C483" s="9" t="s">
        <v>175</v>
      </c>
      <c r="D483" s="9" t="s">
        <v>143</v>
      </c>
      <c r="E483" s="9" t="s">
        <v>828</v>
      </c>
      <c r="F483" s="10" t="s">
        <v>3488</v>
      </c>
      <c r="G483" s="29" t="s">
        <v>3511</v>
      </c>
      <c r="H483" s="10"/>
      <c r="I483" s="20" t="str">
        <f>VLOOKUP(B483,'Gốc PĐT'!$B$4:$I$705,2,0)</f>
        <v>Nguyễn Tuấn</v>
      </c>
      <c r="J483" s="20" t="str">
        <f>VLOOKUP(B483,'Gốc PĐT'!$B$4:$I$705,3,0)</f>
        <v>Sang</v>
      </c>
      <c r="K483" s="20" t="str">
        <f>VLOOKUP(B483,'Gốc PĐT'!$B$4:$I$705,4,0)</f>
        <v>D21_TH02</v>
      </c>
      <c r="L483" s="1">
        <v>477</v>
      </c>
      <c r="M483" s="1"/>
      <c r="N483" s="1"/>
      <c r="O483" s="1"/>
      <c r="P483" s="1"/>
      <c r="Q483" s="1"/>
      <c r="R483" s="1"/>
      <c r="S483" s="1"/>
    </row>
    <row r="484" spans="1:19" ht="15.5" customHeight="1" thickBot="1" x14ac:dyDescent="0.3">
      <c r="A484" s="38">
        <v>319</v>
      </c>
      <c r="B484" s="11" t="s">
        <v>2026</v>
      </c>
      <c r="C484" s="11" t="s">
        <v>3476</v>
      </c>
      <c r="D484" s="11" t="s">
        <v>510</v>
      </c>
      <c r="E484" s="11" t="s">
        <v>828</v>
      </c>
      <c r="F484" s="12" t="s">
        <v>3488</v>
      </c>
      <c r="G484" s="30" t="s">
        <v>3511</v>
      </c>
      <c r="H484" s="12"/>
      <c r="I484" s="20" t="str">
        <f>VLOOKUP(B484,'Gốc PĐT'!$B$4:$I$705,2,0)</f>
        <v>Nguyễn Vũ</v>
      </c>
      <c r="J484" s="20" t="str">
        <f>VLOOKUP(B484,'Gốc PĐT'!$B$4:$I$705,3,0)</f>
        <v>Luân</v>
      </c>
      <c r="K484" s="20" t="str">
        <f>VLOOKUP(B484,'Gốc PĐT'!$B$4:$I$705,4,0)</f>
        <v>D21_TH02</v>
      </c>
      <c r="L484" s="1">
        <v>478</v>
      </c>
      <c r="M484" s="1"/>
      <c r="N484" s="1"/>
      <c r="O484" s="1"/>
      <c r="P484" s="1"/>
      <c r="Q484" s="1"/>
      <c r="R484" s="1"/>
      <c r="S484" s="1"/>
    </row>
    <row r="485" spans="1:19" ht="15.5" customHeight="1" x14ac:dyDescent="0.25">
      <c r="A485" s="16">
        <v>320</v>
      </c>
      <c r="B485" s="9" t="s">
        <v>3131</v>
      </c>
      <c r="C485" s="9" t="s">
        <v>3132</v>
      </c>
      <c r="D485" s="9" t="s">
        <v>228</v>
      </c>
      <c r="E485" s="9" t="s">
        <v>828</v>
      </c>
      <c r="F485" s="10" t="s">
        <v>3488</v>
      </c>
      <c r="G485" s="29" t="s">
        <v>3508</v>
      </c>
      <c r="H485" s="10"/>
      <c r="I485" s="20" t="str">
        <f>VLOOKUP(B485,'Gốc PĐT'!$B$4:$I$705,2,0)</f>
        <v>Hà Tiến</v>
      </c>
      <c r="J485" s="20" t="str">
        <f>VLOOKUP(B485,'Gốc PĐT'!$B$4:$I$705,3,0)</f>
        <v>Trung</v>
      </c>
      <c r="K485" s="20" t="str">
        <f>VLOOKUP(B485,'Gốc PĐT'!$B$4:$I$705,4,0)</f>
        <v>D21_TH02</v>
      </c>
      <c r="L485" s="1">
        <v>479</v>
      </c>
      <c r="M485" s="1"/>
      <c r="N485" s="1"/>
      <c r="O485" s="1"/>
      <c r="P485" s="1"/>
      <c r="Q485" s="1"/>
      <c r="R485" s="1"/>
      <c r="S485" s="1"/>
    </row>
    <row r="486" spans="1:19" ht="15.5" customHeight="1" thickBot="1" x14ac:dyDescent="0.3">
      <c r="A486" s="38">
        <v>320</v>
      </c>
      <c r="B486" s="11" t="s">
        <v>3136</v>
      </c>
      <c r="C486" s="11" t="s">
        <v>72</v>
      </c>
      <c r="D486" s="11" t="s">
        <v>228</v>
      </c>
      <c r="E486" s="11" t="s">
        <v>828</v>
      </c>
      <c r="F486" s="12" t="s">
        <v>3488</v>
      </c>
      <c r="G486" s="30" t="s">
        <v>3508</v>
      </c>
      <c r="H486" s="12"/>
      <c r="I486" s="20" t="str">
        <f>VLOOKUP(B486,'Gốc PĐT'!$B$4:$I$705,2,0)</f>
        <v>Lê Thanh</v>
      </c>
      <c r="J486" s="20" t="str">
        <f>VLOOKUP(B486,'Gốc PĐT'!$B$4:$I$705,3,0)</f>
        <v>Trung</v>
      </c>
      <c r="K486" s="20" t="str">
        <f>VLOOKUP(B486,'Gốc PĐT'!$B$4:$I$705,4,0)</f>
        <v>D21_TH02</v>
      </c>
      <c r="L486" s="1">
        <v>480</v>
      </c>
      <c r="M486" s="1"/>
      <c r="N486" s="1"/>
      <c r="O486" s="1"/>
      <c r="P486" s="1"/>
      <c r="Q486" s="1"/>
      <c r="R486" s="1"/>
      <c r="S486" s="1"/>
    </row>
    <row r="487" spans="1:19" ht="16" customHeight="1" x14ac:dyDescent="0.25">
      <c r="A487" s="16">
        <v>321</v>
      </c>
      <c r="B487" s="9" t="s">
        <v>2595</v>
      </c>
      <c r="C487" s="9" t="s">
        <v>2596</v>
      </c>
      <c r="D487" s="9" t="s">
        <v>2597</v>
      </c>
      <c r="E487" s="9" t="s">
        <v>859</v>
      </c>
      <c r="F487" s="10" t="s">
        <v>3487</v>
      </c>
      <c r="G487" s="29" t="s">
        <v>3514</v>
      </c>
      <c r="H487" s="10"/>
      <c r="I487" s="20" t="str">
        <f>VLOOKUP(B487,'Gốc PĐT'!$B$4:$I$705,2,0)</f>
        <v>Bùi Trí</v>
      </c>
      <c r="J487" s="20" t="str">
        <f>VLOOKUP(B487,'Gốc PĐT'!$B$4:$I$705,3,0)</f>
        <v>Quỳnh</v>
      </c>
      <c r="K487" s="20" t="str">
        <f>VLOOKUP(B487,'Gốc PĐT'!$B$4:$I$705,4,0)</f>
        <v>D21_TH13</v>
      </c>
      <c r="L487" s="1">
        <v>481</v>
      </c>
      <c r="M487" s="1"/>
      <c r="N487" s="1"/>
      <c r="O487" s="1"/>
      <c r="P487" s="1"/>
      <c r="Q487" s="1"/>
      <c r="R487" s="1"/>
      <c r="S487" s="1"/>
    </row>
    <row r="488" spans="1:19" ht="16" customHeight="1" thickBot="1" x14ac:dyDescent="0.3">
      <c r="A488" s="38">
        <v>321</v>
      </c>
      <c r="B488" s="11" t="s">
        <v>2043</v>
      </c>
      <c r="C488" s="11" t="s">
        <v>2044</v>
      </c>
      <c r="D488" s="11" t="s">
        <v>2045</v>
      </c>
      <c r="E488" s="11" t="s">
        <v>859</v>
      </c>
      <c r="F488" s="12" t="s">
        <v>3487</v>
      </c>
      <c r="G488" s="30" t="s">
        <v>3514</v>
      </c>
      <c r="H488" s="12"/>
      <c r="I488" s="20" t="str">
        <f>VLOOKUP(B488,'Gốc PĐT'!$B$4:$I$705,2,0)</f>
        <v>Đỗ Danh</v>
      </c>
      <c r="J488" s="20" t="str">
        <f>VLOOKUP(B488,'Gốc PĐT'!$B$4:$I$705,3,0)</f>
        <v>Mạnh</v>
      </c>
      <c r="K488" s="20" t="str">
        <f>VLOOKUP(B488,'Gốc PĐT'!$B$4:$I$705,4,0)</f>
        <v>D21_TH13</v>
      </c>
      <c r="L488" s="1">
        <v>482</v>
      </c>
      <c r="M488" s="1"/>
      <c r="N488" s="1"/>
      <c r="O488" s="1"/>
      <c r="P488" s="1"/>
      <c r="Q488" s="1"/>
      <c r="R488" s="1"/>
      <c r="S488" s="1"/>
    </row>
    <row r="489" spans="1:19" ht="16" customHeight="1" x14ac:dyDescent="0.25">
      <c r="A489" s="16">
        <v>322</v>
      </c>
      <c r="B489" s="9" t="s">
        <v>2831</v>
      </c>
      <c r="C489" s="9" t="s">
        <v>2832</v>
      </c>
      <c r="D489" s="9" t="s">
        <v>2833</v>
      </c>
      <c r="E489" s="9" t="s">
        <v>1048</v>
      </c>
      <c r="F489" s="10" t="s">
        <v>3487</v>
      </c>
      <c r="G489" s="29" t="s">
        <v>3515</v>
      </c>
      <c r="H489" s="10"/>
      <c r="I489" s="20" t="str">
        <f>VLOOKUP(B489,'Gốc PĐT'!$B$4:$I$705,2,0)</f>
        <v>Hà Quang</v>
      </c>
      <c r="J489" s="20" t="str">
        <f>VLOOKUP(B489,'Gốc PĐT'!$B$4:$I$705,3,0)</f>
        <v>Thật</v>
      </c>
      <c r="K489" s="20" t="str">
        <f>VLOOKUP(B489,'Gốc PĐT'!$B$4:$I$705,4,0)</f>
        <v>D21_TH09</v>
      </c>
      <c r="L489" s="1">
        <v>483</v>
      </c>
      <c r="M489" s="1"/>
      <c r="N489" s="1"/>
      <c r="O489" s="1"/>
      <c r="P489" s="1"/>
      <c r="Q489" s="1"/>
      <c r="R489" s="1"/>
      <c r="S489" s="1"/>
    </row>
    <row r="490" spans="1:19" ht="16" customHeight="1" thickBot="1" x14ac:dyDescent="0.3">
      <c r="A490" s="38">
        <v>322</v>
      </c>
      <c r="B490" s="11" t="s">
        <v>1888</v>
      </c>
      <c r="C490" s="11" t="s">
        <v>1889</v>
      </c>
      <c r="D490" s="11" t="s">
        <v>187</v>
      </c>
      <c r="E490" s="11" t="s">
        <v>1048</v>
      </c>
      <c r="F490" s="12" t="s">
        <v>3487</v>
      </c>
      <c r="G490" s="30" t="s">
        <v>3515</v>
      </c>
      <c r="H490" s="12"/>
      <c r="I490" s="20" t="str">
        <f>VLOOKUP(B490,'Gốc PĐT'!$B$4:$I$705,2,0)</f>
        <v>Tô Thanh</v>
      </c>
      <c r="J490" s="20" t="str">
        <f>VLOOKUP(B490,'Gốc PĐT'!$B$4:$I$705,3,0)</f>
        <v>Lâm</v>
      </c>
      <c r="K490" s="20" t="str">
        <f>VLOOKUP(B490,'Gốc PĐT'!$B$4:$I$705,4,0)</f>
        <v>D21_TH09</v>
      </c>
      <c r="L490" s="1">
        <v>484</v>
      </c>
      <c r="M490" s="1"/>
      <c r="N490" s="1"/>
      <c r="O490" s="1"/>
      <c r="P490" s="1"/>
      <c r="Q490" s="1"/>
      <c r="R490" s="1"/>
      <c r="S490" s="1"/>
    </row>
    <row r="491" spans="1:19" ht="16" customHeight="1" thickBot="1" x14ac:dyDescent="0.3">
      <c r="A491" s="17">
        <v>323</v>
      </c>
      <c r="B491" s="13" t="s">
        <v>1605</v>
      </c>
      <c r="C491" s="13" t="s">
        <v>441</v>
      </c>
      <c r="D491" s="13" t="s">
        <v>37</v>
      </c>
      <c r="E491" s="13" t="s">
        <v>864</v>
      </c>
      <c r="F491" s="14" t="s">
        <v>3486</v>
      </c>
      <c r="G491" s="31" t="s">
        <v>3498</v>
      </c>
      <c r="H491" s="14"/>
      <c r="I491" s="20" t="str">
        <f>VLOOKUP(B491,'Gốc PĐT'!$B$4:$I$705,2,0)</f>
        <v>Trần Hoàng</v>
      </c>
      <c r="J491" s="20" t="str">
        <f>VLOOKUP(B491,'Gốc PĐT'!$B$4:$I$705,3,0)</f>
        <v>Huy</v>
      </c>
      <c r="K491" s="20" t="str">
        <f>VLOOKUP(B491,'Gốc PĐT'!$B$4:$I$705,4,0)</f>
        <v>D21_TH03</v>
      </c>
      <c r="L491" s="1">
        <v>485</v>
      </c>
      <c r="M491" s="1"/>
      <c r="N491" s="1"/>
      <c r="O491" s="1"/>
      <c r="P491" s="1"/>
      <c r="Q491" s="1"/>
      <c r="R491" s="1"/>
      <c r="S491" s="1"/>
    </row>
    <row r="492" spans="1:19" ht="16" customHeight="1" thickBot="1" x14ac:dyDescent="0.3">
      <c r="A492" s="17">
        <v>324</v>
      </c>
      <c r="B492" s="13" t="s">
        <v>1440</v>
      </c>
      <c r="C492" s="13" t="s">
        <v>1441</v>
      </c>
      <c r="D492" s="13" t="s">
        <v>75</v>
      </c>
      <c r="E492" s="13" t="s">
        <v>814</v>
      </c>
      <c r="F492" s="14" t="s">
        <v>3487</v>
      </c>
      <c r="G492" s="31" t="s">
        <v>3506</v>
      </c>
      <c r="H492" s="14"/>
      <c r="I492" s="20" t="str">
        <f>VLOOKUP(B492,'Gốc PĐT'!$B$4:$I$705,2,0)</f>
        <v>Lưu Trọng</v>
      </c>
      <c r="J492" s="20" t="str">
        <f>VLOOKUP(B492,'Gốc PĐT'!$B$4:$I$705,3,0)</f>
        <v>Hiếu</v>
      </c>
      <c r="K492" s="20" t="str">
        <f>VLOOKUP(B492,'Gốc PĐT'!$B$4:$I$705,4,0)</f>
        <v>D21_TH14</v>
      </c>
      <c r="L492" s="1">
        <v>486</v>
      </c>
      <c r="M492" s="1"/>
      <c r="N492" s="1"/>
      <c r="O492" s="1"/>
      <c r="P492" s="1"/>
      <c r="Q492" s="1"/>
      <c r="R492" s="1"/>
      <c r="S492" s="1"/>
    </row>
    <row r="493" spans="1:19" ht="16" customHeight="1" thickBot="1" x14ac:dyDescent="0.3">
      <c r="A493" s="17">
        <v>325</v>
      </c>
      <c r="B493" s="13" t="s">
        <v>2870</v>
      </c>
      <c r="C493" s="13" t="s">
        <v>163</v>
      </c>
      <c r="D493" s="13" t="s">
        <v>2871</v>
      </c>
      <c r="E493" s="13" t="s">
        <v>894</v>
      </c>
      <c r="F493" s="14" t="s">
        <v>3487</v>
      </c>
      <c r="G493" s="31" t="s">
        <v>3506</v>
      </c>
      <c r="H493" s="14"/>
      <c r="I493" s="20" t="str">
        <f>VLOOKUP(B493,'Gốc PĐT'!$B$4:$I$705,2,0)</f>
        <v>Trần Đức</v>
      </c>
      <c r="J493" s="20" t="str">
        <f>VLOOKUP(B493,'Gốc PĐT'!$B$4:$I$705,3,0)</f>
        <v>Thiều</v>
      </c>
      <c r="K493" s="20" t="str">
        <f>VLOOKUP(B493,'Gốc PĐT'!$B$4:$I$705,4,0)</f>
        <v>D21_TH11</v>
      </c>
      <c r="L493" s="1">
        <v>487</v>
      </c>
      <c r="M493" s="1"/>
      <c r="N493" s="1"/>
      <c r="O493" s="1"/>
      <c r="P493" s="1"/>
      <c r="Q493" s="1"/>
      <c r="R493" s="1"/>
      <c r="S493" s="1"/>
    </row>
    <row r="494" spans="1:19" ht="16" customHeight="1" x14ac:dyDescent="0.25">
      <c r="A494" s="16">
        <v>326</v>
      </c>
      <c r="B494" s="9" t="s">
        <v>1378</v>
      </c>
      <c r="C494" s="9" t="s">
        <v>114</v>
      </c>
      <c r="D494" s="9" t="s">
        <v>231</v>
      </c>
      <c r="E494" s="9" t="s">
        <v>956</v>
      </c>
      <c r="F494" s="10" t="s">
        <v>3486</v>
      </c>
      <c r="G494" s="29" t="s">
        <v>3502</v>
      </c>
      <c r="H494" s="10"/>
      <c r="I494" s="20" t="str">
        <f>VLOOKUP(B494,'Gốc PĐT'!$B$4:$I$705,2,0)</f>
        <v>Nguyễn Thanh</v>
      </c>
      <c r="J494" s="20" t="str">
        <f>VLOOKUP(B494,'Gốc PĐT'!$B$4:$I$705,3,0)</f>
        <v>Hậu</v>
      </c>
      <c r="K494" s="20" t="str">
        <f>VLOOKUP(B494,'Gốc PĐT'!$B$4:$I$705,4,0)</f>
        <v>D21_TH07</v>
      </c>
      <c r="L494" s="1">
        <v>488</v>
      </c>
      <c r="M494" s="1"/>
      <c r="N494" s="1"/>
      <c r="O494" s="1"/>
      <c r="P494" s="1"/>
      <c r="Q494" s="1"/>
      <c r="R494" s="1"/>
      <c r="S494" s="1"/>
    </row>
    <row r="495" spans="1:19" ht="16" customHeight="1" thickBot="1" x14ac:dyDescent="0.3">
      <c r="A495" s="38">
        <v>326</v>
      </c>
      <c r="B495" s="11" t="s">
        <v>2611</v>
      </c>
      <c r="C495" s="11" t="s">
        <v>221</v>
      </c>
      <c r="D495" s="11" t="s">
        <v>143</v>
      </c>
      <c r="E495" s="11" t="s">
        <v>956</v>
      </c>
      <c r="F495" s="12" t="s">
        <v>3486</v>
      </c>
      <c r="G495" s="30" t="s">
        <v>3502</v>
      </c>
      <c r="H495" s="12"/>
      <c r="I495" s="20" t="str">
        <f>VLOOKUP(B495,'Gốc PĐT'!$B$4:$I$705,2,0)</f>
        <v>Nguyễn Thành</v>
      </c>
      <c r="J495" s="20" t="str">
        <f>VLOOKUP(B495,'Gốc PĐT'!$B$4:$I$705,3,0)</f>
        <v>Sang</v>
      </c>
      <c r="K495" s="20" t="str">
        <f>VLOOKUP(B495,'Gốc PĐT'!$B$4:$I$705,4,0)</f>
        <v>D21_TH07</v>
      </c>
      <c r="L495" s="1">
        <v>489</v>
      </c>
      <c r="M495" s="1"/>
      <c r="N495" s="1"/>
      <c r="O495" s="1"/>
      <c r="P495" s="1"/>
      <c r="Q495" s="1"/>
      <c r="R495" s="1"/>
      <c r="S495" s="1"/>
    </row>
    <row r="496" spans="1:19" ht="16" customHeight="1" thickBot="1" x14ac:dyDescent="0.3">
      <c r="A496" s="17">
        <v>327</v>
      </c>
      <c r="B496" s="13" t="s">
        <v>3477</v>
      </c>
      <c r="C496" s="13" t="s">
        <v>3478</v>
      </c>
      <c r="D496" s="13" t="s">
        <v>60</v>
      </c>
      <c r="E496" s="13" t="s">
        <v>824</v>
      </c>
      <c r="F496" s="14" t="s">
        <v>3487</v>
      </c>
      <c r="G496" s="31" t="s">
        <v>3506</v>
      </c>
      <c r="H496" s="24" t="s">
        <v>3492</v>
      </c>
      <c r="I496" s="20" t="e">
        <f>VLOOKUP(B496,'Gốc PĐT'!$B$4:$I$705,2,0)</f>
        <v>#N/A</v>
      </c>
      <c r="J496" s="20" t="e">
        <f>VLOOKUP(B496,'Gốc PĐT'!$B$4:$I$705,3,0)</f>
        <v>#N/A</v>
      </c>
      <c r="K496" s="20" t="e">
        <f>VLOOKUP(B496,'Gốc PĐT'!$B$4:$I$705,4,0)</f>
        <v>#N/A</v>
      </c>
      <c r="L496" s="1">
        <v>490</v>
      </c>
      <c r="M496" s="1"/>
      <c r="N496" s="1"/>
      <c r="O496" s="1"/>
      <c r="P496" s="1"/>
      <c r="Q496" s="1"/>
      <c r="R496" s="1"/>
      <c r="S496" s="1"/>
    </row>
    <row r="497" spans="1:19" ht="16" customHeight="1" thickBot="1" x14ac:dyDescent="0.3">
      <c r="A497" s="17">
        <v>328</v>
      </c>
      <c r="B497" s="13" t="s">
        <v>3230</v>
      </c>
      <c r="C497" s="13" t="s">
        <v>72</v>
      </c>
      <c r="D497" s="13" t="s">
        <v>18</v>
      </c>
      <c r="E497" s="13" t="s">
        <v>1048</v>
      </c>
      <c r="F497" s="14" t="s">
        <v>3487</v>
      </c>
      <c r="G497" s="31" t="s">
        <v>3506</v>
      </c>
      <c r="H497" s="14"/>
      <c r="I497" s="20" t="str">
        <f>VLOOKUP(B497,'Gốc PĐT'!$B$4:$I$705,2,0)</f>
        <v>Lê Thanh</v>
      </c>
      <c r="J497" s="20" t="str">
        <f>VLOOKUP(B497,'Gốc PĐT'!$B$4:$I$705,3,0)</f>
        <v>Tuấn</v>
      </c>
      <c r="K497" s="20" t="str">
        <f>VLOOKUP(B497,'Gốc PĐT'!$B$4:$I$705,4,0)</f>
        <v>D21_TH09</v>
      </c>
      <c r="L497" s="1">
        <v>491</v>
      </c>
      <c r="M497" s="1"/>
      <c r="N497" s="1"/>
      <c r="O497" s="1"/>
      <c r="P497" s="1"/>
      <c r="Q497" s="1"/>
      <c r="R497" s="1"/>
      <c r="S497" s="1"/>
    </row>
    <row r="498" spans="1:19" ht="16" customHeight="1" thickBot="1" x14ac:dyDescent="0.3">
      <c r="A498" s="17">
        <v>329</v>
      </c>
      <c r="B498" s="13" t="s">
        <v>1967</v>
      </c>
      <c r="C498" s="13" t="s">
        <v>751</v>
      </c>
      <c r="D498" s="13" t="s">
        <v>156</v>
      </c>
      <c r="E498" s="13" t="s">
        <v>945</v>
      </c>
      <c r="F498" s="14" t="s">
        <v>3487</v>
      </c>
      <c r="G498" s="31" t="s">
        <v>3506</v>
      </c>
      <c r="H498" s="14"/>
      <c r="I498" s="20" t="str">
        <f>VLOOKUP(B498,'Gốc PĐT'!$B$4:$I$705,2,0)</f>
        <v>Võ Thành</v>
      </c>
      <c r="J498" s="20" t="str">
        <f>VLOOKUP(B498,'Gốc PĐT'!$B$4:$I$705,3,0)</f>
        <v>Long</v>
      </c>
      <c r="K498" s="20" t="str">
        <f>VLOOKUP(B498,'Gốc PĐT'!$B$4:$I$705,4,0)</f>
        <v>D21_TH10</v>
      </c>
      <c r="L498" s="1">
        <v>492</v>
      </c>
      <c r="M498" s="1"/>
      <c r="N498" s="1"/>
      <c r="O498" s="1"/>
      <c r="P498" s="1"/>
      <c r="Q498" s="1"/>
      <c r="R498" s="1"/>
      <c r="S498" s="1"/>
    </row>
    <row r="499" spans="1:19" ht="16" customHeight="1" x14ac:dyDescent="0.25">
      <c r="A499" s="16">
        <v>330</v>
      </c>
      <c r="B499" s="9" t="s">
        <v>2207</v>
      </c>
      <c r="C499" s="9" t="s">
        <v>2208</v>
      </c>
      <c r="D499" s="9" t="s">
        <v>565</v>
      </c>
      <c r="E499" s="9" t="s">
        <v>824</v>
      </c>
      <c r="F499" s="10" t="s">
        <v>3487</v>
      </c>
      <c r="G499" s="29" t="s">
        <v>3514</v>
      </c>
      <c r="H499" s="10"/>
      <c r="I499" s="20" t="str">
        <f>VLOOKUP(B499,'Gốc PĐT'!$B$4:$I$705,2,0)</f>
        <v>Đàm Hữu</v>
      </c>
      <c r="J499" s="20" t="str">
        <f>VLOOKUP(B499,'Gốc PĐT'!$B$4:$I$705,3,0)</f>
        <v>Nhiên</v>
      </c>
      <c r="K499" s="20" t="str">
        <f>VLOOKUP(B499,'Gốc PĐT'!$B$4:$I$705,4,0)</f>
        <v>D21_TH06</v>
      </c>
      <c r="L499" s="1">
        <v>493</v>
      </c>
      <c r="M499" s="1"/>
      <c r="N499" s="1"/>
      <c r="O499" s="1"/>
      <c r="P499" s="1"/>
      <c r="Q499" s="1"/>
      <c r="R499" s="1"/>
      <c r="S499" s="1"/>
    </row>
    <row r="500" spans="1:19" ht="16" customHeight="1" thickBot="1" x14ac:dyDescent="0.3">
      <c r="A500" s="38">
        <v>330</v>
      </c>
      <c r="B500" s="11" t="s">
        <v>1698</v>
      </c>
      <c r="C500" s="11" t="s">
        <v>1699</v>
      </c>
      <c r="D500" s="11" t="s">
        <v>17</v>
      </c>
      <c r="E500" s="11" t="s">
        <v>824</v>
      </c>
      <c r="F500" s="12" t="s">
        <v>3487</v>
      </c>
      <c r="G500" s="30" t="s">
        <v>3514</v>
      </c>
      <c r="H500" s="12"/>
      <c r="I500" s="20" t="str">
        <f>VLOOKUP(B500,'Gốc PĐT'!$B$4:$I$705,2,0)</f>
        <v>Phạm Vỹ</v>
      </c>
      <c r="J500" s="20" t="str">
        <f>VLOOKUP(B500,'Gốc PĐT'!$B$4:$I$705,3,0)</f>
        <v>Khang</v>
      </c>
      <c r="K500" s="20" t="str">
        <f>VLOOKUP(B500,'Gốc PĐT'!$B$4:$I$705,4,0)</f>
        <v>D21_TH06</v>
      </c>
      <c r="L500" s="1">
        <v>494</v>
      </c>
      <c r="M500" s="1"/>
      <c r="N500" s="1"/>
      <c r="O500" s="1"/>
      <c r="P500" s="1"/>
      <c r="Q500" s="1"/>
      <c r="R500" s="1"/>
      <c r="S500" s="1"/>
    </row>
    <row r="501" spans="1:19" ht="16" customHeight="1" thickBot="1" x14ac:dyDescent="0.3">
      <c r="A501" s="17">
        <v>331</v>
      </c>
      <c r="B501" s="13" t="s">
        <v>1978</v>
      </c>
      <c r="C501" s="13" t="s">
        <v>1979</v>
      </c>
      <c r="D501" s="13" t="s">
        <v>86</v>
      </c>
      <c r="E501" s="13" t="s">
        <v>956</v>
      </c>
      <c r="F501" s="14" t="s">
        <v>3488</v>
      </c>
      <c r="G501" s="31" t="s">
        <v>3509</v>
      </c>
      <c r="H501" s="14"/>
      <c r="I501" s="20" t="str">
        <f>VLOOKUP(B501,'Gốc PĐT'!$B$4:$I$705,2,0)</f>
        <v>Ngô Phước</v>
      </c>
      <c r="J501" s="20" t="str">
        <f>VLOOKUP(B501,'Gốc PĐT'!$B$4:$I$705,3,0)</f>
        <v>Lộc</v>
      </c>
      <c r="K501" s="20" t="str">
        <f>VLOOKUP(B501,'Gốc PĐT'!$B$4:$I$705,4,0)</f>
        <v>D21_TH07</v>
      </c>
      <c r="L501" s="1">
        <v>495</v>
      </c>
      <c r="M501" s="1"/>
      <c r="N501" s="1"/>
      <c r="O501" s="1"/>
      <c r="P501" s="1"/>
      <c r="Q501" s="1"/>
      <c r="R501" s="1"/>
      <c r="S501" s="1"/>
    </row>
    <row r="502" spans="1:19" ht="16" customHeight="1" thickBot="1" x14ac:dyDescent="0.3">
      <c r="A502" s="17">
        <v>332</v>
      </c>
      <c r="B502" s="13" t="s">
        <v>1190</v>
      </c>
      <c r="C502" s="13" t="s">
        <v>178</v>
      </c>
      <c r="D502" s="13" t="s">
        <v>31</v>
      </c>
      <c r="E502" s="13" t="s">
        <v>945</v>
      </c>
      <c r="F502" s="14" t="s">
        <v>3487</v>
      </c>
      <c r="G502" s="31" t="s">
        <v>3513</v>
      </c>
      <c r="H502" s="14"/>
      <c r="I502" s="20" t="str">
        <f>VLOOKUP(B502,'Gốc PĐT'!$B$4:$I$705,2,0)</f>
        <v>Nguyễn Lê</v>
      </c>
      <c r="J502" s="20" t="str">
        <f>VLOOKUP(B502,'Gốc PĐT'!$B$4:$I$705,3,0)</f>
        <v>Đạt</v>
      </c>
      <c r="K502" s="20" t="str">
        <f>VLOOKUP(B502,'Gốc PĐT'!$B$4:$I$705,4,0)</f>
        <v>D21_TH10</v>
      </c>
      <c r="L502" s="1">
        <v>496</v>
      </c>
      <c r="M502" s="1"/>
      <c r="N502" s="1"/>
      <c r="O502" s="1"/>
      <c r="P502" s="1"/>
      <c r="Q502" s="1"/>
      <c r="R502" s="1"/>
      <c r="S502" s="1"/>
    </row>
    <row r="503" spans="1:19" ht="16" customHeight="1" x14ac:dyDescent="0.25">
      <c r="A503" s="16">
        <v>333</v>
      </c>
      <c r="B503" s="9" t="s">
        <v>2168</v>
      </c>
      <c r="C503" s="9" t="s">
        <v>2169</v>
      </c>
      <c r="D503" s="9" t="s">
        <v>21</v>
      </c>
      <c r="E503" s="9" t="s">
        <v>814</v>
      </c>
      <c r="F503" s="10" t="s">
        <v>3486</v>
      </c>
      <c r="G503" s="29" t="s">
        <v>3502</v>
      </c>
      <c r="H503" s="10"/>
      <c r="I503" s="20" t="str">
        <f>VLOOKUP(B503,'Gốc PĐT'!$B$4:$I$705,2,0)</f>
        <v>Bùi Trọng</v>
      </c>
      <c r="J503" s="20" t="str">
        <f>VLOOKUP(B503,'Gốc PĐT'!$B$4:$I$705,3,0)</f>
        <v>Nhân</v>
      </c>
      <c r="K503" s="20" t="str">
        <f>VLOOKUP(B503,'Gốc PĐT'!$B$4:$I$705,4,0)</f>
        <v>D21_TH14</v>
      </c>
      <c r="L503" s="1">
        <v>497</v>
      </c>
      <c r="M503" s="1"/>
      <c r="N503" s="1"/>
      <c r="O503" s="1"/>
      <c r="P503" s="1"/>
      <c r="Q503" s="1"/>
      <c r="R503" s="1"/>
      <c r="S503" s="1"/>
    </row>
    <row r="504" spans="1:19" ht="16" customHeight="1" thickBot="1" x14ac:dyDescent="0.3">
      <c r="A504" s="38">
        <v>333</v>
      </c>
      <c r="B504" s="11" t="s">
        <v>3225</v>
      </c>
      <c r="C504" s="11" t="s">
        <v>3226</v>
      </c>
      <c r="D504" s="11" t="s">
        <v>18</v>
      </c>
      <c r="E504" s="11" t="s">
        <v>814</v>
      </c>
      <c r="F504" s="12" t="s">
        <v>3486</v>
      </c>
      <c r="G504" s="30" t="s">
        <v>3502</v>
      </c>
      <c r="H504" s="12"/>
      <c r="I504" s="20" t="str">
        <f>VLOOKUP(B504,'Gốc PĐT'!$B$4:$I$705,2,0)</f>
        <v>Lâm Đình</v>
      </c>
      <c r="J504" s="20" t="str">
        <f>VLOOKUP(B504,'Gốc PĐT'!$B$4:$I$705,3,0)</f>
        <v>Tuấn</v>
      </c>
      <c r="K504" s="20" t="str">
        <f>VLOOKUP(B504,'Gốc PĐT'!$B$4:$I$705,4,0)</f>
        <v>D21_TH14</v>
      </c>
      <c r="L504" s="1">
        <v>498</v>
      </c>
      <c r="M504" s="1"/>
      <c r="N504" s="1"/>
      <c r="O504" s="1"/>
      <c r="P504" s="1"/>
      <c r="Q504" s="1"/>
      <c r="R504" s="1"/>
      <c r="S504" s="1"/>
    </row>
    <row r="505" spans="1:19" ht="16" customHeight="1" thickBot="1" x14ac:dyDescent="0.3">
      <c r="A505" s="17">
        <v>334</v>
      </c>
      <c r="B505" s="13" t="s">
        <v>2220</v>
      </c>
      <c r="C505" s="13" t="s">
        <v>429</v>
      </c>
      <c r="D505" s="13" t="s">
        <v>2221</v>
      </c>
      <c r="E505" s="13" t="s">
        <v>859</v>
      </c>
      <c r="F505" s="14" t="s">
        <v>3487</v>
      </c>
      <c r="G505" s="31" t="s">
        <v>3513</v>
      </c>
      <c r="H505" s="14"/>
      <c r="I505" s="20" t="str">
        <f>VLOOKUP(B505,'Gốc PĐT'!$B$4:$I$705,2,0)</f>
        <v>Huỳnh Tấn</v>
      </c>
      <c r="J505" s="20" t="str">
        <f>VLOOKUP(B505,'Gốc PĐT'!$B$4:$I$705,3,0)</f>
        <v>Nhớ</v>
      </c>
      <c r="K505" s="20" t="str">
        <f>VLOOKUP(B505,'Gốc PĐT'!$B$4:$I$705,4,0)</f>
        <v>D21_TH13</v>
      </c>
      <c r="L505" s="1">
        <v>499</v>
      </c>
      <c r="M505" s="1"/>
      <c r="N505" s="1"/>
      <c r="O505" s="1"/>
      <c r="P505" s="1"/>
      <c r="Q505" s="1"/>
      <c r="R505" s="1"/>
      <c r="S505" s="1"/>
    </row>
    <row r="506" spans="1:19" ht="16" customHeight="1" x14ac:dyDescent="0.25">
      <c r="A506" s="16">
        <v>335</v>
      </c>
      <c r="B506" s="9" t="s">
        <v>1403</v>
      </c>
      <c r="C506" s="9" t="s">
        <v>678</v>
      </c>
      <c r="D506" s="9" t="s">
        <v>224</v>
      </c>
      <c r="E506" s="9" t="s">
        <v>83</v>
      </c>
      <c r="F506" s="10" t="s">
        <v>3487</v>
      </c>
      <c r="G506" s="29" t="s">
        <v>3511</v>
      </c>
      <c r="H506" s="10"/>
      <c r="I506" s="20" t="str">
        <f>VLOOKUP(B506,'Gốc PĐT'!$B$4:$I$705,2,0)</f>
        <v>Phạm Trung</v>
      </c>
      <c r="J506" s="20" t="str">
        <f>VLOOKUP(B506,'Gốc PĐT'!$B$4:$I$705,3,0)</f>
        <v>Hiệp</v>
      </c>
      <c r="K506" s="20" t="str">
        <f>VLOOKUP(B506,'Gốc PĐT'!$B$4:$I$705,4,0)</f>
        <v>D20_TH08</v>
      </c>
      <c r="L506" s="1">
        <v>500</v>
      </c>
      <c r="M506" s="1"/>
      <c r="N506" s="1"/>
      <c r="O506" s="1"/>
      <c r="P506" s="1"/>
      <c r="Q506" s="1"/>
      <c r="R506" s="1"/>
      <c r="S506" s="1"/>
    </row>
    <row r="507" spans="1:19" ht="16" customHeight="1" thickBot="1" x14ac:dyDescent="0.3">
      <c r="A507" s="38">
        <v>335</v>
      </c>
      <c r="B507" s="11" t="s">
        <v>1710</v>
      </c>
      <c r="C507" s="11" t="s">
        <v>1711</v>
      </c>
      <c r="D507" s="11" t="s">
        <v>17</v>
      </c>
      <c r="E507" s="11" t="s">
        <v>83</v>
      </c>
      <c r="F507" s="12" t="s">
        <v>3487</v>
      </c>
      <c r="G507" s="30" t="s">
        <v>3511</v>
      </c>
      <c r="H507" s="12"/>
      <c r="I507" s="20" t="str">
        <f>VLOOKUP(B507,'Gốc PĐT'!$B$4:$I$705,2,0)</f>
        <v>Thân Minh</v>
      </c>
      <c r="J507" s="20" t="str">
        <f>VLOOKUP(B507,'Gốc PĐT'!$B$4:$I$705,3,0)</f>
        <v>Khang</v>
      </c>
      <c r="K507" s="20" t="str">
        <f>VLOOKUP(B507,'Gốc PĐT'!$B$4:$I$705,4,0)</f>
        <v>D20_TH08</v>
      </c>
      <c r="L507" s="1">
        <v>501</v>
      </c>
      <c r="M507" s="1"/>
      <c r="N507" s="1"/>
      <c r="O507" s="1"/>
      <c r="P507" s="1"/>
      <c r="Q507" s="1"/>
      <c r="R507" s="1"/>
      <c r="S507" s="1"/>
    </row>
    <row r="508" spans="1:19" ht="16" customHeight="1" thickBot="1" x14ac:dyDescent="0.3">
      <c r="A508" s="17">
        <v>336</v>
      </c>
      <c r="B508" s="13" t="s">
        <v>1092</v>
      </c>
      <c r="C508" s="13" t="s">
        <v>1093</v>
      </c>
      <c r="D508" s="13" t="s">
        <v>98</v>
      </c>
      <c r="E508" s="13" t="s">
        <v>824</v>
      </c>
      <c r="F508" s="14" t="s">
        <v>3487</v>
      </c>
      <c r="G508" s="31" t="s">
        <v>3513</v>
      </c>
      <c r="H508" s="14"/>
      <c r="I508" s="20" t="str">
        <f>VLOOKUP(B508,'Gốc PĐT'!$B$4:$I$705,2,0)</f>
        <v>Nguyễn Mai Minh</v>
      </c>
      <c r="J508" s="20" t="str">
        <f>VLOOKUP(B508,'Gốc PĐT'!$B$4:$I$705,3,0)</f>
        <v>Duy</v>
      </c>
      <c r="K508" s="20" t="str">
        <f>VLOOKUP(B508,'Gốc PĐT'!$B$4:$I$705,4,0)</f>
        <v>D21_TH06</v>
      </c>
      <c r="L508" s="1">
        <v>502</v>
      </c>
      <c r="M508" s="1"/>
      <c r="N508" s="1"/>
      <c r="O508" s="1"/>
      <c r="P508" s="1"/>
      <c r="Q508" s="1"/>
      <c r="R508" s="1"/>
      <c r="S508" s="1"/>
    </row>
    <row r="509" spans="1:19" ht="16" customHeight="1" thickBot="1" x14ac:dyDescent="0.3">
      <c r="A509" s="17">
        <v>337</v>
      </c>
      <c r="B509" s="13" t="s">
        <v>2914</v>
      </c>
      <c r="C509" s="13" t="s">
        <v>2915</v>
      </c>
      <c r="D509" s="13" t="s">
        <v>2910</v>
      </c>
      <c r="E509" s="13" t="s">
        <v>836</v>
      </c>
      <c r="F509" s="14" t="s">
        <v>3488</v>
      </c>
      <c r="G509" s="31" t="s">
        <v>3510</v>
      </c>
      <c r="H509" s="14"/>
      <c r="I509" s="20" t="str">
        <f>VLOOKUP(B509,'Gốc PĐT'!$B$4:$I$705,2,0)</f>
        <v>Huỳnh Xuân</v>
      </c>
      <c r="J509" s="20" t="str">
        <f>VLOOKUP(B509,'Gốc PĐT'!$B$4:$I$705,3,0)</f>
        <v>Thọ</v>
      </c>
      <c r="K509" s="20" t="str">
        <f>VLOOKUP(B509,'Gốc PĐT'!$B$4:$I$705,4,0)</f>
        <v>D21_TH12</v>
      </c>
      <c r="L509" s="1">
        <v>503</v>
      </c>
      <c r="M509" s="1"/>
      <c r="N509" s="1"/>
      <c r="O509" s="1"/>
      <c r="P509" s="1"/>
      <c r="Q509" s="1"/>
      <c r="R509" s="1"/>
      <c r="S509" s="1"/>
    </row>
    <row r="510" spans="1:19" ht="16" customHeight="1" x14ac:dyDescent="0.25">
      <c r="A510" s="16">
        <v>338</v>
      </c>
      <c r="B510" s="9" t="s">
        <v>1458</v>
      </c>
      <c r="C510" s="9" t="s">
        <v>1459</v>
      </c>
      <c r="D510" s="9" t="s">
        <v>75</v>
      </c>
      <c r="E510" s="9" t="s">
        <v>859</v>
      </c>
      <c r="F510" s="10" t="s">
        <v>3487</v>
      </c>
      <c r="G510" s="29" t="s">
        <v>3506</v>
      </c>
      <c r="H510" s="10"/>
      <c r="I510" s="20" t="str">
        <f>VLOOKUP(B510,'Gốc PĐT'!$B$4:$I$705,2,0)</f>
        <v>Trần Nguyễn Minh</v>
      </c>
      <c r="J510" s="20" t="str">
        <f>VLOOKUP(B510,'Gốc PĐT'!$B$4:$I$705,3,0)</f>
        <v>Hiếu</v>
      </c>
      <c r="K510" s="20" t="str">
        <f>VLOOKUP(B510,'Gốc PĐT'!$B$4:$I$705,4,0)</f>
        <v>D21_TH13</v>
      </c>
      <c r="L510" s="1">
        <v>504</v>
      </c>
      <c r="M510" s="1"/>
      <c r="N510" s="1"/>
      <c r="O510" s="1"/>
      <c r="P510" s="1"/>
      <c r="Q510" s="1"/>
      <c r="R510" s="1"/>
      <c r="S510" s="1"/>
    </row>
    <row r="511" spans="1:19" ht="16" customHeight="1" thickBot="1" x14ac:dyDescent="0.3">
      <c r="A511" s="38">
        <v>338</v>
      </c>
      <c r="B511" s="11" t="s">
        <v>1462</v>
      </c>
      <c r="C511" s="11" t="s">
        <v>45</v>
      </c>
      <c r="D511" s="11" t="s">
        <v>1463</v>
      </c>
      <c r="E511" s="11" t="s">
        <v>859</v>
      </c>
      <c r="F511" s="12" t="s">
        <v>3487</v>
      </c>
      <c r="G511" s="30" t="s">
        <v>3506</v>
      </c>
      <c r="H511" s="12"/>
      <c r="I511" s="20" t="str">
        <f>VLOOKUP(B511,'Gốc PĐT'!$B$4:$I$705,2,0)</f>
        <v>Trần Thị Mỹ</v>
      </c>
      <c r="J511" s="20" t="str">
        <f>VLOOKUP(B511,'Gốc PĐT'!$B$4:$I$705,3,0)</f>
        <v>Hoa</v>
      </c>
      <c r="K511" s="20" t="str">
        <f>VLOOKUP(B511,'Gốc PĐT'!$B$4:$I$705,4,0)</f>
        <v>D21_TH13</v>
      </c>
      <c r="L511" s="1">
        <v>505</v>
      </c>
      <c r="M511" s="1"/>
      <c r="N511" s="1"/>
      <c r="O511" s="1"/>
      <c r="P511" s="1"/>
      <c r="Q511" s="1"/>
      <c r="R511" s="1"/>
      <c r="S511" s="1"/>
    </row>
    <row r="512" spans="1:19" ht="16" customHeight="1" thickBot="1" x14ac:dyDescent="0.3">
      <c r="A512" s="17">
        <v>339</v>
      </c>
      <c r="B512" s="13" t="s">
        <v>2320</v>
      </c>
      <c r="C512" s="13" t="s">
        <v>2321</v>
      </c>
      <c r="D512" s="13" t="s">
        <v>87</v>
      </c>
      <c r="E512" s="13" t="s">
        <v>956</v>
      </c>
      <c r="F512" s="14" t="s">
        <v>3486</v>
      </c>
      <c r="G512" s="31" t="s">
        <v>3498</v>
      </c>
      <c r="H512" s="14"/>
      <c r="I512" s="20" t="str">
        <f>VLOOKUP(B512,'Gốc PĐT'!$B$4:$I$705,2,0)</f>
        <v>Trần Phạm Thanh</v>
      </c>
      <c r="J512" s="20" t="str">
        <f>VLOOKUP(B512,'Gốc PĐT'!$B$4:$I$705,3,0)</f>
        <v>Phong</v>
      </c>
      <c r="K512" s="20" t="str">
        <f>VLOOKUP(B512,'Gốc PĐT'!$B$4:$I$705,4,0)</f>
        <v>D21_TH07</v>
      </c>
      <c r="L512" s="1">
        <v>506</v>
      </c>
      <c r="M512" s="1"/>
      <c r="N512" s="1"/>
      <c r="O512" s="1"/>
      <c r="P512" s="1"/>
      <c r="Q512" s="1"/>
      <c r="R512" s="1"/>
      <c r="S512" s="1"/>
    </row>
    <row r="513" spans="1:19" ht="16" customHeight="1" thickBot="1" x14ac:dyDescent="0.3">
      <c r="A513" s="17">
        <v>340</v>
      </c>
      <c r="B513" s="13" t="s">
        <v>1069</v>
      </c>
      <c r="C513" s="13" t="s">
        <v>1070</v>
      </c>
      <c r="D513" s="13" t="s">
        <v>34</v>
      </c>
      <c r="E513" s="13" t="s">
        <v>894</v>
      </c>
      <c r="F513" s="14" t="s">
        <v>3487</v>
      </c>
      <c r="G513" s="31" t="s">
        <v>3513</v>
      </c>
      <c r="H513" s="14"/>
      <c r="I513" s="20" t="str">
        <f>VLOOKUP(B513,'Gốc PĐT'!$B$4:$I$705,2,0)</f>
        <v>Triệu Quốc</v>
      </c>
      <c r="J513" s="20" t="str">
        <f>VLOOKUP(B513,'Gốc PĐT'!$B$4:$I$705,3,0)</f>
        <v>Dũng</v>
      </c>
      <c r="K513" s="20" t="str">
        <f>VLOOKUP(B513,'Gốc PĐT'!$B$4:$I$705,4,0)</f>
        <v>D21_TH11</v>
      </c>
      <c r="L513" s="1">
        <v>507</v>
      </c>
      <c r="M513" s="1"/>
      <c r="N513" s="1"/>
      <c r="O513" s="1"/>
      <c r="P513" s="1"/>
      <c r="Q513" s="1"/>
      <c r="R513" s="1"/>
      <c r="S513" s="1"/>
    </row>
    <row r="514" spans="1:19" ht="16" customHeight="1" x14ac:dyDescent="0.25">
      <c r="A514" s="16">
        <v>341</v>
      </c>
      <c r="B514" s="9" t="s">
        <v>2765</v>
      </c>
      <c r="C514" s="9" t="s">
        <v>133</v>
      </c>
      <c r="D514" s="9" t="s">
        <v>104</v>
      </c>
      <c r="E514" s="9" t="s">
        <v>859</v>
      </c>
      <c r="F514" s="10" t="s">
        <v>3487</v>
      </c>
      <c r="G514" s="29" t="s">
        <v>3511</v>
      </c>
      <c r="H514" s="10"/>
      <c r="I514" s="20" t="str">
        <f>VLOOKUP(B514,'Gốc PĐT'!$B$4:$I$705,2,0)</f>
        <v>Nguyễn Đức</v>
      </c>
      <c r="J514" s="20" t="str">
        <f>VLOOKUP(B514,'Gốc PĐT'!$B$4:$I$705,3,0)</f>
        <v>Thành</v>
      </c>
      <c r="K514" s="20" t="str">
        <f>VLOOKUP(B514,'Gốc PĐT'!$B$4:$I$705,4,0)</f>
        <v>D21_TH13</v>
      </c>
      <c r="L514" s="1">
        <v>508</v>
      </c>
      <c r="M514" s="1"/>
      <c r="N514" s="1"/>
      <c r="O514" s="1"/>
      <c r="P514" s="1"/>
      <c r="Q514" s="1"/>
      <c r="R514" s="1"/>
      <c r="S514" s="1"/>
    </row>
    <row r="515" spans="1:19" ht="16" customHeight="1" thickBot="1" x14ac:dyDescent="0.3">
      <c r="A515" s="38">
        <v>341</v>
      </c>
      <c r="B515" s="11" t="s">
        <v>3275</v>
      </c>
      <c r="C515" s="11" t="s">
        <v>293</v>
      </c>
      <c r="D515" s="11" t="s">
        <v>192</v>
      </c>
      <c r="E515" s="11" t="s">
        <v>859</v>
      </c>
      <c r="F515" s="12" t="s">
        <v>3487</v>
      </c>
      <c r="G515" s="30" t="s">
        <v>3511</v>
      </c>
      <c r="H515" s="12"/>
      <c r="I515" s="20" t="str">
        <f>VLOOKUP(B515,'Gốc PĐT'!$B$4:$I$705,2,0)</f>
        <v>Nguyễn Tiến</v>
      </c>
      <c r="J515" s="20" t="str">
        <f>VLOOKUP(B515,'Gốc PĐT'!$B$4:$I$705,3,0)</f>
        <v>Tùng</v>
      </c>
      <c r="K515" s="20" t="str">
        <f>VLOOKUP(B515,'Gốc PĐT'!$B$4:$I$705,4,0)</f>
        <v>D21_TH13</v>
      </c>
      <c r="L515" s="1">
        <v>509</v>
      </c>
      <c r="M515" s="1"/>
      <c r="N515" s="1"/>
      <c r="O515" s="1"/>
      <c r="P515" s="1"/>
      <c r="Q515" s="1"/>
      <c r="R515" s="1"/>
      <c r="S515" s="1"/>
    </row>
    <row r="516" spans="1:19" ht="16" customHeight="1" thickBot="1" x14ac:dyDescent="0.3">
      <c r="A516" s="17">
        <v>342</v>
      </c>
      <c r="B516" s="13" t="s">
        <v>3018</v>
      </c>
      <c r="C516" s="13" t="s">
        <v>208</v>
      </c>
      <c r="D516" s="13" t="s">
        <v>189</v>
      </c>
      <c r="E516" s="13" t="s">
        <v>836</v>
      </c>
      <c r="F516" s="14" t="s">
        <v>3487</v>
      </c>
      <c r="G516" s="31" t="s">
        <v>3513</v>
      </c>
      <c r="H516" s="14"/>
      <c r="I516" s="20" t="str">
        <f>VLOOKUP(B516,'Gốc PĐT'!$B$4:$I$705,2,0)</f>
        <v>Nguyễn Công</v>
      </c>
      <c r="J516" s="20" t="str">
        <f>VLOOKUP(B516,'Gốc PĐT'!$B$4:$I$705,3,0)</f>
        <v>Toại</v>
      </c>
      <c r="K516" s="20" t="str">
        <f>VLOOKUP(B516,'Gốc PĐT'!$B$4:$I$705,4,0)</f>
        <v>D21_TH12</v>
      </c>
      <c r="L516" s="1">
        <v>510</v>
      </c>
      <c r="M516" s="1"/>
      <c r="N516" s="1"/>
      <c r="O516" s="1"/>
      <c r="P516" s="1"/>
      <c r="Q516" s="1"/>
      <c r="R516" s="1"/>
      <c r="S516" s="1"/>
    </row>
    <row r="517" spans="1:19" ht="16" customHeight="1" thickBot="1" x14ac:dyDescent="0.3">
      <c r="A517" s="17">
        <v>343</v>
      </c>
      <c r="B517" s="13" t="s">
        <v>1747</v>
      </c>
      <c r="C517" s="13" t="s">
        <v>1748</v>
      </c>
      <c r="D517" s="13" t="s">
        <v>70</v>
      </c>
      <c r="E517" s="13" t="s">
        <v>894</v>
      </c>
      <c r="F517" s="14" t="s">
        <v>3487</v>
      </c>
      <c r="G517" s="31" t="s">
        <v>3513</v>
      </c>
      <c r="H517" s="14"/>
      <c r="I517" s="20" t="str">
        <f>VLOOKUP(B517,'Gốc PĐT'!$B$4:$I$705,2,0)</f>
        <v>Vũ Nguyên</v>
      </c>
      <c r="J517" s="20" t="str">
        <f>VLOOKUP(B517,'Gốc PĐT'!$B$4:$I$705,3,0)</f>
        <v>Khánh</v>
      </c>
      <c r="K517" s="20" t="str">
        <f>VLOOKUP(B517,'Gốc PĐT'!$B$4:$I$705,4,0)</f>
        <v>D21_TH11</v>
      </c>
      <c r="L517" s="1">
        <v>511</v>
      </c>
      <c r="M517" s="1"/>
      <c r="N517" s="1"/>
      <c r="O517" s="1"/>
      <c r="P517" s="1"/>
      <c r="Q517" s="1"/>
      <c r="R517" s="1"/>
      <c r="S517" s="1"/>
    </row>
    <row r="518" spans="1:19" ht="16" customHeight="1" thickBot="1" x14ac:dyDescent="0.3">
      <c r="A518" s="17">
        <v>344</v>
      </c>
      <c r="B518" s="13" t="s">
        <v>2480</v>
      </c>
      <c r="C518" s="13" t="s">
        <v>2481</v>
      </c>
      <c r="D518" s="13" t="s">
        <v>219</v>
      </c>
      <c r="E518" s="13" t="s">
        <v>840</v>
      </c>
      <c r="F518" s="14" t="s">
        <v>3487</v>
      </c>
      <c r="G518" s="31" t="s">
        <v>3513</v>
      </c>
      <c r="H518" s="14"/>
      <c r="I518" s="20" t="str">
        <f>VLOOKUP(B518,'Gốc PĐT'!$B$4:$I$705,2,0)</f>
        <v>Trần Huỳnh Tuấn</v>
      </c>
      <c r="J518" s="20" t="str">
        <f>VLOOKUP(B518,'Gốc PĐT'!$B$4:$I$705,3,0)</f>
        <v>Phương</v>
      </c>
      <c r="K518" s="20" t="str">
        <f>VLOOKUP(B518,'Gốc PĐT'!$B$4:$I$705,4,0)</f>
        <v>D21_TH01</v>
      </c>
      <c r="L518" s="1">
        <v>512</v>
      </c>
      <c r="M518" s="1"/>
      <c r="N518" s="1"/>
      <c r="O518" s="1"/>
      <c r="P518" s="1"/>
      <c r="Q518" s="1"/>
      <c r="R518" s="1"/>
      <c r="S518" s="1"/>
    </row>
    <row r="519" spans="1:19" ht="16" customHeight="1" thickBot="1" x14ac:dyDescent="0.3">
      <c r="A519" s="17">
        <v>345</v>
      </c>
      <c r="B519" s="13" t="s">
        <v>1880</v>
      </c>
      <c r="C519" s="13" t="s">
        <v>482</v>
      </c>
      <c r="D519" s="13" t="s">
        <v>1881</v>
      </c>
      <c r="E519" s="13" t="s">
        <v>828</v>
      </c>
      <c r="F519" s="14" t="s">
        <v>3487</v>
      </c>
      <c r="G519" s="31" t="s">
        <v>3513</v>
      </c>
      <c r="H519" s="14"/>
      <c r="I519" s="20" t="str">
        <f>VLOOKUP(B519,'Gốc PĐT'!$B$4:$I$705,2,0)</f>
        <v>Lưu Ngọc</v>
      </c>
      <c r="J519" s="20" t="str">
        <f>VLOOKUP(B519,'Gốc PĐT'!$B$4:$I$705,3,0)</f>
        <v>Lan</v>
      </c>
      <c r="K519" s="20" t="str">
        <f>VLOOKUP(B519,'Gốc PĐT'!$B$4:$I$705,4,0)</f>
        <v>D21_TH02</v>
      </c>
      <c r="L519" s="1">
        <v>513</v>
      </c>
      <c r="M519" s="1"/>
      <c r="N519" s="1"/>
      <c r="O519" s="1"/>
      <c r="P519" s="1"/>
      <c r="Q519" s="1"/>
      <c r="R519" s="1"/>
      <c r="S519" s="1"/>
    </row>
    <row r="520" spans="1:19" ht="16" customHeight="1" x14ac:dyDescent="0.25">
      <c r="A520" s="16">
        <v>346</v>
      </c>
      <c r="B520" s="9" t="s">
        <v>3059</v>
      </c>
      <c r="C520" s="9" t="s">
        <v>3060</v>
      </c>
      <c r="D520" s="9" t="s">
        <v>106</v>
      </c>
      <c r="E520" s="9" t="s">
        <v>945</v>
      </c>
      <c r="F520" s="10" t="s">
        <v>3487</v>
      </c>
      <c r="G520" s="29" t="s">
        <v>3515</v>
      </c>
      <c r="H520" s="10"/>
      <c r="I520" s="20" t="str">
        <f>VLOOKUP(B520,'Gốc PĐT'!$B$4:$I$705,2,0)</f>
        <v>Huỳnh Thị Cẩm</v>
      </c>
      <c r="J520" s="20" t="str">
        <f>VLOOKUP(B520,'Gốc PĐT'!$B$4:$I$705,3,0)</f>
        <v>Trân</v>
      </c>
      <c r="K520" s="20" t="str">
        <f>VLOOKUP(B520,'Gốc PĐT'!$B$4:$I$705,4,0)</f>
        <v>D21_TH10</v>
      </c>
      <c r="L520" s="1">
        <v>514</v>
      </c>
      <c r="M520" s="1"/>
      <c r="N520" s="1"/>
      <c r="O520" s="1"/>
      <c r="P520" s="1"/>
      <c r="Q520" s="1"/>
      <c r="R520" s="1"/>
      <c r="S520" s="1"/>
    </row>
    <row r="521" spans="1:19" ht="16" customHeight="1" thickBot="1" x14ac:dyDescent="0.3">
      <c r="A521" s="38">
        <v>346</v>
      </c>
      <c r="B521" s="11" t="s">
        <v>2837</v>
      </c>
      <c r="C521" s="11" t="s">
        <v>2838</v>
      </c>
      <c r="D521" s="11" t="s">
        <v>2839</v>
      </c>
      <c r="E521" s="11" t="s">
        <v>945</v>
      </c>
      <c r="F521" s="12" t="s">
        <v>3487</v>
      </c>
      <c r="G521" s="30" t="s">
        <v>3515</v>
      </c>
      <c r="H521" s="12"/>
      <c r="I521" s="20" t="str">
        <f>VLOOKUP(B521,'Gốc PĐT'!$B$4:$I$705,2,0)</f>
        <v>Lê Uyên Thiên</v>
      </c>
      <c r="J521" s="20" t="str">
        <f>VLOOKUP(B521,'Gốc PĐT'!$B$4:$I$705,3,0)</f>
        <v>Thi</v>
      </c>
      <c r="K521" s="20" t="str">
        <f>VLOOKUP(B521,'Gốc PĐT'!$B$4:$I$705,4,0)</f>
        <v>D21_TH10</v>
      </c>
      <c r="L521" s="1">
        <v>515</v>
      </c>
      <c r="M521" s="1"/>
      <c r="N521" s="1"/>
      <c r="O521" s="1"/>
      <c r="P521" s="1"/>
      <c r="Q521" s="1"/>
      <c r="R521" s="1"/>
      <c r="S521" s="1"/>
    </row>
    <row r="522" spans="1:19" ht="16" customHeight="1" thickBot="1" x14ac:dyDescent="0.3">
      <c r="A522" s="17">
        <v>347</v>
      </c>
      <c r="B522" s="13" t="s">
        <v>2384</v>
      </c>
      <c r="C522" s="13" t="s">
        <v>2385</v>
      </c>
      <c r="D522" s="13" t="s">
        <v>101</v>
      </c>
      <c r="E522" s="13" t="s">
        <v>945</v>
      </c>
      <c r="F522" s="14" t="s">
        <v>3487</v>
      </c>
      <c r="G522" s="31" t="s">
        <v>3514</v>
      </c>
      <c r="H522" s="14"/>
      <c r="I522" s="20" t="str">
        <f>VLOOKUP(B522,'Gốc PĐT'!$B$4:$I$705,2,0)</f>
        <v>Lê Trần Trọng</v>
      </c>
      <c r="J522" s="20" t="str">
        <f>VLOOKUP(B522,'Gốc PĐT'!$B$4:$I$705,3,0)</f>
        <v>Phúc</v>
      </c>
      <c r="K522" s="20" t="str">
        <f>VLOOKUP(B522,'Gốc PĐT'!$B$4:$I$705,4,0)</f>
        <v>D21_TH10</v>
      </c>
      <c r="L522" s="1">
        <v>516</v>
      </c>
      <c r="M522" s="1"/>
      <c r="N522" s="1"/>
      <c r="O522" s="1"/>
      <c r="P522" s="1"/>
      <c r="Q522" s="1"/>
      <c r="R522" s="1"/>
      <c r="S522" s="1"/>
    </row>
    <row r="523" spans="1:19" ht="16" customHeight="1" thickBot="1" x14ac:dyDescent="0.3">
      <c r="A523" s="17">
        <v>348</v>
      </c>
      <c r="B523" s="13" t="s">
        <v>2403</v>
      </c>
      <c r="C523" s="13" t="s">
        <v>16</v>
      </c>
      <c r="D523" s="13" t="s">
        <v>101</v>
      </c>
      <c r="E523" s="13" t="s">
        <v>945</v>
      </c>
      <c r="F523" s="14" t="s">
        <v>3487</v>
      </c>
      <c r="G523" s="31" t="s">
        <v>3514</v>
      </c>
      <c r="H523" s="14"/>
      <c r="I523" s="20" t="str">
        <f>VLOOKUP(B523,'Gốc PĐT'!$B$4:$I$705,2,0)</f>
        <v>Nguyễn Hoàng</v>
      </c>
      <c r="J523" s="20" t="str">
        <f>VLOOKUP(B523,'Gốc PĐT'!$B$4:$I$705,3,0)</f>
        <v>Phúc</v>
      </c>
      <c r="K523" s="20" t="str">
        <f>VLOOKUP(B523,'Gốc PĐT'!$B$4:$I$705,4,0)</f>
        <v>D21_TH10</v>
      </c>
      <c r="L523" s="1">
        <v>517</v>
      </c>
      <c r="M523" s="1"/>
      <c r="N523" s="1"/>
      <c r="O523" s="1"/>
      <c r="P523" s="1"/>
      <c r="Q523" s="1"/>
      <c r="R523" s="1"/>
      <c r="S523" s="1"/>
    </row>
    <row r="524" spans="1:19" ht="16" customHeight="1" thickBot="1" x14ac:dyDescent="0.3">
      <c r="A524" s="17">
        <v>349</v>
      </c>
      <c r="B524" s="13" t="s">
        <v>2591</v>
      </c>
      <c r="C524" s="13" t="s">
        <v>65</v>
      </c>
      <c r="D524" s="13" t="s">
        <v>2582</v>
      </c>
      <c r="E524" s="13" t="s">
        <v>945</v>
      </c>
      <c r="F524" s="14" t="s">
        <v>3487</v>
      </c>
      <c r="G524" s="31" t="s">
        <v>3514</v>
      </c>
      <c r="H524" s="14"/>
      <c r="I524" s="20" t="str">
        <f>VLOOKUP(B524,'Gốc PĐT'!$B$4:$I$705,2,0)</f>
        <v>Nguyễn Đăng</v>
      </c>
      <c r="J524" s="20" t="str">
        <f>VLOOKUP(B524,'Gốc PĐT'!$B$4:$I$705,3,0)</f>
        <v>Quyền</v>
      </c>
      <c r="K524" s="20" t="str">
        <f>VLOOKUP(B524,'Gốc PĐT'!$B$4:$I$705,4,0)</f>
        <v>D21_TH10</v>
      </c>
      <c r="L524" s="1">
        <v>518</v>
      </c>
      <c r="M524" s="1"/>
      <c r="N524" s="1"/>
      <c r="O524" s="1"/>
      <c r="P524" s="1"/>
      <c r="Q524" s="1"/>
      <c r="R524" s="1"/>
      <c r="S524" s="1"/>
    </row>
    <row r="525" spans="1:19" ht="16" customHeight="1" thickBot="1" x14ac:dyDescent="0.3">
      <c r="A525" s="17">
        <v>350</v>
      </c>
      <c r="B525" s="13" t="s">
        <v>2281</v>
      </c>
      <c r="C525" s="13" t="s">
        <v>2282</v>
      </c>
      <c r="D525" s="13" t="s">
        <v>53</v>
      </c>
      <c r="E525" s="13" t="s">
        <v>1048</v>
      </c>
      <c r="F525" s="14" t="s">
        <v>3486</v>
      </c>
      <c r="G525" s="31" t="s">
        <v>3501</v>
      </c>
      <c r="H525" s="14"/>
      <c r="I525" s="20" t="str">
        <f>VLOOKUP(B525,'Gốc PĐT'!$B$4:$I$705,2,0)</f>
        <v>Trương Quang</v>
      </c>
      <c r="J525" s="20" t="str">
        <f>VLOOKUP(B525,'Gốc PĐT'!$B$4:$I$705,3,0)</f>
        <v>Phát</v>
      </c>
      <c r="K525" s="20" t="str">
        <f>VLOOKUP(B525,'Gốc PĐT'!$B$4:$I$705,4,0)</f>
        <v>D21_TH09</v>
      </c>
      <c r="L525" s="1">
        <v>519</v>
      </c>
      <c r="M525" s="1"/>
      <c r="N525" s="1"/>
      <c r="O525" s="1"/>
      <c r="P525" s="1"/>
      <c r="Q525" s="1"/>
      <c r="R525" s="1"/>
      <c r="S525" s="1"/>
    </row>
    <row r="526" spans="1:19" ht="16" customHeight="1" x14ac:dyDescent="0.25">
      <c r="A526" s="16">
        <v>351</v>
      </c>
      <c r="B526" s="9" t="s">
        <v>822</v>
      </c>
      <c r="C526" s="9" t="s">
        <v>823</v>
      </c>
      <c r="D526" s="9" t="s">
        <v>195</v>
      </c>
      <c r="E526" s="9" t="s">
        <v>824</v>
      </c>
      <c r="F526" s="10" t="s">
        <v>3487</v>
      </c>
      <c r="G526" s="29" t="s">
        <v>3513</v>
      </c>
      <c r="H526" s="23"/>
      <c r="I526" s="20" t="str">
        <f>VLOOKUP(B526,'Gốc PĐT'!$B$4:$I$705,2,0)</f>
        <v>Huỳnh Thùy Khánh</v>
      </c>
      <c r="J526" s="20" t="str">
        <f>VLOOKUP(B526,'Gốc PĐT'!$B$4:$I$705,3,0)</f>
        <v>An</v>
      </c>
      <c r="K526" s="20" t="str">
        <f>VLOOKUP(B526,'Gốc PĐT'!$B$4:$I$705,4,0)</f>
        <v>D21_TH06</v>
      </c>
      <c r="L526" s="1">
        <v>520</v>
      </c>
      <c r="M526" s="1"/>
      <c r="N526" s="1"/>
      <c r="O526" s="1"/>
      <c r="P526" s="1"/>
      <c r="Q526" s="1"/>
      <c r="R526" s="1"/>
      <c r="S526" s="1"/>
    </row>
    <row r="527" spans="1:19" ht="16" customHeight="1" thickBot="1" x14ac:dyDescent="0.3">
      <c r="A527" s="38">
        <v>351</v>
      </c>
      <c r="B527" s="11" t="s">
        <v>1292</v>
      </c>
      <c r="C527" s="11" t="s">
        <v>688</v>
      </c>
      <c r="D527" s="11" t="s">
        <v>1293</v>
      </c>
      <c r="E527" s="11" t="s">
        <v>824</v>
      </c>
      <c r="F527" s="12" t="s">
        <v>3487</v>
      </c>
      <c r="G527" s="30" t="s">
        <v>3513</v>
      </c>
      <c r="H527" s="12"/>
      <c r="I527" s="20" t="str">
        <f>VLOOKUP(B527,'Gốc PĐT'!$B$4:$I$705,2,0)</f>
        <v>Nguyễn Hồng</v>
      </c>
      <c r="J527" s="20" t="str">
        <f>VLOOKUP(B527,'Gốc PĐT'!$B$4:$I$705,3,0)</f>
        <v>Gấm</v>
      </c>
      <c r="K527" s="20" t="str">
        <f>VLOOKUP(B527,'Gốc PĐT'!$B$4:$I$705,4,0)</f>
        <v>D21_TH06</v>
      </c>
      <c r="L527" s="1">
        <v>521</v>
      </c>
      <c r="M527" s="1"/>
      <c r="N527" s="1"/>
      <c r="O527" s="1"/>
      <c r="P527" s="1"/>
      <c r="Q527" s="1"/>
      <c r="R527" s="1"/>
      <c r="S527" s="1"/>
    </row>
    <row r="528" spans="1:19" ht="16" customHeight="1" thickBot="1" x14ac:dyDescent="0.3">
      <c r="A528" s="17">
        <v>352</v>
      </c>
      <c r="B528" s="13" t="s">
        <v>857</v>
      </c>
      <c r="C528" s="13" t="s">
        <v>858</v>
      </c>
      <c r="D528" s="13" t="s">
        <v>195</v>
      </c>
      <c r="E528" s="13" t="s">
        <v>859</v>
      </c>
      <c r="F528" s="14" t="s">
        <v>3487</v>
      </c>
      <c r="G528" s="31" t="s">
        <v>3512</v>
      </c>
      <c r="H528" s="14"/>
      <c r="I528" s="20" t="str">
        <f>VLOOKUP(B528,'Gốc PĐT'!$B$4:$I$705,2,0)</f>
        <v>Trần Bảo</v>
      </c>
      <c r="J528" s="20" t="str">
        <f>VLOOKUP(B528,'Gốc PĐT'!$B$4:$I$705,3,0)</f>
        <v>An</v>
      </c>
      <c r="K528" s="20" t="str">
        <f>VLOOKUP(B528,'Gốc PĐT'!$B$4:$I$705,4,0)</f>
        <v>D21_TH13</v>
      </c>
      <c r="L528" s="1">
        <v>522</v>
      </c>
      <c r="M528" s="1"/>
      <c r="N528" s="1"/>
      <c r="O528" s="1"/>
      <c r="P528" s="1"/>
      <c r="Q528" s="1"/>
      <c r="R528" s="1"/>
      <c r="S528" s="1"/>
    </row>
    <row r="529" spans="1:19" ht="16" customHeight="1" x14ac:dyDescent="0.25">
      <c r="A529" s="16">
        <v>353</v>
      </c>
      <c r="B529" s="9" t="s">
        <v>1517</v>
      </c>
      <c r="C529" s="9" t="s">
        <v>1518</v>
      </c>
      <c r="D529" s="9" t="s">
        <v>1519</v>
      </c>
      <c r="E529" s="9" t="s">
        <v>828</v>
      </c>
      <c r="F529" s="10" t="s">
        <v>3487</v>
      </c>
      <c r="G529" s="29" t="s">
        <v>3513</v>
      </c>
      <c r="H529" s="10"/>
      <c r="I529" s="20" t="str">
        <f>VLOOKUP(B529,'Gốc PĐT'!$B$4:$I$705,2,0)</f>
        <v>Phạm Thị Ánh</v>
      </c>
      <c r="J529" s="20" t="str">
        <f>VLOOKUP(B529,'Gốc PĐT'!$B$4:$I$705,3,0)</f>
        <v>Hồng</v>
      </c>
      <c r="K529" s="20" t="str">
        <f>VLOOKUP(B529,'Gốc PĐT'!$B$4:$I$705,4,0)</f>
        <v>D21_TH02</v>
      </c>
      <c r="L529" s="1">
        <v>523</v>
      </c>
      <c r="M529" s="1"/>
      <c r="N529" s="1"/>
      <c r="O529" s="1"/>
      <c r="P529" s="1"/>
      <c r="Q529" s="1"/>
      <c r="R529" s="1"/>
      <c r="S529" s="1"/>
    </row>
    <row r="530" spans="1:19" ht="16" customHeight="1" thickBot="1" x14ac:dyDescent="0.3">
      <c r="A530" s="38">
        <v>353</v>
      </c>
      <c r="B530" s="11" t="s">
        <v>3197</v>
      </c>
      <c r="C530" s="11" t="s">
        <v>190</v>
      </c>
      <c r="D530" s="11" t="s">
        <v>91</v>
      </c>
      <c r="E530" s="11" t="s">
        <v>828</v>
      </c>
      <c r="F530" s="12" t="s">
        <v>3487</v>
      </c>
      <c r="G530" s="30" t="s">
        <v>3513</v>
      </c>
      <c r="H530" s="12"/>
      <c r="I530" s="20" t="str">
        <f>VLOOKUP(B530,'Gốc PĐT'!$B$4:$I$705,2,0)</f>
        <v>Trần Minh</v>
      </c>
      <c r="J530" s="20" t="str">
        <f>VLOOKUP(B530,'Gốc PĐT'!$B$4:$I$705,3,0)</f>
        <v>Tú</v>
      </c>
      <c r="K530" s="20" t="str">
        <f>VLOOKUP(B530,'Gốc PĐT'!$B$4:$I$705,4,0)</f>
        <v>D21_TH02</v>
      </c>
      <c r="L530" s="1">
        <v>524</v>
      </c>
      <c r="M530" s="1"/>
      <c r="N530" s="1"/>
      <c r="O530" s="1"/>
      <c r="P530" s="1"/>
      <c r="Q530" s="1"/>
      <c r="R530" s="1"/>
      <c r="S530" s="1"/>
    </row>
    <row r="531" spans="1:19" ht="16" customHeight="1" x14ac:dyDescent="0.25">
      <c r="A531" s="16">
        <v>354</v>
      </c>
      <c r="B531" s="9" t="s">
        <v>996</v>
      </c>
      <c r="C531" s="9" t="s">
        <v>16</v>
      </c>
      <c r="D531" s="9" t="s">
        <v>997</v>
      </c>
      <c r="E531" s="9" t="s">
        <v>845</v>
      </c>
      <c r="F531" s="10" t="s">
        <v>3486</v>
      </c>
      <c r="G531" s="29" t="s">
        <v>3502</v>
      </c>
      <c r="H531" s="10"/>
      <c r="I531" s="20" t="str">
        <f>VLOOKUP(B531,'Gốc PĐT'!$B$4:$I$705,2,0)</f>
        <v>Nguyễn Hoàng</v>
      </c>
      <c r="J531" s="20" t="str">
        <f>VLOOKUP(B531,'Gốc PĐT'!$B$4:$I$705,3,0)</f>
        <v>Chương</v>
      </c>
      <c r="K531" s="20" t="str">
        <f>VLOOKUP(B531,'Gốc PĐT'!$B$4:$I$705,4,0)</f>
        <v>D21_TH08</v>
      </c>
      <c r="L531" s="1">
        <v>525</v>
      </c>
      <c r="M531" s="1"/>
      <c r="N531" s="1"/>
      <c r="O531" s="1"/>
      <c r="P531" s="1"/>
      <c r="Q531" s="1"/>
      <c r="R531" s="1"/>
      <c r="S531" s="1"/>
    </row>
    <row r="532" spans="1:19" ht="16" customHeight="1" thickBot="1" x14ac:dyDescent="0.3">
      <c r="A532" s="38">
        <v>354</v>
      </c>
      <c r="B532" s="11" t="s">
        <v>1671</v>
      </c>
      <c r="C532" s="11" t="s">
        <v>1672</v>
      </c>
      <c r="D532" s="11" t="s">
        <v>432</v>
      </c>
      <c r="E532" s="11" t="s">
        <v>845</v>
      </c>
      <c r="F532" s="12" t="s">
        <v>3486</v>
      </c>
      <c r="G532" s="30" t="s">
        <v>3502</v>
      </c>
      <c r="H532" s="12"/>
      <c r="I532" s="20" t="str">
        <f>VLOOKUP(B532,'Gốc PĐT'!$B$4:$I$705,2,0)</f>
        <v>Trương Minh</v>
      </c>
      <c r="J532" s="20" t="str">
        <f>VLOOKUP(B532,'Gốc PĐT'!$B$4:$I$705,3,0)</f>
        <v>Khải</v>
      </c>
      <c r="K532" s="20" t="str">
        <f>VLOOKUP(B532,'Gốc PĐT'!$B$4:$I$705,4,0)</f>
        <v>D21_TH08</v>
      </c>
      <c r="L532" s="1">
        <v>526</v>
      </c>
      <c r="M532" s="1"/>
      <c r="N532" s="1"/>
      <c r="O532" s="1"/>
      <c r="P532" s="1"/>
      <c r="Q532" s="1"/>
      <c r="R532" s="1"/>
      <c r="S532" s="1"/>
    </row>
    <row r="533" spans="1:19" ht="16" customHeight="1" x14ac:dyDescent="0.25">
      <c r="A533" s="16">
        <v>355</v>
      </c>
      <c r="B533" s="9" t="s">
        <v>1040</v>
      </c>
      <c r="C533" s="9" t="s">
        <v>208</v>
      </c>
      <c r="D533" s="9" t="s">
        <v>99</v>
      </c>
      <c r="E533" s="9" t="s">
        <v>854</v>
      </c>
      <c r="F533" s="10" t="s">
        <v>3487</v>
      </c>
      <c r="G533" s="29" t="s">
        <v>3515</v>
      </c>
      <c r="H533" s="10"/>
      <c r="I533" s="20" t="str">
        <f>VLOOKUP(B533,'Gốc PĐT'!$B$4:$I$705,2,0)</f>
        <v>Nguyễn Công</v>
      </c>
      <c r="J533" s="20" t="str">
        <f>VLOOKUP(B533,'Gốc PĐT'!$B$4:$I$705,3,0)</f>
        <v>Danh</v>
      </c>
      <c r="K533" s="20" t="str">
        <f>VLOOKUP(B533,'Gốc PĐT'!$B$4:$I$705,4,0)</f>
        <v>D21_TH05</v>
      </c>
      <c r="L533" s="1">
        <v>527</v>
      </c>
      <c r="M533" s="1"/>
      <c r="N533" s="1"/>
      <c r="O533" s="1"/>
      <c r="P533" s="1"/>
      <c r="Q533" s="1"/>
      <c r="R533" s="1"/>
      <c r="S533" s="1"/>
    </row>
    <row r="534" spans="1:19" ht="16" customHeight="1" thickBot="1" x14ac:dyDescent="0.3">
      <c r="A534" s="38">
        <v>355</v>
      </c>
      <c r="B534" s="11" t="s">
        <v>2088</v>
      </c>
      <c r="C534" s="11" t="s">
        <v>2089</v>
      </c>
      <c r="D534" s="11" t="s">
        <v>43</v>
      </c>
      <c r="E534" s="11" t="s">
        <v>854</v>
      </c>
      <c r="F534" s="12" t="s">
        <v>3487</v>
      </c>
      <c r="G534" s="30" t="s">
        <v>3515</v>
      </c>
      <c r="H534" s="12"/>
      <c r="I534" s="20" t="str">
        <f>VLOOKUP(B534,'Gốc PĐT'!$B$4:$I$705,2,0)</f>
        <v>Nguyễn Phạm Hoài</v>
      </c>
      <c r="J534" s="20" t="str">
        <f>VLOOKUP(B534,'Gốc PĐT'!$B$4:$I$705,3,0)</f>
        <v>Nam</v>
      </c>
      <c r="K534" s="20" t="str">
        <f>VLOOKUP(B534,'Gốc PĐT'!$B$4:$I$705,4,0)</f>
        <v>D21_TH05</v>
      </c>
      <c r="L534" s="1">
        <v>528</v>
      </c>
      <c r="M534" s="1"/>
      <c r="N534" s="1"/>
      <c r="O534" s="1"/>
      <c r="P534" s="1"/>
      <c r="Q534" s="1"/>
      <c r="R534" s="1"/>
      <c r="S534" s="1"/>
    </row>
    <row r="535" spans="1:19" ht="15.5" customHeight="1" x14ac:dyDescent="0.25">
      <c r="A535" s="16">
        <v>356</v>
      </c>
      <c r="B535" s="9" t="s">
        <v>2009</v>
      </c>
      <c r="C535" s="9" t="s">
        <v>555</v>
      </c>
      <c r="D535" s="9" t="s">
        <v>1999</v>
      </c>
      <c r="E535" s="9" t="s">
        <v>824</v>
      </c>
      <c r="F535" s="10" t="s">
        <v>3487</v>
      </c>
      <c r="G535" s="29" t="s">
        <v>3513</v>
      </c>
      <c r="H535" s="10"/>
      <c r="I535" s="20" t="str">
        <f>VLOOKUP(B535,'Gốc PĐT'!$B$4:$I$705,2,0)</f>
        <v>Nguyễn Trí</v>
      </c>
      <c r="J535" s="20" t="str">
        <f>VLOOKUP(B535,'Gốc PĐT'!$B$4:$I$705,3,0)</f>
        <v>Lợi</v>
      </c>
      <c r="K535" s="20" t="str">
        <f>VLOOKUP(B535,'Gốc PĐT'!$B$4:$I$705,4,0)</f>
        <v>D21_TH06</v>
      </c>
      <c r="L535" s="1">
        <v>529</v>
      </c>
      <c r="M535" s="1"/>
      <c r="N535" s="1"/>
      <c r="O535" s="1"/>
      <c r="P535" s="1"/>
      <c r="Q535" s="1"/>
      <c r="R535" s="1"/>
      <c r="S535" s="1"/>
    </row>
    <row r="536" spans="1:19" ht="15.5" customHeight="1" thickBot="1" x14ac:dyDescent="0.3">
      <c r="A536" s="38">
        <v>356</v>
      </c>
      <c r="B536" s="11" t="s">
        <v>1006</v>
      </c>
      <c r="C536" s="11" t="s">
        <v>7</v>
      </c>
      <c r="D536" s="11" t="s">
        <v>103</v>
      </c>
      <c r="E536" s="11" t="s">
        <v>824</v>
      </c>
      <c r="F536" s="12" t="s">
        <v>3487</v>
      </c>
      <c r="G536" s="30" t="s">
        <v>3513</v>
      </c>
      <c r="H536" s="12"/>
      <c r="I536" s="20" t="str">
        <f>VLOOKUP(B536,'Gốc PĐT'!$B$4:$I$705,2,0)</f>
        <v>Nguyễn Văn</v>
      </c>
      <c r="J536" s="20" t="str">
        <f>VLOOKUP(B536,'Gốc PĐT'!$B$4:$I$705,3,0)</f>
        <v>Công</v>
      </c>
      <c r="K536" s="20" t="str">
        <f>VLOOKUP(B536,'Gốc PĐT'!$B$4:$I$705,4,0)</f>
        <v>D21_TH06</v>
      </c>
      <c r="L536" s="1">
        <v>530</v>
      </c>
      <c r="M536" s="1"/>
      <c r="N536" s="1"/>
      <c r="O536" s="1"/>
      <c r="P536" s="1"/>
      <c r="Q536" s="1"/>
      <c r="R536" s="1"/>
      <c r="S536" s="1"/>
    </row>
    <row r="537" spans="1:19" ht="15.5" customHeight="1" x14ac:dyDescent="0.25">
      <c r="A537" s="16">
        <v>357</v>
      </c>
      <c r="B537" s="9" t="s">
        <v>943</v>
      </c>
      <c r="C537" s="9" t="s">
        <v>944</v>
      </c>
      <c r="D537" s="9" t="s">
        <v>80</v>
      </c>
      <c r="E537" s="9" t="s">
        <v>945</v>
      </c>
      <c r="F537" s="10" t="s">
        <v>3487</v>
      </c>
      <c r="G537" s="29" t="s">
        <v>3515</v>
      </c>
      <c r="H537" s="10"/>
      <c r="I537" s="20" t="str">
        <f>VLOOKUP(B537,'Gốc PĐT'!$B$4:$I$705,2,0)</f>
        <v>Nguyễn Gia</v>
      </c>
      <c r="J537" s="20" t="str">
        <f>VLOOKUP(B537,'Gốc PĐT'!$B$4:$I$705,3,0)</f>
        <v>Bảo</v>
      </c>
      <c r="K537" s="20" t="str">
        <f>VLOOKUP(B537,'Gốc PĐT'!$B$4:$I$705,4,0)</f>
        <v>D21_TH10</v>
      </c>
      <c r="L537" s="1">
        <v>531</v>
      </c>
      <c r="M537" s="1"/>
      <c r="N537" s="1"/>
      <c r="O537" s="1"/>
      <c r="P537" s="1"/>
      <c r="Q537" s="1"/>
      <c r="R537" s="1"/>
      <c r="S537" s="1"/>
    </row>
    <row r="538" spans="1:19" ht="15.5" customHeight="1" thickBot="1" x14ac:dyDescent="0.3">
      <c r="A538" s="38">
        <v>357</v>
      </c>
      <c r="B538" s="11" t="s">
        <v>2442</v>
      </c>
      <c r="C538" s="11" t="s">
        <v>182</v>
      </c>
      <c r="D538" s="11" t="s">
        <v>124</v>
      </c>
      <c r="E538" s="11" t="s">
        <v>945</v>
      </c>
      <c r="F538" s="12" t="s">
        <v>3487</v>
      </c>
      <c r="G538" s="30" t="s">
        <v>3515</v>
      </c>
      <c r="H538" s="12"/>
      <c r="I538" s="20" t="str">
        <f>VLOOKUP(B538,'Gốc PĐT'!$B$4:$I$705,2,0)</f>
        <v>Nguyễn Trọng</v>
      </c>
      <c r="J538" s="20" t="str">
        <f>VLOOKUP(B538,'Gốc PĐT'!$B$4:$I$705,3,0)</f>
        <v>Phụng</v>
      </c>
      <c r="K538" s="20" t="str">
        <f>VLOOKUP(B538,'Gốc PĐT'!$B$4:$I$705,4,0)</f>
        <v>D21_TH10</v>
      </c>
      <c r="L538" s="1">
        <v>532</v>
      </c>
      <c r="M538" s="1"/>
      <c r="N538" s="1"/>
      <c r="O538" s="1"/>
      <c r="P538" s="1"/>
      <c r="Q538" s="1"/>
      <c r="R538" s="1"/>
      <c r="S538" s="1"/>
    </row>
    <row r="539" spans="1:19" ht="15.5" customHeight="1" thickBot="1" x14ac:dyDescent="0.3">
      <c r="A539" s="17">
        <v>358</v>
      </c>
      <c r="B539" s="13" t="s">
        <v>1400</v>
      </c>
      <c r="C539" s="13" t="s">
        <v>16</v>
      </c>
      <c r="D539" s="13" t="s">
        <v>224</v>
      </c>
      <c r="E539" s="13" t="s">
        <v>824</v>
      </c>
      <c r="F539" s="14" t="s">
        <v>3487</v>
      </c>
      <c r="G539" s="31" t="s">
        <v>3514</v>
      </c>
      <c r="H539" s="14"/>
      <c r="I539" s="20" t="str">
        <f>VLOOKUP(B539,'Gốc PĐT'!$B$4:$I$705,2,0)</f>
        <v>Nguyễn Hoàng</v>
      </c>
      <c r="J539" s="20" t="str">
        <f>VLOOKUP(B539,'Gốc PĐT'!$B$4:$I$705,3,0)</f>
        <v>Hiệp</v>
      </c>
      <c r="K539" s="20" t="str">
        <f>VLOOKUP(B539,'Gốc PĐT'!$B$4:$I$705,4,0)</f>
        <v>D21_TH06</v>
      </c>
      <c r="L539" s="1">
        <v>533</v>
      </c>
      <c r="M539" s="1"/>
      <c r="N539" s="1"/>
      <c r="O539" s="1"/>
      <c r="P539" s="1"/>
      <c r="Q539" s="1"/>
      <c r="R539" s="1"/>
      <c r="S539" s="1"/>
    </row>
    <row r="540" spans="1:19" ht="15.5" customHeight="1" thickBot="1" x14ac:dyDescent="0.3">
      <c r="A540" s="17">
        <v>359</v>
      </c>
      <c r="B540" s="13" t="s">
        <v>1577</v>
      </c>
      <c r="C540" s="13" t="s">
        <v>512</v>
      </c>
      <c r="D540" s="13" t="s">
        <v>37</v>
      </c>
      <c r="E540" s="13" t="s">
        <v>956</v>
      </c>
      <c r="F540" s="14" t="s">
        <v>3486</v>
      </c>
      <c r="G540" s="31" t="s">
        <v>3501</v>
      </c>
      <c r="H540" s="14"/>
      <c r="I540" s="20" t="str">
        <f>VLOOKUP(B540,'Gốc PĐT'!$B$4:$I$705,2,0)</f>
        <v>Nguyễn Quang</v>
      </c>
      <c r="J540" s="20" t="str">
        <f>VLOOKUP(B540,'Gốc PĐT'!$B$4:$I$705,3,0)</f>
        <v>Huy</v>
      </c>
      <c r="K540" s="20" t="str">
        <f>VLOOKUP(B540,'Gốc PĐT'!$B$4:$I$705,4,0)</f>
        <v>D21_TH07</v>
      </c>
      <c r="L540" s="1">
        <v>534</v>
      </c>
      <c r="M540" s="1"/>
      <c r="N540" s="1"/>
      <c r="O540" s="1"/>
      <c r="P540" s="1"/>
      <c r="Q540" s="1"/>
      <c r="R540" s="1"/>
      <c r="S540" s="1"/>
    </row>
    <row r="541" spans="1:19" ht="15.5" customHeight="1" x14ac:dyDescent="0.25">
      <c r="A541" s="16">
        <v>360</v>
      </c>
      <c r="B541" s="9" t="s">
        <v>2659</v>
      </c>
      <c r="C541" s="9" t="s">
        <v>1428</v>
      </c>
      <c r="D541" s="9" t="s">
        <v>42</v>
      </c>
      <c r="E541" s="9" t="s">
        <v>814</v>
      </c>
      <c r="F541" s="10" t="s">
        <v>3487</v>
      </c>
      <c r="G541" s="29" t="s">
        <v>3506</v>
      </c>
      <c r="H541" s="10"/>
      <c r="I541" s="20" t="str">
        <f>VLOOKUP(B541,'Gốc PĐT'!$B$4:$I$705,2,0)</f>
        <v>Lê Nguyễn Trọng</v>
      </c>
      <c r="J541" s="20" t="str">
        <f>VLOOKUP(B541,'Gốc PĐT'!$B$4:$I$705,3,0)</f>
        <v>Tài</v>
      </c>
      <c r="K541" s="20" t="str">
        <f>VLOOKUP(B541,'Gốc PĐT'!$B$4:$I$705,4,0)</f>
        <v>D21_TH14</v>
      </c>
      <c r="L541" s="1">
        <v>535</v>
      </c>
      <c r="M541" s="1"/>
      <c r="N541" s="1"/>
      <c r="O541" s="1"/>
      <c r="P541" s="1"/>
      <c r="Q541" s="1"/>
      <c r="R541" s="1"/>
      <c r="S541" s="1"/>
    </row>
    <row r="542" spans="1:19" ht="15.5" customHeight="1" thickBot="1" x14ac:dyDescent="0.3">
      <c r="A542" s="38">
        <v>360</v>
      </c>
      <c r="B542" s="11" t="s">
        <v>2702</v>
      </c>
      <c r="C542" s="11" t="s">
        <v>2703</v>
      </c>
      <c r="D542" s="11" t="s">
        <v>42</v>
      </c>
      <c r="E542" s="11" t="s">
        <v>854</v>
      </c>
      <c r="F542" s="12" t="s">
        <v>3487</v>
      </c>
      <c r="G542" s="30" t="s">
        <v>3506</v>
      </c>
      <c r="H542" s="12"/>
      <c r="I542" s="20" t="str">
        <f>VLOOKUP(B542,'Gốc PĐT'!$B$4:$I$705,2,0)</f>
        <v>Võ Ngọc Tấn</v>
      </c>
      <c r="J542" s="20" t="str">
        <f>VLOOKUP(B542,'Gốc PĐT'!$B$4:$I$705,3,0)</f>
        <v>Tài</v>
      </c>
      <c r="K542" s="20" t="str">
        <f>VLOOKUP(B542,'Gốc PĐT'!$B$4:$I$705,4,0)</f>
        <v>D21_TH05</v>
      </c>
      <c r="L542" s="1">
        <v>536</v>
      </c>
      <c r="M542" s="1"/>
      <c r="N542" s="1"/>
      <c r="O542" s="1"/>
      <c r="P542" s="1"/>
      <c r="Q542" s="1"/>
      <c r="R542" s="1"/>
      <c r="S542" s="1"/>
    </row>
    <row r="543" spans="1:19" ht="15.5" customHeight="1" thickBot="1" x14ac:dyDescent="0.3">
      <c r="A543" s="17">
        <v>361</v>
      </c>
      <c r="B543" s="13" t="s">
        <v>2889</v>
      </c>
      <c r="C543" s="13" t="s">
        <v>266</v>
      </c>
      <c r="D543" s="13" t="s">
        <v>129</v>
      </c>
      <c r="E543" s="13" t="s">
        <v>836</v>
      </c>
      <c r="F543" s="14" t="s">
        <v>3487</v>
      </c>
      <c r="G543" s="31" t="s">
        <v>3514</v>
      </c>
      <c r="H543" s="14"/>
      <c r="I543" s="20" t="str">
        <f>VLOOKUP(B543,'Gốc PĐT'!$B$4:$I$705,2,0)</f>
        <v>Trần Gia</v>
      </c>
      <c r="J543" s="20" t="str">
        <f>VLOOKUP(B543,'Gốc PĐT'!$B$4:$I$705,3,0)</f>
        <v>Thịnh</v>
      </c>
      <c r="K543" s="20" t="str">
        <f>VLOOKUP(B543,'Gốc PĐT'!$B$4:$I$705,4,0)</f>
        <v>D21_TH12</v>
      </c>
      <c r="L543" s="1">
        <v>537</v>
      </c>
      <c r="M543" s="1"/>
      <c r="N543" s="1"/>
      <c r="O543" s="1"/>
      <c r="P543" s="1"/>
      <c r="Q543" s="1"/>
      <c r="R543" s="1"/>
      <c r="S543" s="1"/>
    </row>
    <row r="544" spans="1:19" ht="15.5" customHeight="1" x14ac:dyDescent="0.25">
      <c r="A544" s="16">
        <v>362</v>
      </c>
      <c r="B544" s="9" t="s">
        <v>2298</v>
      </c>
      <c r="C544" s="9" t="s">
        <v>2299</v>
      </c>
      <c r="D544" s="9" t="s">
        <v>87</v>
      </c>
      <c r="E544" s="9" t="s">
        <v>828</v>
      </c>
      <c r="F544" s="10" t="s">
        <v>3487</v>
      </c>
      <c r="G544" s="29" t="s">
        <v>3505</v>
      </c>
      <c r="H544" s="10"/>
      <c r="I544" s="20" t="str">
        <f>VLOOKUP(B544,'Gốc PĐT'!$B$4:$I$705,2,0)</f>
        <v>Châu Vĩnh</v>
      </c>
      <c r="J544" s="20" t="str">
        <f>VLOOKUP(B544,'Gốc PĐT'!$B$4:$I$705,3,0)</f>
        <v>Phong</v>
      </c>
      <c r="K544" s="20" t="str">
        <f>VLOOKUP(B544,'Gốc PĐT'!$B$4:$I$705,4,0)</f>
        <v>D21_TH02</v>
      </c>
      <c r="L544" s="1">
        <v>538</v>
      </c>
      <c r="M544" s="1"/>
      <c r="N544" s="1"/>
      <c r="O544" s="1"/>
      <c r="P544" s="1"/>
      <c r="Q544" s="1"/>
      <c r="R544" s="1"/>
      <c r="S544" s="1"/>
    </row>
    <row r="545" spans="1:19" ht="15.5" customHeight="1" thickBot="1" x14ac:dyDescent="0.3">
      <c r="A545" s="38">
        <v>362</v>
      </c>
      <c r="B545" s="11" t="s">
        <v>1314</v>
      </c>
      <c r="C545" s="11" t="s">
        <v>1315</v>
      </c>
      <c r="D545" s="11" t="s">
        <v>349</v>
      </c>
      <c r="E545" s="11" t="s">
        <v>828</v>
      </c>
      <c r="F545" s="12" t="s">
        <v>3487</v>
      </c>
      <c r="G545" s="30" t="s">
        <v>3505</v>
      </c>
      <c r="H545" s="12"/>
      <c r="I545" s="20" t="str">
        <f>VLOOKUP(B545,'Gốc PĐT'!$B$4:$I$705,2,0)</f>
        <v>Võ Trường</v>
      </c>
      <c r="J545" s="20" t="str">
        <f>VLOOKUP(B545,'Gốc PĐT'!$B$4:$I$705,3,0)</f>
        <v>Giang</v>
      </c>
      <c r="K545" s="20" t="str">
        <f>VLOOKUP(B545,'Gốc PĐT'!$B$4:$I$705,4,0)</f>
        <v>D21_TH02</v>
      </c>
      <c r="L545" s="1">
        <v>539</v>
      </c>
      <c r="M545" s="1"/>
      <c r="N545" s="1"/>
      <c r="O545" s="1"/>
      <c r="P545" s="1"/>
      <c r="Q545" s="1"/>
      <c r="R545" s="1"/>
      <c r="S545" s="1"/>
    </row>
    <row r="546" spans="1:19" ht="15.5" customHeight="1" x14ac:dyDescent="0.25">
      <c r="A546" s="16">
        <v>363</v>
      </c>
      <c r="B546" s="9" t="s">
        <v>3383</v>
      </c>
      <c r="C546" s="9" t="s">
        <v>3384</v>
      </c>
      <c r="D546" s="9" t="s">
        <v>61</v>
      </c>
      <c r="E546" s="9" t="s">
        <v>836</v>
      </c>
      <c r="F546" s="10" t="s">
        <v>3489</v>
      </c>
      <c r="G546" s="29" t="s">
        <v>3502</v>
      </c>
      <c r="H546" s="10"/>
      <c r="I546" s="20" t="str">
        <f>VLOOKUP(B546,'Gốc PĐT'!$B$4:$I$705,2,0)</f>
        <v>Phạm Nguyên</v>
      </c>
      <c r="J546" s="20" t="str">
        <f>VLOOKUP(B546,'Gốc PĐT'!$B$4:$I$705,3,0)</f>
        <v>Vũ</v>
      </c>
      <c r="K546" s="20" t="str">
        <f>VLOOKUP(B546,'Gốc PĐT'!$B$4:$I$705,4,0)</f>
        <v>D21_TH12</v>
      </c>
      <c r="L546" s="1">
        <v>540</v>
      </c>
      <c r="M546" s="1"/>
      <c r="N546" s="1"/>
      <c r="O546" s="1"/>
      <c r="P546" s="1"/>
      <c r="Q546" s="1"/>
      <c r="R546" s="1"/>
      <c r="S546" s="1"/>
    </row>
    <row r="547" spans="1:19" ht="15.5" customHeight="1" thickBot="1" x14ac:dyDescent="0.3">
      <c r="A547" s="38">
        <v>363</v>
      </c>
      <c r="B547" s="11" t="s">
        <v>3401</v>
      </c>
      <c r="C547" s="11" t="s">
        <v>3402</v>
      </c>
      <c r="D547" s="11" t="s">
        <v>61</v>
      </c>
      <c r="E547" s="11" t="s">
        <v>836</v>
      </c>
      <c r="F547" s="12" t="s">
        <v>3489</v>
      </c>
      <c r="G547" s="30" t="s">
        <v>3502</v>
      </c>
      <c r="H547" s="12"/>
      <c r="I547" s="20" t="str">
        <f>VLOOKUP(B547,'Gốc PĐT'!$B$4:$I$705,2,0)</f>
        <v>Vũ Duy Anh</v>
      </c>
      <c r="J547" s="20" t="str">
        <f>VLOOKUP(B547,'Gốc PĐT'!$B$4:$I$705,3,0)</f>
        <v>Vũ</v>
      </c>
      <c r="K547" s="20" t="str">
        <f>VLOOKUP(B547,'Gốc PĐT'!$B$4:$I$705,4,0)</f>
        <v>D21_TH12</v>
      </c>
      <c r="L547" s="1">
        <v>541</v>
      </c>
      <c r="M547" s="1"/>
      <c r="N547" s="1"/>
      <c r="O547" s="1"/>
      <c r="P547" s="1"/>
      <c r="Q547" s="1"/>
      <c r="R547" s="1"/>
      <c r="S547" s="1"/>
    </row>
    <row r="548" spans="1:19" ht="16" customHeight="1" thickBot="1" x14ac:dyDescent="0.3">
      <c r="A548" s="17">
        <v>364</v>
      </c>
      <c r="B548" s="13" t="s">
        <v>3305</v>
      </c>
      <c r="C548" s="13" t="s">
        <v>3306</v>
      </c>
      <c r="D548" s="13" t="s">
        <v>3307</v>
      </c>
      <c r="E548" s="13" t="s">
        <v>840</v>
      </c>
      <c r="F548" s="14" t="s">
        <v>3487</v>
      </c>
      <c r="G548" s="31" t="s">
        <v>3506</v>
      </c>
      <c r="H548" s="14"/>
      <c r="I548" s="20" t="str">
        <f>VLOOKUP(B548,'Gốc PĐT'!$B$4:$I$705,2,0)</f>
        <v>Dương Lê</v>
      </c>
      <c r="J548" s="20" t="str">
        <f>VLOOKUP(B548,'Gốc PĐT'!$B$4:$I$705,3,0)</f>
        <v>Văn</v>
      </c>
      <c r="K548" s="20" t="str">
        <f>VLOOKUP(B548,'Gốc PĐT'!$B$4:$I$705,4,0)</f>
        <v>D21_TH01</v>
      </c>
      <c r="L548" s="1">
        <v>542</v>
      </c>
      <c r="M548" s="1"/>
      <c r="N548" s="1"/>
      <c r="O548" s="1"/>
      <c r="P548" s="1"/>
      <c r="Q548" s="1"/>
      <c r="R548" s="1"/>
      <c r="S548" s="1"/>
    </row>
    <row r="549" spans="1:19" ht="16" customHeight="1" thickBot="1" x14ac:dyDescent="0.3">
      <c r="A549" s="17">
        <v>365</v>
      </c>
      <c r="B549" s="13" t="s">
        <v>1761</v>
      </c>
      <c r="C549" s="13" t="s">
        <v>1762</v>
      </c>
      <c r="D549" s="13" t="s">
        <v>100</v>
      </c>
      <c r="E549" s="13" t="s">
        <v>845</v>
      </c>
      <c r="F549" s="14" t="s">
        <v>3486</v>
      </c>
      <c r="G549" s="31" t="s">
        <v>3501</v>
      </c>
      <c r="H549" s="14"/>
      <c r="I549" s="20" t="str">
        <f>VLOOKUP(B549,'Gốc PĐT'!$B$4:$I$705,2,0)</f>
        <v>Hồ Đăng</v>
      </c>
      <c r="J549" s="20" t="str">
        <f>VLOOKUP(B549,'Gốc PĐT'!$B$4:$I$705,3,0)</f>
        <v>Khoa</v>
      </c>
      <c r="K549" s="20" t="str">
        <f>VLOOKUP(B549,'Gốc PĐT'!$B$4:$I$705,4,0)</f>
        <v>D21_TH08</v>
      </c>
      <c r="L549" s="1">
        <v>543</v>
      </c>
      <c r="M549" s="1"/>
      <c r="N549" s="1"/>
      <c r="O549" s="1"/>
      <c r="P549" s="1"/>
      <c r="Q549" s="1"/>
      <c r="R549" s="1"/>
      <c r="S549" s="1"/>
    </row>
    <row r="550" spans="1:19" ht="16" customHeight="1" thickBot="1" x14ac:dyDescent="0.3">
      <c r="A550" s="17">
        <v>366</v>
      </c>
      <c r="B550" s="13" t="s">
        <v>1146</v>
      </c>
      <c r="C550" s="13" t="s">
        <v>8</v>
      </c>
      <c r="D550" s="13" t="s">
        <v>220</v>
      </c>
      <c r="E550" s="13" t="s">
        <v>814</v>
      </c>
      <c r="F550" s="14" t="s">
        <v>3487</v>
      </c>
      <c r="G550" s="31" t="s">
        <v>3512</v>
      </c>
      <c r="H550" s="14"/>
      <c r="I550" s="20" t="str">
        <f>VLOOKUP(B550,'Gốc PĐT'!$B$4:$I$705,2,0)</f>
        <v>Trần Văn</v>
      </c>
      <c r="J550" s="20" t="str">
        <f>VLOOKUP(B550,'Gốc PĐT'!$B$4:$I$705,3,0)</f>
        <v>Đan</v>
      </c>
      <c r="K550" s="20" t="str">
        <f>VLOOKUP(B550,'Gốc PĐT'!$B$4:$I$705,4,0)</f>
        <v>D21_TH14</v>
      </c>
      <c r="L550" s="1">
        <v>544</v>
      </c>
      <c r="M550" s="1"/>
      <c r="N550" s="1"/>
      <c r="O550" s="1"/>
      <c r="P550" s="1"/>
      <c r="Q550" s="1"/>
      <c r="R550" s="1"/>
      <c r="S550" s="1"/>
    </row>
    <row r="551" spans="1:19" ht="16" customHeight="1" thickBot="1" x14ac:dyDescent="0.3">
      <c r="A551" s="17">
        <v>367</v>
      </c>
      <c r="B551" s="13" t="s">
        <v>3352</v>
      </c>
      <c r="C551" s="13"/>
      <c r="D551" s="13" t="s">
        <v>3479</v>
      </c>
      <c r="E551" s="13" t="s">
        <v>814</v>
      </c>
      <c r="F551" s="14" t="s">
        <v>3487</v>
      </c>
      <c r="G551" s="31" t="s">
        <v>3512</v>
      </c>
      <c r="H551" s="14"/>
      <c r="I551" s="20" t="str">
        <f>VLOOKUP(B551,'Gốc PĐT'!$B$4:$I$705,2,0)</f>
        <v>Nguyễn Đình</v>
      </c>
      <c r="J551" s="20" t="str">
        <f>VLOOKUP(B551,'Gốc PĐT'!$B$4:$I$705,3,0)</f>
        <v>Vinh</v>
      </c>
      <c r="K551" s="20" t="str">
        <f>VLOOKUP(B551,'Gốc PĐT'!$B$4:$I$705,4,0)</f>
        <v>D21_TH14</v>
      </c>
      <c r="L551" s="1">
        <v>545</v>
      </c>
      <c r="M551" s="1"/>
      <c r="N551" s="1"/>
      <c r="O551" s="1"/>
      <c r="P551" s="1"/>
      <c r="Q551" s="1"/>
      <c r="R551" s="1"/>
      <c r="S551" s="1"/>
    </row>
    <row r="552" spans="1:19" ht="16" customHeight="1" thickBot="1" x14ac:dyDescent="0.3">
      <c r="A552" s="17">
        <v>368</v>
      </c>
      <c r="B552" s="13" t="s">
        <v>1347</v>
      </c>
      <c r="C552" s="13" t="s">
        <v>1348</v>
      </c>
      <c r="D552" s="13" t="s">
        <v>10</v>
      </c>
      <c r="E552" s="13" t="s">
        <v>814</v>
      </c>
      <c r="F552" s="14" t="s">
        <v>3487</v>
      </c>
      <c r="G552" s="31" t="s">
        <v>3506</v>
      </c>
      <c r="H552" s="14"/>
      <c r="I552" s="20" t="str">
        <f>VLOOKUP(B552,'Gốc PĐT'!$B$4:$I$705,2,0)</f>
        <v>Thái Doãn Minh</v>
      </c>
      <c r="J552" s="20" t="str">
        <f>VLOOKUP(B552,'Gốc PĐT'!$B$4:$I$705,3,0)</f>
        <v>Hải</v>
      </c>
      <c r="K552" s="20" t="str">
        <f>VLOOKUP(B552,'Gốc PĐT'!$B$4:$I$705,4,0)</f>
        <v>D21_TH14</v>
      </c>
      <c r="L552" s="1">
        <v>546</v>
      </c>
      <c r="M552" s="1"/>
      <c r="N552" s="1"/>
      <c r="O552" s="1"/>
      <c r="P552" s="1"/>
      <c r="Q552" s="1"/>
      <c r="R552" s="1"/>
      <c r="S552" s="1"/>
    </row>
    <row r="553" spans="1:19" ht="16" customHeight="1" x14ac:dyDescent="0.25">
      <c r="A553" s="16">
        <v>369</v>
      </c>
      <c r="B553" s="9" t="s">
        <v>1814</v>
      </c>
      <c r="C553" s="9" t="s">
        <v>73</v>
      </c>
      <c r="D553" s="9" t="s">
        <v>110</v>
      </c>
      <c r="E553" s="9" t="s">
        <v>859</v>
      </c>
      <c r="F553" s="10" t="s">
        <v>3487</v>
      </c>
      <c r="G553" s="29" t="s">
        <v>3514</v>
      </c>
      <c r="H553" s="10"/>
      <c r="I553" s="20" t="str">
        <f>VLOOKUP(B553,'Gốc PĐT'!$B$4:$I$705,2,0)</f>
        <v>Lê Trung</v>
      </c>
      <c r="J553" s="20" t="str">
        <f>VLOOKUP(B553,'Gốc PĐT'!$B$4:$I$705,3,0)</f>
        <v>Kiên</v>
      </c>
      <c r="K553" s="20" t="str">
        <f>VLOOKUP(B553,'Gốc PĐT'!$B$4:$I$705,4,0)</f>
        <v>D21_TH13</v>
      </c>
      <c r="L553" s="1">
        <v>547</v>
      </c>
      <c r="M553" s="1"/>
      <c r="N553" s="1"/>
      <c r="O553" s="1"/>
      <c r="P553" s="1"/>
      <c r="Q553" s="1"/>
      <c r="R553" s="1"/>
      <c r="S553" s="1"/>
    </row>
    <row r="554" spans="1:19" ht="16" customHeight="1" thickBot="1" x14ac:dyDescent="0.3">
      <c r="A554" s="38">
        <v>369</v>
      </c>
      <c r="B554" s="11" t="s">
        <v>2056</v>
      </c>
      <c r="C554" s="11" t="s">
        <v>734</v>
      </c>
      <c r="D554" s="11" t="s">
        <v>32</v>
      </c>
      <c r="E554" s="11" t="s">
        <v>859</v>
      </c>
      <c r="F554" s="12" t="s">
        <v>3487</v>
      </c>
      <c r="G554" s="30" t="s">
        <v>3514</v>
      </c>
      <c r="H554" s="12"/>
      <c r="I554" s="20" t="str">
        <f>VLOOKUP(B554,'Gốc PĐT'!$B$4:$I$705,2,0)</f>
        <v>Nguyễn Bảo</v>
      </c>
      <c r="J554" s="20" t="str">
        <f>VLOOKUP(B554,'Gốc PĐT'!$B$4:$I$705,3,0)</f>
        <v>Minh</v>
      </c>
      <c r="K554" s="20" t="str">
        <f>VLOOKUP(B554,'Gốc PĐT'!$B$4:$I$705,4,0)</f>
        <v>D21_TH13</v>
      </c>
      <c r="L554" s="1">
        <v>548</v>
      </c>
      <c r="M554" s="1"/>
      <c r="N554" s="1"/>
      <c r="O554" s="1"/>
      <c r="P554" s="1"/>
      <c r="Q554" s="1"/>
      <c r="R554" s="1"/>
      <c r="S554" s="1"/>
    </row>
    <row r="555" spans="1:19" ht="16" customHeight="1" thickBot="1" x14ac:dyDescent="0.3">
      <c r="A555" s="17">
        <v>370</v>
      </c>
      <c r="B555" s="13" t="s">
        <v>2893</v>
      </c>
      <c r="C555" s="13" t="s">
        <v>2894</v>
      </c>
      <c r="D555" s="13" t="s">
        <v>129</v>
      </c>
      <c r="E555" s="13" t="s">
        <v>828</v>
      </c>
      <c r="F555" s="14" t="s">
        <v>3487</v>
      </c>
      <c r="G555" s="31" t="s">
        <v>3514</v>
      </c>
      <c r="H555" s="14"/>
      <c r="I555" s="20" t="str">
        <f>VLOOKUP(B555,'Gốc PĐT'!$B$4:$I$705,2,0)</f>
        <v>Trần Hà Xuân</v>
      </c>
      <c r="J555" s="20" t="str">
        <f>VLOOKUP(B555,'Gốc PĐT'!$B$4:$I$705,3,0)</f>
        <v>Thịnh</v>
      </c>
      <c r="K555" s="20" t="str">
        <f>VLOOKUP(B555,'Gốc PĐT'!$B$4:$I$705,4,0)</f>
        <v>D21_TH02</v>
      </c>
      <c r="L555" s="1">
        <v>549</v>
      </c>
      <c r="M555" s="1"/>
      <c r="N555" s="1"/>
      <c r="O555" s="1"/>
      <c r="P555" s="1"/>
      <c r="Q555" s="1"/>
      <c r="R555" s="1"/>
      <c r="S555" s="1"/>
    </row>
    <row r="556" spans="1:19" ht="16" customHeight="1" x14ac:dyDescent="0.25">
      <c r="A556" s="16">
        <v>371</v>
      </c>
      <c r="B556" s="9" t="s">
        <v>3181</v>
      </c>
      <c r="C556" s="9" t="s">
        <v>3182</v>
      </c>
      <c r="D556" s="9" t="s">
        <v>3183</v>
      </c>
      <c r="E556" s="9" t="s">
        <v>894</v>
      </c>
      <c r="F556" s="10" t="s">
        <v>3487</v>
      </c>
      <c r="G556" s="29" t="s">
        <v>3513</v>
      </c>
      <c r="H556" s="10"/>
      <c r="I556" s="20" t="str">
        <f>VLOOKUP(B556,'Gốc PĐT'!$B$4:$I$705,2,0)</f>
        <v>Bùi Anh</v>
      </c>
      <c r="J556" s="20" t="str">
        <f>VLOOKUP(B556,'Gốc PĐT'!$B$4:$I$705,3,0)</f>
        <v>Trưởng</v>
      </c>
      <c r="K556" s="20" t="str">
        <f>VLOOKUP(B556,'Gốc PĐT'!$B$4:$I$705,4,0)</f>
        <v>D21_TH11</v>
      </c>
      <c r="L556" s="1">
        <v>550</v>
      </c>
      <c r="M556" s="1"/>
      <c r="N556" s="1"/>
      <c r="O556" s="1"/>
      <c r="P556" s="1"/>
      <c r="Q556" s="1"/>
      <c r="R556" s="1"/>
      <c r="S556" s="1"/>
    </row>
    <row r="557" spans="1:19" ht="16" customHeight="1" thickBot="1" x14ac:dyDescent="0.3">
      <c r="A557" s="38">
        <v>371</v>
      </c>
      <c r="B557" s="11" t="s">
        <v>3175</v>
      </c>
      <c r="C557" s="11" t="s">
        <v>3176</v>
      </c>
      <c r="D557" s="11" t="s">
        <v>47</v>
      </c>
      <c r="E557" s="11" t="s">
        <v>894</v>
      </c>
      <c r="F557" s="12" t="s">
        <v>3487</v>
      </c>
      <c r="G557" s="30" t="s">
        <v>3513</v>
      </c>
      <c r="H557" s="12"/>
      <c r="I557" s="20" t="str">
        <f>VLOOKUP(B557,'Gốc PĐT'!$B$4:$I$705,2,0)</f>
        <v>Trần Anh</v>
      </c>
      <c r="J557" s="20" t="str">
        <f>VLOOKUP(B557,'Gốc PĐT'!$B$4:$I$705,3,0)</f>
        <v>Trường</v>
      </c>
      <c r="K557" s="20" t="str">
        <f>VLOOKUP(B557,'Gốc PĐT'!$B$4:$I$705,4,0)</f>
        <v>D21_TH11</v>
      </c>
      <c r="L557" s="1">
        <v>551</v>
      </c>
      <c r="M557" s="1"/>
      <c r="N557" s="1"/>
      <c r="O557" s="1"/>
      <c r="P557" s="1"/>
      <c r="Q557" s="1"/>
      <c r="R557" s="1"/>
      <c r="S557" s="1"/>
    </row>
    <row r="558" spans="1:19" ht="16" customHeight="1" thickBot="1" x14ac:dyDescent="0.3">
      <c r="A558" s="17">
        <v>372</v>
      </c>
      <c r="B558" s="13" t="s">
        <v>2485</v>
      </c>
      <c r="C558" s="13" t="s">
        <v>191</v>
      </c>
      <c r="D558" s="13" t="s">
        <v>219</v>
      </c>
      <c r="E558" s="13" t="s">
        <v>864</v>
      </c>
      <c r="F558" s="14" t="s">
        <v>3488</v>
      </c>
      <c r="G558" s="31" t="s">
        <v>3511</v>
      </c>
      <c r="H558" s="14"/>
      <c r="I558" s="20" t="str">
        <f>VLOOKUP(B558,'Gốc PĐT'!$B$4:$I$705,2,0)</f>
        <v>Trần Thanh</v>
      </c>
      <c r="J558" s="20" t="str">
        <f>VLOOKUP(B558,'Gốc PĐT'!$B$4:$I$705,3,0)</f>
        <v>Phương</v>
      </c>
      <c r="K558" s="20" t="str">
        <f>VLOOKUP(B558,'Gốc PĐT'!$B$4:$I$705,4,0)</f>
        <v>D21_TH03</v>
      </c>
      <c r="L558" s="1">
        <v>552</v>
      </c>
      <c r="M558" s="1"/>
      <c r="N558" s="1"/>
      <c r="O558" s="1"/>
      <c r="P558" s="1"/>
      <c r="Q558" s="1"/>
      <c r="R558" s="1"/>
      <c r="S558" s="1"/>
    </row>
    <row r="559" spans="1:19" ht="16" customHeight="1" thickBot="1" x14ac:dyDescent="0.3">
      <c r="A559" s="17">
        <v>373</v>
      </c>
      <c r="B559" s="13" t="s">
        <v>1817</v>
      </c>
      <c r="C559" s="13" t="s">
        <v>1818</v>
      </c>
      <c r="D559" s="13" t="s">
        <v>110</v>
      </c>
      <c r="E559" s="13" t="s">
        <v>824</v>
      </c>
      <c r="F559" s="14" t="s">
        <v>3487</v>
      </c>
      <c r="G559" s="31" t="s">
        <v>3512</v>
      </c>
      <c r="H559" s="14"/>
      <c r="I559" s="20" t="str">
        <f>VLOOKUP(B559,'Gốc PĐT'!$B$4:$I$705,2,0)</f>
        <v>Lê Vĩnh</v>
      </c>
      <c r="J559" s="20" t="str">
        <f>VLOOKUP(B559,'Gốc PĐT'!$B$4:$I$705,3,0)</f>
        <v>Kiên</v>
      </c>
      <c r="K559" s="20" t="str">
        <f>VLOOKUP(B559,'Gốc PĐT'!$B$4:$I$705,4,0)</f>
        <v>D21_TH06</v>
      </c>
      <c r="L559" s="1">
        <v>553</v>
      </c>
      <c r="M559" s="1"/>
      <c r="N559" s="1"/>
      <c r="O559" s="1"/>
      <c r="P559" s="1"/>
      <c r="Q559" s="1"/>
      <c r="R559" s="1"/>
      <c r="S559" s="1"/>
    </row>
    <row r="560" spans="1:19" ht="16" customHeight="1" thickBot="1" x14ac:dyDescent="0.3">
      <c r="A560" s="17">
        <v>374</v>
      </c>
      <c r="B560" s="13" t="s">
        <v>1921</v>
      </c>
      <c r="C560" s="13" t="s">
        <v>302</v>
      </c>
      <c r="D560" s="13" t="s">
        <v>49</v>
      </c>
      <c r="E560" s="13" t="s">
        <v>859</v>
      </c>
      <c r="F560" s="14" t="s">
        <v>3487</v>
      </c>
      <c r="G560" s="31" t="s">
        <v>3506</v>
      </c>
      <c r="H560" s="14"/>
      <c r="I560" s="20" t="str">
        <f>VLOOKUP(B560,'Gốc PĐT'!$B$4:$I$705,2,0)</f>
        <v>Nguyễn Thị Mỹ</v>
      </c>
      <c r="J560" s="20" t="str">
        <f>VLOOKUP(B560,'Gốc PĐT'!$B$4:$I$705,3,0)</f>
        <v>Linh</v>
      </c>
      <c r="K560" s="20" t="str">
        <f>VLOOKUP(B560,'Gốc PĐT'!$B$4:$I$705,4,0)</f>
        <v>D21_TH13</v>
      </c>
      <c r="L560" s="1">
        <v>554</v>
      </c>
      <c r="M560" s="1"/>
      <c r="N560" s="1"/>
      <c r="O560" s="1"/>
      <c r="P560" s="1"/>
      <c r="Q560" s="1"/>
      <c r="R560" s="1"/>
      <c r="S560" s="1"/>
    </row>
    <row r="561" spans="1:19" ht="16" customHeight="1" thickBot="1" x14ac:dyDescent="0.3">
      <c r="A561" s="17">
        <v>375</v>
      </c>
      <c r="B561" s="13" t="s">
        <v>1608</v>
      </c>
      <c r="C561" s="13" t="s">
        <v>1609</v>
      </c>
      <c r="D561" s="13" t="s">
        <v>37</v>
      </c>
      <c r="E561" s="13" t="s">
        <v>894</v>
      </c>
      <c r="F561" s="14" t="s">
        <v>3486</v>
      </c>
      <c r="G561" s="31" t="s">
        <v>3502</v>
      </c>
      <c r="H561" s="14"/>
      <c r="I561" s="20" t="str">
        <f>VLOOKUP(B561,'Gốc PĐT'!$B$4:$I$705,2,0)</f>
        <v>Trịnh Gia</v>
      </c>
      <c r="J561" s="20" t="str">
        <f>VLOOKUP(B561,'Gốc PĐT'!$B$4:$I$705,3,0)</f>
        <v>Huy</v>
      </c>
      <c r="K561" s="20" t="str">
        <f>VLOOKUP(B561,'Gốc PĐT'!$B$4:$I$705,4,0)</f>
        <v>D21_TH11</v>
      </c>
      <c r="L561" s="1">
        <v>555</v>
      </c>
      <c r="M561" s="1"/>
      <c r="N561" s="1"/>
      <c r="O561" s="1"/>
      <c r="P561" s="1"/>
      <c r="Q561" s="1"/>
      <c r="R561" s="1"/>
      <c r="S561" s="1"/>
    </row>
    <row r="562" spans="1:19" ht="15.5" customHeight="1" thickBot="1" x14ac:dyDescent="0.3">
      <c r="A562" s="17">
        <v>376</v>
      </c>
      <c r="B562" s="13" t="s">
        <v>2782</v>
      </c>
      <c r="C562" s="13" t="s">
        <v>194</v>
      </c>
      <c r="D562" s="13" t="s">
        <v>68</v>
      </c>
      <c r="E562" s="13" t="s">
        <v>859</v>
      </c>
      <c r="F562" s="14" t="s">
        <v>3487</v>
      </c>
      <c r="G562" s="31" t="s">
        <v>3506</v>
      </c>
      <c r="H562" s="14"/>
      <c r="I562" s="20" t="str">
        <f>VLOOKUP(B562,'Gốc PĐT'!$B$4:$I$705,2,0)</f>
        <v>Lê Minh</v>
      </c>
      <c r="J562" s="20" t="str">
        <f>VLOOKUP(B562,'Gốc PĐT'!$B$4:$I$705,3,0)</f>
        <v>Thảo</v>
      </c>
      <c r="K562" s="20" t="str">
        <f>VLOOKUP(B562,'Gốc PĐT'!$B$4:$I$705,4,0)</f>
        <v>D21_TH13</v>
      </c>
      <c r="L562" s="1">
        <v>556</v>
      </c>
      <c r="M562" s="1"/>
      <c r="N562" s="1"/>
      <c r="O562" s="1"/>
      <c r="P562" s="1"/>
      <c r="Q562" s="1"/>
      <c r="R562" s="1"/>
      <c r="S562" s="1"/>
    </row>
    <row r="563" spans="1:19" ht="15.5" customHeight="1" thickBot="1" x14ac:dyDescent="0.3">
      <c r="A563" s="17">
        <v>377</v>
      </c>
      <c r="B563" s="13" t="s">
        <v>2380</v>
      </c>
      <c r="C563" s="13" t="s">
        <v>40</v>
      </c>
      <c r="D563" s="13" t="s">
        <v>101</v>
      </c>
      <c r="E563" s="13" t="s">
        <v>840</v>
      </c>
      <c r="F563" s="14" t="s">
        <v>3489</v>
      </c>
      <c r="G563" s="31" t="s">
        <v>3501</v>
      </c>
      <c r="H563" s="14"/>
      <c r="I563" s="20" t="str">
        <f>VLOOKUP(B563,'Gốc PĐT'!$B$4:$I$705,2,0)</f>
        <v>Lê Hoàng</v>
      </c>
      <c r="J563" s="20" t="str">
        <f>VLOOKUP(B563,'Gốc PĐT'!$B$4:$I$705,3,0)</f>
        <v>Phúc</v>
      </c>
      <c r="K563" s="20" t="str">
        <f>VLOOKUP(B563,'Gốc PĐT'!$B$4:$I$705,4,0)</f>
        <v>D21_TH01</v>
      </c>
      <c r="L563" s="1">
        <v>557</v>
      </c>
      <c r="M563" s="1"/>
      <c r="N563" s="1"/>
      <c r="O563" s="1"/>
      <c r="P563" s="1"/>
      <c r="Q563" s="1"/>
      <c r="R563" s="1"/>
      <c r="S563" s="1"/>
    </row>
    <row r="564" spans="1:19" ht="15.5" customHeight="1" x14ac:dyDescent="0.25">
      <c r="A564" s="16">
        <v>378</v>
      </c>
      <c r="B564" s="9" t="s">
        <v>2114</v>
      </c>
      <c r="C564" s="9" t="s">
        <v>2115</v>
      </c>
      <c r="D564" s="9" t="s">
        <v>176</v>
      </c>
      <c r="E564" s="9" t="s">
        <v>894</v>
      </c>
      <c r="F564" s="10" t="s">
        <v>3487</v>
      </c>
      <c r="G564" s="29" t="s">
        <v>3515</v>
      </c>
      <c r="H564" s="10"/>
      <c r="I564" s="20" t="str">
        <f>VLOOKUP(B564,'Gốc PĐT'!$B$4:$I$705,2,0)</f>
        <v>Bùi Minh</v>
      </c>
      <c r="J564" s="20" t="str">
        <f>VLOOKUP(B564,'Gốc PĐT'!$B$4:$I$705,3,0)</f>
        <v>Nghĩa</v>
      </c>
      <c r="K564" s="20" t="str">
        <f>VLOOKUP(B564,'Gốc PĐT'!$B$4:$I$705,4,0)</f>
        <v>D21_TH11</v>
      </c>
      <c r="L564" s="1">
        <v>558</v>
      </c>
      <c r="M564" s="1"/>
      <c r="N564" s="1"/>
      <c r="O564" s="1"/>
      <c r="P564" s="1"/>
      <c r="Q564" s="1"/>
      <c r="R564" s="1"/>
      <c r="S564" s="1"/>
    </row>
    <row r="565" spans="1:19" ht="15.5" customHeight="1" thickBot="1" x14ac:dyDescent="0.3">
      <c r="A565" s="38">
        <v>378</v>
      </c>
      <c r="B565" s="11" t="s">
        <v>1595</v>
      </c>
      <c r="C565" s="11" t="s">
        <v>625</v>
      </c>
      <c r="D565" s="11" t="s">
        <v>37</v>
      </c>
      <c r="E565" s="11" t="s">
        <v>894</v>
      </c>
      <c r="F565" s="12" t="s">
        <v>3487</v>
      </c>
      <c r="G565" s="30" t="s">
        <v>3515</v>
      </c>
      <c r="H565" s="12"/>
      <c r="I565" s="20" t="str">
        <f>VLOOKUP(B565,'Gốc PĐT'!$B$4:$I$705,2,0)</f>
        <v>Nguyễn Xuân</v>
      </c>
      <c r="J565" s="20" t="str">
        <f>VLOOKUP(B565,'Gốc PĐT'!$B$4:$I$705,3,0)</f>
        <v>Huy</v>
      </c>
      <c r="K565" s="20" t="str">
        <f>VLOOKUP(B565,'Gốc PĐT'!$B$4:$I$705,4,0)</f>
        <v>D21_TH11</v>
      </c>
      <c r="L565" s="1">
        <v>559</v>
      </c>
      <c r="M565" s="1"/>
      <c r="N565" s="1"/>
      <c r="O565" s="1"/>
      <c r="P565" s="1"/>
      <c r="Q565" s="1"/>
      <c r="R565" s="1"/>
      <c r="S565" s="1"/>
    </row>
    <row r="566" spans="1:19" ht="15.5" customHeight="1" x14ac:dyDescent="0.25">
      <c r="A566" s="16">
        <v>379</v>
      </c>
      <c r="B566" s="9" t="s">
        <v>2446</v>
      </c>
      <c r="C566" s="9" t="s">
        <v>2447</v>
      </c>
      <c r="D566" s="9" t="s">
        <v>2448</v>
      </c>
      <c r="E566" s="9" t="s">
        <v>864</v>
      </c>
      <c r="F566" s="10" t="s">
        <v>3488</v>
      </c>
      <c r="G566" s="29" t="s">
        <v>3510</v>
      </c>
      <c r="H566" s="10"/>
      <c r="I566" s="20" t="str">
        <f>VLOOKUP(B566,'Gốc PĐT'!$B$4:$I$705,2,0)</f>
        <v>Bạch Đức</v>
      </c>
      <c r="J566" s="20" t="str">
        <f>VLOOKUP(B566,'Gốc PĐT'!$B$4:$I$705,3,0)</f>
        <v>Phước</v>
      </c>
      <c r="K566" s="20" t="str">
        <f>VLOOKUP(B566,'Gốc PĐT'!$B$4:$I$705,4,0)</f>
        <v>D21_TH03</v>
      </c>
      <c r="L566" s="1">
        <v>560</v>
      </c>
      <c r="M566" s="1"/>
      <c r="N566" s="1"/>
      <c r="O566" s="1"/>
      <c r="P566" s="1"/>
      <c r="Q566" s="1"/>
      <c r="R566" s="1"/>
      <c r="S566" s="1"/>
    </row>
    <row r="567" spans="1:19" ht="15.5" customHeight="1" thickBot="1" x14ac:dyDescent="0.3">
      <c r="A567" s="38">
        <v>379</v>
      </c>
      <c r="B567" s="11" t="s">
        <v>3406</v>
      </c>
      <c r="C567" s="11" t="s">
        <v>3407</v>
      </c>
      <c r="D567" s="11" t="s">
        <v>204</v>
      </c>
      <c r="E567" s="11" t="s">
        <v>864</v>
      </c>
      <c r="F567" s="12" t="s">
        <v>3488</v>
      </c>
      <c r="G567" s="30" t="s">
        <v>3510</v>
      </c>
      <c r="H567" s="12"/>
      <c r="I567" s="20" t="str">
        <f>VLOOKUP(B567,'Gốc PĐT'!$B$4:$I$705,2,0)</f>
        <v>Đào Duy Hoàng</v>
      </c>
      <c r="J567" s="20" t="str">
        <f>VLOOKUP(B567,'Gốc PĐT'!$B$4:$I$705,3,0)</f>
        <v>Vương</v>
      </c>
      <c r="K567" s="20" t="str">
        <f>VLOOKUP(B567,'Gốc PĐT'!$B$4:$I$705,4,0)</f>
        <v>D21_TH03</v>
      </c>
      <c r="L567" s="1">
        <v>561</v>
      </c>
      <c r="M567" s="1"/>
      <c r="N567" s="1"/>
      <c r="O567" s="1"/>
      <c r="P567" s="1"/>
      <c r="Q567" s="1"/>
      <c r="R567" s="1"/>
      <c r="S567" s="1"/>
    </row>
    <row r="568" spans="1:19" ht="15.5" customHeight="1" x14ac:dyDescent="0.25">
      <c r="A568" s="16">
        <v>380</v>
      </c>
      <c r="B568" s="9" t="s">
        <v>3420</v>
      </c>
      <c r="C568" s="9" t="s">
        <v>3421</v>
      </c>
      <c r="D568" s="9" t="s">
        <v>108</v>
      </c>
      <c r="E568" s="9" t="s">
        <v>956</v>
      </c>
      <c r="F568" s="10" t="s">
        <v>3487</v>
      </c>
      <c r="G568" s="29" t="s">
        <v>3514</v>
      </c>
      <c r="H568" s="10"/>
      <c r="I568" s="20" t="str">
        <f>VLOOKUP(B568,'Gốc PĐT'!$B$4:$I$705,2,0)</f>
        <v>Dương Yến</v>
      </c>
      <c r="J568" s="20" t="str">
        <f>VLOOKUP(B568,'Gốc PĐT'!$B$4:$I$705,3,0)</f>
        <v>Vy</v>
      </c>
      <c r="K568" s="20" t="str">
        <f>VLOOKUP(B568,'Gốc PĐT'!$B$4:$I$705,4,0)</f>
        <v>D21_TH07</v>
      </c>
      <c r="L568" s="1">
        <v>562</v>
      </c>
      <c r="M568" s="1"/>
      <c r="N568" s="1"/>
      <c r="O568" s="1"/>
      <c r="P568" s="1"/>
      <c r="Q568" s="1"/>
      <c r="R568" s="1"/>
      <c r="S568" s="1"/>
    </row>
    <row r="569" spans="1:19" ht="15.5" customHeight="1" thickBot="1" x14ac:dyDescent="0.3">
      <c r="A569" s="38">
        <v>380</v>
      </c>
      <c r="B569" s="11" t="s">
        <v>955</v>
      </c>
      <c r="C569" s="11" t="s">
        <v>166</v>
      </c>
      <c r="D569" s="11" t="s">
        <v>80</v>
      </c>
      <c r="E569" s="11" t="s">
        <v>956</v>
      </c>
      <c r="F569" s="12" t="s">
        <v>3487</v>
      </c>
      <c r="G569" s="30" t="s">
        <v>3514</v>
      </c>
      <c r="H569" s="12"/>
      <c r="I569" s="20" t="str">
        <f>VLOOKUP(B569,'Gốc PĐT'!$B$4:$I$705,2,0)</f>
        <v>Võ Chí</v>
      </c>
      <c r="J569" s="20" t="str">
        <f>VLOOKUP(B569,'Gốc PĐT'!$B$4:$I$705,3,0)</f>
        <v>Bảo</v>
      </c>
      <c r="K569" s="20" t="str">
        <f>VLOOKUP(B569,'Gốc PĐT'!$B$4:$I$705,4,0)</f>
        <v>D21_TH07</v>
      </c>
      <c r="L569" s="1">
        <v>563</v>
      </c>
      <c r="M569" s="1"/>
      <c r="N569" s="1"/>
      <c r="O569" s="1"/>
      <c r="P569" s="1"/>
      <c r="Q569" s="1"/>
      <c r="R569" s="1"/>
      <c r="S569" s="1"/>
    </row>
    <row r="570" spans="1:19" ht="15.5" customHeight="1" thickBot="1" x14ac:dyDescent="0.3">
      <c r="A570" s="17">
        <v>381</v>
      </c>
      <c r="B570" s="13" t="s">
        <v>1839</v>
      </c>
      <c r="C570" s="13" t="s">
        <v>1840</v>
      </c>
      <c r="D570" s="13" t="s">
        <v>215</v>
      </c>
      <c r="E570" s="13" t="s">
        <v>83</v>
      </c>
      <c r="F570" s="14" t="s">
        <v>3487</v>
      </c>
      <c r="G570" s="31" t="s">
        <v>3512</v>
      </c>
      <c r="H570" s="14"/>
      <c r="I570" s="20" t="str">
        <f>VLOOKUP(B570,'Gốc PĐT'!$B$4:$I$705,2,0)</f>
        <v>Đào Tuấn</v>
      </c>
      <c r="J570" s="20" t="str">
        <f>VLOOKUP(B570,'Gốc PĐT'!$B$4:$I$705,3,0)</f>
        <v>Kiệt</v>
      </c>
      <c r="K570" s="20" t="str">
        <f>VLOOKUP(B570,'Gốc PĐT'!$B$4:$I$705,4,0)</f>
        <v>D20_TH08</v>
      </c>
      <c r="L570" s="1">
        <v>564</v>
      </c>
      <c r="M570" s="1"/>
      <c r="N570" s="1"/>
      <c r="O570" s="1"/>
      <c r="P570" s="1"/>
      <c r="Q570" s="1"/>
      <c r="R570" s="1"/>
      <c r="S570" s="1"/>
    </row>
    <row r="571" spans="1:19" ht="15.5" customHeight="1" thickBot="1" x14ac:dyDescent="0.3">
      <c r="A571" s="17">
        <v>382</v>
      </c>
      <c r="B571" s="13" t="s">
        <v>2994</v>
      </c>
      <c r="C571" s="13" t="s">
        <v>2995</v>
      </c>
      <c r="D571" s="13" t="s">
        <v>77</v>
      </c>
      <c r="E571" s="13" t="s">
        <v>945</v>
      </c>
      <c r="F571" s="14" t="s">
        <v>3487</v>
      </c>
      <c r="G571" s="31" t="s">
        <v>3512</v>
      </c>
      <c r="H571" s="14"/>
      <c r="I571" s="20" t="str">
        <f>VLOOKUP(B571,'Gốc PĐT'!$B$4:$I$705,2,0)</f>
        <v>Bùi Văn</v>
      </c>
      <c r="J571" s="20" t="str">
        <f>VLOOKUP(B571,'Gốc PĐT'!$B$4:$I$705,3,0)</f>
        <v>Tiến</v>
      </c>
      <c r="K571" s="20" t="str">
        <f>VLOOKUP(B571,'Gốc PĐT'!$B$4:$I$705,4,0)</f>
        <v>D21_TH10</v>
      </c>
      <c r="L571" s="1">
        <v>565</v>
      </c>
      <c r="M571" s="1"/>
      <c r="N571" s="1"/>
      <c r="O571" s="1"/>
      <c r="P571" s="1"/>
      <c r="Q571" s="1"/>
      <c r="R571" s="1"/>
      <c r="S571" s="1"/>
    </row>
    <row r="572" spans="1:19" ht="15.5" customHeight="1" x14ac:dyDescent="0.25">
      <c r="A572" s="16">
        <v>383</v>
      </c>
      <c r="B572" s="9" t="s">
        <v>1343</v>
      </c>
      <c r="C572" s="9" t="s">
        <v>1344</v>
      </c>
      <c r="D572" s="9" t="s">
        <v>10</v>
      </c>
      <c r="E572" s="9" t="s">
        <v>840</v>
      </c>
      <c r="F572" s="10" t="s">
        <v>3487</v>
      </c>
      <c r="G572" s="29" t="s">
        <v>3513</v>
      </c>
      <c r="H572" s="10"/>
      <c r="I572" s="20" t="str">
        <f>VLOOKUP(B572,'Gốc PĐT'!$B$4:$I$705,2,0)</f>
        <v>Nguyễn Phạm Duy</v>
      </c>
      <c r="J572" s="20" t="str">
        <f>VLOOKUP(B572,'Gốc PĐT'!$B$4:$I$705,3,0)</f>
        <v>Hải</v>
      </c>
      <c r="K572" s="20" t="str">
        <f>VLOOKUP(B572,'Gốc PĐT'!$B$4:$I$705,4,0)</f>
        <v>D21_TH01</v>
      </c>
      <c r="L572" s="1">
        <v>566</v>
      </c>
      <c r="M572" s="1"/>
      <c r="N572" s="1"/>
      <c r="O572" s="1"/>
      <c r="P572" s="1"/>
      <c r="Q572" s="1"/>
      <c r="R572" s="1"/>
      <c r="S572" s="1"/>
    </row>
    <row r="573" spans="1:19" ht="15.5" customHeight="1" thickBot="1" x14ac:dyDescent="0.3">
      <c r="A573" s="38">
        <v>383</v>
      </c>
      <c r="B573" s="11" t="s">
        <v>1860</v>
      </c>
      <c r="C573" s="11" t="s">
        <v>1861</v>
      </c>
      <c r="D573" s="11" t="s">
        <v>215</v>
      </c>
      <c r="E573" s="11" t="s">
        <v>814</v>
      </c>
      <c r="F573" s="12" t="s">
        <v>3487</v>
      </c>
      <c r="G573" s="30" t="s">
        <v>3513</v>
      </c>
      <c r="H573" s="12"/>
      <c r="I573" s="20" t="str">
        <f>VLOOKUP(B573,'Gốc PĐT'!$B$4:$I$705,2,0)</f>
        <v>Trần Đỗ Quốc</v>
      </c>
      <c r="J573" s="20" t="str">
        <f>VLOOKUP(B573,'Gốc PĐT'!$B$4:$I$705,3,0)</f>
        <v>Kiệt</v>
      </c>
      <c r="K573" s="20" t="str">
        <f>VLOOKUP(B573,'Gốc PĐT'!$B$4:$I$705,4,0)</f>
        <v>D21_TH14</v>
      </c>
      <c r="L573" s="1">
        <v>567</v>
      </c>
      <c r="M573" s="1"/>
      <c r="N573" s="1"/>
      <c r="O573" s="1"/>
      <c r="P573" s="1"/>
      <c r="Q573" s="1"/>
      <c r="R573" s="1"/>
      <c r="S573" s="1"/>
    </row>
    <row r="574" spans="1:19" ht="15.5" customHeight="1" thickBot="1" x14ac:dyDescent="0.3">
      <c r="A574" s="17">
        <v>384</v>
      </c>
      <c r="B574" s="13" t="s">
        <v>1033</v>
      </c>
      <c r="C574" s="13" t="s">
        <v>337</v>
      </c>
      <c r="D574" s="13" t="s">
        <v>167</v>
      </c>
      <c r="E574" s="13" t="s">
        <v>814</v>
      </c>
      <c r="F574" s="14" t="s">
        <v>3487</v>
      </c>
      <c r="G574" s="31" t="s">
        <v>3498</v>
      </c>
      <c r="H574" s="14"/>
      <c r="I574" s="20" t="str">
        <f>VLOOKUP(B574,'Gốc PĐT'!$B$4:$I$705,2,0)</f>
        <v>Phạm Phú</v>
      </c>
      <c r="J574" s="20" t="str">
        <f>VLOOKUP(B574,'Gốc PĐT'!$B$4:$I$705,3,0)</f>
        <v>Cường</v>
      </c>
      <c r="K574" s="20" t="str">
        <f>VLOOKUP(B574,'Gốc PĐT'!$B$4:$I$705,4,0)</f>
        <v>D21_TH14</v>
      </c>
      <c r="L574" s="1">
        <v>568</v>
      </c>
      <c r="M574" s="1"/>
      <c r="N574" s="1"/>
      <c r="O574" s="1"/>
      <c r="P574" s="1"/>
      <c r="Q574" s="1"/>
      <c r="R574" s="1"/>
      <c r="S574" s="1"/>
    </row>
    <row r="575" spans="1:19" ht="15.5" customHeight="1" thickBot="1" x14ac:dyDescent="0.3">
      <c r="A575" s="17">
        <v>385</v>
      </c>
      <c r="B575" s="13" t="s">
        <v>2525</v>
      </c>
      <c r="C575" s="13" t="s">
        <v>46</v>
      </c>
      <c r="D575" s="13" t="s">
        <v>160</v>
      </c>
      <c r="E575" s="13" t="s">
        <v>836</v>
      </c>
      <c r="F575" s="14" t="s">
        <v>3487</v>
      </c>
      <c r="G575" s="31" t="s">
        <v>3498</v>
      </c>
      <c r="H575" s="14"/>
      <c r="I575" s="20" t="str">
        <f>VLOOKUP(B575,'Gốc PĐT'!$B$4:$I$705,2,0)</f>
        <v>Nguyễn Minh</v>
      </c>
      <c r="J575" s="20" t="str">
        <f>VLOOKUP(B575,'Gốc PĐT'!$B$4:$I$705,3,0)</f>
        <v>Quân</v>
      </c>
      <c r="K575" s="20" t="str">
        <f>VLOOKUP(B575,'Gốc PĐT'!$B$4:$I$705,4,0)</f>
        <v>D21_TH12</v>
      </c>
      <c r="L575" s="1">
        <v>569</v>
      </c>
      <c r="M575" s="1"/>
      <c r="N575" s="1"/>
      <c r="O575" s="1"/>
      <c r="P575" s="1"/>
      <c r="Q575" s="1"/>
      <c r="R575" s="1"/>
      <c r="S575" s="1"/>
    </row>
    <row r="576" spans="1:19" ht="15.5" customHeight="1" thickBot="1" x14ac:dyDescent="0.3">
      <c r="A576" s="17">
        <v>386</v>
      </c>
      <c r="B576" s="13" t="s">
        <v>2023</v>
      </c>
      <c r="C576" s="13" t="s">
        <v>46</v>
      </c>
      <c r="D576" s="13" t="s">
        <v>510</v>
      </c>
      <c r="E576" s="13" t="s">
        <v>840</v>
      </c>
      <c r="F576" s="14" t="s">
        <v>3487</v>
      </c>
      <c r="G576" s="31" t="s">
        <v>3498</v>
      </c>
      <c r="H576" s="14"/>
      <c r="I576" s="20" t="str">
        <f>VLOOKUP(B576,'Gốc PĐT'!$B$4:$I$705,2,0)</f>
        <v>Nguyễn Minh</v>
      </c>
      <c r="J576" s="20" t="str">
        <f>VLOOKUP(B576,'Gốc PĐT'!$B$4:$I$705,3,0)</f>
        <v>Luân</v>
      </c>
      <c r="K576" s="20" t="str">
        <f>VLOOKUP(B576,'Gốc PĐT'!$B$4:$I$705,4,0)</f>
        <v>D21_TH01</v>
      </c>
      <c r="L576" s="1">
        <v>570</v>
      </c>
      <c r="M576" s="1"/>
      <c r="N576" s="1"/>
      <c r="O576" s="1"/>
      <c r="P576" s="1"/>
      <c r="Q576" s="1"/>
      <c r="R576" s="1"/>
      <c r="S576" s="1"/>
    </row>
    <row r="577" spans="1:19" ht="15.5" customHeight="1" thickBot="1" x14ac:dyDescent="0.3">
      <c r="A577" s="17">
        <v>387</v>
      </c>
      <c r="B577" s="13" t="s">
        <v>2806</v>
      </c>
      <c r="C577" s="13" t="s">
        <v>2807</v>
      </c>
      <c r="D577" s="13" t="s">
        <v>15</v>
      </c>
      <c r="E577" s="13" t="s">
        <v>824</v>
      </c>
      <c r="F577" s="14" t="s">
        <v>3487</v>
      </c>
      <c r="G577" s="31" t="s">
        <v>3506</v>
      </c>
      <c r="H577" s="14"/>
      <c r="I577" s="20" t="str">
        <f>VLOOKUP(B577,'Gốc PĐT'!$B$4:$I$705,2,0)</f>
        <v>Nguyễn Hà</v>
      </c>
      <c r="J577" s="20" t="str">
        <f>VLOOKUP(B577,'Gốc PĐT'!$B$4:$I$705,3,0)</f>
        <v>Thắng</v>
      </c>
      <c r="K577" s="20" t="str">
        <f>VLOOKUP(B577,'Gốc PĐT'!$B$4:$I$705,4,0)</f>
        <v>D21_TH06</v>
      </c>
      <c r="L577" s="1">
        <v>571</v>
      </c>
      <c r="M577" s="1"/>
      <c r="N577" s="1"/>
      <c r="O577" s="1"/>
      <c r="P577" s="1"/>
      <c r="Q577" s="1"/>
      <c r="R577" s="1"/>
      <c r="S577" s="1"/>
    </row>
    <row r="578" spans="1:19" ht="15.5" customHeight="1" thickBot="1" x14ac:dyDescent="0.3">
      <c r="A578" s="17">
        <v>388</v>
      </c>
      <c r="B578" s="13" t="s">
        <v>1943</v>
      </c>
      <c r="C578" s="13" t="s">
        <v>1944</v>
      </c>
      <c r="D578" s="13" t="s">
        <v>156</v>
      </c>
      <c r="E578" s="13" t="s">
        <v>956</v>
      </c>
      <c r="F578" s="14" t="s">
        <v>3489</v>
      </c>
      <c r="G578" s="31" t="s">
        <v>3498</v>
      </c>
      <c r="H578" s="14"/>
      <c r="I578" s="20" t="str">
        <f>VLOOKUP(B578,'Gốc PĐT'!$B$4:$I$705,2,0)</f>
        <v>Nguyễn Hồ Bảo</v>
      </c>
      <c r="J578" s="20" t="str">
        <f>VLOOKUP(B578,'Gốc PĐT'!$B$4:$I$705,3,0)</f>
        <v>Long</v>
      </c>
      <c r="K578" s="20" t="str">
        <f>VLOOKUP(B578,'Gốc PĐT'!$B$4:$I$705,4,0)</f>
        <v>D21_TH07</v>
      </c>
      <c r="L578" s="1">
        <v>572</v>
      </c>
      <c r="M578" s="1"/>
      <c r="N578" s="1"/>
      <c r="O578" s="1"/>
      <c r="P578" s="1"/>
      <c r="Q578" s="1"/>
      <c r="R578" s="1"/>
      <c r="S578" s="1"/>
    </row>
    <row r="579" spans="1:19" ht="15.5" customHeight="1" x14ac:dyDescent="0.25">
      <c r="A579" s="16">
        <v>389</v>
      </c>
      <c r="B579" s="9" t="s">
        <v>1998</v>
      </c>
      <c r="C579" s="9" t="s">
        <v>193</v>
      </c>
      <c r="D579" s="9" t="s">
        <v>1999</v>
      </c>
      <c r="E579" s="9" t="s">
        <v>864</v>
      </c>
      <c r="F579" s="10" t="s">
        <v>3486</v>
      </c>
      <c r="G579" s="29" t="s">
        <v>3502</v>
      </c>
      <c r="H579" s="10"/>
      <c r="I579" s="20" t="str">
        <f>VLOOKUP(B579,'Gốc PĐT'!$B$4:$I$705,2,0)</f>
        <v>Huỳnh Quốc</v>
      </c>
      <c r="J579" s="20" t="str">
        <f>VLOOKUP(B579,'Gốc PĐT'!$B$4:$I$705,3,0)</f>
        <v>Lợi</v>
      </c>
      <c r="K579" s="20" t="str">
        <f>VLOOKUP(B579,'Gốc PĐT'!$B$4:$I$705,4,0)</f>
        <v>D21_TH03</v>
      </c>
      <c r="L579" s="1">
        <v>573</v>
      </c>
      <c r="M579" s="1"/>
      <c r="N579" s="1"/>
      <c r="O579" s="1"/>
      <c r="P579" s="1"/>
      <c r="Q579" s="1"/>
      <c r="R579" s="1"/>
      <c r="S579" s="1"/>
    </row>
    <row r="580" spans="1:19" ht="15.5" customHeight="1" thickBot="1" x14ac:dyDescent="0.3">
      <c r="A580" s="38">
        <v>389</v>
      </c>
      <c r="B580" s="11" t="s">
        <v>1175</v>
      </c>
      <c r="C580" s="11" t="s">
        <v>1019</v>
      </c>
      <c r="D580" s="11" t="s">
        <v>31</v>
      </c>
      <c r="E580" s="11" t="s">
        <v>864</v>
      </c>
      <c r="F580" s="12" t="s">
        <v>3486</v>
      </c>
      <c r="G580" s="30" t="s">
        <v>3502</v>
      </c>
      <c r="H580" s="12"/>
      <c r="I580" s="20" t="str">
        <f>VLOOKUP(B580,'Gốc PĐT'!$B$4:$I$705,2,0)</f>
        <v>Lê Tuấn</v>
      </c>
      <c r="J580" s="20" t="str">
        <f>VLOOKUP(B580,'Gốc PĐT'!$B$4:$I$705,3,0)</f>
        <v>Đạt</v>
      </c>
      <c r="K580" s="20" t="str">
        <f>VLOOKUP(B580,'Gốc PĐT'!$B$4:$I$705,4,0)</f>
        <v>D21_TH03</v>
      </c>
      <c r="L580" s="1">
        <v>574</v>
      </c>
      <c r="M580" s="1"/>
      <c r="N580" s="1"/>
      <c r="O580" s="1"/>
      <c r="P580" s="1"/>
      <c r="Q580" s="1"/>
      <c r="R580" s="1"/>
      <c r="S580" s="1"/>
    </row>
    <row r="581" spans="1:19" ht="15.5" customHeight="1" thickBot="1" x14ac:dyDescent="0.3">
      <c r="A581" s="17">
        <v>390</v>
      </c>
      <c r="B581" s="13" t="s">
        <v>3163</v>
      </c>
      <c r="C581" s="13" t="s">
        <v>46</v>
      </c>
      <c r="D581" s="13" t="s">
        <v>47</v>
      </c>
      <c r="E581" s="13" t="s">
        <v>894</v>
      </c>
      <c r="F581" s="14" t="s">
        <v>3486</v>
      </c>
      <c r="G581" s="31" t="s">
        <v>3502</v>
      </c>
      <c r="H581" s="14"/>
      <c r="I581" s="20" t="str">
        <f>VLOOKUP(B581,'Gốc PĐT'!$B$4:$I$705,2,0)</f>
        <v>Nguyễn Minh</v>
      </c>
      <c r="J581" s="20" t="str">
        <f>VLOOKUP(B581,'Gốc PĐT'!$B$4:$I$705,3,0)</f>
        <v>Trường</v>
      </c>
      <c r="K581" s="20" t="str">
        <f>VLOOKUP(B581,'Gốc PĐT'!$B$4:$I$705,4,0)</f>
        <v>D21_TH11</v>
      </c>
      <c r="L581" s="1">
        <v>575</v>
      </c>
      <c r="M581" s="1"/>
      <c r="N581" s="1"/>
      <c r="O581" s="1"/>
      <c r="P581" s="1"/>
      <c r="Q581" s="1"/>
      <c r="R581" s="1"/>
      <c r="S581" s="1"/>
    </row>
    <row r="582" spans="1:19" ht="15.5" customHeight="1" x14ac:dyDescent="0.25">
      <c r="A582" s="16">
        <v>391</v>
      </c>
      <c r="B582" s="9" t="s">
        <v>1751</v>
      </c>
      <c r="C582" s="9" t="s">
        <v>1752</v>
      </c>
      <c r="D582" s="9" t="s">
        <v>140</v>
      </c>
      <c r="E582" s="9" t="s">
        <v>859</v>
      </c>
      <c r="F582" s="10" t="s">
        <v>3487</v>
      </c>
      <c r="G582" s="29" t="s">
        <v>3508</v>
      </c>
      <c r="H582" s="10"/>
      <c r="I582" s="20" t="str">
        <f>VLOOKUP(B582,'Gốc PĐT'!$B$4:$I$705,2,0)</f>
        <v>Hồ Quang</v>
      </c>
      <c r="J582" s="20" t="str">
        <f>VLOOKUP(B582,'Gốc PĐT'!$B$4:$I$705,3,0)</f>
        <v>Khiêm</v>
      </c>
      <c r="K582" s="20" t="str">
        <f>VLOOKUP(B582,'Gốc PĐT'!$B$4:$I$705,4,0)</f>
        <v>D21_TH13</v>
      </c>
      <c r="L582" s="1">
        <v>576</v>
      </c>
      <c r="M582" s="1"/>
      <c r="N582" s="1"/>
      <c r="O582" s="1"/>
      <c r="P582" s="1"/>
      <c r="Q582" s="1"/>
      <c r="R582" s="1"/>
      <c r="S582" s="1"/>
    </row>
    <row r="583" spans="1:19" ht="15.5" customHeight="1" thickBot="1" x14ac:dyDescent="0.3">
      <c r="A583" s="38">
        <v>391</v>
      </c>
      <c r="B583" s="11" t="s">
        <v>987</v>
      </c>
      <c r="C583" s="11" t="s">
        <v>988</v>
      </c>
      <c r="D583" s="11" t="s">
        <v>277</v>
      </c>
      <c r="E583" s="11" t="s">
        <v>859</v>
      </c>
      <c r="F583" s="12" t="s">
        <v>3487</v>
      </c>
      <c r="G583" s="30" t="s">
        <v>3508</v>
      </c>
      <c r="H583" s="12"/>
      <c r="I583" s="20" t="str">
        <f>VLOOKUP(B583,'Gốc PĐT'!$B$4:$I$705,2,0)</f>
        <v>Phan Minh</v>
      </c>
      <c r="J583" s="20" t="str">
        <f>VLOOKUP(B583,'Gốc PĐT'!$B$4:$I$705,3,0)</f>
        <v>Chí</v>
      </c>
      <c r="K583" s="20" t="str">
        <f>VLOOKUP(B583,'Gốc PĐT'!$B$4:$I$705,4,0)</f>
        <v>D21_TH13</v>
      </c>
      <c r="L583" s="1">
        <v>577</v>
      </c>
      <c r="M583" s="1"/>
      <c r="N583" s="1"/>
      <c r="O583" s="1"/>
      <c r="P583" s="1"/>
      <c r="Q583" s="1"/>
      <c r="R583" s="1"/>
      <c r="S583" s="1"/>
    </row>
    <row r="584" spans="1:19" ht="16" customHeight="1" thickBot="1" x14ac:dyDescent="0.3">
      <c r="A584" s="17">
        <v>392</v>
      </c>
      <c r="B584" s="13" t="s">
        <v>1077</v>
      </c>
      <c r="C584" s="13" t="s">
        <v>1078</v>
      </c>
      <c r="D584" s="13" t="s">
        <v>98</v>
      </c>
      <c r="E584" s="13" t="s">
        <v>859</v>
      </c>
      <c r="F584" s="14" t="s">
        <v>3487</v>
      </c>
      <c r="G584" s="31" t="s">
        <v>3504</v>
      </c>
      <c r="H584" s="14"/>
      <c r="I584" s="20" t="str">
        <f>VLOOKUP(B584,'Gốc PĐT'!$B$4:$I$705,2,0)</f>
        <v>Đỗ Ngọc Anh</v>
      </c>
      <c r="J584" s="20" t="str">
        <f>VLOOKUP(B584,'Gốc PĐT'!$B$4:$I$705,3,0)</f>
        <v>Duy</v>
      </c>
      <c r="K584" s="20" t="str">
        <f>VLOOKUP(B584,'Gốc PĐT'!$B$4:$I$705,4,0)</f>
        <v>D21_TH13</v>
      </c>
      <c r="L584" s="1">
        <v>578</v>
      </c>
      <c r="M584" s="1"/>
      <c r="N584" s="1"/>
      <c r="O584" s="1"/>
      <c r="P584" s="1"/>
      <c r="Q584" s="1"/>
      <c r="R584" s="1"/>
      <c r="S584" s="1"/>
    </row>
    <row r="585" spans="1:19" ht="16" customHeight="1" thickBot="1" x14ac:dyDescent="0.3">
      <c r="A585" s="17">
        <v>393</v>
      </c>
      <c r="B585" s="13" t="s">
        <v>1658</v>
      </c>
      <c r="C585" s="13" t="s">
        <v>1659</v>
      </c>
      <c r="D585" s="13" t="s">
        <v>1660</v>
      </c>
      <c r="E585" s="13" t="s">
        <v>840</v>
      </c>
      <c r="F585" s="14" t="s">
        <v>3487</v>
      </c>
      <c r="G585" s="31" t="s">
        <v>3504</v>
      </c>
      <c r="H585" s="14"/>
      <c r="I585" s="20" t="str">
        <f>VLOOKUP(B585,'Gốc PĐT'!$B$4:$I$705,2,0)</f>
        <v>Phạm Phúc</v>
      </c>
      <c r="J585" s="20" t="str">
        <f>VLOOKUP(B585,'Gốc PĐT'!$B$4:$I$705,3,0)</f>
        <v>Khả</v>
      </c>
      <c r="K585" s="20" t="str">
        <f>VLOOKUP(B585,'Gốc PĐT'!$B$4:$I$705,4,0)</f>
        <v>D21_TH01</v>
      </c>
      <c r="L585" s="1">
        <v>579</v>
      </c>
      <c r="M585" s="1"/>
      <c r="N585" s="1"/>
      <c r="O585" s="1"/>
      <c r="P585" s="1"/>
      <c r="Q585" s="1"/>
      <c r="R585" s="1"/>
      <c r="S585" s="1"/>
    </row>
    <row r="586" spans="1:19" ht="16" customHeight="1" thickBot="1" x14ac:dyDescent="0.3">
      <c r="A586" s="17">
        <v>394</v>
      </c>
      <c r="B586" s="13" t="s">
        <v>2277</v>
      </c>
      <c r="C586" s="13" t="s">
        <v>78</v>
      </c>
      <c r="D586" s="13" t="s">
        <v>53</v>
      </c>
      <c r="E586" s="13" t="s">
        <v>1048</v>
      </c>
      <c r="F586" s="14" t="s">
        <v>3487</v>
      </c>
      <c r="G586" s="31" t="s">
        <v>3504</v>
      </c>
      <c r="H586" s="14"/>
      <c r="I586" s="20" t="str">
        <f>VLOOKUP(B586,'Gốc PĐT'!$B$4:$I$705,2,0)</f>
        <v>Mai Xuân</v>
      </c>
      <c r="J586" s="20" t="str">
        <f>VLOOKUP(B586,'Gốc PĐT'!$B$4:$I$705,3,0)</f>
        <v>Phát</v>
      </c>
      <c r="K586" s="20" t="str">
        <f>VLOOKUP(B586,'Gốc PĐT'!$B$4:$I$705,4,0)</f>
        <v>D21_TH09</v>
      </c>
      <c r="L586" s="1">
        <v>580</v>
      </c>
      <c r="M586" s="1"/>
      <c r="N586" s="1"/>
      <c r="O586" s="1"/>
      <c r="P586" s="1"/>
      <c r="Q586" s="1"/>
      <c r="R586" s="1"/>
      <c r="S586" s="1"/>
    </row>
    <row r="587" spans="1:19" ht="16" customHeight="1" thickBot="1" x14ac:dyDescent="0.3">
      <c r="A587" s="17">
        <v>395</v>
      </c>
      <c r="B587" s="13" t="s">
        <v>93</v>
      </c>
      <c r="C587" s="13" t="s">
        <v>94</v>
      </c>
      <c r="D587" s="13" t="s">
        <v>95</v>
      </c>
      <c r="E587" s="13" t="s">
        <v>48</v>
      </c>
      <c r="F587" s="14" t="s">
        <v>3487</v>
      </c>
      <c r="G587" s="31" t="s">
        <v>3504</v>
      </c>
      <c r="H587" s="14"/>
      <c r="I587" s="20" t="str">
        <f>VLOOKUP(B587,'Gốc PĐT'!$B$4:$I$705,2,0)</f>
        <v>Vũ Khải</v>
      </c>
      <c r="J587" s="20" t="str">
        <f>VLOOKUP(B587,'Gốc PĐT'!$B$4:$I$705,3,0)</f>
        <v>Hoàn</v>
      </c>
      <c r="K587" s="20" t="str">
        <f>VLOOKUP(B587,'Gốc PĐT'!$B$4:$I$705,4,0)</f>
        <v>D20_TH02</v>
      </c>
      <c r="L587" s="1">
        <v>581</v>
      </c>
      <c r="M587" s="1"/>
      <c r="N587" s="1"/>
      <c r="O587" s="1"/>
      <c r="P587" s="1"/>
      <c r="Q587" s="1"/>
      <c r="R587" s="1"/>
      <c r="S587" s="1"/>
    </row>
    <row r="588" spans="1:19" ht="16" customHeight="1" thickBot="1" x14ac:dyDescent="0.3">
      <c r="A588" s="17">
        <v>396</v>
      </c>
      <c r="B588" s="13" t="s">
        <v>92</v>
      </c>
      <c r="C588" s="13" t="s">
        <v>599</v>
      </c>
      <c r="D588" s="13" t="s">
        <v>219</v>
      </c>
      <c r="E588" s="13" t="s">
        <v>48</v>
      </c>
      <c r="F588" s="14" t="s">
        <v>3487</v>
      </c>
      <c r="G588" s="31" t="s">
        <v>3504</v>
      </c>
      <c r="H588" s="14"/>
      <c r="I588" s="20" t="str">
        <f>VLOOKUP(B588,'Gốc PĐT'!$B$4:$I$705,2,0)</f>
        <v>Lê Triệu Thanh</v>
      </c>
      <c r="J588" s="20" t="str">
        <f>VLOOKUP(B588,'Gốc PĐT'!$B$4:$I$705,3,0)</f>
        <v>Phương</v>
      </c>
      <c r="K588" s="20" t="str">
        <f>VLOOKUP(B588,'Gốc PĐT'!$B$4:$I$705,4,0)</f>
        <v>D20_TH02</v>
      </c>
      <c r="L588" s="1">
        <v>582</v>
      </c>
      <c r="M588" s="1"/>
      <c r="N588" s="1"/>
      <c r="O588" s="1"/>
      <c r="P588" s="1"/>
      <c r="Q588" s="1"/>
      <c r="R588" s="1"/>
      <c r="S588" s="1"/>
    </row>
    <row r="589" spans="1:19" ht="16" customHeight="1" x14ac:dyDescent="0.25">
      <c r="A589" s="16">
        <v>397</v>
      </c>
      <c r="B589" s="9" t="s">
        <v>1501</v>
      </c>
      <c r="C589" s="9" t="s">
        <v>116</v>
      </c>
      <c r="D589" s="9" t="s">
        <v>35</v>
      </c>
      <c r="E589" s="9" t="s">
        <v>864</v>
      </c>
      <c r="F589" s="10" t="s">
        <v>3487</v>
      </c>
      <c r="G589" s="29" t="s">
        <v>3506</v>
      </c>
      <c r="H589" s="10"/>
      <c r="I589" s="20" t="str">
        <f>VLOOKUP(B589,'Gốc PĐT'!$B$4:$I$705,2,0)</f>
        <v>Nguyễn Quốc</v>
      </c>
      <c r="J589" s="20" t="str">
        <f>VLOOKUP(B589,'Gốc PĐT'!$B$4:$I$705,3,0)</f>
        <v>Hoàng</v>
      </c>
      <c r="K589" s="20" t="str">
        <f>VLOOKUP(B589,'Gốc PĐT'!$B$4:$I$705,4,0)</f>
        <v>D21_TH03</v>
      </c>
      <c r="L589" s="1">
        <v>583</v>
      </c>
      <c r="M589" s="1"/>
      <c r="N589" s="1"/>
      <c r="O589" s="1"/>
      <c r="P589" s="1"/>
      <c r="Q589" s="1"/>
      <c r="R589" s="1"/>
      <c r="S589" s="1"/>
    </row>
    <row r="590" spans="1:19" ht="16" customHeight="1" thickBot="1" x14ac:dyDescent="0.3">
      <c r="A590" s="38">
        <v>397</v>
      </c>
      <c r="B590" s="11" t="s">
        <v>1510</v>
      </c>
      <c r="C590" s="11" t="s">
        <v>8</v>
      </c>
      <c r="D590" s="11" t="s">
        <v>35</v>
      </c>
      <c r="E590" s="11" t="s">
        <v>864</v>
      </c>
      <c r="F590" s="12" t="s">
        <v>3487</v>
      </c>
      <c r="G590" s="30" t="s">
        <v>3506</v>
      </c>
      <c r="H590" s="12"/>
      <c r="I590" s="20" t="str">
        <f>VLOOKUP(B590,'Gốc PĐT'!$B$4:$I$705,2,0)</f>
        <v>Trần Văn</v>
      </c>
      <c r="J590" s="20" t="str">
        <f>VLOOKUP(B590,'Gốc PĐT'!$B$4:$I$705,3,0)</f>
        <v>Hoàng</v>
      </c>
      <c r="K590" s="20" t="str">
        <f>VLOOKUP(B590,'Gốc PĐT'!$B$4:$I$705,4,0)</f>
        <v>D21_TH03</v>
      </c>
      <c r="L590" s="1">
        <v>584</v>
      </c>
      <c r="M590" s="1"/>
      <c r="N590" s="1"/>
      <c r="O590" s="1"/>
      <c r="P590" s="1"/>
      <c r="Q590" s="1"/>
      <c r="R590" s="1"/>
      <c r="S590" s="1"/>
    </row>
    <row r="591" spans="1:19" ht="16" customHeight="1" thickBot="1" x14ac:dyDescent="0.3">
      <c r="A591" s="17">
        <v>398</v>
      </c>
      <c r="B591" s="13" t="s">
        <v>1281</v>
      </c>
      <c r="C591" s="13" t="s">
        <v>46</v>
      </c>
      <c r="D591" s="13" t="s">
        <v>60</v>
      </c>
      <c r="E591" s="13" t="s">
        <v>854</v>
      </c>
      <c r="F591" s="14" t="s">
        <v>3487</v>
      </c>
      <c r="G591" s="31" t="s">
        <v>3504</v>
      </c>
      <c r="H591" s="14"/>
      <c r="I591" s="20" t="str">
        <f>VLOOKUP(B591,'Gốc PĐT'!$B$4:$I$705,2,0)</f>
        <v>Nguyễn Minh</v>
      </c>
      <c r="J591" s="20" t="str">
        <f>VLOOKUP(B591,'Gốc PĐT'!$B$4:$I$705,3,0)</f>
        <v>Đức</v>
      </c>
      <c r="K591" s="20" t="str">
        <f>VLOOKUP(B591,'Gốc PĐT'!$B$4:$I$705,4,0)</f>
        <v>D21_TH05</v>
      </c>
      <c r="L591" s="1">
        <v>585</v>
      </c>
      <c r="M591" s="1"/>
      <c r="N591" s="1"/>
      <c r="O591" s="1"/>
      <c r="P591" s="1"/>
      <c r="Q591" s="1"/>
      <c r="R591" s="1"/>
      <c r="S591" s="1"/>
    </row>
    <row r="592" spans="1:19" ht="16" customHeight="1" thickBot="1" x14ac:dyDescent="0.3">
      <c r="A592" s="17">
        <v>399</v>
      </c>
      <c r="B592" s="13" t="s">
        <v>1277</v>
      </c>
      <c r="C592" s="13" t="s">
        <v>1278</v>
      </c>
      <c r="D592" s="13" t="s">
        <v>60</v>
      </c>
      <c r="E592" s="13" t="s">
        <v>819</v>
      </c>
      <c r="F592" s="14" t="s">
        <v>3487</v>
      </c>
      <c r="G592" s="31" t="s">
        <v>3504</v>
      </c>
      <c r="H592" s="14"/>
      <c r="I592" s="20" t="str">
        <f>VLOOKUP(B592,'Gốc PĐT'!$B$4:$I$705,2,0)</f>
        <v>Nguyễn Huỳnh</v>
      </c>
      <c r="J592" s="20" t="str">
        <f>VLOOKUP(B592,'Gốc PĐT'!$B$4:$I$705,3,0)</f>
        <v>Đức</v>
      </c>
      <c r="K592" s="20" t="str">
        <f>VLOOKUP(B592,'Gốc PĐT'!$B$4:$I$705,4,0)</f>
        <v>D21_TH04</v>
      </c>
      <c r="L592" s="1">
        <v>586</v>
      </c>
      <c r="M592" s="1"/>
      <c r="N592" s="1"/>
      <c r="O592" s="1"/>
      <c r="P592" s="1"/>
      <c r="Q592" s="1"/>
      <c r="R592" s="1"/>
      <c r="S592" s="1"/>
    </row>
    <row r="593" spans="1:19" ht="16" customHeight="1" thickBot="1" x14ac:dyDescent="0.3">
      <c r="A593" s="17">
        <v>400</v>
      </c>
      <c r="B593" s="13" t="s">
        <v>2085</v>
      </c>
      <c r="C593" s="13" t="s">
        <v>131</v>
      </c>
      <c r="D593" s="13" t="s">
        <v>43</v>
      </c>
      <c r="E593" s="13" t="s">
        <v>814</v>
      </c>
      <c r="F593" s="14" t="s">
        <v>3487</v>
      </c>
      <c r="G593" s="31" t="s">
        <v>3504</v>
      </c>
      <c r="H593" s="14"/>
      <c r="I593" s="20" t="str">
        <f>VLOOKUP(B593,'Gốc PĐT'!$B$4:$I$705,2,0)</f>
        <v>Nguyễn Nhật</v>
      </c>
      <c r="J593" s="20" t="str">
        <f>VLOOKUP(B593,'Gốc PĐT'!$B$4:$I$705,3,0)</f>
        <v>Nam</v>
      </c>
      <c r="K593" s="20" t="str">
        <f>VLOOKUP(B593,'Gốc PĐT'!$B$4:$I$705,4,0)</f>
        <v>D21_TH14</v>
      </c>
      <c r="L593" s="1">
        <v>587</v>
      </c>
      <c r="M593" s="1"/>
      <c r="N593" s="1"/>
      <c r="O593" s="1"/>
      <c r="P593" s="1"/>
      <c r="Q593" s="1"/>
      <c r="R593" s="1"/>
      <c r="S593" s="1"/>
    </row>
    <row r="594" spans="1:19" ht="16" customHeight="1" thickBot="1" x14ac:dyDescent="0.3">
      <c r="A594" s="17">
        <v>401</v>
      </c>
      <c r="B594" s="13" t="s">
        <v>1533</v>
      </c>
      <c r="C594" s="13" t="s">
        <v>1534</v>
      </c>
      <c r="D594" s="13" t="s">
        <v>25</v>
      </c>
      <c r="E594" s="13" t="s">
        <v>828</v>
      </c>
      <c r="F594" s="14" t="s">
        <v>3487</v>
      </c>
      <c r="G594" s="31" t="s">
        <v>3500</v>
      </c>
      <c r="H594" s="14"/>
      <c r="I594" s="20" t="str">
        <f>VLOOKUP(B594,'Gốc PĐT'!$B$4:$I$705,2,0)</f>
        <v>Quách Thái</v>
      </c>
      <c r="J594" s="20" t="str">
        <f>VLOOKUP(B594,'Gốc PĐT'!$B$4:$I$705,3,0)</f>
        <v>Hùng</v>
      </c>
      <c r="K594" s="20" t="str">
        <f>VLOOKUP(B594,'Gốc PĐT'!$B$4:$I$705,4,0)</f>
        <v>D21_TH02</v>
      </c>
      <c r="L594" s="1">
        <v>588</v>
      </c>
      <c r="M594" s="1"/>
      <c r="N594" s="1"/>
      <c r="O594" s="1"/>
      <c r="P594" s="1"/>
      <c r="Q594" s="1"/>
      <c r="R594" s="1"/>
      <c r="S594" s="1"/>
    </row>
    <row r="595" spans="1:19" ht="16" customHeight="1" thickBot="1" x14ac:dyDescent="0.3">
      <c r="A595" s="17">
        <v>402</v>
      </c>
      <c r="B595" s="13" t="s">
        <v>3171</v>
      </c>
      <c r="C595" s="13" t="s">
        <v>114</v>
      </c>
      <c r="D595" s="13" t="s">
        <v>47</v>
      </c>
      <c r="E595" s="13" t="s">
        <v>824</v>
      </c>
      <c r="F595" s="14" t="s">
        <v>3487</v>
      </c>
      <c r="G595" s="31" t="s">
        <v>3510</v>
      </c>
      <c r="H595" s="14"/>
      <c r="I595" s="20" t="str">
        <f>VLOOKUP(B595,'Gốc PĐT'!$B$4:$I$705,2,0)</f>
        <v>Nguyễn Thanh</v>
      </c>
      <c r="J595" s="20" t="str">
        <f>VLOOKUP(B595,'Gốc PĐT'!$B$4:$I$705,3,0)</f>
        <v>Trường</v>
      </c>
      <c r="K595" s="20" t="str">
        <f>VLOOKUP(B595,'Gốc PĐT'!$B$4:$I$705,4,0)</f>
        <v>D21_TH06</v>
      </c>
      <c r="L595" s="1">
        <v>589</v>
      </c>
      <c r="M595" s="1"/>
      <c r="N595" s="1"/>
      <c r="O595" s="1"/>
      <c r="P595" s="1"/>
      <c r="Q595" s="1"/>
      <c r="R595" s="1"/>
      <c r="S595" s="1"/>
    </row>
    <row r="596" spans="1:19" ht="16" customHeight="1" thickBot="1" x14ac:dyDescent="0.3">
      <c r="A596" s="17">
        <v>403</v>
      </c>
      <c r="B596" s="13" t="s">
        <v>1616</v>
      </c>
      <c r="C596" s="13" t="s">
        <v>1617</v>
      </c>
      <c r="D596" s="13" t="s">
        <v>37</v>
      </c>
      <c r="E596" s="13" t="s">
        <v>864</v>
      </c>
      <c r="F596" s="14" t="s">
        <v>3487</v>
      </c>
      <c r="G596" s="31" t="s">
        <v>3510</v>
      </c>
      <c r="H596" s="14"/>
      <c r="I596" s="20" t="str">
        <f>VLOOKUP(B596,'Gốc PĐT'!$B$4:$I$705,2,0)</f>
        <v>Võ Xuân</v>
      </c>
      <c r="J596" s="20" t="str">
        <f>VLOOKUP(B596,'Gốc PĐT'!$B$4:$I$705,3,0)</f>
        <v>Huy</v>
      </c>
      <c r="K596" s="20" t="str">
        <f>VLOOKUP(B596,'Gốc PĐT'!$B$4:$I$705,4,0)</f>
        <v>D21_TH03</v>
      </c>
      <c r="L596" s="1">
        <v>590</v>
      </c>
      <c r="M596" s="1"/>
      <c r="N596" s="1"/>
      <c r="O596" s="1"/>
      <c r="P596" s="1"/>
      <c r="Q596" s="1"/>
      <c r="R596" s="1"/>
      <c r="S596" s="1"/>
    </row>
    <row r="597" spans="1:19" ht="16" customHeight="1" x14ac:dyDescent="0.25">
      <c r="A597" s="16">
        <v>404</v>
      </c>
      <c r="B597" s="9" t="s">
        <v>212</v>
      </c>
      <c r="C597" s="9" t="s">
        <v>213</v>
      </c>
      <c r="D597" s="9" t="s">
        <v>214</v>
      </c>
      <c r="E597" s="9" t="s">
        <v>83</v>
      </c>
      <c r="F597" s="10" t="s">
        <v>3489</v>
      </c>
      <c r="G597" s="29" t="s">
        <v>3506</v>
      </c>
      <c r="H597" s="10"/>
      <c r="I597" s="20" t="str">
        <f>VLOOKUP(B597,'Gốc PĐT'!$B$4:$I$705,2,0)</f>
        <v>Đặng Trung</v>
      </c>
      <c r="J597" s="20" t="str">
        <f>VLOOKUP(B597,'Gốc PĐT'!$B$4:$I$705,3,0)</f>
        <v>Trực</v>
      </c>
      <c r="K597" s="20" t="str">
        <f>VLOOKUP(B597,'Gốc PĐT'!$B$4:$I$705,4,0)</f>
        <v>D20_TH08</v>
      </c>
      <c r="L597" s="1">
        <v>591</v>
      </c>
    </row>
    <row r="598" spans="1:19" ht="16" customHeight="1" thickBot="1" x14ac:dyDescent="0.3">
      <c r="A598" s="38">
        <v>404</v>
      </c>
      <c r="B598" s="11" t="s">
        <v>211</v>
      </c>
      <c r="C598" s="11" t="s">
        <v>724</v>
      </c>
      <c r="D598" s="11" t="s">
        <v>77</v>
      </c>
      <c r="E598" s="11" t="s">
        <v>83</v>
      </c>
      <c r="F598" s="12" t="s">
        <v>3489</v>
      </c>
      <c r="G598" s="30" t="s">
        <v>3506</v>
      </c>
      <c r="H598" s="12"/>
      <c r="I598" s="20" t="str">
        <f>VLOOKUP(B598,'Gốc PĐT'!$B$4:$I$705,2,0)</f>
        <v>Võ Văn</v>
      </c>
      <c r="J598" s="20" t="str">
        <f>VLOOKUP(B598,'Gốc PĐT'!$B$4:$I$705,3,0)</f>
        <v>Tiến</v>
      </c>
      <c r="K598" s="20" t="str">
        <f>VLOOKUP(B598,'Gốc PĐT'!$B$4:$I$705,4,0)</f>
        <v>D20_TH08</v>
      </c>
      <c r="L598" s="1">
        <v>592</v>
      </c>
    </row>
    <row r="599" spans="1:19" ht="16" customHeight="1" x14ac:dyDescent="0.25">
      <c r="A599" s="16">
        <v>405</v>
      </c>
      <c r="B599" s="9" t="s">
        <v>1690</v>
      </c>
      <c r="C599" s="9" t="s">
        <v>1691</v>
      </c>
      <c r="D599" s="9" t="s">
        <v>17</v>
      </c>
      <c r="E599" s="9" t="s">
        <v>845</v>
      </c>
      <c r="F599" s="10" t="s">
        <v>3487</v>
      </c>
      <c r="G599" s="29" t="s">
        <v>3507</v>
      </c>
      <c r="H599" s="10"/>
      <c r="I599" s="20" t="str">
        <f>VLOOKUP(B599,'Gốc PĐT'!$B$4:$I$705,2,0)</f>
        <v>Mai Nguyễn Duy</v>
      </c>
      <c r="J599" s="20" t="str">
        <f>VLOOKUP(B599,'Gốc PĐT'!$B$4:$I$705,3,0)</f>
        <v>Khang</v>
      </c>
      <c r="K599" s="20" t="str">
        <f>VLOOKUP(B599,'Gốc PĐT'!$B$4:$I$705,4,0)</f>
        <v>D21_TH08</v>
      </c>
      <c r="L599" s="1">
        <v>593</v>
      </c>
    </row>
    <row r="600" spans="1:19" ht="16" customHeight="1" thickBot="1" x14ac:dyDescent="0.3">
      <c r="A600" s="38">
        <v>405</v>
      </c>
      <c r="B600" s="11" t="s">
        <v>1284</v>
      </c>
      <c r="C600" s="11" t="s">
        <v>1285</v>
      </c>
      <c r="D600" s="11" t="s">
        <v>60</v>
      </c>
      <c r="E600" s="11" t="s">
        <v>845</v>
      </c>
      <c r="F600" s="12" t="s">
        <v>3487</v>
      </c>
      <c r="G600" s="30" t="s">
        <v>3507</v>
      </c>
      <c r="H600" s="12"/>
      <c r="I600" s="20" t="str">
        <f>VLOOKUP(B600,'Gốc PĐT'!$B$4:$I$705,2,0)</f>
        <v>Nguyễn Trần Minh</v>
      </c>
      <c r="J600" s="20" t="str">
        <f>VLOOKUP(B600,'Gốc PĐT'!$B$4:$I$705,3,0)</f>
        <v>Đức</v>
      </c>
      <c r="K600" s="20" t="str">
        <f>VLOOKUP(B600,'Gốc PĐT'!$B$4:$I$705,4,0)</f>
        <v>D21_TH08</v>
      </c>
      <c r="L600" s="1">
        <v>594</v>
      </c>
    </row>
    <row r="601" spans="1:19" ht="16" customHeight="1" x14ac:dyDescent="0.25">
      <c r="A601" s="16">
        <v>406</v>
      </c>
      <c r="B601" s="9" t="s">
        <v>2982</v>
      </c>
      <c r="C601" s="9" t="s">
        <v>2983</v>
      </c>
      <c r="D601" s="9" t="s">
        <v>2984</v>
      </c>
      <c r="E601" s="9" t="s">
        <v>845</v>
      </c>
      <c r="F601" s="10" t="s">
        <v>3487</v>
      </c>
      <c r="G601" s="29" t="s">
        <v>3514</v>
      </c>
      <c r="H601" s="10"/>
      <c r="I601" s="20" t="str">
        <f>VLOOKUP(B601,'Gốc PĐT'!$B$4:$I$705,2,0)</f>
        <v>Nguyễn Thị Mai</v>
      </c>
      <c r="J601" s="20" t="str">
        <f>VLOOKUP(B601,'Gốc PĐT'!$B$4:$I$705,3,0)</f>
        <v>Thy</v>
      </c>
      <c r="K601" s="20" t="str">
        <f>VLOOKUP(B601,'Gốc PĐT'!$B$4:$I$705,4,0)</f>
        <v>D21_TH08</v>
      </c>
      <c r="L601" s="1">
        <v>595</v>
      </c>
    </row>
    <row r="602" spans="1:19" ht="16" customHeight="1" thickBot="1" x14ac:dyDescent="0.3">
      <c r="A602" s="38">
        <v>406</v>
      </c>
      <c r="B602" s="11" t="s">
        <v>1310</v>
      </c>
      <c r="C602" s="11" t="s">
        <v>1311</v>
      </c>
      <c r="D602" s="11" t="s">
        <v>349</v>
      </c>
      <c r="E602" s="11" t="s">
        <v>845</v>
      </c>
      <c r="F602" s="12" t="s">
        <v>3487</v>
      </c>
      <c r="G602" s="30" t="s">
        <v>3514</v>
      </c>
      <c r="H602" s="12"/>
      <c r="I602" s="20" t="str">
        <f>VLOOKUP(B602,'Gốc PĐT'!$B$4:$I$705,2,0)</f>
        <v>Võ Ngọc Hà</v>
      </c>
      <c r="J602" s="20" t="str">
        <f>VLOOKUP(B602,'Gốc PĐT'!$B$4:$I$705,3,0)</f>
        <v>Giang</v>
      </c>
      <c r="K602" s="20" t="str">
        <f>VLOOKUP(B602,'Gốc PĐT'!$B$4:$I$705,4,0)</f>
        <v>D21_TH08</v>
      </c>
      <c r="L602" s="1">
        <v>596</v>
      </c>
    </row>
    <row r="603" spans="1:19" ht="16" customHeight="1" thickBot="1" x14ac:dyDescent="0.3">
      <c r="A603" s="17">
        <v>407</v>
      </c>
      <c r="B603" s="13" t="s">
        <v>1787</v>
      </c>
      <c r="C603" s="13" t="s">
        <v>3480</v>
      </c>
      <c r="D603" s="13" t="s">
        <v>100</v>
      </c>
      <c r="E603" s="13" t="s">
        <v>845</v>
      </c>
      <c r="F603" s="14" t="s">
        <v>3487</v>
      </c>
      <c r="G603" s="31" t="s">
        <v>3510</v>
      </c>
      <c r="H603" s="14"/>
      <c r="I603" s="20" t="str">
        <f>VLOOKUP(B603,'Gốc PĐT'!$B$4:$I$705,2,0)</f>
        <v>Nguyễn Sĩ</v>
      </c>
      <c r="J603" s="20" t="str">
        <f>VLOOKUP(B603,'Gốc PĐT'!$B$4:$I$705,3,0)</f>
        <v>Khoa</v>
      </c>
      <c r="K603" s="20" t="str">
        <f>VLOOKUP(B603,'Gốc PĐT'!$B$4:$I$705,4,0)</f>
        <v>D21_TH08</v>
      </c>
      <c r="L603" s="1">
        <v>597</v>
      </c>
    </row>
    <row r="604" spans="1:19" ht="16" customHeight="1" thickBot="1" x14ac:dyDescent="0.3">
      <c r="A604" s="17">
        <v>408</v>
      </c>
      <c r="B604" s="13" t="s">
        <v>1234</v>
      </c>
      <c r="C604" s="13" t="s">
        <v>1235</v>
      </c>
      <c r="D604" s="13" t="s">
        <v>1236</v>
      </c>
      <c r="E604" s="13" t="s">
        <v>1048</v>
      </c>
      <c r="F604" s="14" t="s">
        <v>3488</v>
      </c>
      <c r="G604" s="31" t="s">
        <v>3509</v>
      </c>
      <c r="H604" s="14"/>
      <c r="I604" s="20" t="str">
        <f>VLOOKUP(B604,'Gốc PĐT'!$B$4:$I$705,2,0)</f>
        <v>Nguyễn Ái Thiềm</v>
      </c>
      <c r="J604" s="20" t="str">
        <f>VLOOKUP(B604,'Gốc PĐT'!$B$4:$I$705,3,0)</f>
        <v>Định</v>
      </c>
      <c r="K604" s="20" t="str">
        <f>VLOOKUP(B604,'Gốc PĐT'!$B$4:$I$705,4,0)</f>
        <v>D21_TH09</v>
      </c>
      <c r="L604" s="1">
        <v>598</v>
      </c>
    </row>
    <row r="605" spans="1:19" ht="16" customHeight="1" thickBot="1" x14ac:dyDescent="0.3">
      <c r="A605" s="17">
        <v>409</v>
      </c>
      <c r="B605" s="13" t="s">
        <v>1051</v>
      </c>
      <c r="C605" s="13" t="s">
        <v>475</v>
      </c>
      <c r="D605" s="13" t="s">
        <v>34</v>
      </c>
      <c r="E605" s="13" t="s">
        <v>819</v>
      </c>
      <c r="F605" s="14" t="s">
        <v>3487</v>
      </c>
      <c r="G605" s="31" t="s">
        <v>3500</v>
      </c>
      <c r="H605" s="14"/>
      <c r="I605" s="20" t="str">
        <f>VLOOKUP(B605,'Gốc PĐT'!$B$4:$I$705,2,0)</f>
        <v>Lê Anh</v>
      </c>
      <c r="J605" s="20" t="str">
        <f>VLOOKUP(B605,'Gốc PĐT'!$B$4:$I$705,3,0)</f>
        <v>Dũng</v>
      </c>
      <c r="K605" s="20" t="str">
        <f>VLOOKUP(B605,'Gốc PĐT'!$B$4:$I$705,4,0)</f>
        <v>D21_TH04</v>
      </c>
      <c r="L605" s="1">
        <v>599</v>
      </c>
    </row>
    <row r="606" spans="1:19" ht="16" customHeight="1" thickBot="1" x14ac:dyDescent="0.3">
      <c r="A606" s="17">
        <v>410</v>
      </c>
      <c r="B606" s="13" t="s">
        <v>3188</v>
      </c>
      <c r="C606" s="13" t="s">
        <v>161</v>
      </c>
      <c r="D606" s="13" t="s">
        <v>91</v>
      </c>
      <c r="E606" s="13" t="s">
        <v>836</v>
      </c>
      <c r="F606" s="14" t="s">
        <v>3487</v>
      </c>
      <c r="G606" s="31" t="s">
        <v>3500</v>
      </c>
      <c r="H606" s="14"/>
      <c r="I606" s="20" t="str">
        <f>VLOOKUP(B606,'Gốc PĐT'!$B$4:$I$705,2,0)</f>
        <v>Phan Thanh</v>
      </c>
      <c r="J606" s="20" t="str">
        <f>VLOOKUP(B606,'Gốc PĐT'!$B$4:$I$705,3,0)</f>
        <v>Tú</v>
      </c>
      <c r="K606" s="20" t="str">
        <f>VLOOKUP(B606,'Gốc PĐT'!$B$4:$I$705,4,0)</f>
        <v>D21_TH12</v>
      </c>
      <c r="L606" s="1">
        <v>600</v>
      </c>
    </row>
    <row r="607" spans="1:19" ht="16" customHeight="1" x14ac:dyDescent="0.25">
      <c r="A607" s="16">
        <v>411</v>
      </c>
      <c r="B607" s="9" t="s">
        <v>1755</v>
      </c>
      <c r="C607" s="9" t="s">
        <v>182</v>
      </c>
      <c r="D607" s="9" t="s">
        <v>140</v>
      </c>
      <c r="E607" s="9" t="s">
        <v>828</v>
      </c>
      <c r="F607" s="10" t="s">
        <v>3487</v>
      </c>
      <c r="G607" s="29" t="s">
        <v>3507</v>
      </c>
      <c r="H607" s="10"/>
      <c r="I607" s="20" t="str">
        <f>VLOOKUP(B607,'Gốc PĐT'!$B$4:$I$705,2,0)</f>
        <v>Nguyễn Trọng</v>
      </c>
      <c r="J607" s="20" t="str">
        <f>VLOOKUP(B607,'Gốc PĐT'!$B$4:$I$705,3,0)</f>
        <v>Khiêm</v>
      </c>
      <c r="K607" s="20" t="str">
        <f>VLOOKUP(B607,'Gốc PĐT'!$B$4:$I$705,4,0)</f>
        <v>D21_TH02</v>
      </c>
      <c r="L607" s="1">
        <v>601</v>
      </c>
    </row>
    <row r="608" spans="1:19" ht="16" customHeight="1" thickBot="1" x14ac:dyDescent="0.3">
      <c r="A608" s="38">
        <v>411</v>
      </c>
      <c r="B608" s="11" t="s">
        <v>2237</v>
      </c>
      <c r="C608" s="11" t="s">
        <v>2238</v>
      </c>
      <c r="D608" s="11" t="s">
        <v>2239</v>
      </c>
      <c r="E608" s="11" t="s">
        <v>864</v>
      </c>
      <c r="F608" s="12" t="s">
        <v>3487</v>
      </c>
      <c r="G608" s="30" t="s">
        <v>3507</v>
      </c>
      <c r="H608" s="12"/>
      <c r="I608" s="20" t="str">
        <f>VLOOKUP(B608,'Gốc PĐT'!$B$4:$I$705,2,0)</f>
        <v>Trần Sô</v>
      </c>
      <c r="J608" s="20" t="str">
        <f>VLOOKUP(B608,'Gốc PĐT'!$B$4:$I$705,3,0)</f>
        <v>Ny</v>
      </c>
      <c r="K608" s="20" t="str">
        <f>VLOOKUP(B608,'Gốc PĐT'!$B$4:$I$705,4,0)</f>
        <v>D21_TH03</v>
      </c>
      <c r="L608" s="1">
        <v>602</v>
      </c>
    </row>
    <row r="609" spans="1:12" ht="16" customHeight="1" thickBot="1" x14ac:dyDescent="0.3">
      <c r="A609" s="17">
        <v>412</v>
      </c>
      <c r="B609" s="13" t="s">
        <v>1629</v>
      </c>
      <c r="C609" s="13" t="s">
        <v>1630</v>
      </c>
      <c r="D609" s="13" t="s">
        <v>188</v>
      </c>
      <c r="E609" s="13" t="s">
        <v>814</v>
      </c>
      <c r="F609" s="14" t="s">
        <v>3487</v>
      </c>
      <c r="G609" s="31" t="s">
        <v>3500</v>
      </c>
      <c r="H609" s="14"/>
      <c r="I609" s="20" t="str">
        <f>VLOOKUP(B609,'Gốc PĐT'!$B$4:$I$705,2,0)</f>
        <v>Đào Ngọc</v>
      </c>
      <c r="J609" s="20" t="str">
        <f>VLOOKUP(B609,'Gốc PĐT'!$B$4:$I$705,3,0)</f>
        <v>Hưng</v>
      </c>
      <c r="K609" s="20" t="str">
        <f>VLOOKUP(B609,'Gốc PĐT'!$B$4:$I$705,4,0)</f>
        <v>D21_TH14</v>
      </c>
      <c r="L609" s="1">
        <v>603</v>
      </c>
    </row>
    <row r="610" spans="1:12" ht="16" customHeight="1" thickBot="1" x14ac:dyDescent="0.3">
      <c r="A610" s="17">
        <v>413</v>
      </c>
      <c r="B610" s="13" t="s">
        <v>3481</v>
      </c>
      <c r="C610" s="13" t="s">
        <v>3482</v>
      </c>
      <c r="D610" s="13" t="s">
        <v>176</v>
      </c>
      <c r="E610" s="13" t="s">
        <v>1048</v>
      </c>
      <c r="F610" s="14" t="s">
        <v>3487</v>
      </c>
      <c r="G610" s="31" t="s">
        <v>3500</v>
      </c>
      <c r="H610" s="24" t="s">
        <v>3520</v>
      </c>
      <c r="I610" s="20" t="e">
        <f>VLOOKUP(B610,'Gốc PĐT'!$B$4:$I$705,2,0)</f>
        <v>#N/A</v>
      </c>
      <c r="J610" s="20" t="e">
        <f>VLOOKUP(B610,'Gốc PĐT'!$B$4:$I$705,3,0)</f>
        <v>#N/A</v>
      </c>
      <c r="K610" s="20" t="e">
        <f>VLOOKUP(B610,'Gốc PĐT'!$B$4:$I$705,4,0)</f>
        <v>#N/A</v>
      </c>
      <c r="L610" s="1">
        <v>604</v>
      </c>
    </row>
    <row r="611" spans="1:12" ht="16" customHeight="1" thickBot="1" x14ac:dyDescent="0.3">
      <c r="A611" s="17">
        <v>414</v>
      </c>
      <c r="B611" s="13" t="s">
        <v>2553</v>
      </c>
      <c r="C611" s="13" t="s">
        <v>136</v>
      </c>
      <c r="D611" s="13" t="s">
        <v>41</v>
      </c>
      <c r="E611" s="13" t="s">
        <v>814</v>
      </c>
      <c r="F611" s="14" t="s">
        <v>3487</v>
      </c>
      <c r="G611" s="31" t="s">
        <v>3500</v>
      </c>
      <c r="H611" s="14"/>
      <c r="I611" s="20" t="str">
        <f>VLOOKUP(B611,'Gốc PĐT'!$B$4:$I$705,2,0)</f>
        <v>Nguyễn Tấn</v>
      </c>
      <c r="J611" s="20" t="str">
        <f>VLOOKUP(B611,'Gốc PĐT'!$B$4:$I$705,3,0)</f>
        <v>Quốc</v>
      </c>
      <c r="K611" s="20" t="str">
        <f>VLOOKUP(B611,'Gốc PĐT'!$B$4:$I$705,4,0)</f>
        <v>D21_TH14</v>
      </c>
      <c r="L611" s="1">
        <v>605</v>
      </c>
    </row>
    <row r="612" spans="1:12" ht="16" customHeight="1" thickBot="1" x14ac:dyDescent="0.3">
      <c r="A612" s="17">
        <v>415</v>
      </c>
      <c r="B612" s="13" t="s">
        <v>1768</v>
      </c>
      <c r="C612" s="13" t="s">
        <v>65</v>
      </c>
      <c r="D612" s="13" t="s">
        <v>100</v>
      </c>
      <c r="E612" s="13" t="s">
        <v>828</v>
      </c>
      <c r="F612" s="14" t="s">
        <v>3487</v>
      </c>
      <c r="G612" s="31" t="s">
        <v>3500</v>
      </c>
      <c r="H612" s="14"/>
      <c r="I612" s="20" t="str">
        <f>VLOOKUP(B612,'Gốc PĐT'!$B$4:$I$705,2,0)</f>
        <v>Nguyễn Đăng</v>
      </c>
      <c r="J612" s="20" t="str">
        <f>VLOOKUP(B612,'Gốc PĐT'!$B$4:$I$705,3,0)</f>
        <v>Khoa</v>
      </c>
      <c r="K612" s="20" t="str">
        <f>VLOOKUP(B612,'Gốc PĐT'!$B$4:$I$705,4,0)</f>
        <v>D21_TH02</v>
      </c>
      <c r="L612" s="1">
        <v>606</v>
      </c>
    </row>
    <row r="613" spans="1:12" ht="16" customHeight="1" thickBot="1" x14ac:dyDescent="0.3">
      <c r="A613" s="17">
        <v>416</v>
      </c>
      <c r="B613" s="13" t="s">
        <v>1718</v>
      </c>
      <c r="C613" s="13" t="s">
        <v>1719</v>
      </c>
      <c r="D613" s="13" t="s">
        <v>70</v>
      </c>
      <c r="E613" s="13" t="s">
        <v>845</v>
      </c>
      <c r="F613" s="14" t="s">
        <v>3487</v>
      </c>
      <c r="G613" s="31" t="s">
        <v>3500</v>
      </c>
      <c r="H613" s="14"/>
      <c r="I613" s="20" t="str">
        <f>VLOOKUP(B613,'Gốc PĐT'!$B$4:$I$705,2,0)</f>
        <v>Bùi Ngọc Duy</v>
      </c>
      <c r="J613" s="20" t="str">
        <f>VLOOKUP(B613,'Gốc PĐT'!$B$4:$I$705,3,0)</f>
        <v>Khánh</v>
      </c>
      <c r="K613" s="20" t="str">
        <f>VLOOKUP(B613,'Gốc PĐT'!$B$4:$I$705,4,0)</f>
        <v>D21_TH08</v>
      </c>
      <c r="L613" s="1">
        <v>607</v>
      </c>
    </row>
    <row r="614" spans="1:12" ht="16" customHeight="1" thickBot="1" x14ac:dyDescent="0.3">
      <c r="A614" s="17">
        <v>417</v>
      </c>
      <c r="B614" s="13" t="s">
        <v>2494</v>
      </c>
      <c r="C614" s="13" t="s">
        <v>16</v>
      </c>
      <c r="D614" s="13" t="s">
        <v>2495</v>
      </c>
      <c r="E614" s="13" t="s">
        <v>819</v>
      </c>
      <c r="F614" s="14" t="s">
        <v>3487</v>
      </c>
      <c r="G614" s="31" t="s">
        <v>3500</v>
      </c>
      <c r="H614" s="14"/>
      <c r="I614" s="20" t="str">
        <f>VLOOKUP(B614,'Gốc PĐT'!$B$4:$I$705,2,0)</f>
        <v>Nguyễn Hoàng</v>
      </c>
      <c r="J614" s="20" t="str">
        <f>VLOOKUP(B614,'Gốc PĐT'!$B$4:$I$705,3,0)</f>
        <v>Quan</v>
      </c>
      <c r="K614" s="20" t="str">
        <f>VLOOKUP(B614,'Gốc PĐT'!$B$4:$I$705,4,0)</f>
        <v>D21_TH04</v>
      </c>
      <c r="L614" s="1">
        <v>608</v>
      </c>
    </row>
    <row r="615" spans="1:12" ht="16" customHeight="1" thickBot="1" x14ac:dyDescent="0.3">
      <c r="A615" s="17">
        <v>418</v>
      </c>
      <c r="B615" s="13" t="s">
        <v>3483</v>
      </c>
      <c r="C615" s="13" t="s">
        <v>136</v>
      </c>
      <c r="D615" s="13" t="s">
        <v>35</v>
      </c>
      <c r="E615" s="13" t="s">
        <v>819</v>
      </c>
      <c r="F615" s="14" t="s">
        <v>3487</v>
      </c>
      <c r="G615" s="31" t="s">
        <v>3500</v>
      </c>
      <c r="H615" s="24" t="s">
        <v>3521</v>
      </c>
      <c r="I615" s="20" t="e">
        <f>VLOOKUP(B615,'Gốc PĐT'!$B$4:$I$705,2,0)</f>
        <v>#N/A</v>
      </c>
      <c r="J615" s="20" t="e">
        <f>VLOOKUP(B615,'Gốc PĐT'!$B$4:$I$705,3,0)</f>
        <v>#N/A</v>
      </c>
      <c r="K615" s="20" t="e">
        <f>VLOOKUP(B615,'Gốc PĐT'!$B$4:$I$705,4,0)</f>
        <v>#N/A</v>
      </c>
      <c r="L615" s="1">
        <v>609</v>
      </c>
    </row>
    <row r="616" spans="1:12" ht="16" customHeight="1" thickBot="1" x14ac:dyDescent="0.3">
      <c r="A616" s="17">
        <v>419</v>
      </c>
      <c r="B616" s="13" t="s">
        <v>3003</v>
      </c>
      <c r="C616" s="13" t="s">
        <v>133</v>
      </c>
      <c r="D616" s="13" t="s">
        <v>77</v>
      </c>
      <c r="E616" s="13" t="s">
        <v>854</v>
      </c>
      <c r="F616" s="14" t="s">
        <v>3487</v>
      </c>
      <c r="G616" s="31" t="s">
        <v>3500</v>
      </c>
      <c r="H616" s="14"/>
      <c r="I616" s="20" t="str">
        <f>VLOOKUP(B616,'Gốc PĐT'!$B$4:$I$705,2,0)</f>
        <v>Nguyễn Đức</v>
      </c>
      <c r="J616" s="20" t="str">
        <f>VLOOKUP(B616,'Gốc PĐT'!$B$4:$I$705,3,0)</f>
        <v>Tiến</v>
      </c>
      <c r="K616" s="20" t="str">
        <f>VLOOKUP(B616,'Gốc PĐT'!$B$4:$I$705,4,0)</f>
        <v>D21_TH05</v>
      </c>
      <c r="L616" s="1">
        <v>610</v>
      </c>
    </row>
    <row r="617" spans="1:12" ht="16" customHeight="1" thickBot="1" x14ac:dyDescent="0.3">
      <c r="A617" s="17">
        <v>420</v>
      </c>
      <c r="B617" s="13" t="s">
        <v>3375</v>
      </c>
      <c r="C617" s="13" t="s">
        <v>2517</v>
      </c>
      <c r="D617" s="13" t="s">
        <v>61</v>
      </c>
      <c r="E617" s="13" t="s">
        <v>814</v>
      </c>
      <c r="F617" s="14" t="s">
        <v>3487</v>
      </c>
      <c r="G617" s="31" t="s">
        <v>3500</v>
      </c>
      <c r="H617" s="14"/>
      <c r="I617" s="20" t="str">
        <f>VLOOKUP(B617,'Gốc PĐT'!$B$4:$I$705,2,0)</f>
        <v>Nguyễn Hoàng Anh</v>
      </c>
      <c r="J617" s="20" t="str">
        <f>VLOOKUP(B617,'Gốc PĐT'!$B$4:$I$705,3,0)</f>
        <v>Vũ</v>
      </c>
      <c r="K617" s="20" t="str">
        <f>VLOOKUP(B617,'Gốc PĐT'!$B$4:$I$705,4,0)</f>
        <v>D21_TH14</v>
      </c>
      <c r="L617" s="1">
        <v>611</v>
      </c>
    </row>
    <row r="618" spans="1:12" ht="16" customHeight="1" x14ac:dyDescent="0.25">
      <c r="A618" s="16">
        <v>421</v>
      </c>
      <c r="B618" s="9" t="s">
        <v>2801</v>
      </c>
      <c r="C618" s="9" t="s">
        <v>2802</v>
      </c>
      <c r="D618" s="9" t="s">
        <v>15</v>
      </c>
      <c r="E618" s="9" t="s">
        <v>824</v>
      </c>
      <c r="F618" s="10" t="s">
        <v>3487</v>
      </c>
      <c r="G618" s="29" t="s">
        <v>3514</v>
      </c>
      <c r="H618" s="10"/>
      <c r="I618" s="20" t="str">
        <f>VLOOKUP(B618,'Gốc PĐT'!$B$4:$I$705,2,0)</f>
        <v>Lâm Nhất</v>
      </c>
      <c r="J618" s="20" t="str">
        <f>VLOOKUP(B618,'Gốc PĐT'!$B$4:$I$705,3,0)</f>
        <v>Thắng</v>
      </c>
      <c r="K618" s="20" t="str">
        <f>VLOOKUP(B618,'Gốc PĐT'!$B$4:$I$705,4,0)</f>
        <v>D21_TH06</v>
      </c>
      <c r="L618" s="1">
        <v>612</v>
      </c>
    </row>
    <row r="619" spans="1:12" ht="16" customHeight="1" thickBot="1" x14ac:dyDescent="0.3">
      <c r="A619" s="38">
        <v>421</v>
      </c>
      <c r="B619" s="11" t="s">
        <v>2130</v>
      </c>
      <c r="C619" s="11" t="s">
        <v>182</v>
      </c>
      <c r="D619" s="11" t="s">
        <v>176</v>
      </c>
      <c r="E619" s="11" t="s">
        <v>824</v>
      </c>
      <c r="F619" s="12" t="s">
        <v>3487</v>
      </c>
      <c r="G619" s="30" t="s">
        <v>3514</v>
      </c>
      <c r="H619" s="12"/>
      <c r="I619" s="20" t="str">
        <f>VLOOKUP(B619,'Gốc PĐT'!$B$4:$I$705,2,0)</f>
        <v>Nguyễn Trọng</v>
      </c>
      <c r="J619" s="20" t="str">
        <f>VLOOKUP(B619,'Gốc PĐT'!$B$4:$I$705,3,0)</f>
        <v>Nghĩa</v>
      </c>
      <c r="K619" s="20" t="str">
        <f>VLOOKUP(B619,'Gốc PĐT'!$B$4:$I$705,4,0)</f>
        <v>D21_TH06</v>
      </c>
      <c r="L619" s="1">
        <v>613</v>
      </c>
    </row>
    <row r="620" spans="1:12" ht="16" customHeight="1" thickBot="1" x14ac:dyDescent="0.3">
      <c r="A620" s="17">
        <v>422</v>
      </c>
      <c r="B620" s="13" t="s">
        <v>3120</v>
      </c>
      <c r="C620" s="13" t="s">
        <v>3121</v>
      </c>
      <c r="D620" s="13" t="s">
        <v>3122</v>
      </c>
      <c r="E620" s="13" t="s">
        <v>819</v>
      </c>
      <c r="F620" s="14" t="s">
        <v>3487</v>
      </c>
      <c r="G620" s="31" t="s">
        <v>3507</v>
      </c>
      <c r="H620" s="14"/>
      <c r="I620" s="20" t="str">
        <f>VLOOKUP(B620,'Gốc PĐT'!$B$4:$I$705,2,0)</f>
        <v>Trịnh Thanh</v>
      </c>
      <c r="J620" s="20" t="str">
        <f>VLOOKUP(B620,'Gốc PĐT'!$B$4:$I$705,3,0)</f>
        <v>Trúc</v>
      </c>
      <c r="K620" s="20" t="str">
        <f>VLOOKUP(B620,'Gốc PĐT'!$B$4:$I$705,4,0)</f>
        <v>D21_TH04</v>
      </c>
      <c r="L620" s="1">
        <v>614</v>
      </c>
    </row>
    <row r="621" spans="1:12" ht="16" customHeight="1" thickBot="1" x14ac:dyDescent="0.3">
      <c r="A621" s="17">
        <v>423</v>
      </c>
      <c r="B621" s="13" t="s">
        <v>935</v>
      </c>
      <c r="C621" s="13" t="s">
        <v>936</v>
      </c>
      <c r="D621" s="13" t="s">
        <v>80</v>
      </c>
      <c r="E621" s="13" t="s">
        <v>854</v>
      </c>
      <c r="F621" s="14" t="s">
        <v>3487</v>
      </c>
      <c r="G621" s="31" t="s">
        <v>3507</v>
      </c>
      <c r="H621" s="14"/>
      <c r="I621" s="20" t="str">
        <f>VLOOKUP(B621,'Gốc PĐT'!$B$4:$I$705,2,0)</f>
        <v>Lại Thế</v>
      </c>
      <c r="J621" s="20" t="str">
        <f>VLOOKUP(B621,'Gốc PĐT'!$B$4:$I$705,3,0)</f>
        <v>Bảo</v>
      </c>
      <c r="K621" s="20" t="str">
        <f>VLOOKUP(B621,'Gốc PĐT'!$B$4:$I$705,4,0)</f>
        <v>D21_TH05</v>
      </c>
      <c r="L621" s="1">
        <v>615</v>
      </c>
    </row>
    <row r="622" spans="1:12" ht="16" customHeight="1" x14ac:dyDescent="0.25">
      <c r="A622" s="16">
        <v>424</v>
      </c>
      <c r="B622" s="9" t="s">
        <v>1273</v>
      </c>
      <c r="C622" s="9" t="s">
        <v>1274</v>
      </c>
      <c r="D622" s="9" t="s">
        <v>60</v>
      </c>
      <c r="E622" s="9" t="s">
        <v>814</v>
      </c>
      <c r="F622" s="10" t="s">
        <v>3487</v>
      </c>
      <c r="G622" s="29" t="s">
        <v>3505</v>
      </c>
      <c r="H622" s="10"/>
      <c r="I622" s="20" t="str">
        <f>VLOOKUP(B622,'Gốc PĐT'!$B$4:$I$705,2,0)</f>
        <v>Nguyễn Hoàng Trí</v>
      </c>
      <c r="J622" s="20" t="str">
        <f>VLOOKUP(B622,'Gốc PĐT'!$B$4:$I$705,3,0)</f>
        <v>Đức</v>
      </c>
      <c r="K622" s="20" t="str">
        <f>VLOOKUP(B622,'Gốc PĐT'!$B$4:$I$705,4,0)</f>
        <v>D21_TH14</v>
      </c>
      <c r="L622" s="1">
        <v>616</v>
      </c>
    </row>
    <row r="623" spans="1:12" ht="16" customHeight="1" thickBot="1" x14ac:dyDescent="0.3">
      <c r="A623" s="38">
        <v>424</v>
      </c>
      <c r="B623" s="11" t="s">
        <v>1884</v>
      </c>
      <c r="C623" s="11" t="s">
        <v>1885</v>
      </c>
      <c r="D623" s="11" t="s">
        <v>187</v>
      </c>
      <c r="E623" s="11" t="s">
        <v>814</v>
      </c>
      <c r="F623" s="12" t="s">
        <v>3487</v>
      </c>
      <c r="G623" s="30" t="s">
        <v>3505</v>
      </c>
      <c r="H623" s="12"/>
      <c r="I623" s="20" t="str">
        <f>VLOOKUP(B623,'Gốc PĐT'!$B$4:$I$705,2,0)</f>
        <v>Phan Huỳnh Hoàng</v>
      </c>
      <c r="J623" s="20" t="str">
        <f>VLOOKUP(B623,'Gốc PĐT'!$B$4:$I$705,3,0)</f>
        <v>Lâm</v>
      </c>
      <c r="K623" s="20" t="str">
        <f>VLOOKUP(B623,'Gốc PĐT'!$B$4:$I$705,4,0)</f>
        <v>D21_TH14</v>
      </c>
      <c r="L623" s="1">
        <v>617</v>
      </c>
    </row>
    <row r="624" spans="1:12" ht="16" customHeight="1" x14ac:dyDescent="0.25">
      <c r="A624" s="16">
        <v>425</v>
      </c>
      <c r="B624" s="9" t="s">
        <v>2862</v>
      </c>
      <c r="C624" s="9" t="s">
        <v>164</v>
      </c>
      <c r="D624" s="9" t="s">
        <v>165</v>
      </c>
      <c r="E624" s="9" t="s">
        <v>840</v>
      </c>
      <c r="F624" s="10" t="s">
        <v>3487</v>
      </c>
      <c r="G624" s="29" t="s">
        <v>3513</v>
      </c>
      <c r="H624" s="10"/>
      <c r="I624" s="20" t="str">
        <f>VLOOKUP(B624,'Gốc PĐT'!$B$4:$I$705,2,0)</f>
        <v>Nguyễn Ngọc</v>
      </c>
      <c r="J624" s="20" t="str">
        <f>VLOOKUP(B624,'Gốc PĐT'!$B$4:$I$705,3,0)</f>
        <v>Thiện</v>
      </c>
      <c r="K624" s="20" t="str">
        <f>VLOOKUP(B624,'Gốc PĐT'!$B$4:$I$705,4,0)</f>
        <v>D21_TH01</v>
      </c>
      <c r="L624" s="1">
        <v>618</v>
      </c>
    </row>
    <row r="625" spans="1:12" ht="16" customHeight="1" thickBot="1" x14ac:dyDescent="0.3">
      <c r="A625" s="38">
        <v>425</v>
      </c>
      <c r="B625" s="11" t="s">
        <v>2101</v>
      </c>
      <c r="C625" s="11" t="s">
        <v>30</v>
      </c>
      <c r="D625" s="11" t="s">
        <v>43</v>
      </c>
      <c r="E625" s="11" t="s">
        <v>840</v>
      </c>
      <c r="F625" s="12" t="s">
        <v>3487</v>
      </c>
      <c r="G625" s="30" t="s">
        <v>3513</v>
      </c>
      <c r="H625" s="12"/>
      <c r="I625" s="20" t="str">
        <f>VLOOKUP(B625,'Gốc PĐT'!$B$4:$I$705,2,0)</f>
        <v>Phan Thành</v>
      </c>
      <c r="J625" s="20" t="str">
        <f>VLOOKUP(B625,'Gốc PĐT'!$B$4:$I$705,3,0)</f>
        <v>Nam</v>
      </c>
      <c r="K625" s="20" t="str">
        <f>VLOOKUP(B625,'Gốc PĐT'!$B$4:$I$705,4,0)</f>
        <v>D21_TH01</v>
      </c>
      <c r="L625" s="1">
        <v>619</v>
      </c>
    </row>
    <row r="626" spans="1:12" ht="16" customHeight="1" thickBot="1" x14ac:dyDescent="0.3">
      <c r="A626" s="17">
        <v>426</v>
      </c>
      <c r="B626" s="13" t="s">
        <v>3243</v>
      </c>
      <c r="C626" s="13" t="s">
        <v>1655</v>
      </c>
      <c r="D626" s="13" t="s">
        <v>18</v>
      </c>
      <c r="E626" s="13" t="s">
        <v>819</v>
      </c>
      <c r="F626" s="14" t="s">
        <v>3487</v>
      </c>
      <c r="G626" s="31" t="s">
        <v>3507</v>
      </c>
      <c r="H626" s="14"/>
      <c r="I626" s="20" t="str">
        <f>VLOOKUP(B626,'Gốc PĐT'!$B$4:$I$705,2,0)</f>
        <v>Phan Anh</v>
      </c>
      <c r="J626" s="20" t="str">
        <f>VLOOKUP(B626,'Gốc PĐT'!$B$4:$I$705,3,0)</f>
        <v>Tuấn</v>
      </c>
      <c r="K626" s="20" t="str">
        <f>VLOOKUP(B626,'Gốc PĐT'!$B$4:$I$705,4,0)</f>
        <v>D21_TH04</v>
      </c>
      <c r="L626" s="1">
        <v>620</v>
      </c>
    </row>
    <row r="627" spans="1:12" ht="16" customHeight="1" thickBot="1" x14ac:dyDescent="0.3">
      <c r="A627" s="17">
        <v>427</v>
      </c>
      <c r="B627" s="13" t="s">
        <v>2687</v>
      </c>
      <c r="C627" s="13" t="s">
        <v>2688</v>
      </c>
      <c r="D627" s="13" t="s">
        <v>42</v>
      </c>
      <c r="E627" s="13" t="s">
        <v>894</v>
      </c>
      <c r="F627" s="14" t="s">
        <v>3488</v>
      </c>
      <c r="G627" s="31" t="s">
        <v>3508</v>
      </c>
      <c r="H627" s="14"/>
      <c r="I627" s="20" t="str">
        <f>VLOOKUP(B627,'Gốc PĐT'!$B$4:$I$705,2,0)</f>
        <v>Phùng Thiên</v>
      </c>
      <c r="J627" s="20" t="str">
        <f>VLOOKUP(B627,'Gốc PĐT'!$B$4:$I$705,3,0)</f>
        <v>Tài</v>
      </c>
      <c r="K627" s="20" t="str">
        <f>VLOOKUP(B627,'Gốc PĐT'!$B$4:$I$705,4,0)</f>
        <v>D21_TH11</v>
      </c>
      <c r="L627" s="1">
        <v>621</v>
      </c>
    </row>
    <row r="628" spans="1:12" ht="16" customHeight="1" thickBot="1" x14ac:dyDescent="0.3">
      <c r="A628" s="17">
        <v>428</v>
      </c>
      <c r="B628" s="13" t="s">
        <v>2330</v>
      </c>
      <c r="C628" s="13" t="s">
        <v>2331</v>
      </c>
      <c r="D628" s="13" t="s">
        <v>134</v>
      </c>
      <c r="E628" s="13" t="s">
        <v>836</v>
      </c>
      <c r="F628" s="14" t="s">
        <v>3487</v>
      </c>
      <c r="G628" s="31" t="s">
        <v>3507</v>
      </c>
      <c r="H628" s="14"/>
      <c r="I628" s="20" t="str">
        <f>VLOOKUP(B628,'Gốc PĐT'!$B$4:$I$705,2,0)</f>
        <v>Huỳnh Hoàng Gia</v>
      </c>
      <c r="J628" s="20" t="str">
        <f>VLOOKUP(B628,'Gốc PĐT'!$B$4:$I$705,3,0)</f>
        <v>Phú</v>
      </c>
      <c r="K628" s="20" t="str">
        <f>VLOOKUP(B628,'Gốc PĐT'!$B$4:$I$705,4,0)</f>
        <v>D21_TH12</v>
      </c>
      <c r="L628" s="1">
        <v>622</v>
      </c>
    </row>
    <row r="629" spans="1:12" ht="16" customHeight="1" x14ac:dyDescent="0.25">
      <c r="A629" s="16">
        <v>429</v>
      </c>
      <c r="B629" s="9" t="s">
        <v>2843</v>
      </c>
      <c r="C629" s="9" t="s">
        <v>2844</v>
      </c>
      <c r="D629" s="9" t="s">
        <v>2839</v>
      </c>
      <c r="E629" s="9" t="s">
        <v>956</v>
      </c>
      <c r="F629" s="10" t="s">
        <v>3487</v>
      </c>
      <c r="G629" s="29" t="s">
        <v>3513</v>
      </c>
      <c r="H629" s="10"/>
      <c r="I629" s="20" t="str">
        <f>VLOOKUP(B629,'Gốc PĐT'!$B$4:$I$705,2,0)</f>
        <v>Phạm Thành</v>
      </c>
      <c r="J629" s="20" t="str">
        <f>VLOOKUP(B629,'Gốc PĐT'!$B$4:$I$705,3,0)</f>
        <v>Thi</v>
      </c>
      <c r="K629" s="20" t="str">
        <f>VLOOKUP(B629,'Gốc PĐT'!$B$4:$I$705,4,0)</f>
        <v>D21_TH07</v>
      </c>
      <c r="L629" s="1">
        <v>623</v>
      </c>
    </row>
    <row r="630" spans="1:12" ht="16" customHeight="1" thickBot="1" x14ac:dyDescent="0.3">
      <c r="A630" s="38">
        <v>429</v>
      </c>
      <c r="B630" s="11" t="s">
        <v>3484</v>
      </c>
      <c r="C630" s="11" t="s">
        <v>3485</v>
      </c>
      <c r="D630" s="11" t="s">
        <v>187</v>
      </c>
      <c r="E630" s="11" t="s">
        <v>956</v>
      </c>
      <c r="F630" s="12" t="s">
        <v>3487</v>
      </c>
      <c r="G630" s="30" t="s">
        <v>3513</v>
      </c>
      <c r="H630" s="22" t="s">
        <v>3521</v>
      </c>
      <c r="I630" s="20" t="e">
        <f>VLOOKUP(B630,'Gốc PĐT'!$B$4:$I$705,2,0)</f>
        <v>#N/A</v>
      </c>
      <c r="J630" s="20" t="e">
        <f>VLOOKUP(B630,'Gốc PĐT'!$B$4:$I$705,3,0)</f>
        <v>#N/A</v>
      </c>
      <c r="K630" s="20" t="e">
        <f>VLOOKUP(B630,'Gốc PĐT'!$B$4:$I$705,4,0)</f>
        <v>#N/A</v>
      </c>
      <c r="L630" s="1">
        <v>624</v>
      </c>
    </row>
    <row r="631" spans="1:12" ht="16" customHeight="1" thickBot="1" x14ac:dyDescent="0.3">
      <c r="A631" s="18">
        <v>430</v>
      </c>
      <c r="B631" s="15" t="s">
        <v>3339</v>
      </c>
      <c r="C631" s="15" t="s">
        <v>1542</v>
      </c>
      <c r="D631" s="15" t="s">
        <v>58</v>
      </c>
      <c r="E631" s="15" t="s">
        <v>864</v>
      </c>
      <c r="F631" s="14" t="s">
        <v>3487</v>
      </c>
      <c r="G631" s="31" t="s">
        <v>3500</v>
      </c>
      <c r="H631" s="14"/>
      <c r="I631" s="20" t="str">
        <f>VLOOKUP(B631,'Gốc PĐT'!$B$4:$I$705,2,0)</f>
        <v>Đỗ Quang</v>
      </c>
      <c r="J631" s="20" t="str">
        <f>VLOOKUP(B631,'Gốc PĐT'!$B$4:$I$705,3,0)</f>
        <v>Vinh</v>
      </c>
      <c r="K631" s="20" t="str">
        <f>VLOOKUP(B631,'Gốc PĐT'!$B$4:$I$705,4,0)</f>
        <v>D21_TH03</v>
      </c>
      <c r="L631" s="1">
        <v>625</v>
      </c>
    </row>
    <row r="632" spans="1:12" ht="16" customHeight="1" thickBot="1" x14ac:dyDescent="0.3">
      <c r="A632" s="27">
        <v>431</v>
      </c>
      <c r="B632" s="15" t="s">
        <v>203</v>
      </c>
      <c r="C632" s="15" t="s">
        <v>74</v>
      </c>
      <c r="D632" s="15" t="s">
        <v>195</v>
      </c>
      <c r="E632" s="15" t="s">
        <v>19</v>
      </c>
      <c r="F632" s="14"/>
      <c r="G632" s="30" t="s">
        <v>3513</v>
      </c>
      <c r="H632" s="26" t="s">
        <v>3494</v>
      </c>
      <c r="I632" s="20"/>
      <c r="J632" s="20"/>
      <c r="K632" s="20" t="str">
        <f>VLOOKUP(B632,'Gốc PĐT'!$B$4:$I$705,4,0)</f>
        <v>D20_TH10</v>
      </c>
      <c r="L632" s="28">
        <v>626</v>
      </c>
    </row>
    <row r="633" spans="1:12" ht="16" customHeight="1" thickBot="1" x14ac:dyDescent="0.3">
      <c r="A633" s="27">
        <v>432</v>
      </c>
      <c r="B633" s="15" t="s">
        <v>867</v>
      </c>
      <c r="C633" s="15" t="s">
        <v>524</v>
      </c>
      <c r="D633" s="15" t="s">
        <v>79</v>
      </c>
      <c r="E633" s="15" t="s">
        <v>173</v>
      </c>
      <c r="F633" s="14"/>
      <c r="G633" s="30" t="s">
        <v>3508</v>
      </c>
      <c r="H633" s="26" t="s">
        <v>3494</v>
      </c>
      <c r="I633" s="20"/>
      <c r="J633" s="20"/>
      <c r="K633" s="20" t="str">
        <f>VLOOKUP(B633,'Gốc PĐT'!$B$4:$I$705,4,0)</f>
        <v>D19_TH03</v>
      </c>
      <c r="L633" s="28">
        <v>627</v>
      </c>
    </row>
    <row r="634" spans="1:12" ht="16" customHeight="1" thickBot="1" x14ac:dyDescent="0.3">
      <c r="A634" s="27">
        <v>433</v>
      </c>
      <c r="B634" s="15" t="s">
        <v>115</v>
      </c>
      <c r="C634" s="15" t="s">
        <v>116</v>
      </c>
      <c r="D634" s="15" t="s">
        <v>80</v>
      </c>
      <c r="E634" s="15" t="s">
        <v>22</v>
      </c>
      <c r="F634" s="14"/>
      <c r="G634" s="30" t="s">
        <v>3513</v>
      </c>
      <c r="H634" s="26" t="s">
        <v>3494</v>
      </c>
      <c r="I634" s="20"/>
      <c r="J634" s="20"/>
      <c r="K634" s="20" t="str">
        <f>VLOOKUP(B634,'Gốc PĐT'!$B$4:$I$705,4,0)</f>
        <v>D20_TH07</v>
      </c>
      <c r="L634" s="28">
        <v>628</v>
      </c>
    </row>
    <row r="635" spans="1:12" ht="16" customHeight="1" thickBot="1" x14ac:dyDescent="0.3">
      <c r="A635" s="27">
        <v>434</v>
      </c>
      <c r="B635" s="15" t="s">
        <v>951</v>
      </c>
      <c r="C635" s="15" t="s">
        <v>952</v>
      </c>
      <c r="D635" s="15" t="s">
        <v>80</v>
      </c>
      <c r="E635" s="15" t="s">
        <v>840</v>
      </c>
      <c r="F635" s="14"/>
      <c r="G635" s="31" t="s">
        <v>3498</v>
      </c>
      <c r="H635" s="26" t="s">
        <v>3494</v>
      </c>
      <c r="I635" s="20"/>
      <c r="J635" s="20"/>
      <c r="K635" s="20" t="str">
        <f>VLOOKUP(B635,'Gốc PĐT'!$B$4:$I$705,4,0)</f>
        <v>D21_TH01</v>
      </c>
      <c r="L635" s="28">
        <v>629</v>
      </c>
    </row>
    <row r="636" spans="1:12" ht="16" customHeight="1" thickBot="1" x14ac:dyDescent="0.3">
      <c r="A636" s="27">
        <v>435</v>
      </c>
      <c r="B636" s="15" t="s">
        <v>975</v>
      </c>
      <c r="C636" s="15" t="s">
        <v>512</v>
      </c>
      <c r="D636" s="15" t="s">
        <v>976</v>
      </c>
      <c r="E636" s="15" t="s">
        <v>824</v>
      </c>
      <c r="F636" s="14"/>
      <c r="G636" s="31" t="s">
        <v>3498</v>
      </c>
      <c r="H636" s="26" t="s">
        <v>3494</v>
      </c>
      <c r="I636" s="20"/>
      <c r="J636" s="20"/>
      <c r="K636" s="20" t="str">
        <f>VLOOKUP(B636,'Gốc PĐT'!$B$4:$I$705,4,0)</f>
        <v>D21_TH06</v>
      </c>
      <c r="L636" s="28">
        <v>630</v>
      </c>
    </row>
    <row r="637" spans="1:12" ht="16" customHeight="1" thickBot="1" x14ac:dyDescent="0.3">
      <c r="A637" s="27">
        <v>436</v>
      </c>
      <c r="B637" s="15" t="s">
        <v>1058</v>
      </c>
      <c r="C637" s="15" t="s">
        <v>555</v>
      </c>
      <c r="D637" s="15" t="s">
        <v>34</v>
      </c>
      <c r="E637" s="15" t="s">
        <v>1048</v>
      </c>
      <c r="F637" s="14"/>
      <c r="G637" s="31" t="s">
        <v>3510</v>
      </c>
      <c r="H637" s="26" t="s">
        <v>3494</v>
      </c>
      <c r="I637" s="20"/>
      <c r="J637" s="20"/>
      <c r="K637" s="20" t="str">
        <f>VLOOKUP(B637,'Gốc PĐT'!$B$4:$I$705,4,0)</f>
        <v>D21_TH09</v>
      </c>
      <c r="L637" s="28">
        <v>631</v>
      </c>
    </row>
    <row r="638" spans="1:12" ht="16" customHeight="1" thickBot="1" x14ac:dyDescent="0.3">
      <c r="A638" s="27">
        <v>437</v>
      </c>
      <c r="B638" s="15" t="s">
        <v>210</v>
      </c>
      <c r="C638" s="15" t="s">
        <v>54</v>
      </c>
      <c r="D638" s="15" t="s">
        <v>98</v>
      </c>
      <c r="E638" s="15" t="s">
        <v>173</v>
      </c>
      <c r="F638" s="14"/>
      <c r="G638" s="31" t="s">
        <v>3510</v>
      </c>
      <c r="H638" s="26" t="s">
        <v>3494</v>
      </c>
      <c r="I638" s="20"/>
      <c r="J638" s="20"/>
      <c r="K638" s="20" t="str">
        <f>VLOOKUP(B638,'Gốc PĐT'!$B$4:$I$705,4,0)</f>
        <v>D19_TH03</v>
      </c>
      <c r="L638" s="28">
        <v>632</v>
      </c>
    </row>
    <row r="639" spans="1:12" ht="16" customHeight="1" thickBot="1" x14ac:dyDescent="0.3">
      <c r="A639" s="27">
        <v>438</v>
      </c>
      <c r="B639" s="15" t="s">
        <v>1110</v>
      </c>
      <c r="C639" s="15" t="s">
        <v>1111</v>
      </c>
      <c r="D639" s="15" t="s">
        <v>196</v>
      </c>
      <c r="E639" s="15" t="s">
        <v>824</v>
      </c>
      <c r="F639" s="14"/>
      <c r="G639" s="31" t="s">
        <v>3502</v>
      </c>
      <c r="H639" s="26" t="s">
        <v>3494</v>
      </c>
      <c r="I639" s="20"/>
      <c r="J639" s="20"/>
      <c r="K639" s="20" t="str">
        <f>VLOOKUP(B639,'Gốc PĐT'!$B$4:$I$705,4,0)</f>
        <v>D21_TH06</v>
      </c>
      <c r="L639" s="28">
        <v>633</v>
      </c>
    </row>
    <row r="640" spans="1:12" ht="16" customHeight="1" thickBot="1" x14ac:dyDescent="0.3">
      <c r="A640" s="27">
        <v>439</v>
      </c>
      <c r="B640" s="15" t="s">
        <v>232</v>
      </c>
      <c r="C640" s="15" t="s">
        <v>233</v>
      </c>
      <c r="D640" s="15" t="s">
        <v>196</v>
      </c>
      <c r="E640" s="15" t="s">
        <v>27</v>
      </c>
      <c r="F640" s="14"/>
      <c r="G640" s="31" t="s">
        <v>3502</v>
      </c>
      <c r="H640" s="26" t="s">
        <v>3494</v>
      </c>
      <c r="I640" s="20"/>
      <c r="J640" s="20"/>
      <c r="K640" s="20" t="str">
        <f>VLOOKUP(B640,'Gốc PĐT'!$B$4:$I$705,4,0)</f>
        <v>D20_TH09</v>
      </c>
      <c r="L640" s="28">
        <v>634</v>
      </c>
    </row>
    <row r="641" spans="1:12" ht="16" customHeight="1" thickBot="1" x14ac:dyDescent="0.3">
      <c r="A641" s="27">
        <v>440</v>
      </c>
      <c r="B641" s="15" t="s">
        <v>1160</v>
      </c>
      <c r="C641" s="15" t="s">
        <v>1161</v>
      </c>
      <c r="D641" s="15" t="s">
        <v>31</v>
      </c>
      <c r="E641" s="15" t="s">
        <v>185</v>
      </c>
      <c r="F641" s="14"/>
      <c r="G641" s="31" t="s">
        <v>3502</v>
      </c>
      <c r="H641" s="26" t="s">
        <v>3494</v>
      </c>
      <c r="I641" s="20"/>
      <c r="J641" s="20"/>
      <c r="K641" s="20" t="str">
        <f>VLOOKUP(B641,'Gốc PĐT'!$B$4:$I$705,4,0)</f>
        <v>D19_TH08</v>
      </c>
      <c r="L641" s="28">
        <v>635</v>
      </c>
    </row>
    <row r="642" spans="1:12" ht="16" customHeight="1" thickBot="1" x14ac:dyDescent="0.3">
      <c r="A642" s="27">
        <v>441</v>
      </c>
      <c r="B642" s="15" t="s">
        <v>1203</v>
      </c>
      <c r="C642" s="15" t="s">
        <v>221</v>
      </c>
      <c r="D642" s="15" t="s">
        <v>31</v>
      </c>
      <c r="E642" s="15" t="s">
        <v>840</v>
      </c>
      <c r="F642" s="14"/>
      <c r="G642" s="31" t="s">
        <v>3502</v>
      </c>
      <c r="H642" s="26" t="s">
        <v>3494</v>
      </c>
      <c r="I642" s="20"/>
      <c r="J642" s="20"/>
      <c r="K642" s="20" t="str">
        <f>VLOOKUP(B642,'Gốc PĐT'!$B$4:$I$705,4,0)</f>
        <v>D21_TH01</v>
      </c>
      <c r="L642" s="28">
        <v>636</v>
      </c>
    </row>
    <row r="643" spans="1:12" ht="16" customHeight="1" thickBot="1" x14ac:dyDescent="0.3">
      <c r="A643" s="27">
        <v>442</v>
      </c>
      <c r="B643" s="15" t="s">
        <v>200</v>
      </c>
      <c r="C643" s="15" t="s">
        <v>201</v>
      </c>
      <c r="D643" s="15" t="s">
        <v>202</v>
      </c>
      <c r="E643" s="15" t="s">
        <v>56</v>
      </c>
      <c r="F643" s="14"/>
      <c r="G643" s="31" t="s">
        <v>3502</v>
      </c>
      <c r="H643" s="26" t="s">
        <v>3494</v>
      </c>
      <c r="I643" s="20"/>
      <c r="J643" s="20"/>
      <c r="K643" s="20" t="str">
        <f>VLOOKUP(B643,'Gốc PĐT'!$B$4:$I$705,4,0)</f>
        <v>D20_TH11</v>
      </c>
      <c r="L643" s="28">
        <v>637</v>
      </c>
    </row>
    <row r="644" spans="1:12" ht="16" customHeight="1" thickBot="1" x14ac:dyDescent="0.3">
      <c r="A644" s="27">
        <v>443</v>
      </c>
      <c r="B644" s="15" t="s">
        <v>1227</v>
      </c>
      <c r="C644" s="15" t="s">
        <v>174</v>
      </c>
      <c r="D644" s="15" t="s">
        <v>1228</v>
      </c>
      <c r="E644" s="15" t="s">
        <v>840</v>
      </c>
      <c r="F644" s="14"/>
      <c r="G644" s="31" t="s">
        <v>3511</v>
      </c>
      <c r="H644" s="26" t="s">
        <v>3494</v>
      </c>
      <c r="I644" s="20"/>
      <c r="J644" s="20"/>
      <c r="K644" s="20" t="str">
        <f>VLOOKUP(B644,'Gốc PĐT'!$B$4:$I$705,4,0)</f>
        <v>D21_TH01</v>
      </c>
      <c r="L644" s="28">
        <v>638</v>
      </c>
    </row>
    <row r="645" spans="1:12" ht="16" customHeight="1" thickBot="1" x14ac:dyDescent="0.3">
      <c r="A645" s="27">
        <v>444</v>
      </c>
      <c r="B645" s="15" t="s">
        <v>11</v>
      </c>
      <c r="C645" s="15" t="s">
        <v>12</v>
      </c>
      <c r="D645" s="15" t="s">
        <v>13</v>
      </c>
      <c r="E645" s="15" t="s">
        <v>9</v>
      </c>
      <c r="F645" s="14"/>
      <c r="G645" s="31" t="s">
        <v>3511</v>
      </c>
      <c r="H645" s="26" t="s">
        <v>3494</v>
      </c>
      <c r="I645" s="20"/>
      <c r="J645" s="20"/>
      <c r="K645" s="20" t="str">
        <f>VLOOKUP(B645,'Gốc PĐT'!$B$4:$I$705,4,0)</f>
        <v>D20_TH03</v>
      </c>
      <c r="L645" s="28">
        <v>639</v>
      </c>
    </row>
    <row r="646" spans="1:12" ht="16" customHeight="1" thickBot="1" x14ac:dyDescent="0.3">
      <c r="A646" s="27">
        <v>445</v>
      </c>
      <c r="B646" s="15" t="s">
        <v>205</v>
      </c>
      <c r="C646" s="15" t="s">
        <v>162</v>
      </c>
      <c r="D646" s="15" t="s">
        <v>60</v>
      </c>
      <c r="E646" s="15" t="s">
        <v>56</v>
      </c>
      <c r="F646" s="14"/>
      <c r="G646" s="31" t="s">
        <v>3511</v>
      </c>
      <c r="H646" s="26" t="s">
        <v>3494</v>
      </c>
      <c r="I646" s="20"/>
      <c r="J646" s="20"/>
      <c r="K646" s="20" t="str">
        <f>VLOOKUP(B646,'Gốc PĐT'!$B$4:$I$705,4,0)</f>
        <v>D20_TH11</v>
      </c>
      <c r="L646" s="28">
        <v>640</v>
      </c>
    </row>
    <row r="647" spans="1:12" ht="16" customHeight="1" thickBot="1" x14ac:dyDescent="0.3">
      <c r="A647" s="27">
        <v>446</v>
      </c>
      <c r="B647" s="15" t="s">
        <v>117</v>
      </c>
      <c r="C647" s="15" t="s">
        <v>118</v>
      </c>
      <c r="D647" s="15" t="s">
        <v>119</v>
      </c>
      <c r="E647" s="15" t="s">
        <v>22</v>
      </c>
      <c r="F647" s="14"/>
      <c r="G647" s="31" t="s">
        <v>3511</v>
      </c>
      <c r="H647" s="26" t="s">
        <v>3494</v>
      </c>
      <c r="I647" s="20"/>
      <c r="J647" s="20"/>
      <c r="K647" s="20" t="str">
        <f>VLOOKUP(B647,'Gốc PĐT'!$B$4:$I$705,4,0)</f>
        <v>D20_TH07</v>
      </c>
      <c r="L647" s="28">
        <v>641</v>
      </c>
    </row>
    <row r="648" spans="1:12" ht="16" customHeight="1" thickBot="1" x14ac:dyDescent="0.3">
      <c r="A648" s="27">
        <v>447</v>
      </c>
      <c r="B648" s="15" t="s">
        <v>347</v>
      </c>
      <c r="C648" s="15" t="s">
        <v>348</v>
      </c>
      <c r="D648" s="15" t="s">
        <v>349</v>
      </c>
      <c r="E648" s="15" t="s">
        <v>198</v>
      </c>
      <c r="F648" s="14"/>
      <c r="G648" s="31" t="s">
        <v>3495</v>
      </c>
      <c r="H648" s="26" t="s">
        <v>3494</v>
      </c>
      <c r="I648" s="20"/>
      <c r="J648" s="20"/>
      <c r="K648" s="20" t="str">
        <f>VLOOKUP(B648,'Gốc PĐT'!$B$4:$I$705,4,0)</f>
        <v>D19_TH06</v>
      </c>
      <c r="L648" s="28">
        <v>642</v>
      </c>
    </row>
    <row r="649" spans="1:12" ht="16" customHeight="1" thickBot="1" x14ac:dyDescent="0.3">
      <c r="A649" s="27">
        <v>448</v>
      </c>
      <c r="B649" s="15" t="s">
        <v>357</v>
      </c>
      <c r="C649" s="15" t="s">
        <v>358</v>
      </c>
      <c r="D649" s="15" t="s">
        <v>10</v>
      </c>
      <c r="E649" s="15" t="s">
        <v>198</v>
      </c>
      <c r="F649" s="14"/>
      <c r="G649" s="31" t="s">
        <v>3495</v>
      </c>
      <c r="H649" s="33" t="s">
        <v>3522</v>
      </c>
      <c r="I649" s="20"/>
      <c r="J649" s="20"/>
      <c r="K649" s="20" t="str">
        <f>VLOOKUP(B649,'Gốc PĐT'!$B$4:$I$705,4,0)</f>
        <v>D19_TH06</v>
      </c>
      <c r="L649" s="28">
        <v>643</v>
      </c>
    </row>
    <row r="650" spans="1:12" ht="16" customHeight="1" thickBot="1" x14ac:dyDescent="0.3">
      <c r="A650" s="27">
        <v>449</v>
      </c>
      <c r="B650" s="15" t="s">
        <v>1416</v>
      </c>
      <c r="C650" s="15" t="s">
        <v>1417</v>
      </c>
      <c r="D650" s="15" t="s">
        <v>75</v>
      </c>
      <c r="E650" s="15" t="s">
        <v>828</v>
      </c>
      <c r="F650" s="14"/>
      <c r="G650" s="31" t="s">
        <v>3504</v>
      </c>
      <c r="H650" s="26" t="s">
        <v>3494</v>
      </c>
      <c r="I650" s="20"/>
      <c r="J650" s="20"/>
      <c r="K650" s="20" t="str">
        <f>VLOOKUP(B650,'Gốc PĐT'!$B$4:$I$705,4,0)</f>
        <v>D21_TH02</v>
      </c>
      <c r="L650" s="28">
        <v>644</v>
      </c>
    </row>
    <row r="651" spans="1:12" ht="16" customHeight="1" thickBot="1" x14ac:dyDescent="0.3">
      <c r="A651" s="27">
        <v>450</v>
      </c>
      <c r="B651" s="15" t="s">
        <v>1451</v>
      </c>
      <c r="C651" s="15" t="s">
        <v>1452</v>
      </c>
      <c r="D651" s="15" t="s">
        <v>75</v>
      </c>
      <c r="E651" s="15" t="s">
        <v>956</v>
      </c>
      <c r="F651" s="14"/>
      <c r="G651" s="31" t="s">
        <v>3504</v>
      </c>
      <c r="H651" s="26" t="s">
        <v>3494</v>
      </c>
      <c r="I651" s="20"/>
      <c r="J651" s="20"/>
      <c r="K651" s="20" t="str">
        <f>VLOOKUP(B651,'Gốc PĐT'!$B$4:$I$705,4,0)</f>
        <v>D21_TH07</v>
      </c>
      <c r="L651" s="28">
        <v>645</v>
      </c>
    </row>
    <row r="652" spans="1:12" ht="16" customHeight="1" thickBot="1" x14ac:dyDescent="0.3">
      <c r="A652" s="27">
        <v>451</v>
      </c>
      <c r="B652" s="15" t="s">
        <v>1455</v>
      </c>
      <c r="C652" s="15" t="s">
        <v>105</v>
      </c>
      <c r="D652" s="15" t="s">
        <v>75</v>
      </c>
      <c r="E652" s="15" t="s">
        <v>956</v>
      </c>
      <c r="F652" s="14"/>
      <c r="G652" s="31" t="s">
        <v>3504</v>
      </c>
      <c r="H652" s="26" t="s">
        <v>3494</v>
      </c>
      <c r="I652" s="20"/>
      <c r="J652" s="20"/>
      <c r="K652" s="20" t="str">
        <f>VLOOKUP(B652,'Gốc PĐT'!$B$4:$I$705,4,0)</f>
        <v>D21_TH07</v>
      </c>
      <c r="L652" s="28">
        <v>646</v>
      </c>
    </row>
    <row r="653" spans="1:12" ht="16" customHeight="1" thickBot="1" x14ac:dyDescent="0.3">
      <c r="A653" s="27">
        <v>452</v>
      </c>
      <c r="B653" s="15" t="s">
        <v>1489</v>
      </c>
      <c r="C653" s="15" t="s">
        <v>1490</v>
      </c>
      <c r="D653" s="15" t="s">
        <v>35</v>
      </c>
      <c r="E653" s="15" t="s">
        <v>956</v>
      </c>
      <c r="F653" s="14"/>
      <c r="G653" s="31" t="s">
        <v>3504</v>
      </c>
      <c r="H653" s="26" t="s">
        <v>3494</v>
      </c>
      <c r="I653" s="20"/>
      <c r="J653" s="20"/>
      <c r="K653" s="20" t="str">
        <f>VLOOKUP(B653,'Gốc PĐT'!$B$4:$I$705,4,0)</f>
        <v>D21_TH07</v>
      </c>
      <c r="L653" s="28">
        <v>647</v>
      </c>
    </row>
    <row r="654" spans="1:12" ht="16" customHeight="1" thickBot="1" x14ac:dyDescent="0.3">
      <c r="A654" s="27">
        <v>453</v>
      </c>
      <c r="B654" s="15" t="s">
        <v>1559</v>
      </c>
      <c r="C654" s="15" t="s">
        <v>121</v>
      </c>
      <c r="D654" s="15" t="s">
        <v>37</v>
      </c>
      <c r="E654" s="15" t="s">
        <v>56</v>
      </c>
      <c r="F654" s="14"/>
      <c r="G654" s="31" t="s">
        <v>3504</v>
      </c>
      <c r="H654" s="26" t="s">
        <v>3494</v>
      </c>
      <c r="I654" s="20"/>
      <c r="J654" s="20"/>
      <c r="K654" s="20" t="str">
        <f>VLOOKUP(B654,'Gốc PĐT'!$B$4:$I$705,4,0)</f>
        <v>D20_TH11</v>
      </c>
      <c r="L654" s="28">
        <v>648</v>
      </c>
    </row>
    <row r="655" spans="1:12" ht="16" customHeight="1" thickBot="1" x14ac:dyDescent="0.3">
      <c r="A655" s="27">
        <v>454</v>
      </c>
      <c r="B655" s="15" t="s">
        <v>1565</v>
      </c>
      <c r="C655" s="15" t="s">
        <v>944</v>
      </c>
      <c r="D655" s="15" t="s">
        <v>37</v>
      </c>
      <c r="E655" s="15" t="s">
        <v>56</v>
      </c>
      <c r="F655" s="14"/>
      <c r="G655" s="31" t="s">
        <v>3500</v>
      </c>
      <c r="H655" s="26" t="s">
        <v>3494</v>
      </c>
      <c r="I655" s="20"/>
      <c r="J655" s="20"/>
      <c r="K655" s="20" t="str">
        <f>VLOOKUP(B655,'Gốc PĐT'!$B$4:$I$705,4,0)</f>
        <v>D20_TH11</v>
      </c>
      <c r="L655" s="28">
        <v>649</v>
      </c>
    </row>
    <row r="656" spans="1:12" ht="16" customHeight="1" thickBot="1" x14ac:dyDescent="0.3">
      <c r="A656" s="27">
        <v>455</v>
      </c>
      <c r="B656" s="15" t="s">
        <v>1583</v>
      </c>
      <c r="C656" s="15" t="s">
        <v>116</v>
      </c>
      <c r="D656" s="15" t="s">
        <v>37</v>
      </c>
      <c r="E656" s="15" t="s">
        <v>814</v>
      </c>
      <c r="F656" s="14"/>
      <c r="G656" s="31" t="s">
        <v>3500</v>
      </c>
      <c r="H656" s="26" t="s">
        <v>3494</v>
      </c>
      <c r="I656" s="20"/>
      <c r="J656" s="20"/>
      <c r="K656" s="20" t="str">
        <f>VLOOKUP(B656,'Gốc PĐT'!$B$4:$I$705,4,0)</f>
        <v>D21_TH14</v>
      </c>
      <c r="L656" s="28">
        <v>650</v>
      </c>
    </row>
    <row r="657" spans="1:12" ht="16" customHeight="1" thickBot="1" x14ac:dyDescent="0.3">
      <c r="A657" s="27">
        <v>456</v>
      </c>
      <c r="B657" s="15" t="s">
        <v>1612</v>
      </c>
      <c r="C657" s="15" t="s">
        <v>1613</v>
      </c>
      <c r="D657" s="15" t="s">
        <v>37</v>
      </c>
      <c r="E657" s="15" t="s">
        <v>1048</v>
      </c>
      <c r="F657" s="14"/>
      <c r="G657" s="31" t="s">
        <v>3500</v>
      </c>
      <c r="H657" s="33" t="s">
        <v>3522</v>
      </c>
      <c r="I657" s="20"/>
      <c r="J657" s="20"/>
      <c r="K657" s="20" t="str">
        <f>VLOOKUP(B657,'Gốc PĐT'!$B$4:$I$705,4,0)</f>
        <v>D21_TH09</v>
      </c>
      <c r="L657" s="28">
        <v>651</v>
      </c>
    </row>
    <row r="658" spans="1:12" ht="16" customHeight="1" thickBot="1" x14ac:dyDescent="0.3">
      <c r="A658" s="27">
        <v>457</v>
      </c>
      <c r="B658" s="15" t="s">
        <v>1620</v>
      </c>
      <c r="C658" s="15" t="s">
        <v>163</v>
      </c>
      <c r="D658" s="15" t="s">
        <v>1621</v>
      </c>
      <c r="E658" s="15" t="s">
        <v>945</v>
      </c>
      <c r="F658" s="14"/>
      <c r="G658" s="31" t="s">
        <v>3500</v>
      </c>
      <c r="H658" s="26" t="s">
        <v>3494</v>
      </c>
      <c r="I658" s="20"/>
      <c r="J658" s="20"/>
      <c r="K658" s="20" t="str">
        <f>VLOOKUP(B658,'Gốc PĐT'!$B$4:$I$705,4,0)</f>
        <v>D21_TH10</v>
      </c>
      <c r="L658" s="28">
        <v>652</v>
      </c>
    </row>
    <row r="659" spans="1:12" ht="16" customHeight="1" thickBot="1" x14ac:dyDescent="0.3">
      <c r="A659" s="27">
        <v>458</v>
      </c>
      <c r="B659" s="15" t="s">
        <v>1651</v>
      </c>
      <c r="C659" s="15" t="s">
        <v>71</v>
      </c>
      <c r="D659" s="15" t="s">
        <v>430</v>
      </c>
      <c r="E659" s="15" t="s">
        <v>845</v>
      </c>
      <c r="F659" s="14"/>
      <c r="G659" s="31" t="s">
        <v>3500</v>
      </c>
      <c r="H659" s="26" t="s">
        <v>3494</v>
      </c>
      <c r="I659" s="20"/>
      <c r="J659" s="20"/>
      <c r="K659" s="20" t="str">
        <f>VLOOKUP(B659,'Gốc PĐT'!$B$4:$I$705,4,0)</f>
        <v>D21_TH08</v>
      </c>
      <c r="L659" s="28">
        <v>653</v>
      </c>
    </row>
    <row r="660" spans="1:12" ht="16" customHeight="1" thickBot="1" x14ac:dyDescent="0.3">
      <c r="A660" s="27">
        <v>459</v>
      </c>
      <c r="B660" s="15" t="s">
        <v>1663</v>
      </c>
      <c r="C660" s="15" t="s">
        <v>1664</v>
      </c>
      <c r="D660" s="15" t="s">
        <v>432</v>
      </c>
      <c r="E660" s="15" t="s">
        <v>1048</v>
      </c>
      <c r="F660" s="14"/>
      <c r="G660" s="31" t="s">
        <v>3503</v>
      </c>
      <c r="H660" s="26" t="s">
        <v>3494</v>
      </c>
      <c r="I660" s="20"/>
      <c r="J660" s="20"/>
      <c r="K660" s="20" t="str">
        <f>VLOOKUP(B660,'Gốc PĐT'!$B$4:$I$705,4,0)</f>
        <v>D21_TH09</v>
      </c>
      <c r="L660" s="28">
        <v>654</v>
      </c>
    </row>
    <row r="661" spans="1:12" ht="16" customHeight="1" thickBot="1" x14ac:dyDescent="0.3">
      <c r="A661" s="27">
        <v>460</v>
      </c>
      <c r="B661" s="15" t="s">
        <v>158</v>
      </c>
      <c r="C661" s="15" t="s">
        <v>159</v>
      </c>
      <c r="D661" s="15" t="s">
        <v>17</v>
      </c>
      <c r="E661" s="15" t="s">
        <v>22</v>
      </c>
      <c r="F661" s="14"/>
      <c r="G661" s="31" t="s">
        <v>3503</v>
      </c>
      <c r="H661" s="26" t="s">
        <v>3494</v>
      </c>
      <c r="I661" s="20"/>
      <c r="J661" s="20"/>
      <c r="K661" s="20" t="str">
        <f>VLOOKUP(B661,'Gốc PĐT'!$B$4:$I$705,4,0)</f>
        <v>D20_TH07</v>
      </c>
      <c r="L661" s="28">
        <v>655</v>
      </c>
    </row>
    <row r="662" spans="1:12" ht="16" customHeight="1" thickBot="1" x14ac:dyDescent="0.3">
      <c r="A662" s="27">
        <v>461</v>
      </c>
      <c r="B662" s="15" t="s">
        <v>1722</v>
      </c>
      <c r="C662" s="15" t="s">
        <v>447</v>
      </c>
      <c r="D662" s="15" t="s">
        <v>70</v>
      </c>
      <c r="E662" s="15" t="s">
        <v>945</v>
      </c>
      <c r="F662" s="14"/>
      <c r="G662" s="31" t="s">
        <v>3503</v>
      </c>
      <c r="H662" s="26" t="s">
        <v>3494</v>
      </c>
      <c r="I662" s="20"/>
      <c r="J662" s="20"/>
      <c r="K662" s="20" t="str">
        <f>VLOOKUP(B662,'Gốc PĐT'!$B$4:$I$705,4,0)</f>
        <v>D21_TH10</v>
      </c>
      <c r="L662" s="28">
        <v>656</v>
      </c>
    </row>
    <row r="663" spans="1:12" ht="16" customHeight="1" thickBot="1" x14ac:dyDescent="0.3">
      <c r="A663" s="27">
        <v>462</v>
      </c>
      <c r="B663" s="15" t="s">
        <v>1729</v>
      </c>
      <c r="C663" s="15" t="s">
        <v>116</v>
      </c>
      <c r="D663" s="15" t="s">
        <v>70</v>
      </c>
      <c r="E663" s="15" t="s">
        <v>845</v>
      </c>
      <c r="F663" s="14"/>
      <c r="G663" s="31" t="s">
        <v>3503</v>
      </c>
      <c r="H663" s="26" t="s">
        <v>3494</v>
      </c>
      <c r="I663" s="20"/>
      <c r="J663" s="20"/>
      <c r="K663" s="20" t="str">
        <f>VLOOKUP(B663,'Gốc PĐT'!$B$4:$I$705,4,0)</f>
        <v>D21_TH08</v>
      </c>
      <c r="L663" s="28">
        <v>657</v>
      </c>
    </row>
    <row r="664" spans="1:12" ht="16" customHeight="1" thickBot="1" x14ac:dyDescent="0.3">
      <c r="A664" s="27">
        <v>463</v>
      </c>
      <c r="B664" s="15" t="s">
        <v>1802</v>
      </c>
      <c r="C664" s="15" t="s">
        <v>1803</v>
      </c>
      <c r="D664" s="15" t="s">
        <v>100</v>
      </c>
      <c r="E664" s="15" t="s">
        <v>854</v>
      </c>
      <c r="F664" s="14"/>
      <c r="G664" s="31" t="s">
        <v>3503</v>
      </c>
      <c r="H664" s="26" t="s">
        <v>3494</v>
      </c>
      <c r="I664" s="20"/>
      <c r="J664" s="20"/>
      <c r="K664" s="20" t="str">
        <f>VLOOKUP(B664,'Gốc PĐT'!$B$4:$I$705,4,0)</f>
        <v>D21_TH05</v>
      </c>
      <c r="L664" s="28">
        <v>658</v>
      </c>
    </row>
    <row r="665" spans="1:12" ht="16" customHeight="1" thickBot="1" x14ac:dyDescent="0.3">
      <c r="A665" s="27">
        <v>464</v>
      </c>
      <c r="B665" s="15" t="s">
        <v>1806</v>
      </c>
      <c r="C665" s="15" t="s">
        <v>1807</v>
      </c>
      <c r="D665" s="15" t="s">
        <v>148</v>
      </c>
      <c r="E665" s="15" t="s">
        <v>864</v>
      </c>
      <c r="F665" s="14"/>
      <c r="G665" s="31" t="s">
        <v>3503</v>
      </c>
      <c r="H665" s="26" t="s">
        <v>3494</v>
      </c>
      <c r="I665" s="20"/>
      <c r="J665" s="20"/>
      <c r="K665" s="20" t="str">
        <f>VLOOKUP(B665,'Gốc PĐT'!$B$4:$I$705,4,0)</f>
        <v>D21_TH03</v>
      </c>
      <c r="L665" s="28">
        <v>659</v>
      </c>
    </row>
    <row r="666" spans="1:12" ht="16" customHeight="1" thickBot="1" x14ac:dyDescent="0.3">
      <c r="A666" s="27">
        <v>465</v>
      </c>
      <c r="B666" s="15" t="s">
        <v>1810</v>
      </c>
      <c r="C666" s="15" t="s">
        <v>1811</v>
      </c>
      <c r="D666" s="15" t="s">
        <v>148</v>
      </c>
      <c r="E666" s="15" t="s">
        <v>22</v>
      </c>
      <c r="F666" s="14"/>
      <c r="G666" s="31" t="s">
        <v>3499</v>
      </c>
      <c r="H666" s="26" t="s">
        <v>3494</v>
      </c>
      <c r="I666" s="20"/>
      <c r="J666" s="20"/>
      <c r="K666" s="20" t="str">
        <f>VLOOKUP(B666,'Gốc PĐT'!$B$4:$I$705,4,0)</f>
        <v>D20_TH07</v>
      </c>
      <c r="L666" s="28">
        <v>660</v>
      </c>
    </row>
    <row r="667" spans="1:12" ht="16" customHeight="1" thickBot="1" x14ac:dyDescent="0.3">
      <c r="A667" s="27">
        <v>466</v>
      </c>
      <c r="B667" s="15" t="s">
        <v>490</v>
      </c>
      <c r="C667" s="15" t="s">
        <v>491</v>
      </c>
      <c r="D667" s="15" t="s">
        <v>49</v>
      </c>
      <c r="E667" s="15" t="s">
        <v>38</v>
      </c>
      <c r="F667" s="14"/>
      <c r="G667" s="31" t="s">
        <v>3499</v>
      </c>
      <c r="H667" s="26" t="s">
        <v>3494</v>
      </c>
      <c r="I667" s="20"/>
      <c r="J667" s="20"/>
      <c r="K667" s="20" t="str">
        <f>VLOOKUP(B667,'Gốc PĐT'!$B$4:$I$705,4,0)</f>
        <v>D20_TH06</v>
      </c>
      <c r="L667" s="28">
        <v>661</v>
      </c>
    </row>
    <row r="668" spans="1:12" ht="16" customHeight="1" thickBot="1" x14ac:dyDescent="0.3">
      <c r="A668" s="27">
        <v>467</v>
      </c>
      <c r="B668" s="15" t="s">
        <v>1924</v>
      </c>
      <c r="C668" s="15" t="s">
        <v>354</v>
      </c>
      <c r="D668" s="15" t="s">
        <v>156</v>
      </c>
      <c r="E668" s="15" t="s">
        <v>56</v>
      </c>
      <c r="F668" s="14"/>
      <c r="G668" s="31" t="s">
        <v>3499</v>
      </c>
      <c r="H668" s="26" t="s">
        <v>3494</v>
      </c>
      <c r="I668" s="20"/>
      <c r="J668" s="20"/>
      <c r="K668" s="20" t="str">
        <f>VLOOKUP(B668,'Gốc PĐT'!$B$4:$I$705,4,0)</f>
        <v>D20_TH11</v>
      </c>
      <c r="L668" s="28">
        <v>662</v>
      </c>
    </row>
    <row r="669" spans="1:12" ht="16" customHeight="1" thickBot="1" x14ac:dyDescent="0.3">
      <c r="A669" s="27">
        <v>468</v>
      </c>
      <c r="B669" s="15" t="s">
        <v>1957</v>
      </c>
      <c r="C669" s="15" t="s">
        <v>163</v>
      </c>
      <c r="D669" s="15" t="s">
        <v>156</v>
      </c>
      <c r="E669" s="15" t="s">
        <v>840</v>
      </c>
      <c r="F669" s="14"/>
      <c r="G669" s="31" t="s">
        <v>3499</v>
      </c>
      <c r="H669" s="26" t="s">
        <v>3494</v>
      </c>
      <c r="I669" s="20"/>
      <c r="J669" s="20"/>
      <c r="K669" s="20" t="str">
        <f>VLOOKUP(B669,'Gốc PĐT'!$B$4:$I$705,4,0)</f>
        <v>D21_TH01</v>
      </c>
      <c r="L669" s="28">
        <v>663</v>
      </c>
    </row>
    <row r="670" spans="1:12" ht="16" customHeight="1" thickBot="1" x14ac:dyDescent="0.3">
      <c r="A670" s="27">
        <v>469</v>
      </c>
      <c r="B670" s="15" t="s">
        <v>2068</v>
      </c>
      <c r="C670" s="15" t="s">
        <v>853</v>
      </c>
      <c r="D670" s="15" t="s">
        <v>32</v>
      </c>
      <c r="E670" s="15" t="s">
        <v>819</v>
      </c>
      <c r="F670" s="14"/>
      <c r="G670" s="31" t="s">
        <v>3499</v>
      </c>
      <c r="H670" s="26" t="s">
        <v>3494</v>
      </c>
      <c r="I670" s="20"/>
      <c r="J670" s="20"/>
      <c r="K670" s="20" t="str">
        <f>VLOOKUP(B670,'Gốc PĐT'!$B$4:$I$705,4,0)</f>
        <v>D21_TH04</v>
      </c>
      <c r="L670" s="28">
        <v>664</v>
      </c>
    </row>
    <row r="671" spans="1:12" ht="16" customHeight="1" thickBot="1" x14ac:dyDescent="0.3">
      <c r="A671" s="27">
        <v>470</v>
      </c>
      <c r="B671" s="15" t="s">
        <v>2077</v>
      </c>
      <c r="C671" s="15" t="s">
        <v>2078</v>
      </c>
      <c r="D671" s="15" t="s">
        <v>2079</v>
      </c>
      <c r="E671" s="15" t="s">
        <v>859</v>
      </c>
      <c r="F671" s="14"/>
      <c r="G671" s="31" t="s">
        <v>3509</v>
      </c>
      <c r="H671" s="26" t="s">
        <v>3494</v>
      </c>
      <c r="I671" s="20"/>
      <c r="J671" s="20"/>
      <c r="K671" s="20" t="str">
        <f>VLOOKUP(B671,'Gốc PĐT'!$B$4:$I$705,4,0)</f>
        <v>D21_TH13</v>
      </c>
      <c r="L671" s="28">
        <v>665</v>
      </c>
    </row>
    <row r="672" spans="1:12" ht="16" customHeight="1" thickBot="1" x14ac:dyDescent="0.3">
      <c r="A672" s="27">
        <v>471</v>
      </c>
      <c r="B672" s="15" t="s">
        <v>2135</v>
      </c>
      <c r="C672" s="15" t="s">
        <v>724</v>
      </c>
      <c r="D672" s="15" t="s">
        <v>176</v>
      </c>
      <c r="E672" s="15" t="s">
        <v>33</v>
      </c>
      <c r="F672" s="14"/>
      <c r="G672" s="31" t="s">
        <v>3509</v>
      </c>
      <c r="H672" s="26" t="s">
        <v>3494</v>
      </c>
      <c r="I672" s="20"/>
      <c r="J672" s="20"/>
      <c r="K672" s="20" t="str">
        <f>VLOOKUP(B672,'Gốc PĐT'!$B$4:$I$705,4,0)</f>
        <v>D20_TH01</v>
      </c>
      <c r="L672" s="28">
        <v>666</v>
      </c>
    </row>
    <row r="673" spans="1:12" ht="16" customHeight="1" thickBot="1" x14ac:dyDescent="0.3">
      <c r="A673" s="27">
        <v>472</v>
      </c>
      <c r="B673" s="15" t="s">
        <v>2163</v>
      </c>
      <c r="C673" s="15" t="s">
        <v>2164</v>
      </c>
      <c r="D673" s="15" t="s">
        <v>2165</v>
      </c>
      <c r="E673" s="15" t="s">
        <v>840</v>
      </c>
      <c r="F673" s="14"/>
      <c r="G673" s="31" t="s">
        <v>3509</v>
      </c>
      <c r="H673" s="26" t="s">
        <v>3494</v>
      </c>
      <c r="I673" s="20"/>
      <c r="J673" s="20"/>
      <c r="K673" s="20" t="str">
        <f>VLOOKUP(B673,'Gốc PĐT'!$B$4:$I$705,4,0)</f>
        <v>D21_TH01</v>
      </c>
      <c r="L673" s="28">
        <v>667</v>
      </c>
    </row>
    <row r="674" spans="1:12" ht="16" customHeight="1" thickBot="1" x14ac:dyDescent="0.3">
      <c r="A674" s="27">
        <v>473</v>
      </c>
      <c r="B674" s="15" t="s">
        <v>2175</v>
      </c>
      <c r="C674" s="15" t="s">
        <v>1474</v>
      </c>
      <c r="D674" s="15" t="s">
        <v>21</v>
      </c>
      <c r="E674" s="15" t="s">
        <v>864</v>
      </c>
      <c r="F674" s="14"/>
      <c r="G674" s="31" t="s">
        <v>3509</v>
      </c>
      <c r="H674" s="26" t="s">
        <v>3494</v>
      </c>
      <c r="I674" s="20"/>
      <c r="J674" s="20"/>
      <c r="K674" s="20" t="str">
        <f>VLOOKUP(B674,'Gốc PĐT'!$B$4:$I$705,4,0)</f>
        <v>D21_TH03</v>
      </c>
      <c r="L674" s="28">
        <v>668</v>
      </c>
    </row>
    <row r="675" spans="1:12" ht="16" customHeight="1" thickBot="1" x14ac:dyDescent="0.3">
      <c r="A675" s="27">
        <v>474</v>
      </c>
      <c r="B675" s="15" t="s">
        <v>561</v>
      </c>
      <c r="C675" s="15" t="s">
        <v>46</v>
      </c>
      <c r="D675" s="15" t="s">
        <v>152</v>
      </c>
      <c r="E675" s="15" t="s">
        <v>19</v>
      </c>
      <c r="F675" s="14"/>
      <c r="G675" s="31" t="s">
        <v>3509</v>
      </c>
      <c r="H675" s="26" t="s">
        <v>3494</v>
      </c>
      <c r="I675" s="20"/>
      <c r="J675" s="20"/>
      <c r="K675" s="20" t="str">
        <f>VLOOKUP(B675,'Gốc PĐT'!$B$4:$I$705,4,0)</f>
        <v>D20_TH10</v>
      </c>
      <c r="L675" s="28">
        <v>669</v>
      </c>
    </row>
    <row r="676" spans="1:12" ht="16" customHeight="1" thickBot="1" x14ac:dyDescent="0.3">
      <c r="A676" s="27">
        <v>475</v>
      </c>
      <c r="B676" s="15" t="s">
        <v>2260</v>
      </c>
      <c r="C676" s="15" t="s">
        <v>2261</v>
      </c>
      <c r="D676" s="15" t="s">
        <v>53</v>
      </c>
      <c r="E676" s="15" t="s">
        <v>840</v>
      </c>
      <c r="F676" s="14"/>
      <c r="G676" s="31" t="s">
        <v>3509</v>
      </c>
      <c r="H676" s="26" t="s">
        <v>3494</v>
      </c>
      <c r="I676" s="20"/>
      <c r="J676" s="20"/>
      <c r="K676" s="20" t="str">
        <f>VLOOKUP(B676,'Gốc PĐT'!$B$4:$I$705,4,0)</f>
        <v>D21_TH01</v>
      </c>
      <c r="L676" s="28">
        <v>670</v>
      </c>
    </row>
    <row r="677" spans="1:12" ht="16" customHeight="1" thickBot="1" x14ac:dyDescent="0.3">
      <c r="A677" s="27">
        <v>476</v>
      </c>
      <c r="B677" s="15" t="s">
        <v>574</v>
      </c>
      <c r="C677" s="15" t="s">
        <v>164</v>
      </c>
      <c r="D677" s="15" t="s">
        <v>575</v>
      </c>
      <c r="E677" s="15" t="s">
        <v>27</v>
      </c>
      <c r="F677" s="14"/>
      <c r="G677" s="31" t="s">
        <v>3509</v>
      </c>
      <c r="H677" s="26" t="s">
        <v>3494</v>
      </c>
      <c r="I677" s="20"/>
      <c r="J677" s="20"/>
      <c r="K677" s="20" t="str">
        <f>VLOOKUP(B677,'Gốc PĐT'!$B$4:$I$705,4,0)</f>
        <v>D20_TH09</v>
      </c>
      <c r="L677" s="28">
        <v>671</v>
      </c>
    </row>
    <row r="678" spans="1:12" ht="16" customHeight="1" thickBot="1" x14ac:dyDescent="0.3">
      <c r="A678" s="27">
        <v>477</v>
      </c>
      <c r="B678" s="15" t="s">
        <v>2399</v>
      </c>
      <c r="C678" s="15" t="s">
        <v>16</v>
      </c>
      <c r="D678" s="15" t="s">
        <v>101</v>
      </c>
      <c r="E678" s="15" t="s">
        <v>819</v>
      </c>
      <c r="F678" s="14"/>
      <c r="G678" s="31" t="s">
        <v>3509</v>
      </c>
      <c r="H678" s="26" t="s">
        <v>3494</v>
      </c>
      <c r="I678" s="20"/>
      <c r="J678" s="20"/>
      <c r="K678" s="20" t="str">
        <f>VLOOKUP(B678,'Gốc PĐT'!$B$4:$I$705,4,0)</f>
        <v>D21_TH04</v>
      </c>
      <c r="L678" s="28">
        <v>672</v>
      </c>
    </row>
    <row r="679" spans="1:12" ht="16" customHeight="1" thickBot="1" x14ac:dyDescent="0.3">
      <c r="A679" s="27">
        <v>478</v>
      </c>
      <c r="B679" s="15" t="s">
        <v>137</v>
      </c>
      <c r="C679" s="15" t="s">
        <v>46</v>
      </c>
      <c r="D679" s="15" t="s">
        <v>101</v>
      </c>
      <c r="E679" s="15" t="s">
        <v>19</v>
      </c>
      <c r="F679" s="14"/>
      <c r="G679" s="31" t="s">
        <v>3499</v>
      </c>
      <c r="H679" s="26" t="s">
        <v>3494</v>
      </c>
      <c r="I679" s="20"/>
      <c r="J679" s="20"/>
      <c r="K679" s="20" t="str">
        <f>VLOOKUP(B679,'Gốc PĐT'!$B$4:$I$705,4,0)</f>
        <v>D20_TH10</v>
      </c>
      <c r="L679" s="28">
        <v>673</v>
      </c>
    </row>
    <row r="680" spans="1:12" ht="16" customHeight="1" thickBot="1" x14ac:dyDescent="0.3">
      <c r="A680" s="27">
        <v>479</v>
      </c>
      <c r="B680" s="15" t="s">
        <v>2503</v>
      </c>
      <c r="C680" s="15" t="s">
        <v>71</v>
      </c>
      <c r="D680" s="15" t="s">
        <v>66</v>
      </c>
      <c r="E680" s="15" t="s">
        <v>1048</v>
      </c>
      <c r="F680" s="14"/>
      <c r="G680" s="31" t="s">
        <v>3508</v>
      </c>
      <c r="H680" s="26" t="s">
        <v>3494</v>
      </c>
      <c r="I680" s="20"/>
      <c r="J680" s="20"/>
      <c r="K680" s="20" t="str">
        <f>VLOOKUP(B680,'Gốc PĐT'!$B$4:$I$705,4,0)</f>
        <v>D21_TH09</v>
      </c>
      <c r="L680" s="28">
        <v>674</v>
      </c>
    </row>
    <row r="681" spans="1:12" ht="16" customHeight="1" thickBot="1" x14ac:dyDescent="0.3">
      <c r="A681" s="27">
        <v>480</v>
      </c>
      <c r="B681" s="15" t="s">
        <v>614</v>
      </c>
      <c r="C681" s="15" t="s">
        <v>615</v>
      </c>
      <c r="D681" s="15" t="s">
        <v>160</v>
      </c>
      <c r="E681" s="15" t="s">
        <v>63</v>
      </c>
      <c r="F681" s="14"/>
      <c r="G681" s="31" t="s">
        <v>3508</v>
      </c>
      <c r="H681" s="26" t="s">
        <v>3494</v>
      </c>
      <c r="I681" s="20"/>
      <c r="J681" s="20"/>
      <c r="K681" s="20" t="str">
        <f>VLOOKUP(B681,'Gốc PĐT'!$B$4:$I$705,4,0)</f>
        <v>D20_TH05</v>
      </c>
      <c r="L681" s="28">
        <v>675</v>
      </c>
    </row>
    <row r="682" spans="1:12" ht="16" customHeight="1" thickBot="1" x14ac:dyDescent="0.3">
      <c r="A682" s="27">
        <v>481</v>
      </c>
      <c r="B682" s="15" t="s">
        <v>142</v>
      </c>
      <c r="C682" s="15" t="s">
        <v>634</v>
      </c>
      <c r="D682" s="15" t="s">
        <v>143</v>
      </c>
      <c r="E682" s="15" t="s">
        <v>56</v>
      </c>
      <c r="F682" s="14"/>
      <c r="G682" s="31" t="s">
        <v>3508</v>
      </c>
      <c r="H682" s="26" t="s">
        <v>3494</v>
      </c>
      <c r="I682" s="20"/>
      <c r="J682" s="20"/>
      <c r="K682" s="20" t="str">
        <f>VLOOKUP(B682,'Gốc PĐT'!$B$4:$I$705,4,0)</f>
        <v>D20_TH11</v>
      </c>
      <c r="L682" s="28">
        <v>676</v>
      </c>
    </row>
    <row r="683" spans="1:12" ht="16" customHeight="1" thickBot="1" x14ac:dyDescent="0.3">
      <c r="A683" s="27">
        <v>482</v>
      </c>
      <c r="B683" s="15" t="s">
        <v>2628</v>
      </c>
      <c r="C683" s="15" t="s">
        <v>191</v>
      </c>
      <c r="D683" s="15" t="s">
        <v>143</v>
      </c>
      <c r="E683" s="15" t="s">
        <v>1048</v>
      </c>
      <c r="F683" s="14"/>
      <c r="G683" s="31" t="s">
        <v>3508</v>
      </c>
      <c r="H683" s="26" t="s">
        <v>3494</v>
      </c>
      <c r="I683" s="20"/>
      <c r="J683" s="20"/>
      <c r="K683" s="20" t="str">
        <f>VLOOKUP(B683,'Gốc PĐT'!$B$4:$I$705,4,0)</f>
        <v>D21_TH09</v>
      </c>
      <c r="L683" s="28">
        <v>677</v>
      </c>
    </row>
    <row r="684" spans="1:12" ht="16" customHeight="1" thickBot="1" x14ac:dyDescent="0.3">
      <c r="A684" s="27">
        <v>483</v>
      </c>
      <c r="B684" s="15" t="s">
        <v>206</v>
      </c>
      <c r="C684" s="15" t="s">
        <v>207</v>
      </c>
      <c r="D684" s="15" t="s">
        <v>51</v>
      </c>
      <c r="E684" s="15" t="s">
        <v>56</v>
      </c>
      <c r="F684" s="14"/>
      <c r="G684" s="31" t="s">
        <v>3505</v>
      </c>
      <c r="H684" s="26" t="s">
        <v>3494</v>
      </c>
      <c r="I684" s="20"/>
      <c r="J684" s="20"/>
      <c r="K684" s="20" t="str">
        <f>VLOOKUP(B684,'Gốc PĐT'!$B$4:$I$705,4,0)</f>
        <v>D20_TH11</v>
      </c>
      <c r="L684" s="28">
        <v>678</v>
      </c>
    </row>
    <row r="685" spans="1:12" ht="16" customHeight="1" thickBot="1" x14ac:dyDescent="0.3">
      <c r="A685" s="27">
        <v>484</v>
      </c>
      <c r="B685" s="15" t="s">
        <v>2651</v>
      </c>
      <c r="C685" s="15" t="s">
        <v>429</v>
      </c>
      <c r="D685" s="15" t="s">
        <v>42</v>
      </c>
      <c r="E685" s="15" t="s">
        <v>814</v>
      </c>
      <c r="F685" s="14"/>
      <c r="G685" s="31" t="s">
        <v>3505</v>
      </c>
      <c r="H685" s="26" t="s">
        <v>3494</v>
      </c>
      <c r="I685" s="20"/>
      <c r="J685" s="20"/>
      <c r="K685" s="20" t="str">
        <f>VLOOKUP(B685,'Gốc PĐT'!$B$4:$I$705,4,0)</f>
        <v>D21_TH14</v>
      </c>
      <c r="L685" s="28">
        <v>679</v>
      </c>
    </row>
    <row r="686" spans="1:12" ht="16" customHeight="1" thickBot="1" x14ac:dyDescent="0.3">
      <c r="A686" s="27">
        <v>485</v>
      </c>
      <c r="B686" s="15" t="s">
        <v>2655</v>
      </c>
      <c r="C686" s="15" t="s">
        <v>475</v>
      </c>
      <c r="D686" s="15" t="s">
        <v>42</v>
      </c>
      <c r="E686" s="15" t="s">
        <v>945</v>
      </c>
      <c r="F686" s="14"/>
      <c r="G686" s="31" t="s">
        <v>3508</v>
      </c>
      <c r="H686" s="26" t="s">
        <v>3494</v>
      </c>
      <c r="I686" s="20"/>
      <c r="J686" s="20"/>
      <c r="K686" s="20" t="str">
        <f>VLOOKUP(B686,'Gốc PĐT'!$B$4:$I$705,4,0)</f>
        <v>D21_TH10</v>
      </c>
      <c r="L686" s="28">
        <v>680</v>
      </c>
    </row>
    <row r="687" spans="1:12" ht="16" customHeight="1" thickBot="1" x14ac:dyDescent="0.3">
      <c r="A687" s="27">
        <v>486</v>
      </c>
      <c r="B687" s="15" t="s">
        <v>2671</v>
      </c>
      <c r="C687" s="15" t="s">
        <v>2672</v>
      </c>
      <c r="D687" s="15" t="s">
        <v>42</v>
      </c>
      <c r="E687" s="15" t="s">
        <v>19</v>
      </c>
      <c r="F687" s="14"/>
      <c r="G687" s="31" t="s">
        <v>3505</v>
      </c>
      <c r="H687" s="26" t="s">
        <v>3494</v>
      </c>
      <c r="I687" s="20"/>
      <c r="J687" s="20"/>
      <c r="K687" s="20" t="str">
        <f>VLOOKUP(B687,'Gốc PĐT'!$B$4:$I$705,4,0)</f>
        <v>D20_TH10</v>
      </c>
      <c r="L687" s="28">
        <v>681</v>
      </c>
    </row>
    <row r="688" spans="1:12" ht="16" customHeight="1" thickBot="1" x14ac:dyDescent="0.3">
      <c r="A688" s="27">
        <v>487</v>
      </c>
      <c r="B688" s="15" t="s">
        <v>2712</v>
      </c>
      <c r="C688" s="15" t="s">
        <v>2713</v>
      </c>
      <c r="D688" s="15" t="s">
        <v>113</v>
      </c>
      <c r="E688" s="15" t="s">
        <v>854</v>
      </c>
      <c r="F688" s="14"/>
      <c r="G688" s="31" t="s">
        <v>3505</v>
      </c>
      <c r="H688" s="26" t="s">
        <v>3494</v>
      </c>
      <c r="I688" s="20"/>
      <c r="J688" s="20"/>
      <c r="K688" s="20" t="str">
        <f>VLOOKUP(B688,'Gốc PĐT'!$B$4:$I$705,4,0)</f>
        <v>D21_TH05</v>
      </c>
      <c r="L688" s="28">
        <v>682</v>
      </c>
    </row>
    <row r="689" spans="1:12" ht="16" customHeight="1" thickBot="1" x14ac:dyDescent="0.3">
      <c r="A689" s="27">
        <v>488</v>
      </c>
      <c r="B689" s="15" t="s">
        <v>154</v>
      </c>
      <c r="C689" s="15" t="s">
        <v>654</v>
      </c>
      <c r="D689" s="15" t="s">
        <v>126</v>
      </c>
      <c r="E689" s="15" t="s">
        <v>48</v>
      </c>
      <c r="F689" s="14"/>
      <c r="G689" s="31" t="s">
        <v>3507</v>
      </c>
      <c r="H689" s="26" t="s">
        <v>3494</v>
      </c>
      <c r="I689" s="20"/>
      <c r="J689" s="20"/>
      <c r="K689" s="20" t="str">
        <f>VLOOKUP(B689,'Gốc PĐT'!$B$4:$I$705,4,0)</f>
        <v>D20_TH02</v>
      </c>
      <c r="L689" s="28">
        <v>683</v>
      </c>
    </row>
    <row r="690" spans="1:12" ht="16" customHeight="1" thickBot="1" x14ac:dyDescent="0.3">
      <c r="A690" s="27">
        <v>489</v>
      </c>
      <c r="B690" s="15" t="s">
        <v>2738</v>
      </c>
      <c r="C690" s="15" t="s">
        <v>164</v>
      </c>
      <c r="D690" s="15" t="s">
        <v>171</v>
      </c>
      <c r="E690" s="15" t="s">
        <v>945</v>
      </c>
      <c r="F690" s="14"/>
      <c r="G690" s="31" t="s">
        <v>3507</v>
      </c>
      <c r="H690" s="26" t="s">
        <v>3494</v>
      </c>
      <c r="I690" s="20"/>
      <c r="J690" s="20"/>
      <c r="K690" s="20" t="str">
        <f>VLOOKUP(B690,'Gốc PĐT'!$B$4:$I$705,4,0)</f>
        <v>D21_TH10</v>
      </c>
      <c r="L690" s="28">
        <v>684</v>
      </c>
    </row>
    <row r="691" spans="1:12" ht="16" customHeight="1" thickBot="1" x14ac:dyDescent="0.3">
      <c r="A691" s="27">
        <v>490</v>
      </c>
      <c r="B691" s="15" t="s">
        <v>2760</v>
      </c>
      <c r="C691" s="15" t="s">
        <v>2761</v>
      </c>
      <c r="D691" s="15" t="s">
        <v>104</v>
      </c>
      <c r="E691" s="15" t="s">
        <v>840</v>
      </c>
      <c r="F691" s="14"/>
      <c r="G691" s="31" t="s">
        <v>3507</v>
      </c>
      <c r="H691" s="26" t="s">
        <v>3494</v>
      </c>
      <c r="I691" s="20"/>
      <c r="J691" s="20"/>
      <c r="K691" s="20" t="str">
        <f>VLOOKUP(B691,'Gốc PĐT'!$B$4:$I$705,4,0)</f>
        <v>D21_TH01</v>
      </c>
      <c r="L691" s="28">
        <v>685</v>
      </c>
    </row>
    <row r="692" spans="1:12" ht="16" customHeight="1" thickBot="1" x14ac:dyDescent="0.3">
      <c r="A692" s="27">
        <v>491</v>
      </c>
      <c r="B692" s="15" t="s">
        <v>2773</v>
      </c>
      <c r="C692" s="15" t="s">
        <v>722</v>
      </c>
      <c r="D692" s="15" t="s">
        <v>104</v>
      </c>
      <c r="E692" s="15" t="s">
        <v>209</v>
      </c>
      <c r="F692" s="14"/>
      <c r="G692" s="31" t="s">
        <v>3507</v>
      </c>
      <c r="H692" s="26" t="s">
        <v>3494</v>
      </c>
      <c r="I692" s="20"/>
      <c r="J692" s="20"/>
      <c r="K692" s="20" t="str">
        <f>VLOOKUP(B692,'Gốc PĐT'!$B$4:$I$705,4,0)</f>
        <v>D19_TH09</v>
      </c>
      <c r="L692" s="28">
        <v>686</v>
      </c>
    </row>
    <row r="693" spans="1:12" ht="16" customHeight="1" thickBot="1" x14ac:dyDescent="0.3">
      <c r="A693" s="27">
        <v>492</v>
      </c>
      <c r="B693" s="15" t="s">
        <v>135</v>
      </c>
      <c r="C693" s="15" t="s">
        <v>674</v>
      </c>
      <c r="D693" s="15" t="s">
        <v>15</v>
      </c>
      <c r="E693" s="15" t="s">
        <v>56</v>
      </c>
      <c r="F693" s="14"/>
      <c r="G693" s="31" t="s">
        <v>3496</v>
      </c>
      <c r="H693" s="26" t="s">
        <v>3494</v>
      </c>
      <c r="I693" s="20"/>
      <c r="J693" s="20"/>
      <c r="K693" s="20" t="str">
        <f>VLOOKUP(B693,'Gốc PĐT'!$B$4:$I$705,4,0)</f>
        <v>D20_TH11</v>
      </c>
      <c r="L693" s="28">
        <v>687</v>
      </c>
    </row>
    <row r="694" spans="1:12" ht="16" customHeight="1" thickBot="1" x14ac:dyDescent="0.3">
      <c r="A694" s="27">
        <v>493</v>
      </c>
      <c r="B694" s="15" t="s">
        <v>2928</v>
      </c>
      <c r="C694" s="15" t="s">
        <v>155</v>
      </c>
      <c r="D694" s="15" t="s">
        <v>122</v>
      </c>
      <c r="E694" s="15" t="s">
        <v>819</v>
      </c>
      <c r="F694" s="14"/>
      <c r="G694" s="31" t="s">
        <v>3496</v>
      </c>
      <c r="H694" s="26" t="s">
        <v>3494</v>
      </c>
      <c r="I694" s="20"/>
      <c r="J694" s="20"/>
      <c r="K694" s="20" t="str">
        <f>VLOOKUP(B694,'Gốc PĐT'!$B$4:$I$705,4,0)</f>
        <v>D21_TH04</v>
      </c>
      <c r="L694" s="28">
        <v>688</v>
      </c>
    </row>
    <row r="695" spans="1:12" ht="16" customHeight="1" thickBot="1" x14ac:dyDescent="0.3">
      <c r="A695" s="27">
        <v>494</v>
      </c>
      <c r="B695" s="15" t="s">
        <v>3007</v>
      </c>
      <c r="C695" s="15" t="s">
        <v>3008</v>
      </c>
      <c r="D695" s="15" t="s">
        <v>77</v>
      </c>
      <c r="E695" s="15" t="s">
        <v>185</v>
      </c>
      <c r="F695" s="14"/>
      <c r="G695" s="31" t="s">
        <v>3496</v>
      </c>
      <c r="H695" s="26" t="s">
        <v>3494</v>
      </c>
      <c r="I695" s="20"/>
      <c r="J695" s="20"/>
      <c r="K695" s="20" t="str">
        <f>VLOOKUP(B695,'Gốc PĐT'!$B$4:$I$705,4,0)</f>
        <v>D19_TH08</v>
      </c>
      <c r="L695" s="28">
        <v>689</v>
      </c>
    </row>
    <row r="696" spans="1:12" ht="16" customHeight="1" thickBot="1" x14ac:dyDescent="0.3">
      <c r="A696" s="27">
        <v>495</v>
      </c>
      <c r="B696" s="15" t="s">
        <v>3022</v>
      </c>
      <c r="C696" s="15" t="s">
        <v>3023</v>
      </c>
      <c r="D696" s="15" t="s">
        <v>57</v>
      </c>
      <c r="E696" s="15" t="s">
        <v>859</v>
      </c>
      <c r="F696" s="14"/>
      <c r="G696" s="31" t="s">
        <v>3496</v>
      </c>
      <c r="H696" s="26" t="s">
        <v>3494</v>
      </c>
      <c r="I696" s="20"/>
      <c r="J696" s="20"/>
      <c r="K696" s="20" t="str">
        <f>VLOOKUP(B696,'Gốc PĐT'!$B$4:$I$705,4,0)</f>
        <v>D21_TH13</v>
      </c>
      <c r="L696" s="28">
        <v>690</v>
      </c>
    </row>
    <row r="697" spans="1:12" ht="16" customHeight="1" thickBot="1" x14ac:dyDescent="0.3">
      <c r="A697" s="27">
        <v>496</v>
      </c>
      <c r="B697" s="15" t="s">
        <v>3053</v>
      </c>
      <c r="C697" s="15" t="s">
        <v>3054</v>
      </c>
      <c r="D697" s="15" t="s">
        <v>3055</v>
      </c>
      <c r="E697" s="15" t="s">
        <v>859</v>
      </c>
      <c r="F697" s="14"/>
      <c r="G697" s="31" t="s">
        <v>3496</v>
      </c>
      <c r="H697" s="26" t="s">
        <v>3494</v>
      </c>
      <c r="I697" s="20"/>
      <c r="J697" s="20"/>
      <c r="K697" s="20" t="str">
        <f>VLOOKUP(B697,'Gốc PĐT'!$B$4:$I$705,4,0)</f>
        <v>D21_TH13</v>
      </c>
      <c r="L697" s="28">
        <v>691</v>
      </c>
    </row>
    <row r="698" spans="1:12" ht="16" customHeight="1" thickBot="1" x14ac:dyDescent="0.3">
      <c r="A698" s="27">
        <v>497</v>
      </c>
      <c r="B698" s="15" t="s">
        <v>761</v>
      </c>
      <c r="C698" s="15" t="s">
        <v>81</v>
      </c>
      <c r="D698" s="15" t="s">
        <v>47</v>
      </c>
      <c r="E698" s="15" t="s">
        <v>19</v>
      </c>
      <c r="F698" s="14"/>
      <c r="G698" s="31" t="s">
        <v>3496</v>
      </c>
      <c r="H698" s="26" t="s">
        <v>3494</v>
      </c>
      <c r="I698" s="20"/>
      <c r="J698" s="20"/>
      <c r="K698" s="20" t="str">
        <f>VLOOKUP(B698,'Gốc PĐT'!$B$4:$I$705,4,0)</f>
        <v>D20_TH10</v>
      </c>
      <c r="L698" s="28">
        <v>692</v>
      </c>
    </row>
    <row r="699" spans="1:12" ht="16" customHeight="1" thickBot="1" x14ac:dyDescent="0.3">
      <c r="A699" s="27">
        <v>498</v>
      </c>
      <c r="B699" s="15" t="s">
        <v>3279</v>
      </c>
      <c r="C699" s="15" t="s">
        <v>130</v>
      </c>
      <c r="D699" s="15" t="s">
        <v>192</v>
      </c>
      <c r="E699" s="15" t="s">
        <v>945</v>
      </c>
      <c r="F699" s="14"/>
      <c r="G699" s="31" t="s">
        <v>3496</v>
      </c>
      <c r="H699" s="26" t="s">
        <v>3494</v>
      </c>
      <c r="I699" s="20"/>
      <c r="J699" s="20"/>
      <c r="K699" s="20" t="str">
        <f>VLOOKUP(B699,'Gốc PĐT'!$B$4:$I$705,4,0)</f>
        <v>D21_TH10</v>
      </c>
      <c r="L699" s="28">
        <v>693</v>
      </c>
    </row>
    <row r="700" spans="1:12" ht="16" customHeight="1" thickBot="1" x14ac:dyDescent="0.3">
      <c r="A700" s="27">
        <v>499</v>
      </c>
      <c r="B700" s="15" t="s">
        <v>3335</v>
      </c>
      <c r="C700" s="15" t="s">
        <v>7</v>
      </c>
      <c r="D700" s="15" t="s">
        <v>85</v>
      </c>
      <c r="E700" s="15" t="s">
        <v>859</v>
      </c>
      <c r="F700" s="14"/>
      <c r="G700" s="31" t="s">
        <v>3496</v>
      </c>
      <c r="H700" s="26" t="s">
        <v>3494</v>
      </c>
      <c r="I700" s="20"/>
      <c r="J700" s="20"/>
      <c r="K700" s="20" t="str">
        <f>VLOOKUP(B700,'Gốc PĐT'!$B$4:$I$705,4,0)</f>
        <v>D21_TH13</v>
      </c>
      <c r="L700" s="28">
        <v>694</v>
      </c>
    </row>
    <row r="701" spans="1:12" ht="16" customHeight="1" thickBot="1" x14ac:dyDescent="0.3">
      <c r="A701" s="27">
        <v>500</v>
      </c>
      <c r="B701" s="15" t="s">
        <v>3379</v>
      </c>
      <c r="C701" s="15" t="s">
        <v>512</v>
      </c>
      <c r="D701" s="15" t="s">
        <v>61</v>
      </c>
      <c r="E701" s="15" t="s">
        <v>814</v>
      </c>
      <c r="F701" s="14"/>
      <c r="G701" s="31" t="s">
        <v>3496</v>
      </c>
      <c r="H701" s="26" t="s">
        <v>3494</v>
      </c>
      <c r="I701" s="20"/>
      <c r="J701" s="20"/>
      <c r="K701" s="20" t="str">
        <f>VLOOKUP(B701,'Gốc PĐT'!$B$4:$I$705,4,0)</f>
        <v>D21_TH14</v>
      </c>
      <c r="L701" s="28">
        <v>695</v>
      </c>
    </row>
    <row r="702" spans="1:12" ht="16" customHeight="1" thickBot="1" x14ac:dyDescent="0.3">
      <c r="A702" s="27">
        <v>501</v>
      </c>
      <c r="B702" s="15" t="s">
        <v>804</v>
      </c>
      <c r="C702" s="15" t="s">
        <v>805</v>
      </c>
      <c r="D702" s="15" t="s">
        <v>806</v>
      </c>
      <c r="E702" s="15" t="s">
        <v>173</v>
      </c>
      <c r="F702" s="14"/>
      <c r="G702" s="31" t="s">
        <v>3496</v>
      </c>
      <c r="H702" s="26" t="s">
        <v>3494</v>
      </c>
      <c r="I702" s="20"/>
      <c r="J702" s="20"/>
      <c r="K702" s="20" t="str">
        <f>VLOOKUP(B702,'Gốc PĐT'!$B$4:$I$705,4,0)</f>
        <v>D19_TH03</v>
      </c>
      <c r="L702" s="28">
        <v>696</v>
      </c>
    </row>
    <row r="703" spans="1:12" ht="16" customHeight="1" thickBot="1" x14ac:dyDescent="0.3">
      <c r="A703" s="27">
        <v>502</v>
      </c>
      <c r="B703" s="15" t="s">
        <v>3516</v>
      </c>
      <c r="C703" s="15" t="s">
        <v>3517</v>
      </c>
      <c r="D703" s="15" t="s">
        <v>79</v>
      </c>
      <c r="E703" s="15" t="s">
        <v>814</v>
      </c>
      <c r="F703" s="14"/>
      <c r="G703" s="31" t="s">
        <v>3502</v>
      </c>
      <c r="H703" s="33" t="s">
        <v>3518</v>
      </c>
      <c r="I703" s="20"/>
      <c r="J703" s="20"/>
      <c r="K703" s="20"/>
      <c r="L703" s="28"/>
    </row>
    <row r="704" spans="1:12" ht="16" customHeight="1" thickBot="1" x14ac:dyDescent="0.3">
      <c r="A704" s="27"/>
      <c r="B704" s="15"/>
      <c r="C704" s="15"/>
      <c r="D704" s="15"/>
      <c r="E704" s="15"/>
      <c r="F704" s="14"/>
      <c r="G704" s="31"/>
      <c r="H704" s="33"/>
      <c r="I704" s="20"/>
      <c r="J704" s="20"/>
      <c r="K704" s="20"/>
      <c r="L704" s="28"/>
    </row>
    <row r="705" spans="1:12" ht="16" customHeight="1" thickBot="1" x14ac:dyDescent="0.3">
      <c r="A705" s="27"/>
      <c r="B705" s="15"/>
      <c r="C705" s="15"/>
      <c r="D705" s="15"/>
      <c r="E705" s="15"/>
      <c r="F705" s="14"/>
      <c r="G705" s="31"/>
      <c r="H705" s="33"/>
      <c r="I705" s="20"/>
      <c r="J705" s="20"/>
      <c r="K705" s="20"/>
      <c r="L705" s="28"/>
    </row>
    <row r="706" spans="1:12" ht="16" customHeight="1" thickBot="1" x14ac:dyDescent="0.3">
      <c r="A706" s="27"/>
      <c r="B706" s="15"/>
      <c r="C706" s="15"/>
      <c r="D706" s="15"/>
      <c r="E706" s="15"/>
      <c r="F706" s="14"/>
      <c r="G706" s="31"/>
      <c r="H706" s="33"/>
      <c r="I706" s="20"/>
      <c r="J706" s="20"/>
      <c r="K706" s="20"/>
      <c r="L706" s="28"/>
    </row>
    <row r="707" spans="1:12" ht="16" customHeight="1" thickBot="1" x14ac:dyDescent="0.3">
      <c r="A707" s="27"/>
      <c r="B707" s="15"/>
      <c r="C707" s="15"/>
      <c r="D707" s="15"/>
      <c r="E707" s="15"/>
      <c r="F707" s="14"/>
      <c r="G707" s="31"/>
      <c r="H707" s="33"/>
      <c r="I707" s="20"/>
      <c r="J707" s="20"/>
      <c r="K707" s="20"/>
      <c r="L707" s="28"/>
    </row>
    <row r="708" spans="1:12" ht="16" customHeight="1" thickBot="1" x14ac:dyDescent="0.3">
      <c r="A708" s="27"/>
      <c r="B708" s="15"/>
      <c r="C708" s="15"/>
      <c r="D708" s="15"/>
      <c r="E708" s="15"/>
      <c r="F708" s="14"/>
      <c r="G708" s="31"/>
      <c r="H708" s="33"/>
      <c r="I708" s="20"/>
      <c r="J708" s="20"/>
      <c r="K708" s="20"/>
      <c r="L708" s="28"/>
    </row>
    <row r="710" spans="1:12" ht="16" customHeight="1" x14ac:dyDescent="0.25">
      <c r="F710" s="47" t="s">
        <v>3523</v>
      </c>
      <c r="G710" s="47"/>
      <c r="H710" s="47"/>
    </row>
    <row r="711" spans="1:12" ht="16" customHeight="1" x14ac:dyDescent="0.25">
      <c r="F711" s="48" t="s">
        <v>3524</v>
      </c>
      <c r="G711" s="48"/>
      <c r="H711" s="48"/>
    </row>
    <row r="712" spans="1:12" ht="16" customHeight="1" x14ac:dyDescent="0.25">
      <c r="F712" s="37"/>
      <c r="G712" s="49"/>
      <c r="H712" s="50"/>
    </row>
    <row r="713" spans="1:12" ht="16" customHeight="1" x14ac:dyDescent="0.25">
      <c r="F713" s="37"/>
      <c r="G713" s="49"/>
      <c r="H713" s="50"/>
    </row>
    <row r="714" spans="1:12" ht="16" customHeight="1" x14ac:dyDescent="0.25">
      <c r="F714" s="37"/>
      <c r="G714" s="49"/>
      <c r="H714" s="50"/>
    </row>
    <row r="715" spans="1:12" ht="16" customHeight="1" x14ac:dyDescent="0.25">
      <c r="F715" s="37"/>
      <c r="G715" s="49"/>
      <c r="H715" s="50"/>
    </row>
    <row r="716" spans="1:12" ht="16" customHeight="1" x14ac:dyDescent="0.25">
      <c r="F716" s="48" t="s">
        <v>3525</v>
      </c>
      <c r="G716" s="48"/>
      <c r="H716" s="48"/>
    </row>
  </sheetData>
  <autoFilter ref="A6:U703">
    <filterColumn colId="2" showButton="0"/>
  </autoFilter>
  <mergeCells count="18">
    <mergeCell ref="F710:H710"/>
    <mergeCell ref="F711:H711"/>
    <mergeCell ref="F716:H716"/>
    <mergeCell ref="I5:J6"/>
    <mergeCell ref="G5:G6"/>
    <mergeCell ref="D1:H1"/>
    <mergeCell ref="E5:E6"/>
    <mergeCell ref="A1:C1"/>
    <mergeCell ref="A4:C4"/>
    <mergeCell ref="A5:A6"/>
    <mergeCell ref="B5:B6"/>
    <mergeCell ref="C5:D6"/>
    <mergeCell ref="A2:C2"/>
    <mergeCell ref="D2:H2"/>
    <mergeCell ref="D3:H3"/>
    <mergeCell ref="D4:H4"/>
    <mergeCell ref="F5:F6"/>
    <mergeCell ref="H5:H6"/>
  </mergeCells>
  <conditionalFormatting sqref="B7:B109 B120:B260 B114:B115 B343 B324:B334 B319 B298 B286:B288 B291:B293 B265:B266 B273:B283 B301 B304:B306 B390:B433 B377:B385 B368:B370 B358:B359 B348:B349 B352:B353 B487:B631 B471:B480 B463:B464 B457:B458 B447 B440:B444 B436:B437 B450:B454">
    <cfRule type="duplicateValues" dxfId="79" priority="44"/>
  </conditionalFormatting>
  <conditionalFormatting sqref="B632">
    <cfRule type="duplicateValues" dxfId="78" priority="42"/>
  </conditionalFormatting>
  <conditionalFormatting sqref="B633:B654">
    <cfRule type="duplicateValues" dxfId="77" priority="41"/>
  </conditionalFormatting>
  <conditionalFormatting sqref="B655:B702">
    <cfRule type="duplicateValues" dxfId="76" priority="40"/>
  </conditionalFormatting>
  <conditionalFormatting sqref="B703:B708">
    <cfRule type="duplicateValues" dxfId="75" priority="38"/>
  </conditionalFormatting>
  <conditionalFormatting sqref="B116:B119">
    <cfRule type="duplicateValues" dxfId="74" priority="37"/>
  </conditionalFormatting>
  <conditionalFormatting sqref="B110:B113">
    <cfRule type="duplicateValues" dxfId="72" priority="36"/>
  </conditionalFormatting>
  <conditionalFormatting sqref="B284:B285">
    <cfRule type="duplicateValues" dxfId="60" priority="30"/>
  </conditionalFormatting>
  <conditionalFormatting sqref="B289:B290">
    <cfRule type="duplicateValues" dxfId="58" priority="29"/>
  </conditionalFormatting>
  <conditionalFormatting sqref="B261:B264">
    <cfRule type="duplicateValues" dxfId="56" priority="28"/>
  </conditionalFormatting>
  <conditionalFormatting sqref="B267:B270">
    <cfRule type="duplicateValues" dxfId="54" priority="27"/>
  </conditionalFormatting>
  <conditionalFormatting sqref="B271:B272">
    <cfRule type="duplicateValues" dxfId="52" priority="26"/>
  </conditionalFormatting>
  <conditionalFormatting sqref="B294:B297">
    <cfRule type="duplicateValues" dxfId="50" priority="25"/>
  </conditionalFormatting>
  <conditionalFormatting sqref="B299:B300">
    <cfRule type="duplicateValues" dxfId="48" priority="24"/>
  </conditionalFormatting>
  <conditionalFormatting sqref="B302:B303">
    <cfRule type="duplicateValues" dxfId="46" priority="23"/>
  </conditionalFormatting>
  <conditionalFormatting sqref="B307:B318">
    <cfRule type="duplicateValues" dxfId="44" priority="22"/>
  </conditionalFormatting>
  <conditionalFormatting sqref="B320:B321">
    <cfRule type="duplicateValues" dxfId="42" priority="21"/>
  </conditionalFormatting>
  <conditionalFormatting sqref="B322:B323">
    <cfRule type="duplicateValues" dxfId="40" priority="20"/>
  </conditionalFormatting>
  <conditionalFormatting sqref="B335:B340">
    <cfRule type="duplicateValues" dxfId="38" priority="19"/>
  </conditionalFormatting>
  <conditionalFormatting sqref="B386:B389">
    <cfRule type="duplicateValues" dxfId="36" priority="18"/>
  </conditionalFormatting>
  <conditionalFormatting sqref="B371:B376">
    <cfRule type="duplicateValues" dxfId="34" priority="17"/>
  </conditionalFormatting>
  <conditionalFormatting sqref="B360:B367">
    <cfRule type="duplicateValues" dxfId="32" priority="16"/>
  </conditionalFormatting>
  <conditionalFormatting sqref="B356:B357">
    <cfRule type="duplicateValues" dxfId="30" priority="15"/>
  </conditionalFormatting>
  <conditionalFormatting sqref="B341:B342">
    <cfRule type="duplicateValues" dxfId="28" priority="14"/>
  </conditionalFormatting>
  <conditionalFormatting sqref="B344:B345">
    <cfRule type="duplicateValues" dxfId="26" priority="13"/>
  </conditionalFormatting>
  <conditionalFormatting sqref="B346:B347">
    <cfRule type="duplicateValues" dxfId="24" priority="12"/>
  </conditionalFormatting>
  <conditionalFormatting sqref="B350:B351">
    <cfRule type="duplicateValues" dxfId="22" priority="11"/>
  </conditionalFormatting>
  <conditionalFormatting sqref="B354:B355">
    <cfRule type="duplicateValues" dxfId="20" priority="10"/>
  </conditionalFormatting>
  <conditionalFormatting sqref="B481:B486">
    <cfRule type="duplicateValues" dxfId="18" priority="9"/>
  </conditionalFormatting>
  <conditionalFormatting sqref="B465:B470">
    <cfRule type="duplicateValues" dxfId="16" priority="8"/>
  </conditionalFormatting>
  <conditionalFormatting sqref="B459:B462">
    <cfRule type="duplicateValues" dxfId="14" priority="7"/>
  </conditionalFormatting>
  <conditionalFormatting sqref="B445:B446">
    <cfRule type="duplicateValues" dxfId="10" priority="5"/>
  </conditionalFormatting>
  <conditionalFormatting sqref="B438:B439">
    <cfRule type="duplicateValues" dxfId="8" priority="4"/>
  </conditionalFormatting>
  <conditionalFormatting sqref="B434:B435">
    <cfRule type="duplicateValues" dxfId="6" priority="3"/>
  </conditionalFormatting>
  <conditionalFormatting sqref="B448:B449">
    <cfRule type="duplicateValues" dxfId="4" priority="2"/>
  </conditionalFormatting>
  <conditionalFormatting sqref="B455:B456">
    <cfRule type="duplicateValues" dxfId="2" priority="1"/>
  </conditionalFormatting>
  <pageMargins left="0.31496062992125984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K1000"/>
  <sheetViews>
    <sheetView workbookViewId="0">
      <selection activeCell="B14" sqref="B14:E693"/>
    </sheetView>
  </sheetViews>
  <sheetFormatPr defaultColWidth="9.1796875" defaultRowHeight="15" customHeight="1" x14ac:dyDescent="0.3"/>
  <cols>
    <col min="1" max="1" width="4" style="2" customWidth="1"/>
    <col min="2" max="2" width="11.36328125" style="2" bestFit="1" customWidth="1"/>
    <col min="3" max="3" width="17.36328125" style="2" bestFit="1" customWidth="1"/>
    <col min="4" max="4" width="7.1796875" style="2" customWidth="1"/>
    <col min="5" max="5" width="9" style="2" customWidth="1"/>
    <col min="6" max="6" width="6.81640625" style="2" customWidth="1"/>
    <col min="7" max="7" width="11" style="2" bestFit="1" customWidth="1"/>
    <col min="8" max="8" width="27.81640625" style="2" bestFit="1" customWidth="1"/>
    <col min="9" max="9" width="6.6328125" style="2" customWidth="1"/>
    <col min="10" max="10" width="18.81640625" style="25" bestFit="1" customWidth="1"/>
    <col min="11" max="11" width="9.1796875" style="25"/>
    <col min="12" max="16384" width="9.1796875" style="2"/>
  </cols>
  <sheetData>
    <row r="1" spans="1:11" ht="13" x14ac:dyDescent="0.3"/>
    <row r="2" spans="1:11" ht="13" x14ac:dyDescent="0.3"/>
    <row r="3" spans="1:11" ht="26" x14ac:dyDescent="0.3">
      <c r="A3" s="3" t="s">
        <v>234</v>
      </c>
      <c r="B3" s="3" t="s">
        <v>235</v>
      </c>
      <c r="C3" s="3" t="s">
        <v>236</v>
      </c>
      <c r="D3" s="3" t="s">
        <v>237</v>
      </c>
      <c r="E3" s="3" t="s">
        <v>238</v>
      </c>
      <c r="F3" s="3" t="s">
        <v>239</v>
      </c>
      <c r="G3" s="3" t="s">
        <v>240</v>
      </c>
      <c r="H3" s="3" t="s">
        <v>241</v>
      </c>
      <c r="I3" s="3" t="s">
        <v>242</v>
      </c>
      <c r="J3" s="45" t="s">
        <v>3493</v>
      </c>
      <c r="K3" s="46"/>
    </row>
    <row r="4" spans="1:11" ht="13" hidden="1" x14ac:dyDescent="0.3">
      <c r="A4" s="4" t="s">
        <v>243</v>
      </c>
      <c r="B4" s="4" t="s">
        <v>812</v>
      </c>
      <c r="C4" s="5" t="s">
        <v>813</v>
      </c>
      <c r="D4" s="5" t="s">
        <v>195</v>
      </c>
      <c r="E4" s="4" t="s">
        <v>814</v>
      </c>
      <c r="F4" s="6"/>
      <c r="G4" s="4" t="s">
        <v>815</v>
      </c>
      <c r="H4" s="5" t="s">
        <v>816</v>
      </c>
      <c r="I4" s="6"/>
      <c r="J4" s="25" t="str">
        <f>VLOOKUP(B4,'SV đăng ký nhóm'!$B$7:$H$631,2,0)</f>
        <v>Châu Nguyễn Trường</v>
      </c>
      <c r="K4" s="25" t="str">
        <f>VLOOKUP(B4,'SV đăng ký nhóm'!$B$7:$H$631,3,0)</f>
        <v>An</v>
      </c>
    </row>
    <row r="5" spans="1:11" ht="13" hidden="1" x14ac:dyDescent="0.3">
      <c r="A5" s="4" t="s">
        <v>244</v>
      </c>
      <c r="B5" s="4" t="s">
        <v>817</v>
      </c>
      <c r="C5" s="5" t="s">
        <v>818</v>
      </c>
      <c r="D5" s="5" t="s">
        <v>195</v>
      </c>
      <c r="E5" s="4" t="s">
        <v>819</v>
      </c>
      <c r="F5" s="6"/>
      <c r="G5" s="4" t="s">
        <v>820</v>
      </c>
      <c r="H5" s="5" t="s">
        <v>821</v>
      </c>
      <c r="I5" s="6"/>
      <c r="J5" s="25" t="str">
        <f>VLOOKUP(B5,'SV đăng ký nhóm'!$B$7:$H$631,2,0)</f>
        <v>Đặng Hoài</v>
      </c>
      <c r="K5" s="25" t="str">
        <f>VLOOKUP(B5,'SV đăng ký nhóm'!$B$7:$H$631,3,0)</f>
        <v>An</v>
      </c>
    </row>
    <row r="6" spans="1:11" ht="13" hidden="1" x14ac:dyDescent="0.3">
      <c r="A6" s="4" t="s">
        <v>245</v>
      </c>
      <c r="B6" s="4" t="s">
        <v>822</v>
      </c>
      <c r="C6" s="5" t="s">
        <v>823</v>
      </c>
      <c r="D6" s="5" t="s">
        <v>195</v>
      </c>
      <c r="E6" s="4" t="s">
        <v>824</v>
      </c>
      <c r="F6" s="6"/>
      <c r="G6" s="4" t="s">
        <v>825</v>
      </c>
      <c r="H6" s="5" t="s">
        <v>826</v>
      </c>
      <c r="I6" s="6"/>
      <c r="J6" s="25" t="str">
        <f>VLOOKUP(B6,'SV đăng ký nhóm'!$B$7:$H$631,2,0)</f>
        <v>Huỳnh Thùy Khánh</v>
      </c>
      <c r="K6" s="25" t="str">
        <f>VLOOKUP(B6,'SV đăng ký nhóm'!$B$7:$H$631,3,0)</f>
        <v>An</v>
      </c>
    </row>
    <row r="7" spans="1:11" ht="13" hidden="1" x14ac:dyDescent="0.3">
      <c r="A7" s="4" t="s">
        <v>246</v>
      </c>
      <c r="B7" s="4" t="s">
        <v>827</v>
      </c>
      <c r="C7" s="5" t="s">
        <v>747</v>
      </c>
      <c r="D7" s="5" t="s">
        <v>195</v>
      </c>
      <c r="E7" s="4" t="s">
        <v>828</v>
      </c>
      <c r="F7" s="6"/>
      <c r="G7" s="4" t="s">
        <v>829</v>
      </c>
      <c r="H7" s="5" t="s">
        <v>830</v>
      </c>
      <c r="I7" s="6"/>
      <c r="J7" s="25" t="str">
        <f>VLOOKUP(B7,'SV đăng ký nhóm'!$B$7:$H$631,2,0)</f>
        <v>Lê Quốc</v>
      </c>
      <c r="K7" s="25" t="str">
        <f>VLOOKUP(B7,'SV đăng ký nhóm'!$B$7:$H$631,3,0)</f>
        <v>An</v>
      </c>
    </row>
    <row r="8" spans="1:11" ht="13" hidden="1" x14ac:dyDescent="0.3">
      <c r="A8" s="4" t="s">
        <v>249</v>
      </c>
      <c r="B8" s="4" t="s">
        <v>831</v>
      </c>
      <c r="C8" s="5" t="s">
        <v>747</v>
      </c>
      <c r="D8" s="5" t="s">
        <v>195</v>
      </c>
      <c r="E8" s="4" t="s">
        <v>819</v>
      </c>
      <c r="F8" s="6"/>
      <c r="G8" s="4" t="s">
        <v>832</v>
      </c>
      <c r="H8" s="5" t="s">
        <v>833</v>
      </c>
      <c r="I8" s="6"/>
      <c r="J8" s="25" t="str">
        <f>VLOOKUP(B8,'SV đăng ký nhóm'!$B$7:$H$631,2,0)</f>
        <v>Lê Quốc</v>
      </c>
      <c r="K8" s="25" t="str">
        <f>VLOOKUP(B8,'SV đăng ký nhóm'!$B$7:$H$631,3,0)</f>
        <v>An</v>
      </c>
    </row>
    <row r="9" spans="1:11" ht="13" hidden="1" x14ac:dyDescent="0.3">
      <c r="A9" s="4" t="s">
        <v>250</v>
      </c>
      <c r="B9" s="4" t="s">
        <v>834</v>
      </c>
      <c r="C9" s="5" t="s">
        <v>835</v>
      </c>
      <c r="D9" s="5" t="s">
        <v>195</v>
      </c>
      <c r="E9" s="4" t="s">
        <v>836</v>
      </c>
      <c r="F9" s="6"/>
      <c r="G9" s="4" t="s">
        <v>837</v>
      </c>
      <c r="H9" s="5" t="s">
        <v>838</v>
      </c>
      <c r="I9" s="6"/>
      <c r="J9" s="25" t="str">
        <f>VLOOKUP(B9,'SV đăng ký nhóm'!$B$7:$H$631,2,0)</f>
        <v>Mai Hoàng</v>
      </c>
      <c r="K9" s="25" t="str">
        <f>VLOOKUP(B9,'SV đăng ký nhóm'!$B$7:$H$631,3,0)</f>
        <v>An</v>
      </c>
    </row>
    <row r="10" spans="1:11" ht="13" hidden="1" x14ac:dyDescent="0.3">
      <c r="A10" s="4" t="s">
        <v>251</v>
      </c>
      <c r="B10" s="4" t="s">
        <v>839</v>
      </c>
      <c r="C10" s="5" t="s">
        <v>581</v>
      </c>
      <c r="D10" s="5" t="s">
        <v>195</v>
      </c>
      <c r="E10" s="4" t="s">
        <v>840</v>
      </c>
      <c r="F10" s="6"/>
      <c r="G10" s="4" t="s">
        <v>841</v>
      </c>
      <c r="H10" s="5" t="s">
        <v>842</v>
      </c>
      <c r="I10" s="6"/>
      <c r="J10" s="25" t="str">
        <f>VLOOKUP(B10,'SV đăng ký nhóm'!$B$7:$H$631,2,0)</f>
        <v>Nguyễn Hoài</v>
      </c>
      <c r="K10" s="25" t="str">
        <f>VLOOKUP(B10,'SV đăng ký nhóm'!$B$7:$H$631,3,0)</f>
        <v>An</v>
      </c>
    </row>
    <row r="11" spans="1:11" ht="13" hidden="1" x14ac:dyDescent="0.3">
      <c r="A11" s="4" t="s">
        <v>252</v>
      </c>
      <c r="B11" s="4" t="s">
        <v>843</v>
      </c>
      <c r="C11" s="5" t="s">
        <v>844</v>
      </c>
      <c r="D11" s="5" t="s">
        <v>195</v>
      </c>
      <c r="E11" s="4" t="s">
        <v>845</v>
      </c>
      <c r="F11" s="6"/>
      <c r="G11" s="4" t="s">
        <v>846</v>
      </c>
      <c r="H11" s="5" t="s">
        <v>847</v>
      </c>
      <c r="I11" s="6"/>
      <c r="J11" s="25" t="str">
        <f>VLOOKUP(B11,'SV đăng ký nhóm'!$B$7:$H$631,2,0)</f>
        <v>Nguyễn Mậu</v>
      </c>
      <c r="K11" s="25" t="str">
        <f>VLOOKUP(B11,'SV đăng ký nhóm'!$B$7:$H$631,3,0)</f>
        <v>An</v>
      </c>
    </row>
    <row r="12" spans="1:11" ht="13" hidden="1" x14ac:dyDescent="0.3">
      <c r="A12" s="4" t="s">
        <v>253</v>
      </c>
      <c r="B12" s="4" t="s">
        <v>848</v>
      </c>
      <c r="C12" s="5" t="s">
        <v>849</v>
      </c>
      <c r="D12" s="5" t="s">
        <v>195</v>
      </c>
      <c r="E12" s="4" t="s">
        <v>840</v>
      </c>
      <c r="F12" s="6"/>
      <c r="G12" s="4" t="s">
        <v>850</v>
      </c>
      <c r="H12" s="5" t="s">
        <v>851</v>
      </c>
      <c r="I12" s="6"/>
      <c r="J12" s="25" t="str">
        <f>VLOOKUP(B12,'SV đăng ký nhóm'!$B$7:$H$631,2,0)</f>
        <v>Nguyễn Văn Trường</v>
      </c>
      <c r="K12" s="25" t="str">
        <f>VLOOKUP(B12,'SV đăng ký nhóm'!$B$7:$H$631,3,0)</f>
        <v>An</v>
      </c>
    </row>
    <row r="13" spans="1:11" ht="13" hidden="1" x14ac:dyDescent="0.3">
      <c r="A13" s="4" t="s">
        <v>254</v>
      </c>
      <c r="B13" s="4" t="s">
        <v>852</v>
      </c>
      <c r="C13" s="5" t="s">
        <v>853</v>
      </c>
      <c r="D13" s="5" t="s">
        <v>195</v>
      </c>
      <c r="E13" s="4" t="s">
        <v>854</v>
      </c>
      <c r="F13" s="6"/>
      <c r="G13" s="4" t="s">
        <v>855</v>
      </c>
      <c r="H13" s="5" t="s">
        <v>856</v>
      </c>
      <c r="I13" s="6"/>
      <c r="J13" s="25" t="str">
        <f>VLOOKUP(B13,'SV đăng ký nhóm'!$B$7:$H$631,2,0)</f>
        <v>Phạm Hoàng</v>
      </c>
      <c r="K13" s="25" t="str">
        <f>VLOOKUP(B13,'SV đăng ký nhóm'!$B$7:$H$631,3,0)</f>
        <v>An</v>
      </c>
    </row>
    <row r="14" spans="1:11" ht="13" x14ac:dyDescent="0.3">
      <c r="A14" s="4" t="s">
        <v>255</v>
      </c>
      <c r="B14" s="4" t="s">
        <v>203</v>
      </c>
      <c r="C14" s="5" t="s">
        <v>74</v>
      </c>
      <c r="D14" s="5" t="s">
        <v>195</v>
      </c>
      <c r="E14" s="4" t="s">
        <v>19</v>
      </c>
      <c r="F14" s="6"/>
      <c r="G14" s="4" t="s">
        <v>247</v>
      </c>
      <c r="H14" s="5" t="s">
        <v>248</v>
      </c>
      <c r="I14" s="6"/>
      <c r="J14" s="25" t="e">
        <f>VLOOKUP(B14,'SV đăng ký nhóm'!$B$7:$H$631,2,0)</f>
        <v>#N/A</v>
      </c>
      <c r="K14" s="25" t="e">
        <f>VLOOKUP(B14,'SV đăng ký nhóm'!$B$7:$H$631,3,0)</f>
        <v>#N/A</v>
      </c>
    </row>
    <row r="15" spans="1:11" ht="13" hidden="1" x14ac:dyDescent="0.3">
      <c r="A15" s="4" t="s">
        <v>256</v>
      </c>
      <c r="B15" s="4" t="s">
        <v>857</v>
      </c>
      <c r="C15" s="5" t="s">
        <v>858</v>
      </c>
      <c r="D15" s="5" t="s">
        <v>195</v>
      </c>
      <c r="E15" s="4" t="s">
        <v>859</v>
      </c>
      <c r="F15" s="6"/>
      <c r="G15" s="4" t="s">
        <v>860</v>
      </c>
      <c r="H15" s="5" t="s">
        <v>861</v>
      </c>
      <c r="I15" s="6"/>
      <c r="J15" s="25" t="str">
        <f>VLOOKUP(B15,'SV đăng ký nhóm'!$B$7:$H$631,2,0)</f>
        <v>Trần Bảo</v>
      </c>
      <c r="K15" s="25" t="str">
        <f>VLOOKUP(B15,'SV đăng ký nhóm'!$B$7:$H$631,3,0)</f>
        <v>An</v>
      </c>
    </row>
    <row r="16" spans="1:11" ht="13" hidden="1" x14ac:dyDescent="0.3">
      <c r="A16" s="4" t="s">
        <v>258</v>
      </c>
      <c r="B16" s="4" t="s">
        <v>862</v>
      </c>
      <c r="C16" s="5" t="s">
        <v>863</v>
      </c>
      <c r="D16" s="5" t="s">
        <v>79</v>
      </c>
      <c r="E16" s="4" t="s">
        <v>864</v>
      </c>
      <c r="F16" s="6"/>
      <c r="G16" s="4" t="s">
        <v>865</v>
      </c>
      <c r="H16" s="5" t="s">
        <v>866</v>
      </c>
      <c r="I16" s="6"/>
      <c r="J16" s="25" t="str">
        <f>VLOOKUP(B16,'SV đăng ký nhóm'!$B$7:$H$631,2,0)</f>
        <v>Bùi Quốc</v>
      </c>
      <c r="K16" s="25" t="str">
        <f>VLOOKUP(B16,'SV đăng ký nhóm'!$B$7:$H$631,3,0)</f>
        <v>Anh</v>
      </c>
    </row>
    <row r="17" spans="1:11" ht="13" x14ac:dyDescent="0.3">
      <c r="A17" s="4" t="s">
        <v>259</v>
      </c>
      <c r="B17" s="4" t="s">
        <v>867</v>
      </c>
      <c r="C17" s="5" t="s">
        <v>524</v>
      </c>
      <c r="D17" s="5" t="s">
        <v>79</v>
      </c>
      <c r="E17" s="4" t="s">
        <v>173</v>
      </c>
      <c r="F17" s="6"/>
      <c r="G17" s="4" t="s">
        <v>868</v>
      </c>
      <c r="H17" s="5" t="s">
        <v>869</v>
      </c>
      <c r="I17" s="6"/>
      <c r="J17" s="25" t="e">
        <f>VLOOKUP(B17,'SV đăng ký nhóm'!$B$7:$H$631,2,0)</f>
        <v>#N/A</v>
      </c>
      <c r="K17" s="25" t="e">
        <f>VLOOKUP(B17,'SV đăng ký nhóm'!$B$7:$H$631,3,0)</f>
        <v>#N/A</v>
      </c>
    </row>
    <row r="18" spans="1:11" ht="13" hidden="1" x14ac:dyDescent="0.3">
      <c r="A18" s="4" t="s">
        <v>260</v>
      </c>
      <c r="B18" s="4" t="s">
        <v>870</v>
      </c>
      <c r="C18" s="5" t="s">
        <v>871</v>
      </c>
      <c r="D18" s="5" t="s">
        <v>79</v>
      </c>
      <c r="E18" s="4" t="s">
        <v>824</v>
      </c>
      <c r="F18" s="6"/>
      <c r="G18" s="4" t="s">
        <v>872</v>
      </c>
      <c r="H18" s="5" t="s">
        <v>873</v>
      </c>
      <c r="I18" s="6"/>
      <c r="J18" s="25" t="str">
        <f>VLOOKUP(B18,'SV đăng ký nhóm'!$B$7:$H$631,2,0)</f>
        <v>Hà Trần Hoàng</v>
      </c>
      <c r="K18" s="25" t="str">
        <f>VLOOKUP(B18,'SV đăng ký nhóm'!$B$7:$H$631,3,0)</f>
        <v>Anh</v>
      </c>
    </row>
    <row r="19" spans="1:11" ht="13" hidden="1" x14ac:dyDescent="0.3">
      <c r="A19" s="4" t="s">
        <v>261</v>
      </c>
      <c r="B19" s="4" t="s">
        <v>874</v>
      </c>
      <c r="C19" s="5" t="s">
        <v>875</v>
      </c>
      <c r="D19" s="5" t="s">
        <v>79</v>
      </c>
      <c r="E19" s="4" t="s">
        <v>828</v>
      </c>
      <c r="F19" s="6"/>
      <c r="G19" s="4" t="s">
        <v>876</v>
      </c>
      <c r="H19" s="5" t="s">
        <v>877</v>
      </c>
      <c r="I19" s="6"/>
      <c r="J19" s="25" t="str">
        <f>VLOOKUP(B19,'SV đăng ký nhóm'!$B$7:$H$631,2,0)</f>
        <v>Lê Nhựt</v>
      </c>
      <c r="K19" s="25" t="str">
        <f>VLOOKUP(B19,'SV đăng ký nhóm'!$B$7:$H$631,3,0)</f>
        <v>Anh</v>
      </c>
    </row>
    <row r="20" spans="1:11" ht="13" hidden="1" x14ac:dyDescent="0.3">
      <c r="A20" s="4" t="s">
        <v>264</v>
      </c>
      <c r="B20" s="4" t="s">
        <v>878</v>
      </c>
      <c r="C20" s="5" t="s">
        <v>875</v>
      </c>
      <c r="D20" s="5" t="s">
        <v>79</v>
      </c>
      <c r="E20" s="4" t="s">
        <v>845</v>
      </c>
      <c r="F20" s="6"/>
      <c r="G20" s="4" t="s">
        <v>879</v>
      </c>
      <c r="H20" s="5" t="s">
        <v>880</v>
      </c>
      <c r="I20" s="6"/>
      <c r="J20" s="25" t="str">
        <f>VLOOKUP(B20,'SV đăng ký nhóm'!$B$7:$H$631,2,0)</f>
        <v>Lê Nhựt</v>
      </c>
      <c r="K20" s="25" t="str">
        <f>VLOOKUP(B20,'SV đăng ký nhóm'!$B$7:$H$631,3,0)</f>
        <v>Anh</v>
      </c>
    </row>
    <row r="21" spans="1:11" ht="13" hidden="1" x14ac:dyDescent="0.3">
      <c r="A21" s="4" t="s">
        <v>265</v>
      </c>
      <c r="B21" s="4" t="s">
        <v>881</v>
      </c>
      <c r="C21" s="5" t="s">
        <v>882</v>
      </c>
      <c r="D21" s="5" t="s">
        <v>79</v>
      </c>
      <c r="E21" s="4" t="s">
        <v>859</v>
      </c>
      <c r="F21" s="6"/>
      <c r="G21" s="4" t="s">
        <v>883</v>
      </c>
      <c r="H21" s="5" t="s">
        <v>884</v>
      </c>
      <c r="I21" s="6"/>
      <c r="J21" s="25" t="str">
        <f>VLOOKUP(B21,'SV đăng ký nhóm'!$B$7:$H$631,2,0)</f>
        <v>Mai Trần Duy</v>
      </c>
      <c r="K21" s="25" t="str">
        <f>VLOOKUP(B21,'SV đăng ký nhóm'!$B$7:$H$631,3,0)</f>
        <v>Anh</v>
      </c>
    </row>
    <row r="22" spans="1:11" ht="13" hidden="1" x14ac:dyDescent="0.3">
      <c r="A22" s="4" t="s">
        <v>269</v>
      </c>
      <c r="B22" s="4" t="s">
        <v>885</v>
      </c>
      <c r="C22" s="5" t="s">
        <v>886</v>
      </c>
      <c r="D22" s="5" t="s">
        <v>79</v>
      </c>
      <c r="E22" s="4" t="s">
        <v>859</v>
      </c>
      <c r="F22" s="6"/>
      <c r="G22" s="4" t="s">
        <v>887</v>
      </c>
      <c r="H22" s="5" t="s">
        <v>888</v>
      </c>
      <c r="I22" s="6"/>
      <c r="J22" s="25" t="str">
        <f>VLOOKUP(B22,'SV đăng ký nhóm'!$B$7:$H$631,2,0)</f>
        <v>Ngô Tuấn</v>
      </c>
      <c r="K22" s="25" t="str">
        <f>VLOOKUP(B22,'SV đăng ký nhóm'!$B$7:$H$631,3,0)</f>
        <v>Anh</v>
      </c>
    </row>
    <row r="23" spans="1:11" ht="13" hidden="1" x14ac:dyDescent="0.3">
      <c r="A23" s="4" t="s">
        <v>270</v>
      </c>
      <c r="B23" s="4" t="s">
        <v>889</v>
      </c>
      <c r="C23" s="5" t="s">
        <v>734</v>
      </c>
      <c r="D23" s="5" t="s">
        <v>79</v>
      </c>
      <c r="E23" s="4" t="s">
        <v>854</v>
      </c>
      <c r="F23" s="6"/>
      <c r="G23" s="4" t="s">
        <v>890</v>
      </c>
      <c r="H23" s="5" t="s">
        <v>891</v>
      </c>
      <c r="I23" s="6"/>
      <c r="J23" s="25" t="str">
        <f>VLOOKUP(B23,'SV đăng ký nhóm'!$B$7:$H$631,2,0)</f>
        <v>Nguyễn Bảo</v>
      </c>
      <c r="K23" s="25" t="str">
        <f>VLOOKUP(B23,'SV đăng ký nhóm'!$B$7:$H$631,3,0)</f>
        <v>Anh</v>
      </c>
    </row>
    <row r="24" spans="1:11" ht="13" hidden="1" x14ac:dyDescent="0.3">
      <c r="A24" s="4" t="s">
        <v>271</v>
      </c>
      <c r="B24" s="4" t="s">
        <v>892</v>
      </c>
      <c r="C24" s="5" t="s">
        <v>893</v>
      </c>
      <c r="D24" s="5" t="s">
        <v>79</v>
      </c>
      <c r="E24" s="4" t="s">
        <v>894</v>
      </c>
      <c r="F24" s="6"/>
      <c r="G24" s="4" t="s">
        <v>895</v>
      </c>
      <c r="H24" s="5" t="s">
        <v>896</v>
      </c>
      <c r="I24" s="6"/>
      <c r="J24" s="25" t="str">
        <f>VLOOKUP(B24,'SV đăng ký nhóm'!$B$7:$H$631,2,0)</f>
        <v>Nguyễn Lan</v>
      </c>
      <c r="K24" s="25" t="str">
        <f>VLOOKUP(B24,'SV đăng ký nhóm'!$B$7:$H$631,3,0)</f>
        <v>Anh</v>
      </c>
    </row>
    <row r="25" spans="1:11" ht="13" hidden="1" x14ac:dyDescent="0.3">
      <c r="A25" s="4" t="s">
        <v>272</v>
      </c>
      <c r="B25" s="4" t="s">
        <v>897</v>
      </c>
      <c r="C25" s="5" t="s">
        <v>898</v>
      </c>
      <c r="D25" s="5" t="s">
        <v>79</v>
      </c>
      <c r="E25" s="4" t="s">
        <v>894</v>
      </c>
      <c r="F25" s="6"/>
      <c r="G25" s="4" t="s">
        <v>899</v>
      </c>
      <c r="H25" s="5" t="s">
        <v>900</v>
      </c>
      <c r="I25" s="6"/>
      <c r="J25" s="25" t="str">
        <f>VLOOKUP(B25,'SV đăng ký nhóm'!$B$7:$H$631,2,0)</f>
        <v>Nguyễn Quốc Hồng</v>
      </c>
      <c r="K25" s="25" t="str">
        <f>VLOOKUP(B25,'SV đăng ký nhóm'!$B$7:$H$631,3,0)</f>
        <v>Anh</v>
      </c>
    </row>
    <row r="26" spans="1:11" ht="13" hidden="1" x14ac:dyDescent="0.3">
      <c r="A26" s="4" t="s">
        <v>273</v>
      </c>
      <c r="B26" s="4" t="s">
        <v>901</v>
      </c>
      <c r="C26" s="5" t="s">
        <v>902</v>
      </c>
      <c r="D26" s="5" t="s">
        <v>79</v>
      </c>
      <c r="E26" s="4" t="s">
        <v>859</v>
      </c>
      <c r="F26" s="6"/>
      <c r="G26" s="4" t="s">
        <v>903</v>
      </c>
      <c r="H26" s="5" t="s">
        <v>904</v>
      </c>
      <c r="I26" s="6"/>
      <c r="J26" s="25" t="str">
        <f>VLOOKUP(B26,'SV đăng ký nhóm'!$B$7:$H$631,2,0)</f>
        <v>Nguyễn Việt</v>
      </c>
      <c r="K26" s="25" t="str">
        <f>VLOOKUP(B26,'SV đăng ký nhóm'!$B$7:$H$631,3,0)</f>
        <v>Anh</v>
      </c>
    </row>
    <row r="27" spans="1:11" ht="13" hidden="1" x14ac:dyDescent="0.3">
      <c r="A27" s="4" t="s">
        <v>274</v>
      </c>
      <c r="B27" s="4" t="s">
        <v>905</v>
      </c>
      <c r="C27" s="5" t="s">
        <v>906</v>
      </c>
      <c r="D27" s="5" t="s">
        <v>79</v>
      </c>
      <c r="E27" s="4" t="s">
        <v>854</v>
      </c>
      <c r="F27" s="6"/>
      <c r="G27" s="4" t="s">
        <v>907</v>
      </c>
      <c r="H27" s="5" t="s">
        <v>908</v>
      </c>
      <c r="I27" s="6"/>
      <c r="J27" s="25" t="str">
        <f>VLOOKUP(B27,'SV đăng ký nhóm'!$B$7:$H$631,2,0)</f>
        <v>Nhữ Quốc</v>
      </c>
      <c r="K27" s="25" t="str">
        <f>VLOOKUP(B27,'SV đăng ký nhóm'!$B$7:$H$631,3,0)</f>
        <v>Anh</v>
      </c>
    </row>
    <row r="28" spans="1:11" ht="13" hidden="1" x14ac:dyDescent="0.3">
      <c r="A28" s="4" t="s">
        <v>275</v>
      </c>
      <c r="B28" s="4" t="s">
        <v>909</v>
      </c>
      <c r="C28" s="5" t="s">
        <v>177</v>
      </c>
      <c r="D28" s="5" t="s">
        <v>79</v>
      </c>
      <c r="E28" s="4" t="s">
        <v>854</v>
      </c>
      <c r="F28" s="6"/>
      <c r="G28" s="4" t="s">
        <v>910</v>
      </c>
      <c r="H28" s="5" t="s">
        <v>911</v>
      </c>
      <c r="I28" s="6"/>
      <c r="J28" s="25" t="str">
        <f>VLOOKUP(B28,'SV đăng ký nhóm'!$B$7:$H$631,2,0)</f>
        <v>Phạm Minh</v>
      </c>
      <c r="K28" s="25" t="str">
        <f>VLOOKUP(B28,'SV đăng ký nhóm'!$B$7:$H$631,3,0)</f>
        <v>Anh</v>
      </c>
    </row>
    <row r="29" spans="1:11" ht="13" hidden="1" x14ac:dyDescent="0.3">
      <c r="A29" s="4" t="s">
        <v>276</v>
      </c>
      <c r="B29" s="4" t="s">
        <v>912</v>
      </c>
      <c r="C29" s="5" t="s">
        <v>913</v>
      </c>
      <c r="D29" s="5" t="s">
        <v>79</v>
      </c>
      <c r="E29" s="4" t="s">
        <v>814</v>
      </c>
      <c r="F29" s="6"/>
      <c r="G29" s="4" t="s">
        <v>914</v>
      </c>
      <c r="H29" s="5" t="s">
        <v>915</v>
      </c>
      <c r="I29" s="6"/>
      <c r="J29" s="25" t="str">
        <f>VLOOKUP(B29,'SV đăng ký nhóm'!$B$7:$H$631,2,0)</f>
        <v>Vũ Đức</v>
      </c>
      <c r="K29" s="25" t="str">
        <f>VLOOKUP(B29,'SV đăng ký nhóm'!$B$7:$H$631,3,0)</f>
        <v>Anh</v>
      </c>
    </row>
    <row r="30" spans="1:11" ht="13" hidden="1" x14ac:dyDescent="0.3">
      <c r="A30" s="4" t="s">
        <v>278</v>
      </c>
      <c r="B30" s="4" t="s">
        <v>916</v>
      </c>
      <c r="C30" s="5" t="s">
        <v>917</v>
      </c>
      <c r="D30" s="5" t="s">
        <v>112</v>
      </c>
      <c r="E30" s="4" t="s">
        <v>859</v>
      </c>
      <c r="F30" s="6"/>
      <c r="G30" s="4" t="s">
        <v>918</v>
      </c>
      <c r="H30" s="5" t="s">
        <v>919</v>
      </c>
      <c r="I30" s="6"/>
      <c r="J30" s="25" t="str">
        <f>VLOOKUP(B30,'SV đăng ký nhóm'!$B$7:$H$631,2,0)</f>
        <v>Đinh Xuân Phước</v>
      </c>
      <c r="K30" s="25" t="str">
        <f>VLOOKUP(B30,'SV đăng ký nhóm'!$B$7:$H$631,3,0)</f>
        <v>Ân</v>
      </c>
    </row>
    <row r="31" spans="1:11" ht="13" hidden="1" x14ac:dyDescent="0.3">
      <c r="A31" s="4" t="s">
        <v>279</v>
      </c>
      <c r="B31" s="4" t="s">
        <v>920</v>
      </c>
      <c r="C31" s="5" t="s">
        <v>164</v>
      </c>
      <c r="D31" s="5" t="s">
        <v>112</v>
      </c>
      <c r="E31" s="4" t="s">
        <v>859</v>
      </c>
      <c r="F31" s="6"/>
      <c r="G31" s="4" t="s">
        <v>921</v>
      </c>
      <c r="H31" s="5" t="s">
        <v>922</v>
      </c>
      <c r="I31" s="6"/>
      <c r="J31" s="25" t="str">
        <f>VLOOKUP(B31,'SV đăng ký nhóm'!$B$7:$H$631,2,0)</f>
        <v>Nguyễn Ngọc</v>
      </c>
      <c r="K31" s="25" t="str">
        <f>VLOOKUP(B31,'SV đăng ký nhóm'!$B$7:$H$631,3,0)</f>
        <v>Ân</v>
      </c>
    </row>
    <row r="32" spans="1:11" ht="13" hidden="1" x14ac:dyDescent="0.3">
      <c r="A32" s="4" t="s">
        <v>280</v>
      </c>
      <c r="B32" s="4" t="s">
        <v>923</v>
      </c>
      <c r="C32" s="5" t="s">
        <v>924</v>
      </c>
      <c r="D32" s="5" t="s">
        <v>112</v>
      </c>
      <c r="E32" s="4" t="s">
        <v>845</v>
      </c>
      <c r="F32" s="6"/>
      <c r="G32" s="4" t="s">
        <v>925</v>
      </c>
      <c r="H32" s="5" t="s">
        <v>926</v>
      </c>
      <c r="I32" s="6"/>
      <c r="J32" s="25" t="str">
        <f>VLOOKUP(B32,'SV đăng ký nhóm'!$B$7:$H$631,2,0)</f>
        <v>Quách Chí</v>
      </c>
      <c r="K32" s="25" t="str">
        <f>VLOOKUP(B32,'SV đăng ký nhóm'!$B$7:$H$631,3,0)</f>
        <v>Ân</v>
      </c>
    </row>
    <row r="33" spans="1:11" ht="13" hidden="1" x14ac:dyDescent="0.3">
      <c r="A33" s="4" t="s">
        <v>281</v>
      </c>
      <c r="B33" s="4" t="s">
        <v>927</v>
      </c>
      <c r="C33" s="5" t="s">
        <v>50</v>
      </c>
      <c r="D33" s="5" t="s">
        <v>928</v>
      </c>
      <c r="E33" s="4" t="s">
        <v>864</v>
      </c>
      <c r="F33" s="6"/>
      <c r="G33" s="4" t="s">
        <v>929</v>
      </c>
      <c r="H33" s="5" t="s">
        <v>930</v>
      </c>
      <c r="I33" s="6"/>
      <c r="J33" s="25" t="str">
        <f>VLOOKUP(B33,'SV đăng ký nhóm'!$B$7:$H$631,2,0)</f>
        <v>Nguyễn Duy</v>
      </c>
      <c r="K33" s="25" t="str">
        <f>VLOOKUP(B33,'SV đăng ký nhóm'!$B$7:$H$631,3,0)</f>
        <v>Bản</v>
      </c>
    </row>
    <row r="34" spans="1:11" ht="13" hidden="1" x14ac:dyDescent="0.3">
      <c r="A34" s="4" t="s">
        <v>282</v>
      </c>
      <c r="B34" s="4" t="s">
        <v>931</v>
      </c>
      <c r="C34" s="5" t="s">
        <v>932</v>
      </c>
      <c r="D34" s="5" t="s">
        <v>80</v>
      </c>
      <c r="E34" s="4" t="s">
        <v>824</v>
      </c>
      <c r="F34" s="6"/>
      <c r="G34" s="4" t="s">
        <v>933</v>
      </c>
      <c r="H34" s="5" t="s">
        <v>934</v>
      </c>
      <c r="I34" s="6"/>
      <c r="J34" s="25" t="str">
        <f>VLOOKUP(B34,'SV đăng ký nhóm'!$B$7:$H$631,2,0)</f>
        <v>Đặng Gia</v>
      </c>
      <c r="K34" s="25" t="str">
        <f>VLOOKUP(B34,'SV đăng ký nhóm'!$B$7:$H$631,3,0)</f>
        <v>Bảo</v>
      </c>
    </row>
    <row r="35" spans="1:11" ht="13" hidden="1" x14ac:dyDescent="0.3">
      <c r="A35" s="4" t="s">
        <v>283</v>
      </c>
      <c r="B35" s="4" t="s">
        <v>935</v>
      </c>
      <c r="C35" s="5" t="s">
        <v>936</v>
      </c>
      <c r="D35" s="5" t="s">
        <v>80</v>
      </c>
      <c r="E35" s="4" t="s">
        <v>854</v>
      </c>
      <c r="F35" s="6"/>
      <c r="G35" s="4" t="s">
        <v>937</v>
      </c>
      <c r="H35" s="5" t="s">
        <v>938</v>
      </c>
      <c r="I35" s="6"/>
      <c r="J35" s="25" t="str">
        <f>VLOOKUP(B35,'SV đăng ký nhóm'!$B$7:$H$631,2,0)</f>
        <v>Lại Thế</v>
      </c>
      <c r="K35" s="25" t="str">
        <f>VLOOKUP(B35,'SV đăng ký nhóm'!$B$7:$H$631,3,0)</f>
        <v>Bảo</v>
      </c>
    </row>
    <row r="36" spans="1:11" ht="13" hidden="1" x14ac:dyDescent="0.3">
      <c r="A36" s="4" t="s">
        <v>284</v>
      </c>
      <c r="B36" s="4" t="s">
        <v>939</v>
      </c>
      <c r="C36" s="5" t="s">
        <v>940</v>
      </c>
      <c r="D36" s="5" t="s">
        <v>80</v>
      </c>
      <c r="E36" s="4" t="s">
        <v>859</v>
      </c>
      <c r="F36" s="6"/>
      <c r="G36" s="4" t="s">
        <v>941</v>
      </c>
      <c r="H36" s="5" t="s">
        <v>942</v>
      </c>
      <c r="I36" s="6"/>
      <c r="J36" s="25" t="str">
        <f>VLOOKUP(B36,'SV đăng ký nhóm'!$B$7:$H$631,2,0)</f>
        <v>Lê Tôn</v>
      </c>
      <c r="K36" s="25" t="str">
        <f>VLOOKUP(B36,'SV đăng ký nhóm'!$B$7:$H$631,3,0)</f>
        <v>Bảo</v>
      </c>
    </row>
    <row r="37" spans="1:11" ht="13" hidden="1" x14ac:dyDescent="0.3">
      <c r="A37" s="4" t="s">
        <v>285</v>
      </c>
      <c r="B37" s="4" t="s">
        <v>943</v>
      </c>
      <c r="C37" s="5" t="s">
        <v>944</v>
      </c>
      <c r="D37" s="5" t="s">
        <v>80</v>
      </c>
      <c r="E37" s="4" t="s">
        <v>945</v>
      </c>
      <c r="F37" s="6"/>
      <c r="G37" s="4" t="s">
        <v>946</v>
      </c>
      <c r="H37" s="5" t="s">
        <v>947</v>
      </c>
      <c r="I37" s="6"/>
      <c r="J37" s="25" t="str">
        <f>VLOOKUP(B37,'SV đăng ký nhóm'!$B$7:$H$631,2,0)</f>
        <v>Nguyễn Gia</v>
      </c>
      <c r="K37" s="25" t="str">
        <f>VLOOKUP(B37,'SV đăng ký nhóm'!$B$7:$H$631,3,0)</f>
        <v>Bảo</v>
      </c>
    </row>
    <row r="38" spans="1:11" ht="13" hidden="1" x14ac:dyDescent="0.3">
      <c r="A38" s="4" t="s">
        <v>289</v>
      </c>
      <c r="B38" s="4" t="s">
        <v>948</v>
      </c>
      <c r="C38" s="5" t="s">
        <v>16</v>
      </c>
      <c r="D38" s="5" t="s">
        <v>80</v>
      </c>
      <c r="E38" s="4" t="s">
        <v>854</v>
      </c>
      <c r="F38" s="6"/>
      <c r="G38" s="4" t="s">
        <v>949</v>
      </c>
      <c r="H38" s="5" t="s">
        <v>950</v>
      </c>
      <c r="I38" s="6"/>
      <c r="J38" s="25" t="str">
        <f>VLOOKUP(B38,'SV đăng ký nhóm'!$B$7:$H$631,2,0)</f>
        <v>Nguyễn Hoàng</v>
      </c>
      <c r="K38" s="25" t="str">
        <f>VLOOKUP(B38,'SV đăng ký nhóm'!$B$7:$H$631,3,0)</f>
        <v>Bảo</v>
      </c>
    </row>
    <row r="39" spans="1:11" ht="13" x14ac:dyDescent="0.3">
      <c r="A39" s="4" t="s">
        <v>290</v>
      </c>
      <c r="B39" s="4" t="s">
        <v>115</v>
      </c>
      <c r="C39" s="5" t="s">
        <v>116</v>
      </c>
      <c r="D39" s="5" t="s">
        <v>80</v>
      </c>
      <c r="E39" s="4" t="s">
        <v>22</v>
      </c>
      <c r="F39" s="6"/>
      <c r="G39" s="4" t="s">
        <v>262</v>
      </c>
      <c r="H39" s="5" t="s">
        <v>263</v>
      </c>
      <c r="I39" s="6"/>
      <c r="J39" s="25" t="e">
        <f>VLOOKUP(B39,'SV đăng ký nhóm'!$B$7:$H$631,2,0)</f>
        <v>#N/A</v>
      </c>
      <c r="K39" s="25" t="e">
        <f>VLOOKUP(B39,'SV đăng ký nhóm'!$B$7:$H$631,3,0)</f>
        <v>#N/A</v>
      </c>
    </row>
    <row r="40" spans="1:11" ht="13" x14ac:dyDescent="0.3">
      <c r="A40" s="4" t="s">
        <v>291</v>
      </c>
      <c r="B40" s="4" t="s">
        <v>951</v>
      </c>
      <c r="C40" s="5" t="s">
        <v>952</v>
      </c>
      <c r="D40" s="5" t="s">
        <v>80</v>
      </c>
      <c r="E40" s="4" t="s">
        <v>840</v>
      </c>
      <c r="F40" s="6"/>
      <c r="G40" s="4" t="s">
        <v>953</v>
      </c>
      <c r="H40" s="5" t="s">
        <v>954</v>
      </c>
      <c r="I40" s="6"/>
      <c r="J40" s="25" t="e">
        <f>VLOOKUP(B40,'SV đăng ký nhóm'!$B$7:$H$631,2,0)</f>
        <v>#N/A</v>
      </c>
      <c r="K40" s="25" t="e">
        <f>VLOOKUP(B40,'SV đăng ký nhóm'!$B$7:$H$631,3,0)</f>
        <v>#N/A</v>
      </c>
    </row>
    <row r="41" spans="1:11" ht="13" hidden="1" x14ac:dyDescent="0.3">
      <c r="A41" s="4" t="s">
        <v>292</v>
      </c>
      <c r="B41" s="4" t="s">
        <v>97</v>
      </c>
      <c r="C41" s="5" t="s">
        <v>266</v>
      </c>
      <c r="D41" s="5" t="s">
        <v>80</v>
      </c>
      <c r="E41" s="4" t="s">
        <v>33</v>
      </c>
      <c r="F41" s="6"/>
      <c r="G41" s="4" t="s">
        <v>267</v>
      </c>
      <c r="H41" s="5" t="s">
        <v>268</v>
      </c>
      <c r="I41" s="6"/>
      <c r="J41" s="25" t="str">
        <f>VLOOKUP(B41,'SV đăng ký nhóm'!$B$7:$H$631,2,0)</f>
        <v>Trần Gia</v>
      </c>
      <c r="K41" s="25" t="str">
        <f>VLOOKUP(B41,'SV đăng ký nhóm'!$B$7:$H$631,3,0)</f>
        <v>Bỏa</v>
      </c>
    </row>
    <row r="42" spans="1:11" ht="13" hidden="1" x14ac:dyDescent="0.3">
      <c r="A42" s="4" t="s">
        <v>294</v>
      </c>
      <c r="B42" s="4" t="s">
        <v>955</v>
      </c>
      <c r="C42" s="5" t="s">
        <v>166</v>
      </c>
      <c r="D42" s="5" t="s">
        <v>80</v>
      </c>
      <c r="E42" s="4" t="s">
        <v>956</v>
      </c>
      <c r="F42" s="6"/>
      <c r="G42" s="4" t="s">
        <v>957</v>
      </c>
      <c r="H42" s="5" t="s">
        <v>958</v>
      </c>
      <c r="I42" s="6"/>
      <c r="J42" s="25" t="str">
        <f>VLOOKUP(B42,'SV đăng ký nhóm'!$B$7:$H$631,2,0)</f>
        <v>Võ Chí</v>
      </c>
      <c r="K42" s="25" t="str">
        <f>VLOOKUP(B42,'SV đăng ký nhóm'!$B$7:$H$631,3,0)</f>
        <v>Bảo</v>
      </c>
    </row>
    <row r="43" spans="1:11" ht="13" hidden="1" x14ac:dyDescent="0.3">
      <c r="A43" s="4" t="s">
        <v>295</v>
      </c>
      <c r="B43" s="4" t="s">
        <v>959</v>
      </c>
      <c r="C43" s="5" t="s">
        <v>960</v>
      </c>
      <c r="D43" s="5" t="s">
        <v>80</v>
      </c>
      <c r="E43" s="4" t="s">
        <v>854</v>
      </c>
      <c r="F43" s="6"/>
      <c r="G43" s="4" t="s">
        <v>961</v>
      </c>
      <c r="H43" s="5" t="s">
        <v>962</v>
      </c>
      <c r="I43" s="6"/>
      <c r="J43" s="25" t="str">
        <f>VLOOKUP(B43,'SV đăng ký nhóm'!$B$7:$H$631,2,0)</f>
        <v>Vương Hữu Quốc</v>
      </c>
      <c r="K43" s="25" t="str">
        <f>VLOOKUP(B43,'SV đăng ký nhóm'!$B$7:$H$631,3,0)</f>
        <v>Bảo</v>
      </c>
    </row>
    <row r="44" spans="1:11" ht="13" hidden="1" x14ac:dyDescent="0.3">
      <c r="A44" s="4" t="s">
        <v>298</v>
      </c>
      <c r="B44" s="4" t="s">
        <v>963</v>
      </c>
      <c r="C44" s="5" t="s">
        <v>964</v>
      </c>
      <c r="D44" s="5" t="s">
        <v>965</v>
      </c>
      <c r="E44" s="4" t="s">
        <v>824</v>
      </c>
      <c r="F44" s="6"/>
      <c r="G44" s="4" t="s">
        <v>966</v>
      </c>
      <c r="H44" s="5" t="s">
        <v>967</v>
      </c>
      <c r="I44" s="6"/>
      <c r="J44" s="25" t="str">
        <f>VLOOKUP(B44,'SV đăng ký nhóm'!$B$7:$H$631,2,0)</f>
        <v>Đoàn Thị Yến</v>
      </c>
      <c r="K44" s="25" t="str">
        <f>VLOOKUP(B44,'SV đăng ký nhóm'!$B$7:$H$631,3,0)</f>
        <v>Bình</v>
      </c>
    </row>
    <row r="45" spans="1:11" ht="13" hidden="1" x14ac:dyDescent="0.3">
      <c r="A45" s="4" t="s">
        <v>300</v>
      </c>
      <c r="B45" s="4" t="s">
        <v>968</v>
      </c>
      <c r="C45" s="5" t="s">
        <v>969</v>
      </c>
      <c r="D45" s="5" t="s">
        <v>965</v>
      </c>
      <c r="E45" s="4" t="s">
        <v>819</v>
      </c>
      <c r="F45" s="6"/>
      <c r="G45" s="4" t="s">
        <v>970</v>
      </c>
      <c r="H45" s="5" t="s">
        <v>971</v>
      </c>
      <c r="I45" s="6"/>
      <c r="J45" s="25" t="str">
        <f>VLOOKUP(B45,'SV đăng ký nhóm'!$B$7:$H$631,2,0)</f>
        <v>Lê Nguyễn Thanh</v>
      </c>
      <c r="K45" s="25" t="str">
        <f>VLOOKUP(B45,'SV đăng ký nhóm'!$B$7:$H$631,3,0)</f>
        <v>Bình</v>
      </c>
    </row>
    <row r="46" spans="1:11" ht="13" hidden="1" x14ac:dyDescent="0.3">
      <c r="A46" s="4" t="s">
        <v>301</v>
      </c>
      <c r="B46" s="4" t="s">
        <v>972</v>
      </c>
      <c r="C46" s="5" t="s">
        <v>191</v>
      </c>
      <c r="D46" s="5" t="s">
        <v>965</v>
      </c>
      <c r="E46" s="4" t="s">
        <v>824</v>
      </c>
      <c r="F46" s="6"/>
      <c r="G46" s="4" t="s">
        <v>973</v>
      </c>
      <c r="H46" s="5" t="s">
        <v>974</v>
      </c>
      <c r="I46" s="6"/>
      <c r="J46" s="25" t="str">
        <f>VLOOKUP(B46,'SV đăng ký nhóm'!$B$7:$H$631,2,0)</f>
        <v>Trần Thanh</v>
      </c>
      <c r="K46" s="25" t="str">
        <f>VLOOKUP(B46,'SV đăng ký nhóm'!$B$7:$H$631,3,0)</f>
        <v>Bình</v>
      </c>
    </row>
    <row r="47" spans="1:11" ht="13" x14ac:dyDescent="0.3">
      <c r="A47" s="4" t="s">
        <v>303</v>
      </c>
      <c r="B47" s="4" t="s">
        <v>975</v>
      </c>
      <c r="C47" s="5" t="s">
        <v>512</v>
      </c>
      <c r="D47" s="5" t="s">
        <v>976</v>
      </c>
      <c r="E47" s="4" t="s">
        <v>824</v>
      </c>
      <c r="F47" s="6"/>
      <c r="G47" s="4" t="s">
        <v>977</v>
      </c>
      <c r="H47" s="5" t="s">
        <v>978</v>
      </c>
      <c r="I47" s="6"/>
      <c r="J47" s="25" t="e">
        <f>VLOOKUP(B47,'SV đăng ký nhóm'!$B$7:$H$631,2,0)</f>
        <v>#N/A</v>
      </c>
      <c r="K47" s="25" t="e">
        <f>VLOOKUP(B47,'SV đăng ký nhóm'!$B$7:$H$631,3,0)</f>
        <v>#N/A</v>
      </c>
    </row>
    <row r="48" spans="1:11" ht="13" hidden="1" x14ac:dyDescent="0.3">
      <c r="A48" s="4" t="s">
        <v>304</v>
      </c>
      <c r="B48" s="4" t="s">
        <v>979</v>
      </c>
      <c r="C48" s="5" t="s">
        <v>980</v>
      </c>
      <c r="D48" s="5" t="s">
        <v>186</v>
      </c>
      <c r="E48" s="4" t="s">
        <v>854</v>
      </c>
      <c r="F48" s="6"/>
      <c r="G48" s="4" t="s">
        <v>981</v>
      </c>
      <c r="H48" s="5" t="s">
        <v>982</v>
      </c>
      <c r="I48" s="6"/>
      <c r="J48" s="25" t="str">
        <f>VLOOKUP(B48,'SV đăng ký nhóm'!$B$7:$H$631,2,0)</f>
        <v>Hà Thị Mỹ</v>
      </c>
      <c r="K48" s="25" t="str">
        <f>VLOOKUP(B48,'SV đăng ký nhóm'!$B$7:$H$631,3,0)</f>
        <v>Châu</v>
      </c>
    </row>
    <row r="49" spans="1:11" ht="13" hidden="1" x14ac:dyDescent="0.3">
      <c r="A49" s="4" t="s">
        <v>307</v>
      </c>
      <c r="B49" s="4" t="s">
        <v>983</v>
      </c>
      <c r="C49" s="5" t="s">
        <v>984</v>
      </c>
      <c r="D49" s="5" t="s">
        <v>277</v>
      </c>
      <c r="E49" s="4" t="s">
        <v>840</v>
      </c>
      <c r="F49" s="6"/>
      <c r="G49" s="4" t="s">
        <v>985</v>
      </c>
      <c r="H49" s="5" t="s">
        <v>986</v>
      </c>
      <c r="I49" s="6"/>
      <c r="J49" s="25" t="str">
        <f>VLOOKUP(B49,'SV đăng ký nhóm'!$B$7:$H$631,2,0)</f>
        <v>Phạm Hữu</v>
      </c>
      <c r="K49" s="25" t="str">
        <f>VLOOKUP(B49,'SV đăng ký nhóm'!$B$7:$H$631,3,0)</f>
        <v>Chí</v>
      </c>
    </row>
    <row r="50" spans="1:11" ht="13" hidden="1" x14ac:dyDescent="0.3">
      <c r="A50" s="4" t="s">
        <v>308</v>
      </c>
      <c r="B50" s="4" t="s">
        <v>987</v>
      </c>
      <c r="C50" s="5" t="s">
        <v>988</v>
      </c>
      <c r="D50" s="5" t="s">
        <v>277</v>
      </c>
      <c r="E50" s="4" t="s">
        <v>859</v>
      </c>
      <c r="F50" s="6"/>
      <c r="G50" s="4" t="s">
        <v>989</v>
      </c>
      <c r="H50" s="5" t="s">
        <v>990</v>
      </c>
      <c r="I50" s="6"/>
      <c r="J50" s="25" t="str">
        <f>VLOOKUP(B50,'SV đăng ký nhóm'!$B$7:$H$631,2,0)</f>
        <v>Phan Minh</v>
      </c>
      <c r="K50" s="25" t="str">
        <f>VLOOKUP(B50,'SV đăng ký nhóm'!$B$7:$H$631,3,0)</f>
        <v>Chí</v>
      </c>
    </row>
    <row r="51" spans="1:11" ht="13" hidden="1" x14ac:dyDescent="0.3">
      <c r="A51" s="4" t="s">
        <v>309</v>
      </c>
      <c r="B51" s="4" t="s">
        <v>991</v>
      </c>
      <c r="C51" s="5" t="s">
        <v>992</v>
      </c>
      <c r="D51" s="5" t="s">
        <v>993</v>
      </c>
      <c r="E51" s="4" t="s">
        <v>854</v>
      </c>
      <c r="F51" s="6"/>
      <c r="G51" s="4" t="s">
        <v>994</v>
      </c>
      <c r="H51" s="5" t="s">
        <v>995</v>
      </c>
      <c r="I51" s="6"/>
      <c r="J51" s="25" t="str">
        <f>VLOOKUP(B51,'SV đăng ký nhóm'!$B$7:$H$631,2,0)</f>
        <v>Hoàng Hữu Lê</v>
      </c>
      <c r="K51" s="25" t="str">
        <f>VLOOKUP(B51,'SV đăng ký nhóm'!$B$7:$H$631,3,0)</f>
        <v>Chinh</v>
      </c>
    </row>
    <row r="52" spans="1:11" ht="13" hidden="1" x14ac:dyDescent="0.3">
      <c r="A52" s="4" t="s">
        <v>310</v>
      </c>
      <c r="B52" s="4" t="s">
        <v>996</v>
      </c>
      <c r="C52" s="5" t="s">
        <v>16</v>
      </c>
      <c r="D52" s="5" t="s">
        <v>997</v>
      </c>
      <c r="E52" s="4" t="s">
        <v>845</v>
      </c>
      <c r="F52" s="6"/>
      <c r="G52" s="4" t="s">
        <v>998</v>
      </c>
      <c r="H52" s="5" t="s">
        <v>999</v>
      </c>
      <c r="I52" s="6"/>
      <c r="J52" s="25" t="str">
        <f>VLOOKUP(B52,'SV đăng ký nhóm'!$B$7:$H$631,2,0)</f>
        <v>Nguyễn Hoàng</v>
      </c>
      <c r="K52" s="25" t="str">
        <f>VLOOKUP(B52,'SV đăng ký nhóm'!$B$7:$H$631,3,0)</f>
        <v>Chương</v>
      </c>
    </row>
    <row r="53" spans="1:11" ht="13" hidden="1" x14ac:dyDescent="0.3">
      <c r="A53" s="4" t="s">
        <v>311</v>
      </c>
      <c r="B53" s="4" t="s">
        <v>1000</v>
      </c>
      <c r="C53" s="5" t="s">
        <v>40</v>
      </c>
      <c r="D53" s="5" t="s">
        <v>103</v>
      </c>
      <c r="E53" s="4" t="s">
        <v>864</v>
      </c>
      <c r="F53" s="6"/>
      <c r="G53" s="4" t="s">
        <v>1001</v>
      </c>
      <c r="H53" s="5" t="s">
        <v>1002</v>
      </c>
      <c r="I53" s="6"/>
      <c r="J53" s="25" t="str">
        <f>VLOOKUP(B53,'SV đăng ký nhóm'!$B$7:$H$631,2,0)</f>
        <v>Lê Hoàng</v>
      </c>
      <c r="K53" s="25" t="str">
        <f>VLOOKUP(B53,'SV đăng ký nhóm'!$B$7:$H$631,3,0)</f>
        <v>Công</v>
      </c>
    </row>
    <row r="54" spans="1:11" ht="13" hidden="1" x14ac:dyDescent="0.3">
      <c r="A54" s="4" t="s">
        <v>312</v>
      </c>
      <c r="B54" s="4" t="s">
        <v>1003</v>
      </c>
      <c r="C54" s="5" t="s">
        <v>221</v>
      </c>
      <c r="D54" s="5" t="s">
        <v>103</v>
      </c>
      <c r="E54" s="4" t="s">
        <v>854</v>
      </c>
      <c r="F54" s="6"/>
      <c r="G54" s="4" t="s">
        <v>1004</v>
      </c>
      <c r="H54" s="5" t="s">
        <v>1005</v>
      </c>
      <c r="I54" s="6"/>
      <c r="J54" s="25" t="str">
        <f>VLOOKUP(B54,'SV đăng ký nhóm'!$B$7:$H$631,2,0)</f>
        <v>Nguyễn Thành</v>
      </c>
      <c r="K54" s="25" t="str">
        <f>VLOOKUP(B54,'SV đăng ký nhóm'!$B$7:$H$631,3,0)</f>
        <v>Công</v>
      </c>
    </row>
    <row r="55" spans="1:11" ht="13" hidden="1" x14ac:dyDescent="0.3">
      <c r="A55" s="4" t="s">
        <v>313</v>
      </c>
      <c r="B55" s="4" t="s">
        <v>1006</v>
      </c>
      <c r="C55" s="5" t="s">
        <v>7</v>
      </c>
      <c r="D55" s="5" t="s">
        <v>103</v>
      </c>
      <c r="E55" s="4" t="s">
        <v>824</v>
      </c>
      <c r="F55" s="6"/>
      <c r="G55" s="4" t="s">
        <v>1007</v>
      </c>
      <c r="H55" s="5" t="s">
        <v>1008</v>
      </c>
      <c r="I55" s="6"/>
      <c r="J55" s="25" t="str">
        <f>VLOOKUP(B55,'SV đăng ký nhóm'!$B$7:$H$631,2,0)</f>
        <v>Nguyễn Văn</v>
      </c>
      <c r="K55" s="25" t="str">
        <f>VLOOKUP(B55,'SV đăng ký nhóm'!$B$7:$H$631,3,0)</f>
        <v>Công</v>
      </c>
    </row>
    <row r="56" spans="1:11" ht="13" hidden="1" x14ac:dyDescent="0.3">
      <c r="A56" s="4" t="s">
        <v>314</v>
      </c>
      <c r="B56" s="4" t="s">
        <v>1009</v>
      </c>
      <c r="C56" s="5" t="s">
        <v>1010</v>
      </c>
      <c r="D56" s="5" t="s">
        <v>103</v>
      </c>
      <c r="E56" s="4" t="s">
        <v>840</v>
      </c>
      <c r="F56" s="6"/>
      <c r="G56" s="4" t="s">
        <v>1011</v>
      </c>
      <c r="H56" s="5" t="s">
        <v>1012</v>
      </c>
      <c r="I56" s="6"/>
      <c r="J56" s="25" t="str">
        <f>VLOOKUP(B56,'SV đăng ký nhóm'!$B$7:$H$631,2,0)</f>
        <v>Phạm Chí</v>
      </c>
      <c r="K56" s="25" t="str">
        <f>VLOOKUP(B56,'SV đăng ký nhóm'!$B$7:$H$631,3,0)</f>
        <v>Công</v>
      </c>
    </row>
    <row r="57" spans="1:11" ht="13" hidden="1" x14ac:dyDescent="0.3">
      <c r="A57" s="4" t="s">
        <v>316</v>
      </c>
      <c r="B57" s="4" t="s">
        <v>1013</v>
      </c>
      <c r="C57" s="5" t="s">
        <v>1014</v>
      </c>
      <c r="D57" s="5" t="s">
        <v>1015</v>
      </c>
      <c r="E57" s="4" t="s">
        <v>894</v>
      </c>
      <c r="F57" s="6"/>
      <c r="G57" s="4" t="s">
        <v>1016</v>
      </c>
      <c r="H57" s="5" t="s">
        <v>1017</v>
      </c>
      <c r="I57" s="6"/>
      <c r="J57" s="25" t="str">
        <f>VLOOKUP(B57,'SV đăng ký nhóm'!$B$7:$H$631,2,0)</f>
        <v>Bùi Hữu</v>
      </c>
      <c r="K57" s="25" t="str">
        <f>VLOOKUP(B57,'SV đăng ký nhóm'!$B$7:$H$631,3,0)</f>
        <v>Cương</v>
      </c>
    </row>
    <row r="58" spans="1:11" ht="13" hidden="1" x14ac:dyDescent="0.3">
      <c r="A58" s="4" t="s">
        <v>317</v>
      </c>
      <c r="B58" s="4" t="s">
        <v>1018</v>
      </c>
      <c r="C58" s="5" t="s">
        <v>1019</v>
      </c>
      <c r="D58" s="5" t="s">
        <v>167</v>
      </c>
      <c r="E58" s="4" t="s">
        <v>36</v>
      </c>
      <c r="F58" s="6"/>
      <c r="G58" s="4" t="s">
        <v>1020</v>
      </c>
      <c r="H58" s="5" t="s">
        <v>1021</v>
      </c>
      <c r="I58" s="6"/>
      <c r="J58" s="25" t="str">
        <f>VLOOKUP(B58,'SV đăng ký nhóm'!$B$7:$H$631,2,0)</f>
        <v>Lê Tuấn</v>
      </c>
      <c r="K58" s="25" t="str">
        <f>VLOOKUP(B58,'SV đăng ký nhóm'!$B$7:$H$631,3,0)</f>
        <v>Cường</v>
      </c>
    </row>
    <row r="59" spans="1:11" ht="13" hidden="1" x14ac:dyDescent="0.3">
      <c r="A59" s="4" t="s">
        <v>318</v>
      </c>
      <c r="B59" s="4" t="s">
        <v>1022</v>
      </c>
      <c r="C59" s="5" t="s">
        <v>1023</v>
      </c>
      <c r="D59" s="5" t="s">
        <v>167</v>
      </c>
      <c r="E59" s="4" t="s">
        <v>894</v>
      </c>
      <c r="F59" s="6"/>
      <c r="G59" s="4" t="s">
        <v>1024</v>
      </c>
      <c r="H59" s="5" t="s">
        <v>1025</v>
      </c>
      <c r="I59" s="6"/>
      <c r="J59" s="25" t="str">
        <f>VLOOKUP(B59,'SV đăng ký nhóm'!$B$7:$H$631,2,0)</f>
        <v>Lương Văn</v>
      </c>
      <c r="K59" s="25" t="str">
        <f>VLOOKUP(B59,'SV đăng ký nhóm'!$B$7:$H$631,3,0)</f>
        <v>Cường</v>
      </c>
    </row>
    <row r="60" spans="1:11" ht="13" hidden="1" x14ac:dyDescent="0.3">
      <c r="A60" s="4" t="s">
        <v>320</v>
      </c>
      <c r="B60" s="4" t="s">
        <v>1026</v>
      </c>
      <c r="C60" s="5" t="s">
        <v>1027</v>
      </c>
      <c r="D60" s="5" t="s">
        <v>167</v>
      </c>
      <c r="E60" s="4" t="s">
        <v>894</v>
      </c>
      <c r="F60" s="6"/>
      <c r="G60" s="4" t="s">
        <v>1028</v>
      </c>
      <c r="H60" s="5" t="s">
        <v>1029</v>
      </c>
      <c r="I60" s="6"/>
      <c r="J60" s="25" t="str">
        <f>VLOOKUP(B60,'SV đăng ký nhóm'!$B$7:$H$631,2,0)</f>
        <v>Ngô Đức Trần</v>
      </c>
      <c r="K60" s="25" t="str">
        <f>VLOOKUP(B60,'SV đăng ký nhóm'!$B$7:$H$631,3,0)</f>
        <v>Cường</v>
      </c>
    </row>
    <row r="61" spans="1:11" ht="13" hidden="1" x14ac:dyDescent="0.3">
      <c r="A61" s="4" t="s">
        <v>321</v>
      </c>
      <c r="B61" s="4" t="s">
        <v>1030</v>
      </c>
      <c r="C61" s="5" t="s">
        <v>144</v>
      </c>
      <c r="D61" s="5" t="s">
        <v>167</v>
      </c>
      <c r="E61" s="4" t="s">
        <v>854</v>
      </c>
      <c r="F61" s="6"/>
      <c r="G61" s="4" t="s">
        <v>1031</v>
      </c>
      <c r="H61" s="5" t="s">
        <v>1032</v>
      </c>
      <c r="I61" s="6"/>
      <c r="J61" s="25" t="str">
        <f>VLOOKUP(B61,'SV đăng ký nhóm'!$B$7:$H$631,2,0)</f>
        <v>Nguyễn Chí</v>
      </c>
      <c r="K61" s="25" t="str">
        <f>VLOOKUP(B61,'SV đăng ký nhóm'!$B$7:$H$631,3,0)</f>
        <v>Cường</v>
      </c>
    </row>
    <row r="62" spans="1:11" ht="13" hidden="1" x14ac:dyDescent="0.3">
      <c r="A62" s="4" t="s">
        <v>322</v>
      </c>
      <c r="B62" s="4" t="s">
        <v>1033</v>
      </c>
      <c r="C62" s="5" t="s">
        <v>337</v>
      </c>
      <c r="D62" s="5" t="s">
        <v>167</v>
      </c>
      <c r="E62" s="4" t="s">
        <v>814</v>
      </c>
      <c r="F62" s="6"/>
      <c r="G62" s="4" t="s">
        <v>1034</v>
      </c>
      <c r="H62" s="5" t="s">
        <v>1035</v>
      </c>
      <c r="I62" s="6"/>
      <c r="J62" s="25" t="str">
        <f>VLOOKUP(B62,'SV đăng ký nhóm'!$B$7:$H$631,2,0)</f>
        <v>Phạm Phú</v>
      </c>
      <c r="K62" s="25" t="str">
        <f>VLOOKUP(B62,'SV đăng ký nhóm'!$B$7:$H$631,3,0)</f>
        <v>Cường</v>
      </c>
    </row>
    <row r="63" spans="1:11" ht="13" hidden="1" x14ac:dyDescent="0.3">
      <c r="A63" s="4" t="s">
        <v>323</v>
      </c>
      <c r="B63" s="4" t="s">
        <v>1036</v>
      </c>
      <c r="C63" s="5" t="s">
        <v>1037</v>
      </c>
      <c r="D63" s="5" t="s">
        <v>167</v>
      </c>
      <c r="E63" s="4" t="s">
        <v>36</v>
      </c>
      <c r="F63" s="6"/>
      <c r="G63" s="4" t="s">
        <v>1038</v>
      </c>
      <c r="H63" s="5" t="s">
        <v>1039</v>
      </c>
      <c r="I63" s="6"/>
      <c r="J63" s="25" t="str">
        <f>VLOOKUP(B63,'SV đăng ký nhóm'!$B$7:$H$631,2,0)</f>
        <v>Vương Đức</v>
      </c>
      <c r="K63" s="25" t="str">
        <f>VLOOKUP(B63,'SV đăng ký nhóm'!$B$7:$H$631,3,0)</f>
        <v>Cường</v>
      </c>
    </row>
    <row r="64" spans="1:11" ht="13" hidden="1" x14ac:dyDescent="0.3">
      <c r="A64" s="4" t="s">
        <v>324</v>
      </c>
      <c r="B64" s="4" t="s">
        <v>1040</v>
      </c>
      <c r="C64" s="5" t="s">
        <v>208</v>
      </c>
      <c r="D64" s="5" t="s">
        <v>99</v>
      </c>
      <c r="E64" s="4" t="s">
        <v>854</v>
      </c>
      <c r="F64" s="6"/>
      <c r="G64" s="4" t="s">
        <v>1041</v>
      </c>
      <c r="H64" s="5" t="s">
        <v>1042</v>
      </c>
      <c r="I64" s="6"/>
      <c r="J64" s="25" t="str">
        <f>VLOOKUP(B64,'SV đăng ký nhóm'!$B$7:$H$631,2,0)</f>
        <v>Nguyễn Công</v>
      </c>
      <c r="K64" s="25" t="str">
        <f>VLOOKUP(B64,'SV đăng ký nhóm'!$B$7:$H$631,3,0)</f>
        <v>Danh</v>
      </c>
    </row>
    <row r="65" spans="1:11" ht="13" hidden="1" x14ac:dyDescent="0.3">
      <c r="A65" s="4" t="s">
        <v>325</v>
      </c>
      <c r="B65" s="4" t="s">
        <v>286</v>
      </c>
      <c r="C65" s="5" t="s">
        <v>114</v>
      </c>
      <c r="D65" s="5" t="s">
        <v>99</v>
      </c>
      <c r="E65" s="4" t="s">
        <v>27</v>
      </c>
      <c r="F65" s="6"/>
      <c r="G65" s="4" t="s">
        <v>287</v>
      </c>
      <c r="H65" s="5" t="s">
        <v>288</v>
      </c>
      <c r="I65" s="6"/>
      <c r="J65" s="25" t="str">
        <f>VLOOKUP(B65,'SV đăng ký nhóm'!$B$7:$H$631,2,0)</f>
        <v>Nguyễn Thanh</v>
      </c>
      <c r="K65" s="25" t="str">
        <f>VLOOKUP(B65,'SV đăng ký nhóm'!$B$7:$H$631,3,0)</f>
        <v>Danh</v>
      </c>
    </row>
    <row r="66" spans="1:11" ht="13" hidden="1" x14ac:dyDescent="0.3">
      <c r="A66" s="4" t="s">
        <v>326</v>
      </c>
      <c r="B66" s="4" t="s">
        <v>1043</v>
      </c>
      <c r="C66" s="5" t="s">
        <v>751</v>
      </c>
      <c r="D66" s="5" t="s">
        <v>99</v>
      </c>
      <c r="E66" s="4" t="s">
        <v>845</v>
      </c>
      <c r="F66" s="6"/>
      <c r="G66" s="4" t="s">
        <v>1044</v>
      </c>
      <c r="H66" s="5" t="s">
        <v>1045</v>
      </c>
      <c r="I66" s="6"/>
      <c r="J66" s="25" t="str">
        <f>VLOOKUP(B66,'SV đăng ký nhóm'!$B$7:$H$631,2,0)</f>
        <v>Võ Thành</v>
      </c>
      <c r="K66" s="25" t="str">
        <f>VLOOKUP(B66,'SV đăng ký nhóm'!$B$7:$H$631,3,0)</f>
        <v>Danh</v>
      </c>
    </row>
    <row r="67" spans="1:11" ht="13" hidden="1" x14ac:dyDescent="0.3">
      <c r="A67" s="4" t="s">
        <v>329</v>
      </c>
      <c r="B67" s="4" t="s">
        <v>1046</v>
      </c>
      <c r="C67" s="5" t="s">
        <v>164</v>
      </c>
      <c r="D67" s="5" t="s">
        <v>1047</v>
      </c>
      <c r="E67" s="4" t="s">
        <v>1048</v>
      </c>
      <c r="F67" s="6"/>
      <c r="G67" s="4" t="s">
        <v>1049</v>
      </c>
      <c r="H67" s="5" t="s">
        <v>1050</v>
      </c>
      <c r="I67" s="6"/>
      <c r="J67" s="25" t="str">
        <f>VLOOKUP(B67,'SV đăng ký nhóm'!$B$7:$H$631,2,0)</f>
        <v>Nguyễn Ngọc</v>
      </c>
      <c r="K67" s="25" t="str">
        <f>VLOOKUP(B67,'SV đăng ký nhóm'!$B$7:$H$631,3,0)</f>
        <v>Doanh</v>
      </c>
    </row>
    <row r="68" spans="1:11" ht="13" hidden="1" x14ac:dyDescent="0.3">
      <c r="A68" s="4" t="s">
        <v>330</v>
      </c>
      <c r="B68" s="4" t="s">
        <v>1051</v>
      </c>
      <c r="C68" s="5" t="s">
        <v>475</v>
      </c>
      <c r="D68" s="5" t="s">
        <v>34</v>
      </c>
      <c r="E68" s="4" t="s">
        <v>819</v>
      </c>
      <c r="F68" s="6"/>
      <c r="G68" s="4" t="s">
        <v>1052</v>
      </c>
      <c r="H68" s="5" t="s">
        <v>1053</v>
      </c>
      <c r="I68" s="6"/>
      <c r="J68" s="25" t="str">
        <f>VLOOKUP(B68,'SV đăng ký nhóm'!$B$7:$H$631,2,0)</f>
        <v>Lê Anh</v>
      </c>
      <c r="K68" s="25" t="str">
        <f>VLOOKUP(B68,'SV đăng ký nhóm'!$B$7:$H$631,3,0)</f>
        <v>Dũng</v>
      </c>
    </row>
    <row r="69" spans="1:11" ht="13" hidden="1" x14ac:dyDescent="0.3">
      <c r="A69" s="4" t="s">
        <v>331</v>
      </c>
      <c r="B69" s="4" t="s">
        <v>1054</v>
      </c>
      <c r="C69" s="5" t="s">
        <v>1055</v>
      </c>
      <c r="D69" s="5" t="s">
        <v>34</v>
      </c>
      <c r="E69" s="4" t="s">
        <v>840</v>
      </c>
      <c r="F69" s="6"/>
      <c r="G69" s="4" t="s">
        <v>1056</v>
      </c>
      <c r="H69" s="5" t="s">
        <v>1057</v>
      </c>
      <c r="I69" s="6"/>
      <c r="J69" s="25" t="str">
        <f>VLOOKUP(B69,'SV đăng ký nhóm'!$B$7:$H$631,2,0)</f>
        <v>Nguyễn Lê Tiến</v>
      </c>
      <c r="K69" s="25" t="str">
        <f>VLOOKUP(B69,'SV đăng ký nhóm'!$B$7:$H$631,3,0)</f>
        <v>Dũng</v>
      </c>
    </row>
    <row r="70" spans="1:11" ht="13" x14ac:dyDescent="0.3">
      <c r="A70" s="4" t="s">
        <v>332</v>
      </c>
      <c r="B70" s="4" t="s">
        <v>1058</v>
      </c>
      <c r="C70" s="5" t="s">
        <v>555</v>
      </c>
      <c r="D70" s="5" t="s">
        <v>34</v>
      </c>
      <c r="E70" s="4" t="s">
        <v>1048</v>
      </c>
      <c r="F70" s="6"/>
      <c r="G70" s="4" t="s">
        <v>1059</v>
      </c>
      <c r="H70" s="5" t="s">
        <v>1060</v>
      </c>
      <c r="I70" s="6"/>
      <c r="J70" s="25" t="e">
        <f>VLOOKUP(B70,'SV đăng ký nhóm'!$B$7:$H$631,2,0)</f>
        <v>#N/A</v>
      </c>
      <c r="K70" s="25" t="e">
        <f>VLOOKUP(B70,'SV đăng ký nhóm'!$B$7:$H$631,3,0)</f>
        <v>#N/A</v>
      </c>
    </row>
    <row r="71" spans="1:11" ht="13" hidden="1" x14ac:dyDescent="0.3">
      <c r="A71" s="4" t="s">
        <v>335</v>
      </c>
      <c r="B71" s="4" t="s">
        <v>1061</v>
      </c>
      <c r="C71" s="5" t="s">
        <v>1062</v>
      </c>
      <c r="D71" s="5" t="s">
        <v>34</v>
      </c>
      <c r="E71" s="4" t="s">
        <v>840</v>
      </c>
      <c r="F71" s="6"/>
      <c r="G71" s="4" t="s">
        <v>1063</v>
      </c>
      <c r="H71" s="5" t="s">
        <v>1064</v>
      </c>
      <c r="I71" s="6"/>
      <c r="J71" s="25" t="str">
        <f>VLOOKUP(B71,'SV đăng ký nhóm'!$B$7:$H$631,2,0)</f>
        <v>Phan Tuấn</v>
      </c>
      <c r="K71" s="25" t="str">
        <f>VLOOKUP(B71,'SV đăng ký nhóm'!$B$7:$H$631,3,0)</f>
        <v>Dũng</v>
      </c>
    </row>
    <row r="72" spans="1:11" ht="13" hidden="1" x14ac:dyDescent="0.3">
      <c r="A72" s="4" t="s">
        <v>336</v>
      </c>
      <c r="B72" s="4" t="s">
        <v>1065</v>
      </c>
      <c r="C72" s="5" t="s">
        <v>1066</v>
      </c>
      <c r="D72" s="5" t="s">
        <v>34</v>
      </c>
      <c r="E72" s="4" t="s">
        <v>894</v>
      </c>
      <c r="F72" s="6"/>
      <c r="G72" s="4" t="s">
        <v>1067</v>
      </c>
      <c r="H72" s="5" t="s">
        <v>1068</v>
      </c>
      <c r="I72" s="6"/>
      <c r="J72" s="25" t="str">
        <f>VLOOKUP(B72,'SV đăng ký nhóm'!$B$7:$H$631,2,0)</f>
        <v>Trầm Quốc</v>
      </c>
      <c r="K72" s="25" t="str">
        <f>VLOOKUP(B72,'SV đăng ký nhóm'!$B$7:$H$631,3,0)</f>
        <v>Dũng</v>
      </c>
    </row>
    <row r="73" spans="1:11" ht="13" hidden="1" x14ac:dyDescent="0.3">
      <c r="A73" s="4" t="s">
        <v>338</v>
      </c>
      <c r="B73" s="4" t="s">
        <v>1069</v>
      </c>
      <c r="C73" s="5" t="s">
        <v>1070</v>
      </c>
      <c r="D73" s="5" t="s">
        <v>34</v>
      </c>
      <c r="E73" s="4" t="s">
        <v>894</v>
      </c>
      <c r="F73" s="6"/>
      <c r="G73" s="4" t="s">
        <v>1071</v>
      </c>
      <c r="H73" s="5" t="s">
        <v>1072</v>
      </c>
      <c r="I73" s="6"/>
      <c r="J73" s="25" t="str">
        <f>VLOOKUP(B73,'SV đăng ký nhóm'!$B$7:$H$631,2,0)</f>
        <v>Triệu Quốc</v>
      </c>
      <c r="K73" s="25" t="str">
        <f>VLOOKUP(B73,'SV đăng ký nhóm'!$B$7:$H$631,3,0)</f>
        <v>Dũng</v>
      </c>
    </row>
    <row r="74" spans="1:11" ht="13" hidden="1" x14ac:dyDescent="0.3">
      <c r="A74" s="4" t="s">
        <v>339</v>
      </c>
      <c r="B74" s="4" t="s">
        <v>1073</v>
      </c>
      <c r="C74" s="5" t="s">
        <v>1074</v>
      </c>
      <c r="D74" s="5" t="s">
        <v>98</v>
      </c>
      <c r="E74" s="4" t="s">
        <v>824</v>
      </c>
      <c r="F74" s="6"/>
      <c r="G74" s="4" t="s">
        <v>1075</v>
      </c>
      <c r="H74" s="5" t="s">
        <v>1076</v>
      </c>
      <c r="I74" s="6"/>
      <c r="J74" s="25" t="str">
        <f>VLOOKUP(B74,'SV đăng ký nhóm'!$B$7:$H$631,2,0)</f>
        <v>Đinh Ngọc Trần</v>
      </c>
      <c r="K74" s="25" t="str">
        <f>VLOOKUP(B74,'SV đăng ký nhóm'!$B$7:$H$631,3,0)</f>
        <v>Duy</v>
      </c>
    </row>
    <row r="75" spans="1:11" ht="13" hidden="1" x14ac:dyDescent="0.3">
      <c r="A75" s="4" t="s">
        <v>342</v>
      </c>
      <c r="B75" s="4" t="s">
        <v>1077</v>
      </c>
      <c r="C75" s="5" t="s">
        <v>1078</v>
      </c>
      <c r="D75" s="5" t="s">
        <v>98</v>
      </c>
      <c r="E75" s="4" t="s">
        <v>859</v>
      </c>
      <c r="F75" s="6"/>
      <c r="G75" s="4" t="s">
        <v>1079</v>
      </c>
      <c r="H75" s="5" t="s">
        <v>1080</v>
      </c>
      <c r="I75" s="6"/>
      <c r="J75" s="25" t="str">
        <f>VLOOKUP(B75,'SV đăng ký nhóm'!$B$7:$H$631,2,0)</f>
        <v>Đỗ Ngọc Anh</v>
      </c>
      <c r="K75" s="25" t="str">
        <f>VLOOKUP(B75,'SV đăng ký nhóm'!$B$7:$H$631,3,0)</f>
        <v>Duy</v>
      </c>
    </row>
    <row r="76" spans="1:11" ht="13" hidden="1" x14ac:dyDescent="0.3">
      <c r="A76" s="4" t="s">
        <v>343</v>
      </c>
      <c r="B76" s="4" t="s">
        <v>1081</v>
      </c>
      <c r="C76" s="5" t="s">
        <v>193</v>
      </c>
      <c r="D76" s="5" t="s">
        <v>98</v>
      </c>
      <c r="E76" s="4" t="s">
        <v>814</v>
      </c>
      <c r="F76" s="6"/>
      <c r="G76" s="4" t="s">
        <v>1082</v>
      </c>
      <c r="H76" s="5" t="s">
        <v>1083</v>
      </c>
      <c r="I76" s="6"/>
      <c r="J76" s="25" t="str">
        <f>VLOOKUP(B76,'SV đăng ký nhóm'!$B$7:$H$631,2,0)</f>
        <v>Huỳnh Quốc</v>
      </c>
      <c r="K76" s="25" t="str">
        <f>VLOOKUP(B76,'SV đăng ký nhóm'!$B$7:$H$631,3,0)</f>
        <v>Duy</v>
      </c>
    </row>
    <row r="77" spans="1:11" ht="13" hidden="1" x14ac:dyDescent="0.3">
      <c r="A77" s="4" t="s">
        <v>346</v>
      </c>
      <c r="B77" s="4" t="s">
        <v>1084</v>
      </c>
      <c r="C77" s="5" t="s">
        <v>1085</v>
      </c>
      <c r="D77" s="5" t="s">
        <v>98</v>
      </c>
      <c r="E77" s="4" t="s">
        <v>845</v>
      </c>
      <c r="F77" s="6"/>
      <c r="G77" s="4" t="s">
        <v>1086</v>
      </c>
      <c r="H77" s="5" t="s">
        <v>1087</v>
      </c>
      <c r="I77" s="6"/>
      <c r="J77" s="25" t="str">
        <f>VLOOKUP(B77,'SV đăng ký nhóm'!$B$7:$H$631,2,0)</f>
        <v>Nguyễn Huỳnh Đức</v>
      </c>
      <c r="K77" s="25" t="str">
        <f>VLOOKUP(B77,'SV đăng ký nhóm'!$B$7:$H$631,3,0)</f>
        <v>Duy</v>
      </c>
    </row>
    <row r="78" spans="1:11" ht="13" x14ac:dyDescent="0.3">
      <c r="A78" s="4" t="s">
        <v>352</v>
      </c>
      <c r="B78" s="4" t="s">
        <v>210</v>
      </c>
      <c r="C78" s="5" t="s">
        <v>54</v>
      </c>
      <c r="D78" s="5" t="s">
        <v>98</v>
      </c>
      <c r="E78" s="4" t="s">
        <v>173</v>
      </c>
      <c r="F78" s="6"/>
      <c r="G78" s="4" t="s">
        <v>296</v>
      </c>
      <c r="H78" s="5" t="s">
        <v>297</v>
      </c>
      <c r="I78" s="6"/>
      <c r="J78" s="25" t="e">
        <f>VLOOKUP(B78,'SV đăng ký nhóm'!$B$7:$H$631,2,0)</f>
        <v>#N/A</v>
      </c>
      <c r="K78" s="25" t="e">
        <f>VLOOKUP(B78,'SV đăng ký nhóm'!$B$7:$H$631,3,0)</f>
        <v>#N/A</v>
      </c>
    </row>
    <row r="79" spans="1:11" ht="13" hidden="1" x14ac:dyDescent="0.3">
      <c r="A79" s="4" t="s">
        <v>353</v>
      </c>
      <c r="B79" s="4" t="s">
        <v>1088</v>
      </c>
      <c r="C79" s="5" t="s">
        <v>1089</v>
      </c>
      <c r="D79" s="5" t="s">
        <v>98</v>
      </c>
      <c r="E79" s="4" t="s">
        <v>36</v>
      </c>
      <c r="F79" s="6"/>
      <c r="G79" s="4" t="s">
        <v>1090</v>
      </c>
      <c r="H79" s="5" t="s">
        <v>1091</v>
      </c>
      <c r="I79" s="6"/>
      <c r="J79" s="25" t="str">
        <f>VLOOKUP(B79,'SV đăng ký nhóm'!$B$7:$H$631,2,0)</f>
        <v>Nguyễn Khuất Anh</v>
      </c>
      <c r="K79" s="25" t="str">
        <f>VLOOKUP(B79,'SV đăng ký nhóm'!$B$7:$H$631,3,0)</f>
        <v>Duy</v>
      </c>
    </row>
    <row r="80" spans="1:11" ht="13" hidden="1" x14ac:dyDescent="0.3">
      <c r="A80" s="4" t="s">
        <v>355</v>
      </c>
      <c r="B80" s="4" t="s">
        <v>1092</v>
      </c>
      <c r="C80" s="5" t="s">
        <v>1093</v>
      </c>
      <c r="D80" s="5" t="s">
        <v>98</v>
      </c>
      <c r="E80" s="4" t="s">
        <v>824</v>
      </c>
      <c r="F80" s="6"/>
      <c r="G80" s="4" t="s">
        <v>1094</v>
      </c>
      <c r="H80" s="5" t="s">
        <v>1095</v>
      </c>
      <c r="I80" s="6"/>
      <c r="J80" s="25" t="str">
        <f>VLOOKUP(B80,'SV đăng ký nhóm'!$B$7:$H$631,2,0)</f>
        <v>Nguyễn Mai Minh</v>
      </c>
      <c r="K80" s="25" t="str">
        <f>VLOOKUP(B80,'SV đăng ký nhóm'!$B$7:$H$631,3,0)</f>
        <v>Duy</v>
      </c>
    </row>
    <row r="81" spans="1:11" ht="13" hidden="1" x14ac:dyDescent="0.3">
      <c r="A81" s="4" t="s">
        <v>356</v>
      </c>
      <c r="B81" s="4" t="s">
        <v>1096</v>
      </c>
      <c r="C81" s="5" t="s">
        <v>46</v>
      </c>
      <c r="D81" s="5" t="s">
        <v>98</v>
      </c>
      <c r="E81" s="4" t="s">
        <v>814</v>
      </c>
      <c r="F81" s="6"/>
      <c r="G81" s="4" t="s">
        <v>1097</v>
      </c>
      <c r="H81" s="5" t="s">
        <v>1098</v>
      </c>
      <c r="I81" s="6"/>
      <c r="J81" s="25" t="str">
        <f>VLOOKUP(B81,'SV đăng ký nhóm'!$B$7:$H$631,2,0)</f>
        <v>Nguyễn Minh</v>
      </c>
      <c r="K81" s="25" t="str">
        <f>VLOOKUP(B81,'SV đăng ký nhóm'!$B$7:$H$631,3,0)</f>
        <v>Duy</v>
      </c>
    </row>
    <row r="82" spans="1:11" ht="13" hidden="1" x14ac:dyDescent="0.3">
      <c r="A82" s="4" t="s">
        <v>361</v>
      </c>
      <c r="B82" s="4" t="s">
        <v>1099</v>
      </c>
      <c r="C82" s="5" t="s">
        <v>477</v>
      </c>
      <c r="D82" s="5" t="s">
        <v>98</v>
      </c>
      <c r="E82" s="4" t="s">
        <v>894</v>
      </c>
      <c r="F82" s="6"/>
      <c r="G82" s="4" t="s">
        <v>1100</v>
      </c>
      <c r="H82" s="5" t="s">
        <v>1101</v>
      </c>
      <c r="I82" s="6"/>
      <c r="J82" s="25" t="str">
        <f>VLOOKUP(B82,'SV đăng ký nhóm'!$B$7:$H$631,2,0)</f>
        <v>Phạm Tuấn</v>
      </c>
      <c r="K82" s="25" t="str">
        <f>VLOOKUP(B82,'SV đăng ký nhóm'!$B$7:$H$631,3,0)</f>
        <v>Duy</v>
      </c>
    </row>
    <row r="83" spans="1:11" ht="13" hidden="1" x14ac:dyDescent="0.3">
      <c r="A83" s="4" t="s">
        <v>362</v>
      </c>
      <c r="B83" s="4" t="s">
        <v>1102</v>
      </c>
      <c r="C83" s="5" t="s">
        <v>1103</v>
      </c>
      <c r="D83" s="5" t="s">
        <v>98</v>
      </c>
      <c r="E83" s="4" t="s">
        <v>894</v>
      </c>
      <c r="F83" s="6"/>
      <c r="G83" s="4" t="s">
        <v>1104</v>
      </c>
      <c r="H83" s="5" t="s">
        <v>1105</v>
      </c>
      <c r="I83" s="6"/>
      <c r="J83" s="25" t="str">
        <f>VLOOKUP(B83,'SV đăng ký nhóm'!$B$7:$H$631,2,0)</f>
        <v>Trần Thái</v>
      </c>
      <c r="K83" s="25" t="str">
        <f>VLOOKUP(B83,'SV đăng ký nhóm'!$B$7:$H$631,3,0)</f>
        <v>Duy</v>
      </c>
    </row>
    <row r="84" spans="1:11" ht="13" hidden="1" x14ac:dyDescent="0.3">
      <c r="A84" s="4" t="s">
        <v>363</v>
      </c>
      <c r="B84" s="4" t="s">
        <v>1106</v>
      </c>
      <c r="C84" s="5" t="s">
        <v>169</v>
      </c>
      <c r="D84" s="5" t="s">
        <v>1107</v>
      </c>
      <c r="E84" s="4" t="s">
        <v>894</v>
      </c>
      <c r="F84" s="6"/>
      <c r="G84" s="4" t="s">
        <v>1108</v>
      </c>
      <c r="H84" s="5" t="s">
        <v>1109</v>
      </c>
      <c r="I84" s="6"/>
      <c r="J84" s="25" t="str">
        <f>VLOOKUP(B84,'SV đăng ký nhóm'!$B$7:$H$631,2,0)</f>
        <v>Lê Quang</v>
      </c>
      <c r="K84" s="25" t="str">
        <f>VLOOKUP(B84,'SV đăng ký nhóm'!$B$7:$H$631,3,0)</f>
        <v>Duyệt</v>
      </c>
    </row>
    <row r="85" spans="1:11" ht="13" x14ac:dyDescent="0.3">
      <c r="A85" s="4" t="s">
        <v>364</v>
      </c>
      <c r="B85" s="4" t="s">
        <v>1110</v>
      </c>
      <c r="C85" s="5" t="s">
        <v>1111</v>
      </c>
      <c r="D85" s="5" t="s">
        <v>196</v>
      </c>
      <c r="E85" s="4" t="s">
        <v>824</v>
      </c>
      <c r="F85" s="6"/>
      <c r="G85" s="4" t="s">
        <v>1112</v>
      </c>
      <c r="H85" s="5" t="s">
        <v>1113</v>
      </c>
      <c r="I85" s="6"/>
      <c r="J85" s="25" t="e">
        <f>VLOOKUP(B85,'SV đăng ký nhóm'!$B$7:$H$631,2,0)</f>
        <v>#N/A</v>
      </c>
      <c r="K85" s="25" t="e">
        <f>VLOOKUP(B85,'SV đăng ký nhóm'!$B$7:$H$631,3,0)</f>
        <v>#N/A</v>
      </c>
    </row>
    <row r="86" spans="1:11" ht="13" x14ac:dyDescent="0.3">
      <c r="A86" s="4" t="s">
        <v>365</v>
      </c>
      <c r="B86" s="4" t="s">
        <v>232</v>
      </c>
      <c r="C86" s="5" t="s">
        <v>233</v>
      </c>
      <c r="D86" s="5" t="s">
        <v>196</v>
      </c>
      <c r="E86" s="4" t="s">
        <v>27</v>
      </c>
      <c r="F86" s="6"/>
      <c r="G86" s="4" t="s">
        <v>305</v>
      </c>
      <c r="H86" s="5" t="s">
        <v>306</v>
      </c>
      <c r="I86" s="6"/>
      <c r="J86" s="25" t="e">
        <f>VLOOKUP(B86,'SV đăng ký nhóm'!$B$7:$H$631,2,0)</f>
        <v>#N/A</v>
      </c>
      <c r="K86" s="25" t="e">
        <f>VLOOKUP(B86,'SV đăng ký nhóm'!$B$7:$H$631,3,0)</f>
        <v>#N/A</v>
      </c>
    </row>
    <row r="87" spans="1:11" ht="13" hidden="1" x14ac:dyDescent="0.3">
      <c r="A87" s="4" t="s">
        <v>366</v>
      </c>
      <c r="B87" s="4" t="s">
        <v>1114</v>
      </c>
      <c r="C87" s="5" t="s">
        <v>193</v>
      </c>
      <c r="D87" s="5" t="s">
        <v>196</v>
      </c>
      <c r="E87" s="4" t="s">
        <v>894</v>
      </c>
      <c r="F87" s="6"/>
      <c r="G87" s="4" t="s">
        <v>1115</v>
      </c>
      <c r="H87" s="5" t="s">
        <v>1116</v>
      </c>
      <c r="I87" s="6"/>
      <c r="J87" s="25" t="str">
        <f>VLOOKUP(B87,'SV đăng ký nhóm'!$B$7:$H$631,2,0)</f>
        <v>Huỳnh Quốc</v>
      </c>
      <c r="K87" s="25" t="str">
        <f>VLOOKUP(B87,'SV đăng ký nhóm'!$B$7:$H$631,3,0)</f>
        <v>Dương</v>
      </c>
    </row>
    <row r="88" spans="1:11" ht="13" hidden="1" x14ac:dyDescent="0.3">
      <c r="A88" s="4" t="s">
        <v>367</v>
      </c>
      <c r="B88" s="4" t="s">
        <v>1117</v>
      </c>
      <c r="C88" s="5" t="s">
        <v>133</v>
      </c>
      <c r="D88" s="5" t="s">
        <v>196</v>
      </c>
      <c r="E88" s="4" t="s">
        <v>956</v>
      </c>
      <c r="F88" s="6"/>
      <c r="G88" s="4" t="s">
        <v>1118</v>
      </c>
      <c r="H88" s="5" t="s">
        <v>1119</v>
      </c>
      <c r="I88" s="6"/>
      <c r="J88" s="25" t="str">
        <f>VLOOKUP(B88,'SV đăng ký nhóm'!$B$7:$H$631,2,0)</f>
        <v>Nguyễn Đức</v>
      </c>
      <c r="K88" s="25" t="str">
        <f>VLOOKUP(B88,'SV đăng ký nhóm'!$B$7:$H$631,3,0)</f>
        <v>Dương</v>
      </c>
    </row>
    <row r="89" spans="1:11" ht="13" hidden="1" x14ac:dyDescent="0.3">
      <c r="A89" s="4" t="s">
        <v>368</v>
      </c>
      <c r="B89" s="4" t="s">
        <v>1120</v>
      </c>
      <c r="C89" s="5" t="s">
        <v>1121</v>
      </c>
      <c r="D89" s="5" t="s">
        <v>196</v>
      </c>
      <c r="E89" s="4" t="s">
        <v>894</v>
      </c>
      <c r="F89" s="6"/>
      <c r="G89" s="4" t="s">
        <v>1122</v>
      </c>
      <c r="H89" s="5" t="s">
        <v>1123</v>
      </c>
      <c r="I89" s="6"/>
      <c r="J89" s="25" t="str">
        <f>VLOOKUP(B89,'SV đăng ký nhóm'!$B$7:$H$631,2,0)</f>
        <v>Nguyễn Sơn</v>
      </c>
      <c r="K89" s="25" t="str">
        <f>VLOOKUP(B89,'SV đăng ký nhóm'!$B$7:$H$631,3,0)</f>
        <v>Dương</v>
      </c>
    </row>
    <row r="90" spans="1:11" ht="13" hidden="1" x14ac:dyDescent="0.3">
      <c r="A90" s="4" t="s">
        <v>369</v>
      </c>
      <c r="B90" s="4" t="s">
        <v>1124</v>
      </c>
      <c r="C90" s="5" t="s">
        <v>1125</v>
      </c>
      <c r="D90" s="5" t="s">
        <v>196</v>
      </c>
      <c r="E90" s="4" t="s">
        <v>845</v>
      </c>
      <c r="F90" s="6"/>
      <c r="G90" s="4" t="s">
        <v>1126</v>
      </c>
      <c r="H90" s="5" t="s">
        <v>1127</v>
      </c>
      <c r="I90" s="6"/>
      <c r="J90" s="25" t="str">
        <f>VLOOKUP(B90,'SV đăng ký nhóm'!$B$7:$H$631,2,0)</f>
        <v>Trương Thái</v>
      </c>
      <c r="K90" s="25" t="str">
        <f>VLOOKUP(B90,'SV đăng ký nhóm'!$B$7:$H$631,3,0)</f>
        <v>Dương</v>
      </c>
    </row>
    <row r="91" spans="1:11" ht="13" hidden="1" x14ac:dyDescent="0.3">
      <c r="A91" s="4" t="s">
        <v>370</v>
      </c>
      <c r="B91" s="4" t="s">
        <v>1128</v>
      </c>
      <c r="C91" s="5" t="s">
        <v>149</v>
      </c>
      <c r="D91" s="5" t="s">
        <v>196</v>
      </c>
      <c r="E91" s="4" t="s">
        <v>945</v>
      </c>
      <c r="F91" s="6"/>
      <c r="G91" s="4" t="s">
        <v>1129</v>
      </c>
      <c r="H91" s="5" t="s">
        <v>1130</v>
      </c>
      <c r="I91" s="6"/>
      <c r="J91" s="25" t="str">
        <f>VLOOKUP(B91,'SV đăng ký nhóm'!$B$7:$H$631,2,0)</f>
        <v>Vũ Văn</v>
      </c>
      <c r="K91" s="25" t="str">
        <f>VLOOKUP(B91,'SV đăng ký nhóm'!$B$7:$H$631,3,0)</f>
        <v>Dương</v>
      </c>
    </row>
    <row r="92" spans="1:11" ht="13" hidden="1" x14ac:dyDescent="0.3">
      <c r="A92" s="4" t="s">
        <v>371</v>
      </c>
      <c r="B92" s="4" t="s">
        <v>1131</v>
      </c>
      <c r="C92" s="5" t="s">
        <v>1132</v>
      </c>
      <c r="D92" s="5" t="s">
        <v>1133</v>
      </c>
      <c r="E92" s="4" t="s">
        <v>828</v>
      </c>
      <c r="F92" s="6"/>
      <c r="G92" s="4" t="s">
        <v>1134</v>
      </c>
      <c r="H92" s="5" t="s">
        <v>1135</v>
      </c>
      <c r="I92" s="6"/>
      <c r="J92" s="25" t="str">
        <f>VLOOKUP(B92,'SV đăng ký nhóm'!$B$7:$H$631,2,0)</f>
        <v>Lê Võ</v>
      </c>
      <c r="K92" s="25" t="str">
        <f>VLOOKUP(B92,'SV đăng ký nhóm'!$B$7:$H$631,3,0)</f>
        <v>Đại</v>
      </c>
    </row>
    <row r="93" spans="1:11" ht="13" hidden="1" x14ac:dyDescent="0.3">
      <c r="A93" s="4" t="s">
        <v>372</v>
      </c>
      <c r="B93" s="4" t="s">
        <v>1136</v>
      </c>
      <c r="C93" s="5" t="s">
        <v>116</v>
      </c>
      <c r="D93" s="5" t="s">
        <v>1133</v>
      </c>
      <c r="E93" s="4" t="s">
        <v>814</v>
      </c>
      <c r="F93" s="6"/>
      <c r="G93" s="4" t="s">
        <v>1137</v>
      </c>
      <c r="H93" s="5" t="s">
        <v>1138</v>
      </c>
      <c r="I93" s="6"/>
      <c r="J93" s="25" t="str">
        <f>VLOOKUP(B93,'SV đăng ký nhóm'!$B$7:$H$631,2,0)</f>
        <v>Nguyễn Quốc</v>
      </c>
      <c r="K93" s="25" t="str">
        <f>VLOOKUP(B93,'SV đăng ký nhóm'!$B$7:$H$631,3,0)</f>
        <v>Đại</v>
      </c>
    </row>
    <row r="94" spans="1:11" ht="13" hidden="1" x14ac:dyDescent="0.3">
      <c r="A94" s="4" t="s">
        <v>373</v>
      </c>
      <c r="B94" s="4" t="s">
        <v>1139</v>
      </c>
      <c r="C94" s="5" t="s">
        <v>190</v>
      </c>
      <c r="D94" s="5" t="s">
        <v>1133</v>
      </c>
      <c r="E94" s="4" t="s">
        <v>845</v>
      </c>
      <c r="F94" s="6"/>
      <c r="G94" s="4" t="s">
        <v>1140</v>
      </c>
      <c r="H94" s="5" t="s">
        <v>1141</v>
      </c>
      <c r="I94" s="6"/>
      <c r="J94" s="25" t="str">
        <f>VLOOKUP(B94,'SV đăng ký nhóm'!$B$7:$H$631,2,0)</f>
        <v>Trần Minh</v>
      </c>
      <c r="K94" s="25" t="str">
        <f>VLOOKUP(B94,'SV đăng ký nhóm'!$B$7:$H$631,3,0)</f>
        <v>Đại</v>
      </c>
    </row>
    <row r="95" spans="1:11" ht="13" hidden="1" x14ac:dyDescent="0.3">
      <c r="A95" s="4" t="s">
        <v>374</v>
      </c>
      <c r="B95" s="4" t="s">
        <v>1142</v>
      </c>
      <c r="C95" s="5" t="s">
        <v>1143</v>
      </c>
      <c r="D95" s="5" t="s">
        <v>220</v>
      </c>
      <c r="E95" s="4" t="s">
        <v>819</v>
      </c>
      <c r="F95" s="6"/>
      <c r="G95" s="4" t="s">
        <v>1144</v>
      </c>
      <c r="H95" s="5" t="s">
        <v>1145</v>
      </c>
      <c r="I95" s="6"/>
      <c r="J95" s="25" t="str">
        <f>VLOOKUP(B95,'SV đăng ký nhóm'!$B$7:$H$631,2,0)</f>
        <v>Lê Yến</v>
      </c>
      <c r="K95" s="25" t="str">
        <f>VLOOKUP(B95,'SV đăng ký nhóm'!$B$7:$H$631,3,0)</f>
        <v>Đan</v>
      </c>
    </row>
    <row r="96" spans="1:11" ht="13" hidden="1" x14ac:dyDescent="0.3">
      <c r="A96" s="4" t="s">
        <v>375</v>
      </c>
      <c r="B96" s="4" t="s">
        <v>1146</v>
      </c>
      <c r="C96" s="5" t="s">
        <v>8</v>
      </c>
      <c r="D96" s="5" t="s">
        <v>220</v>
      </c>
      <c r="E96" s="4" t="s">
        <v>814</v>
      </c>
      <c r="F96" s="6"/>
      <c r="G96" s="4" t="s">
        <v>1147</v>
      </c>
      <c r="H96" s="5" t="s">
        <v>1148</v>
      </c>
      <c r="I96" s="6"/>
      <c r="J96" s="25" t="str">
        <f>VLOOKUP(B96,'SV đăng ký nhóm'!$B$7:$H$631,2,0)</f>
        <v>Trần Văn</v>
      </c>
      <c r="K96" s="25" t="str">
        <f>VLOOKUP(B96,'SV đăng ký nhóm'!$B$7:$H$631,3,0)</f>
        <v>Đan</v>
      </c>
    </row>
    <row r="97" spans="1:11" ht="13" hidden="1" x14ac:dyDescent="0.3">
      <c r="A97" s="4" t="s">
        <v>376</v>
      </c>
      <c r="B97" s="4" t="s">
        <v>1149</v>
      </c>
      <c r="C97" s="5" t="s">
        <v>1150</v>
      </c>
      <c r="D97" s="5" t="s">
        <v>31</v>
      </c>
      <c r="E97" s="4" t="s">
        <v>956</v>
      </c>
      <c r="F97" s="6"/>
      <c r="G97" s="4" t="s">
        <v>1151</v>
      </c>
      <c r="H97" s="5" t="s">
        <v>1152</v>
      </c>
      <c r="I97" s="6"/>
      <c r="J97" s="25" t="str">
        <f>VLOOKUP(B97,'SV đăng ký nhóm'!$B$7:$H$631,2,0)</f>
        <v>Đặng Tấn</v>
      </c>
      <c r="K97" s="25" t="str">
        <f>VLOOKUP(B97,'SV đăng ký nhóm'!$B$7:$H$631,3,0)</f>
        <v>Đạt</v>
      </c>
    </row>
    <row r="98" spans="1:11" ht="13" hidden="1" x14ac:dyDescent="0.3">
      <c r="A98" s="4" t="s">
        <v>378</v>
      </c>
      <c r="B98" s="4" t="s">
        <v>1153</v>
      </c>
      <c r="C98" s="5" t="s">
        <v>1154</v>
      </c>
      <c r="D98" s="5" t="s">
        <v>31</v>
      </c>
      <c r="E98" s="4" t="s">
        <v>859</v>
      </c>
      <c r="F98" s="6"/>
      <c r="G98" s="4" t="s">
        <v>1155</v>
      </c>
      <c r="H98" s="5" t="s">
        <v>1156</v>
      </c>
      <c r="I98" s="6"/>
      <c r="J98" s="25" t="str">
        <f>VLOOKUP(B98,'SV đăng ký nhóm'!$B$7:$H$631,2,0)</f>
        <v>Hoàng Tiến</v>
      </c>
      <c r="K98" s="25" t="str">
        <f>VLOOKUP(B98,'SV đăng ký nhóm'!$B$7:$H$631,3,0)</f>
        <v>Đạt</v>
      </c>
    </row>
    <row r="99" spans="1:11" ht="13" hidden="1" x14ac:dyDescent="0.3">
      <c r="A99" s="4" t="s">
        <v>379</v>
      </c>
      <c r="B99" s="4" t="s">
        <v>1157</v>
      </c>
      <c r="C99" s="5" t="s">
        <v>429</v>
      </c>
      <c r="D99" s="5" t="s">
        <v>31</v>
      </c>
      <c r="E99" s="4" t="s">
        <v>894</v>
      </c>
      <c r="F99" s="6"/>
      <c r="G99" s="4" t="s">
        <v>1158</v>
      </c>
      <c r="H99" s="5" t="s">
        <v>1159</v>
      </c>
      <c r="I99" s="6"/>
      <c r="J99" s="25" t="str">
        <f>VLOOKUP(B99,'SV đăng ký nhóm'!$B$7:$H$631,2,0)</f>
        <v>Huỳnh Tấn</v>
      </c>
      <c r="K99" s="25" t="str">
        <f>VLOOKUP(B99,'SV đăng ký nhóm'!$B$7:$H$631,3,0)</f>
        <v>Đạt</v>
      </c>
    </row>
    <row r="100" spans="1:11" ht="13" x14ac:dyDescent="0.3">
      <c r="A100" s="4" t="s">
        <v>382</v>
      </c>
      <c r="B100" s="4" t="s">
        <v>1160</v>
      </c>
      <c r="C100" s="5" t="s">
        <v>1161</v>
      </c>
      <c r="D100" s="5" t="s">
        <v>31</v>
      </c>
      <c r="E100" s="4" t="s">
        <v>185</v>
      </c>
      <c r="F100" s="6"/>
      <c r="G100" s="4" t="s">
        <v>1162</v>
      </c>
      <c r="H100" s="5" t="s">
        <v>1163</v>
      </c>
      <c r="I100" s="6"/>
      <c r="J100" s="25" t="e">
        <f>VLOOKUP(B100,'SV đăng ký nhóm'!$B$7:$H$631,2,0)</f>
        <v>#N/A</v>
      </c>
      <c r="K100" s="25" t="e">
        <f>VLOOKUP(B100,'SV đăng ký nhóm'!$B$7:$H$631,3,0)</f>
        <v>#N/A</v>
      </c>
    </row>
    <row r="101" spans="1:11" ht="13" hidden="1" x14ac:dyDescent="0.3">
      <c r="A101" s="4" t="s">
        <v>383</v>
      </c>
      <c r="B101" s="4" t="s">
        <v>1164</v>
      </c>
      <c r="C101" s="5" t="s">
        <v>1165</v>
      </c>
      <c r="D101" s="5" t="s">
        <v>31</v>
      </c>
      <c r="E101" s="4" t="s">
        <v>845</v>
      </c>
      <c r="F101" s="6"/>
      <c r="G101" s="4" t="s">
        <v>1166</v>
      </c>
      <c r="H101" s="5" t="s">
        <v>1167</v>
      </c>
      <c r="I101" s="6"/>
      <c r="J101" s="25" t="str">
        <f>VLOOKUP(B101,'SV đăng ký nhóm'!$B$7:$H$631,2,0)</f>
        <v>Lê Nguyễn Quốc</v>
      </c>
      <c r="K101" s="25" t="str">
        <f>VLOOKUP(B101,'SV đăng ký nhóm'!$B$7:$H$631,3,0)</f>
        <v>Đạt</v>
      </c>
    </row>
    <row r="102" spans="1:11" ht="13" hidden="1" x14ac:dyDescent="0.3">
      <c r="A102" s="4" t="s">
        <v>384</v>
      </c>
      <c r="B102" s="4" t="s">
        <v>1168</v>
      </c>
      <c r="C102" s="5" t="s">
        <v>319</v>
      </c>
      <c r="D102" s="5" t="s">
        <v>31</v>
      </c>
      <c r="E102" s="4" t="s">
        <v>956</v>
      </c>
      <c r="F102" s="6"/>
      <c r="G102" s="4" t="s">
        <v>1169</v>
      </c>
      <c r="H102" s="5" t="s">
        <v>1170</v>
      </c>
      <c r="I102" s="6"/>
      <c r="J102" s="25" t="str">
        <f>VLOOKUP(B102,'SV đăng ký nhóm'!$B$7:$H$631,2,0)</f>
        <v>Lê Thành</v>
      </c>
      <c r="K102" s="25" t="str">
        <f>VLOOKUP(B102,'SV đăng ký nhóm'!$B$7:$H$631,3,0)</f>
        <v>Đạt</v>
      </c>
    </row>
    <row r="103" spans="1:11" ht="13" hidden="1" x14ac:dyDescent="0.3">
      <c r="A103" s="4" t="s">
        <v>385</v>
      </c>
      <c r="B103" s="4" t="s">
        <v>1171</v>
      </c>
      <c r="C103" s="5" t="s">
        <v>1172</v>
      </c>
      <c r="D103" s="5" t="s">
        <v>31</v>
      </c>
      <c r="E103" s="4" t="s">
        <v>845</v>
      </c>
      <c r="F103" s="6"/>
      <c r="G103" s="4" t="s">
        <v>1173</v>
      </c>
      <c r="H103" s="5" t="s">
        <v>1174</v>
      </c>
      <c r="I103" s="6"/>
      <c r="J103" s="25" t="str">
        <f>VLOOKUP(B103,'SV đăng ký nhóm'!$B$7:$H$631,2,0)</f>
        <v>Lê Trọng</v>
      </c>
      <c r="K103" s="25" t="str">
        <f>VLOOKUP(B103,'SV đăng ký nhóm'!$B$7:$H$631,3,0)</f>
        <v>Đạt</v>
      </c>
    </row>
    <row r="104" spans="1:11" ht="13" hidden="1" x14ac:dyDescent="0.3">
      <c r="A104" s="4" t="s">
        <v>386</v>
      </c>
      <c r="B104" s="4" t="s">
        <v>1175</v>
      </c>
      <c r="C104" s="5" t="s">
        <v>1019</v>
      </c>
      <c r="D104" s="5" t="s">
        <v>31</v>
      </c>
      <c r="E104" s="4" t="s">
        <v>864</v>
      </c>
      <c r="F104" s="6"/>
      <c r="G104" s="4" t="s">
        <v>1176</v>
      </c>
      <c r="H104" s="5" t="s">
        <v>1177</v>
      </c>
      <c r="I104" s="6"/>
      <c r="J104" s="25" t="str">
        <f>VLOOKUP(B104,'SV đăng ký nhóm'!$B$7:$H$631,2,0)</f>
        <v>Lê Tuấn</v>
      </c>
      <c r="K104" s="25" t="str">
        <f>VLOOKUP(B104,'SV đăng ký nhóm'!$B$7:$H$631,3,0)</f>
        <v>Đạt</v>
      </c>
    </row>
    <row r="105" spans="1:11" ht="13" hidden="1" x14ac:dyDescent="0.3">
      <c r="A105" s="4" t="s">
        <v>387</v>
      </c>
      <c r="B105" s="4" t="s">
        <v>1178</v>
      </c>
      <c r="C105" s="5" t="s">
        <v>1019</v>
      </c>
      <c r="D105" s="5" t="s">
        <v>31</v>
      </c>
      <c r="E105" s="4" t="s">
        <v>956</v>
      </c>
      <c r="F105" s="6"/>
      <c r="G105" s="4" t="s">
        <v>1179</v>
      </c>
      <c r="H105" s="5" t="s">
        <v>1180</v>
      </c>
      <c r="I105" s="6"/>
      <c r="J105" s="25" t="str">
        <f>VLOOKUP(B105,'SV đăng ký nhóm'!$B$7:$H$631,2,0)</f>
        <v>Lê Tuấn</v>
      </c>
      <c r="K105" s="25" t="str">
        <f>VLOOKUP(B105,'SV đăng ký nhóm'!$B$7:$H$631,3,0)</f>
        <v>Đạt</v>
      </c>
    </row>
    <row r="106" spans="1:11" ht="13" hidden="1" x14ac:dyDescent="0.3">
      <c r="A106" s="4" t="s">
        <v>388</v>
      </c>
      <c r="B106" s="4" t="s">
        <v>1181</v>
      </c>
      <c r="C106" s="5" t="s">
        <v>1182</v>
      </c>
      <c r="D106" s="5" t="s">
        <v>31</v>
      </c>
      <c r="E106" s="4" t="s">
        <v>1183</v>
      </c>
      <c r="F106" s="6"/>
      <c r="G106" s="4" t="s">
        <v>1184</v>
      </c>
      <c r="H106" s="5" t="s">
        <v>1185</v>
      </c>
      <c r="I106" s="6"/>
      <c r="J106" s="25" t="str">
        <f>VLOOKUP(B106,'SV đăng ký nhóm'!$B$7:$H$631,2,0)</f>
        <v>Ngô Minh</v>
      </c>
      <c r="K106" s="25" t="str">
        <f>VLOOKUP(B106,'SV đăng ký nhóm'!$B$7:$H$631,3,0)</f>
        <v>Đạt</v>
      </c>
    </row>
    <row r="107" spans="1:11" ht="13" hidden="1" x14ac:dyDescent="0.3">
      <c r="A107" s="4" t="s">
        <v>389</v>
      </c>
      <c r="B107" s="4" t="s">
        <v>1186</v>
      </c>
      <c r="C107" s="5" t="s">
        <v>1187</v>
      </c>
      <c r="D107" s="5" t="s">
        <v>31</v>
      </c>
      <c r="E107" s="4" t="s">
        <v>859</v>
      </c>
      <c r="F107" s="6"/>
      <c r="G107" s="4" t="s">
        <v>1188</v>
      </c>
      <c r="H107" s="5" t="s">
        <v>1189</v>
      </c>
      <c r="I107" s="6"/>
      <c r="J107" s="25" t="str">
        <f>VLOOKUP(B107,'SV đăng ký nhóm'!$B$7:$H$631,2,0)</f>
        <v>Nguyễn Đoàn Thành</v>
      </c>
      <c r="K107" s="25" t="str">
        <f>VLOOKUP(B107,'SV đăng ký nhóm'!$B$7:$H$631,3,0)</f>
        <v>Đạt</v>
      </c>
    </row>
    <row r="108" spans="1:11" ht="13" hidden="1" x14ac:dyDescent="0.3">
      <c r="A108" s="4" t="s">
        <v>390</v>
      </c>
      <c r="B108" s="4" t="s">
        <v>1190</v>
      </c>
      <c r="C108" s="5" t="s">
        <v>178</v>
      </c>
      <c r="D108" s="5" t="s">
        <v>31</v>
      </c>
      <c r="E108" s="4" t="s">
        <v>945</v>
      </c>
      <c r="F108" s="6"/>
      <c r="G108" s="4" t="s">
        <v>1191</v>
      </c>
      <c r="H108" s="5" t="s">
        <v>1192</v>
      </c>
      <c r="I108" s="6"/>
      <c r="J108" s="25" t="str">
        <f>VLOOKUP(B108,'SV đăng ký nhóm'!$B$7:$H$631,2,0)</f>
        <v>Nguyễn Lê</v>
      </c>
      <c r="K108" s="25" t="str">
        <f>VLOOKUP(B108,'SV đăng ký nhóm'!$B$7:$H$631,3,0)</f>
        <v>Đạt</v>
      </c>
    </row>
    <row r="109" spans="1:11" ht="13" hidden="1" x14ac:dyDescent="0.3">
      <c r="A109" s="4" t="s">
        <v>391</v>
      </c>
      <c r="B109" s="4" t="s">
        <v>1193</v>
      </c>
      <c r="C109" s="5" t="s">
        <v>1194</v>
      </c>
      <c r="D109" s="5" t="s">
        <v>31</v>
      </c>
      <c r="E109" s="4" t="s">
        <v>864</v>
      </c>
      <c r="F109" s="6"/>
      <c r="G109" s="4" t="s">
        <v>1195</v>
      </c>
      <c r="H109" s="5" t="s">
        <v>1196</v>
      </c>
      <c r="I109" s="6"/>
      <c r="J109" s="25" t="str">
        <f>VLOOKUP(B109,'SV đăng ký nhóm'!$B$7:$H$631,2,0)</f>
        <v>Nguyễn Phan Hoàng</v>
      </c>
      <c r="K109" s="25" t="str">
        <f>VLOOKUP(B109,'SV đăng ký nhóm'!$B$7:$H$631,3,0)</f>
        <v>Đạt</v>
      </c>
    </row>
    <row r="110" spans="1:11" ht="13" hidden="1" x14ac:dyDescent="0.3">
      <c r="A110" s="4" t="s">
        <v>392</v>
      </c>
      <c r="B110" s="4" t="s">
        <v>1197</v>
      </c>
      <c r="C110" s="5" t="s">
        <v>136</v>
      </c>
      <c r="D110" s="5" t="s">
        <v>31</v>
      </c>
      <c r="E110" s="4" t="s">
        <v>1048</v>
      </c>
      <c r="F110" s="6"/>
      <c r="G110" s="4" t="s">
        <v>1198</v>
      </c>
      <c r="H110" s="5" t="s">
        <v>1199</v>
      </c>
      <c r="I110" s="6"/>
      <c r="J110" s="25" t="str">
        <f>VLOOKUP(B110,'SV đăng ký nhóm'!$B$7:$H$631,2,0)</f>
        <v>Nguyễn Tấn</v>
      </c>
      <c r="K110" s="25" t="str">
        <f>VLOOKUP(B110,'SV đăng ký nhóm'!$B$7:$H$631,3,0)</f>
        <v>Đạt</v>
      </c>
    </row>
    <row r="111" spans="1:11" ht="13" hidden="1" x14ac:dyDescent="0.3">
      <c r="A111" s="4" t="s">
        <v>393</v>
      </c>
      <c r="B111" s="4" t="s">
        <v>1200</v>
      </c>
      <c r="C111" s="5" t="s">
        <v>136</v>
      </c>
      <c r="D111" s="5" t="s">
        <v>31</v>
      </c>
      <c r="E111" s="4" t="s">
        <v>845</v>
      </c>
      <c r="F111" s="6"/>
      <c r="G111" s="4" t="s">
        <v>1201</v>
      </c>
      <c r="H111" s="5" t="s">
        <v>1202</v>
      </c>
      <c r="I111" s="6"/>
      <c r="J111" s="25" t="str">
        <f>VLOOKUP(B111,'SV đăng ký nhóm'!$B$7:$H$631,2,0)</f>
        <v>Nguyễn Tấn</v>
      </c>
      <c r="K111" s="25" t="str">
        <f>VLOOKUP(B111,'SV đăng ký nhóm'!$B$7:$H$631,3,0)</f>
        <v>Đạt</v>
      </c>
    </row>
    <row r="112" spans="1:11" ht="13" x14ac:dyDescent="0.3">
      <c r="A112" s="4" t="s">
        <v>394</v>
      </c>
      <c r="B112" s="4" t="s">
        <v>1203</v>
      </c>
      <c r="C112" s="5" t="s">
        <v>221</v>
      </c>
      <c r="D112" s="5" t="s">
        <v>31</v>
      </c>
      <c r="E112" s="4" t="s">
        <v>840</v>
      </c>
      <c r="F112" s="6"/>
      <c r="G112" s="4" t="s">
        <v>1204</v>
      </c>
      <c r="H112" s="5" t="s">
        <v>1205</v>
      </c>
      <c r="I112" s="6"/>
      <c r="J112" s="25" t="e">
        <f>VLOOKUP(B112,'SV đăng ký nhóm'!$B$7:$H$631,2,0)</f>
        <v>#N/A</v>
      </c>
      <c r="K112" s="25" t="e">
        <f>VLOOKUP(B112,'SV đăng ký nhóm'!$B$7:$H$631,3,0)</f>
        <v>#N/A</v>
      </c>
    </row>
    <row r="113" spans="1:11" ht="13" hidden="1" x14ac:dyDescent="0.3">
      <c r="A113" s="4" t="s">
        <v>397</v>
      </c>
      <c r="B113" s="4" t="s">
        <v>1206</v>
      </c>
      <c r="C113" s="5" t="s">
        <v>221</v>
      </c>
      <c r="D113" s="5" t="s">
        <v>31</v>
      </c>
      <c r="E113" s="4" t="s">
        <v>894</v>
      </c>
      <c r="F113" s="6"/>
      <c r="G113" s="4" t="s">
        <v>1207</v>
      </c>
      <c r="H113" s="5" t="s">
        <v>1208</v>
      </c>
      <c r="I113" s="6"/>
      <c r="J113" s="25" t="str">
        <f>VLOOKUP(B113,'SV đăng ký nhóm'!$B$7:$H$631,2,0)</f>
        <v>Nguyễn Thành</v>
      </c>
      <c r="K113" s="25" t="str">
        <f>VLOOKUP(B113,'SV đăng ký nhóm'!$B$7:$H$631,3,0)</f>
        <v>Đạt</v>
      </c>
    </row>
    <row r="114" spans="1:11" ht="13" hidden="1" x14ac:dyDescent="0.3">
      <c r="A114" s="4" t="s">
        <v>398</v>
      </c>
      <c r="B114" s="4" t="s">
        <v>1209</v>
      </c>
      <c r="C114" s="5" t="s">
        <v>477</v>
      </c>
      <c r="D114" s="5" t="s">
        <v>31</v>
      </c>
      <c r="E114" s="4" t="s">
        <v>840</v>
      </c>
      <c r="F114" s="6"/>
      <c r="G114" s="4" t="s">
        <v>1210</v>
      </c>
      <c r="H114" s="5"/>
      <c r="I114" s="6"/>
      <c r="J114" s="25" t="str">
        <f>VLOOKUP(B114,'SV đăng ký nhóm'!$B$7:$H$631,2,0)</f>
        <v>Phạm Tuấn</v>
      </c>
      <c r="K114" s="25" t="str">
        <f>VLOOKUP(B114,'SV đăng ký nhóm'!$B$7:$H$631,3,0)</f>
        <v>Đạt</v>
      </c>
    </row>
    <row r="115" spans="1:11" ht="13" hidden="1" x14ac:dyDescent="0.3">
      <c r="A115" s="4" t="s">
        <v>399</v>
      </c>
      <c r="B115" s="4" t="s">
        <v>1211</v>
      </c>
      <c r="C115" s="5" t="s">
        <v>1212</v>
      </c>
      <c r="D115" s="5" t="s">
        <v>31</v>
      </c>
      <c r="E115" s="4" t="s">
        <v>845</v>
      </c>
      <c r="F115" s="6"/>
      <c r="G115" s="4" t="s">
        <v>1213</v>
      </c>
      <c r="H115" s="5" t="s">
        <v>1214</v>
      </c>
      <c r="I115" s="6"/>
      <c r="J115" s="25" t="str">
        <f>VLOOKUP(B115,'SV đăng ký nhóm'!$B$7:$H$631,2,0)</f>
        <v>Tăng Cẩm</v>
      </c>
      <c r="K115" s="25" t="str">
        <f>VLOOKUP(B115,'SV đăng ký nhóm'!$B$7:$H$631,3,0)</f>
        <v>Đạt</v>
      </c>
    </row>
    <row r="116" spans="1:11" ht="13" hidden="1" x14ac:dyDescent="0.3">
      <c r="A116" s="4" t="s">
        <v>401</v>
      </c>
      <c r="B116" s="4" t="s">
        <v>1215</v>
      </c>
      <c r="C116" s="5" t="s">
        <v>1216</v>
      </c>
      <c r="D116" s="5" t="s">
        <v>31</v>
      </c>
      <c r="E116" s="4" t="s">
        <v>845</v>
      </c>
      <c r="F116" s="6"/>
      <c r="G116" s="4" t="s">
        <v>1217</v>
      </c>
      <c r="H116" s="5" t="s">
        <v>1218</v>
      </c>
      <c r="I116" s="6"/>
      <c r="J116" s="25" t="str">
        <f>VLOOKUP(B116,'SV đăng ký nhóm'!$B$7:$H$631,2,0)</f>
        <v>Trịnh Phát</v>
      </c>
      <c r="K116" s="25" t="str">
        <f>VLOOKUP(B116,'SV đăng ký nhóm'!$B$7:$H$631,3,0)</f>
        <v>Đạt</v>
      </c>
    </row>
    <row r="117" spans="1:11" ht="13" x14ac:dyDescent="0.3">
      <c r="A117" s="4" t="s">
        <v>402</v>
      </c>
      <c r="B117" s="4" t="s">
        <v>200</v>
      </c>
      <c r="C117" s="5" t="s">
        <v>201</v>
      </c>
      <c r="D117" s="5" t="s">
        <v>202</v>
      </c>
      <c r="E117" s="4" t="s">
        <v>56</v>
      </c>
      <c r="F117" s="6"/>
      <c r="G117" s="4" t="s">
        <v>327</v>
      </c>
      <c r="H117" s="5" t="s">
        <v>328</v>
      </c>
      <c r="I117" s="6"/>
      <c r="J117" s="25" t="e">
        <f>VLOOKUP(B117,'SV đăng ký nhóm'!$B$7:$H$631,2,0)</f>
        <v>#N/A</v>
      </c>
      <c r="K117" s="25" t="e">
        <f>VLOOKUP(B117,'SV đăng ký nhóm'!$B$7:$H$631,3,0)</f>
        <v>#N/A</v>
      </c>
    </row>
    <row r="118" spans="1:11" ht="13" hidden="1" x14ac:dyDescent="0.3">
      <c r="A118" s="4" t="s">
        <v>403</v>
      </c>
      <c r="B118" s="4" t="s">
        <v>1219</v>
      </c>
      <c r="C118" s="5" t="s">
        <v>1220</v>
      </c>
      <c r="D118" s="5" t="s">
        <v>202</v>
      </c>
      <c r="E118" s="4" t="s">
        <v>814</v>
      </c>
      <c r="F118" s="6"/>
      <c r="G118" s="4" t="s">
        <v>1221</v>
      </c>
      <c r="H118" s="5" t="s">
        <v>1222</v>
      </c>
      <c r="I118" s="6"/>
      <c r="J118" s="25" t="str">
        <f>VLOOKUP(B118,'SV đăng ký nhóm'!$B$7:$H$631,2,0)</f>
        <v>Nguyễn Võ Hoàng Hải</v>
      </c>
      <c r="K118" s="25" t="str">
        <f>VLOOKUP(B118,'SV đăng ký nhóm'!$B$7:$H$631,3,0)</f>
        <v>Đăng</v>
      </c>
    </row>
    <row r="119" spans="1:11" ht="13" hidden="1" x14ac:dyDescent="0.3">
      <c r="A119" s="4" t="s">
        <v>404</v>
      </c>
      <c r="B119" s="4" t="s">
        <v>1223</v>
      </c>
      <c r="C119" s="5" t="s">
        <v>105</v>
      </c>
      <c r="D119" s="5" t="s">
        <v>1224</v>
      </c>
      <c r="E119" s="4" t="s">
        <v>814</v>
      </c>
      <c r="F119" s="6"/>
      <c r="G119" s="4" t="s">
        <v>1225</v>
      </c>
      <c r="H119" s="5" t="s">
        <v>1226</v>
      </c>
      <c r="I119" s="6"/>
      <c r="J119" s="25" t="str">
        <f>VLOOKUP(B119,'SV đăng ký nhóm'!$B$7:$H$631,2,0)</f>
        <v>Trần Ngọc</v>
      </c>
      <c r="K119" s="25" t="str">
        <f>VLOOKUP(B119,'SV đăng ký nhóm'!$B$7:$H$631,3,0)</f>
        <v>Điền</v>
      </c>
    </row>
    <row r="120" spans="1:11" ht="13" x14ac:dyDescent="0.3">
      <c r="A120" s="4" t="s">
        <v>405</v>
      </c>
      <c r="B120" s="4" t="s">
        <v>1227</v>
      </c>
      <c r="C120" s="5" t="s">
        <v>174</v>
      </c>
      <c r="D120" s="5" t="s">
        <v>1228</v>
      </c>
      <c r="E120" s="4" t="s">
        <v>840</v>
      </c>
      <c r="F120" s="6"/>
      <c r="G120" s="4" t="s">
        <v>1229</v>
      </c>
      <c r="H120" s="5" t="s">
        <v>1230</v>
      </c>
      <c r="I120" s="6"/>
      <c r="J120" s="25" t="e">
        <f>VLOOKUP(B120,'SV đăng ký nhóm'!$B$7:$H$631,2,0)</f>
        <v>#N/A</v>
      </c>
      <c r="K120" s="25" t="e">
        <f>VLOOKUP(B120,'SV đăng ký nhóm'!$B$7:$H$631,3,0)</f>
        <v>#N/A</v>
      </c>
    </row>
    <row r="121" spans="1:11" ht="13" hidden="1" x14ac:dyDescent="0.3">
      <c r="A121" s="4" t="s">
        <v>406</v>
      </c>
      <c r="B121" s="4" t="s">
        <v>1231</v>
      </c>
      <c r="C121" s="5" t="s">
        <v>585</v>
      </c>
      <c r="D121" s="5" t="s">
        <v>216</v>
      </c>
      <c r="E121" s="4" t="s">
        <v>828</v>
      </c>
      <c r="F121" s="6"/>
      <c r="G121" s="4" t="s">
        <v>1232</v>
      </c>
      <c r="H121" s="5" t="s">
        <v>1233</v>
      </c>
      <c r="I121" s="6"/>
      <c r="J121" s="25" t="str">
        <f>VLOOKUP(B121,'SV đăng ký nhóm'!$B$7:$H$631,2,0)</f>
        <v>Đỗ Ngọc</v>
      </c>
      <c r="K121" s="25" t="str">
        <f>VLOOKUP(B121,'SV đăng ký nhóm'!$B$7:$H$631,3,0)</f>
        <v>Đình</v>
      </c>
    </row>
    <row r="122" spans="1:11" ht="13" hidden="1" x14ac:dyDescent="0.3">
      <c r="A122" s="4" t="s">
        <v>409</v>
      </c>
      <c r="B122" s="4" t="s">
        <v>1234</v>
      </c>
      <c r="C122" s="5" t="s">
        <v>1235</v>
      </c>
      <c r="D122" s="5" t="s">
        <v>1236</v>
      </c>
      <c r="E122" s="4" t="s">
        <v>1048</v>
      </c>
      <c r="F122" s="6"/>
      <c r="G122" s="4" t="s">
        <v>1237</v>
      </c>
      <c r="H122" s="5" t="s">
        <v>1238</v>
      </c>
      <c r="I122" s="6"/>
      <c r="J122" s="25" t="str">
        <f>VLOOKUP(B122,'SV đăng ký nhóm'!$B$7:$H$631,2,0)</f>
        <v>Nguyễn Ái Thiềm</v>
      </c>
      <c r="K122" s="25" t="str">
        <f>VLOOKUP(B122,'SV đăng ký nhóm'!$B$7:$H$631,3,0)</f>
        <v>Định</v>
      </c>
    </row>
    <row r="123" spans="1:11" ht="13" x14ac:dyDescent="0.3">
      <c r="A123" s="4" t="s">
        <v>410</v>
      </c>
      <c r="B123" s="4" t="s">
        <v>11</v>
      </c>
      <c r="C123" s="5" t="s">
        <v>12</v>
      </c>
      <c r="D123" s="5" t="s">
        <v>13</v>
      </c>
      <c r="E123" s="4" t="s">
        <v>9</v>
      </c>
      <c r="F123" s="6"/>
      <c r="G123" s="4" t="s">
        <v>333</v>
      </c>
      <c r="H123" s="5" t="s">
        <v>334</v>
      </c>
      <c r="I123" s="6"/>
      <c r="J123" s="25" t="e">
        <f>VLOOKUP(B123,'SV đăng ký nhóm'!$B$7:$H$631,2,0)</f>
        <v>#N/A</v>
      </c>
      <c r="K123" s="25" t="e">
        <f>VLOOKUP(B123,'SV đăng ký nhóm'!$B$7:$H$631,3,0)</f>
        <v>#N/A</v>
      </c>
    </row>
    <row r="124" spans="1:11" ht="13" hidden="1" x14ac:dyDescent="0.3">
      <c r="A124" s="4" t="s">
        <v>411</v>
      </c>
      <c r="B124" s="4" t="s">
        <v>1239</v>
      </c>
      <c r="C124" s="5" t="s">
        <v>74</v>
      </c>
      <c r="D124" s="5" t="s">
        <v>13</v>
      </c>
      <c r="E124" s="4" t="s">
        <v>824</v>
      </c>
      <c r="F124" s="6"/>
      <c r="G124" s="4" t="s">
        <v>1240</v>
      </c>
      <c r="H124" s="5" t="s">
        <v>1241</v>
      </c>
      <c r="I124" s="6"/>
      <c r="J124" s="25" t="str">
        <f>VLOOKUP(B124,'SV đăng ký nhóm'!$B$7:$H$631,2,0)</f>
        <v>Phan Văn</v>
      </c>
      <c r="K124" s="25" t="str">
        <f>VLOOKUP(B124,'SV đăng ký nhóm'!$B$7:$H$631,3,0)</f>
        <v>Đông</v>
      </c>
    </row>
    <row r="125" spans="1:11" ht="13" hidden="1" x14ac:dyDescent="0.3">
      <c r="A125" s="4" t="s">
        <v>412</v>
      </c>
      <c r="B125" s="4" t="s">
        <v>1242</v>
      </c>
      <c r="C125" s="5" t="s">
        <v>1243</v>
      </c>
      <c r="D125" s="5" t="s">
        <v>13</v>
      </c>
      <c r="E125" s="4" t="s">
        <v>894</v>
      </c>
      <c r="F125" s="6"/>
      <c r="G125" s="4" t="s">
        <v>1244</v>
      </c>
      <c r="H125" s="5" t="s">
        <v>1245</v>
      </c>
      <c r="I125" s="6"/>
      <c r="J125" s="25" t="str">
        <f>VLOOKUP(B125,'SV đăng ký nhóm'!$B$7:$H$631,2,0)</f>
        <v>Trương Thanh</v>
      </c>
      <c r="K125" s="25" t="str">
        <f>VLOOKUP(B125,'SV đăng ký nhóm'!$B$7:$H$631,3,0)</f>
        <v>Đông</v>
      </c>
    </row>
    <row r="126" spans="1:11" ht="13" hidden="1" x14ac:dyDescent="0.3">
      <c r="A126" s="4" t="s">
        <v>413</v>
      </c>
      <c r="B126" s="4" t="s">
        <v>1246</v>
      </c>
      <c r="C126" s="5" t="s">
        <v>1247</v>
      </c>
      <c r="D126" s="5" t="s">
        <v>184</v>
      </c>
      <c r="E126" s="4" t="s">
        <v>836</v>
      </c>
      <c r="F126" s="6"/>
      <c r="G126" s="4" t="s">
        <v>1248</v>
      </c>
      <c r="H126" s="5" t="s">
        <v>1249</v>
      </c>
      <c r="I126" s="6"/>
      <c r="J126" s="25" t="str">
        <f>VLOOKUP(B126,'SV đăng ký nhóm'!$B$7:$H$631,2,0)</f>
        <v>Nguyễn Đinh</v>
      </c>
      <c r="K126" s="25" t="str">
        <f>VLOOKUP(B126,'SV đăng ký nhóm'!$B$7:$H$631,3,0)</f>
        <v>Đồng</v>
      </c>
    </row>
    <row r="127" spans="1:11" ht="13" hidden="1" x14ac:dyDescent="0.3">
      <c r="A127" s="4" t="s">
        <v>414</v>
      </c>
      <c r="B127" s="4" t="s">
        <v>1250</v>
      </c>
      <c r="C127" s="5" t="s">
        <v>1251</v>
      </c>
      <c r="D127" s="5" t="s">
        <v>184</v>
      </c>
      <c r="E127" s="4" t="s">
        <v>824</v>
      </c>
      <c r="F127" s="6"/>
      <c r="G127" s="4" t="s">
        <v>1252</v>
      </c>
      <c r="H127" s="5" t="s">
        <v>1253</v>
      </c>
      <c r="I127" s="6"/>
      <c r="J127" s="25" t="str">
        <f>VLOOKUP(B127,'SV đăng ký nhóm'!$B$7:$H$631,2,0)</f>
        <v>Nguyễn Phan Thành</v>
      </c>
      <c r="K127" s="25" t="str">
        <f>VLOOKUP(B127,'SV đăng ký nhóm'!$B$7:$H$631,3,0)</f>
        <v>Đồng</v>
      </c>
    </row>
    <row r="128" spans="1:11" ht="13" hidden="1" x14ac:dyDescent="0.3">
      <c r="A128" s="4" t="s">
        <v>415</v>
      </c>
      <c r="B128" s="4" t="s">
        <v>1254</v>
      </c>
      <c r="C128" s="5" t="s">
        <v>1255</v>
      </c>
      <c r="D128" s="5" t="s">
        <v>184</v>
      </c>
      <c r="E128" s="4" t="s">
        <v>956</v>
      </c>
      <c r="F128" s="6"/>
      <c r="G128" s="4" t="s">
        <v>1256</v>
      </c>
      <c r="H128" s="5" t="s">
        <v>1257</v>
      </c>
      <c r="I128" s="6"/>
      <c r="J128" s="25" t="str">
        <f>VLOOKUP(B128,'SV đăng ký nhóm'!$B$7:$H$631,2,0)</f>
        <v>Trịnh Văn</v>
      </c>
      <c r="K128" s="25" t="str">
        <f>VLOOKUP(B128,'SV đăng ký nhóm'!$B$7:$H$631,3,0)</f>
        <v>Đồng</v>
      </c>
    </row>
    <row r="129" spans="1:11" ht="13" hidden="1" x14ac:dyDescent="0.3">
      <c r="A129" s="4" t="s">
        <v>416</v>
      </c>
      <c r="B129" s="4" t="s">
        <v>1258</v>
      </c>
      <c r="C129" s="5" t="s">
        <v>1259</v>
      </c>
      <c r="D129" s="5" t="s">
        <v>60</v>
      </c>
      <c r="E129" s="4" t="s">
        <v>836</v>
      </c>
      <c r="F129" s="6"/>
      <c r="G129" s="4" t="s">
        <v>1260</v>
      </c>
      <c r="H129" s="5" t="s">
        <v>1261</v>
      </c>
      <c r="I129" s="6"/>
      <c r="J129" s="25" t="str">
        <f>VLOOKUP(B129,'SV đăng ký nhóm'!$B$7:$H$631,2,0)</f>
        <v>Bùi Văn Minh</v>
      </c>
      <c r="K129" s="25" t="str">
        <f>VLOOKUP(B129,'SV đăng ký nhóm'!$B$7:$H$631,3,0)</f>
        <v>Đức</v>
      </c>
    </row>
    <row r="130" spans="1:11" ht="13" hidden="1" x14ac:dyDescent="0.3">
      <c r="A130" s="4" t="s">
        <v>417</v>
      </c>
      <c r="B130" s="4" t="s">
        <v>1262</v>
      </c>
      <c r="C130" s="5" t="s">
        <v>1263</v>
      </c>
      <c r="D130" s="5" t="s">
        <v>60</v>
      </c>
      <c r="E130" s="4" t="s">
        <v>824</v>
      </c>
      <c r="F130" s="6"/>
      <c r="G130" s="4" t="s">
        <v>1264</v>
      </c>
      <c r="H130" s="5" t="s">
        <v>1265</v>
      </c>
      <c r="I130" s="6"/>
      <c r="J130" s="25" t="str">
        <f>VLOOKUP(B130,'SV đăng ký nhóm'!$B$7:$H$631,2,0)</f>
        <v>Đặng Nguyễn Minh</v>
      </c>
      <c r="K130" s="25" t="str">
        <f>VLOOKUP(B130,'SV đăng ký nhóm'!$B$7:$H$631,3,0)</f>
        <v>Đức</v>
      </c>
    </row>
    <row r="131" spans="1:11" ht="13" hidden="1" x14ac:dyDescent="0.3">
      <c r="A131" s="4" t="s">
        <v>418</v>
      </c>
      <c r="B131" s="4" t="s">
        <v>1266</v>
      </c>
      <c r="C131" s="5" t="s">
        <v>1267</v>
      </c>
      <c r="D131" s="5" t="s">
        <v>60</v>
      </c>
      <c r="E131" s="4" t="s">
        <v>828</v>
      </c>
      <c r="F131" s="6"/>
      <c r="G131" s="4" t="s">
        <v>1268</v>
      </c>
      <c r="H131" s="5" t="s">
        <v>1269</v>
      </c>
      <c r="I131" s="6"/>
      <c r="J131" s="25" t="str">
        <f>VLOOKUP(B131,'SV đăng ký nhóm'!$B$7:$H$631,2,0)</f>
        <v>Hoàng Văn</v>
      </c>
      <c r="K131" s="25" t="str">
        <f>VLOOKUP(B131,'SV đăng ký nhóm'!$B$7:$H$631,3,0)</f>
        <v>Đức</v>
      </c>
    </row>
    <row r="132" spans="1:11" ht="13" hidden="1" x14ac:dyDescent="0.3">
      <c r="A132" s="4" t="s">
        <v>419</v>
      </c>
      <c r="B132" s="4" t="s">
        <v>1270</v>
      </c>
      <c r="C132" s="5" t="s">
        <v>144</v>
      </c>
      <c r="D132" s="5" t="s">
        <v>60</v>
      </c>
      <c r="E132" s="4" t="s">
        <v>1048</v>
      </c>
      <c r="F132" s="6"/>
      <c r="G132" s="4" t="s">
        <v>1271</v>
      </c>
      <c r="H132" s="5" t="s">
        <v>1272</v>
      </c>
      <c r="I132" s="6"/>
      <c r="J132" s="25" t="str">
        <f>VLOOKUP(B132,'SV đăng ký nhóm'!$B$7:$H$631,2,0)</f>
        <v>Nguyễn Chí</v>
      </c>
      <c r="K132" s="25" t="str">
        <f>VLOOKUP(B132,'SV đăng ký nhóm'!$B$7:$H$631,3,0)</f>
        <v>Đức</v>
      </c>
    </row>
    <row r="133" spans="1:11" ht="13" hidden="1" x14ac:dyDescent="0.3">
      <c r="A133" s="4" t="s">
        <v>422</v>
      </c>
      <c r="B133" s="4" t="s">
        <v>1273</v>
      </c>
      <c r="C133" s="5" t="s">
        <v>1274</v>
      </c>
      <c r="D133" s="5" t="s">
        <v>60</v>
      </c>
      <c r="E133" s="4" t="s">
        <v>814</v>
      </c>
      <c r="F133" s="6"/>
      <c r="G133" s="4" t="s">
        <v>1275</v>
      </c>
      <c r="H133" s="5" t="s">
        <v>1276</v>
      </c>
      <c r="I133" s="6"/>
      <c r="J133" s="25" t="str">
        <f>VLOOKUP(B133,'SV đăng ký nhóm'!$B$7:$H$631,2,0)</f>
        <v>Nguyễn Hoàng Trí</v>
      </c>
      <c r="K133" s="25" t="str">
        <f>VLOOKUP(B133,'SV đăng ký nhóm'!$B$7:$H$631,3,0)</f>
        <v>Đức</v>
      </c>
    </row>
    <row r="134" spans="1:11" ht="13" hidden="1" x14ac:dyDescent="0.3">
      <c r="A134" s="4" t="s">
        <v>423</v>
      </c>
      <c r="B134" s="4" t="s">
        <v>1277</v>
      </c>
      <c r="C134" s="5" t="s">
        <v>1278</v>
      </c>
      <c r="D134" s="5" t="s">
        <v>60</v>
      </c>
      <c r="E134" s="4" t="s">
        <v>819</v>
      </c>
      <c r="F134" s="6"/>
      <c r="G134" s="4" t="s">
        <v>1279</v>
      </c>
      <c r="H134" s="5" t="s">
        <v>1280</v>
      </c>
      <c r="I134" s="6"/>
      <c r="J134" s="25" t="str">
        <f>VLOOKUP(B134,'SV đăng ký nhóm'!$B$7:$H$631,2,0)</f>
        <v>Nguyễn Huỳnh</v>
      </c>
      <c r="K134" s="25" t="str">
        <f>VLOOKUP(B134,'SV đăng ký nhóm'!$B$7:$H$631,3,0)</f>
        <v>Đức</v>
      </c>
    </row>
    <row r="135" spans="1:11" ht="13" hidden="1" x14ac:dyDescent="0.3">
      <c r="A135" s="4" t="s">
        <v>425</v>
      </c>
      <c r="B135" s="4" t="s">
        <v>1281</v>
      </c>
      <c r="C135" s="5" t="s">
        <v>46</v>
      </c>
      <c r="D135" s="5" t="s">
        <v>60</v>
      </c>
      <c r="E135" s="4" t="s">
        <v>854</v>
      </c>
      <c r="F135" s="6"/>
      <c r="G135" s="4" t="s">
        <v>1282</v>
      </c>
      <c r="H135" s="5" t="s">
        <v>1283</v>
      </c>
      <c r="I135" s="6"/>
      <c r="J135" s="25" t="str">
        <f>VLOOKUP(B135,'SV đăng ký nhóm'!$B$7:$H$631,2,0)</f>
        <v>Nguyễn Minh</v>
      </c>
      <c r="K135" s="25" t="str">
        <f>VLOOKUP(B135,'SV đăng ký nhóm'!$B$7:$H$631,3,0)</f>
        <v>Đức</v>
      </c>
    </row>
    <row r="136" spans="1:11" ht="13" hidden="1" x14ac:dyDescent="0.3">
      <c r="A136" s="4" t="s">
        <v>426</v>
      </c>
      <c r="B136" s="4" t="s">
        <v>1284</v>
      </c>
      <c r="C136" s="5" t="s">
        <v>1285</v>
      </c>
      <c r="D136" s="5" t="s">
        <v>60</v>
      </c>
      <c r="E136" s="4" t="s">
        <v>845</v>
      </c>
      <c r="F136" s="6"/>
      <c r="G136" s="4" t="s">
        <v>1286</v>
      </c>
      <c r="H136" s="5" t="s">
        <v>1287</v>
      </c>
      <c r="I136" s="6"/>
      <c r="J136" s="25" t="str">
        <f>VLOOKUP(B136,'SV đăng ký nhóm'!$B$7:$H$631,2,0)</f>
        <v>Nguyễn Trần Minh</v>
      </c>
      <c r="K136" s="25" t="str">
        <f>VLOOKUP(B136,'SV đăng ký nhóm'!$B$7:$H$631,3,0)</f>
        <v>Đức</v>
      </c>
    </row>
    <row r="137" spans="1:11" ht="13" hidden="1" x14ac:dyDescent="0.3">
      <c r="A137" s="4" t="s">
        <v>427</v>
      </c>
      <c r="B137" s="4" t="s">
        <v>1288</v>
      </c>
      <c r="C137" s="5" t="s">
        <v>1289</v>
      </c>
      <c r="D137" s="5" t="s">
        <v>60</v>
      </c>
      <c r="E137" s="4" t="s">
        <v>819</v>
      </c>
      <c r="F137" s="6"/>
      <c r="G137" s="4" t="s">
        <v>1290</v>
      </c>
      <c r="H137" s="5" t="s">
        <v>1291</v>
      </c>
      <c r="I137" s="6"/>
      <c r="J137" s="25" t="str">
        <f>VLOOKUP(B137,'SV đăng ký nhóm'!$B$7:$H$631,2,0)</f>
        <v>Trần Hồ Minh</v>
      </c>
      <c r="K137" s="25" t="str">
        <f>VLOOKUP(B137,'SV đăng ký nhóm'!$B$7:$H$631,3,0)</f>
        <v>Đức</v>
      </c>
    </row>
    <row r="138" spans="1:11" ht="13" x14ac:dyDescent="0.3">
      <c r="A138" s="4" t="s">
        <v>428</v>
      </c>
      <c r="B138" s="4" t="s">
        <v>205</v>
      </c>
      <c r="C138" s="5" t="s">
        <v>162</v>
      </c>
      <c r="D138" s="5" t="s">
        <v>60</v>
      </c>
      <c r="E138" s="4" t="s">
        <v>56</v>
      </c>
      <c r="F138" s="6"/>
      <c r="G138" s="4" t="s">
        <v>340</v>
      </c>
      <c r="H138" s="5" t="s">
        <v>341</v>
      </c>
      <c r="I138" s="6"/>
      <c r="J138" s="25" t="e">
        <f>VLOOKUP(B138,'SV đăng ký nhóm'!$B$7:$H$631,2,0)</f>
        <v>#N/A</v>
      </c>
      <c r="K138" s="25" t="e">
        <f>VLOOKUP(B138,'SV đăng ký nhóm'!$B$7:$H$631,3,0)</f>
        <v>#N/A</v>
      </c>
    </row>
    <row r="139" spans="1:11" ht="13" x14ac:dyDescent="0.3">
      <c r="A139" s="4" t="s">
        <v>431</v>
      </c>
      <c r="B139" s="4" t="s">
        <v>117</v>
      </c>
      <c r="C139" s="5" t="s">
        <v>118</v>
      </c>
      <c r="D139" s="5" t="s">
        <v>119</v>
      </c>
      <c r="E139" s="4" t="s">
        <v>22</v>
      </c>
      <c r="F139" s="6"/>
      <c r="G139" s="4" t="s">
        <v>344</v>
      </c>
      <c r="H139" s="5" t="s">
        <v>345</v>
      </c>
      <c r="I139" s="6"/>
      <c r="J139" s="25" t="e">
        <f>VLOOKUP(B139,'SV đăng ký nhóm'!$B$7:$H$631,2,0)</f>
        <v>#N/A</v>
      </c>
      <c r="K139" s="25" t="e">
        <f>VLOOKUP(B139,'SV đăng ký nhóm'!$B$7:$H$631,3,0)</f>
        <v>#N/A</v>
      </c>
    </row>
    <row r="140" spans="1:11" ht="13" hidden="1" x14ac:dyDescent="0.3">
      <c r="A140" s="4" t="s">
        <v>433</v>
      </c>
      <c r="B140" s="4" t="s">
        <v>1292</v>
      </c>
      <c r="C140" s="5" t="s">
        <v>688</v>
      </c>
      <c r="D140" s="5" t="s">
        <v>1293</v>
      </c>
      <c r="E140" s="4" t="s">
        <v>824</v>
      </c>
      <c r="F140" s="6"/>
      <c r="G140" s="4" t="s">
        <v>1294</v>
      </c>
      <c r="H140" s="5" t="s">
        <v>1295</v>
      </c>
      <c r="I140" s="6"/>
      <c r="J140" s="25" t="str">
        <f>VLOOKUP(B140,'SV đăng ký nhóm'!$B$7:$H$631,2,0)</f>
        <v>Nguyễn Hồng</v>
      </c>
      <c r="K140" s="25" t="str">
        <f>VLOOKUP(B140,'SV đăng ký nhóm'!$B$7:$H$631,3,0)</f>
        <v>Gấm</v>
      </c>
    </row>
    <row r="141" spans="1:11" ht="13" hidden="1" x14ac:dyDescent="0.3">
      <c r="A141" s="4" t="s">
        <v>434</v>
      </c>
      <c r="B141" s="4" t="s">
        <v>1296</v>
      </c>
      <c r="C141" s="5" t="s">
        <v>72</v>
      </c>
      <c r="D141" s="5" t="s">
        <v>349</v>
      </c>
      <c r="E141" s="4" t="s">
        <v>824</v>
      </c>
      <c r="F141" s="6"/>
      <c r="G141" s="4" t="s">
        <v>1297</v>
      </c>
      <c r="H141" s="5" t="s">
        <v>1298</v>
      </c>
      <c r="I141" s="6"/>
      <c r="J141" s="25" t="str">
        <f>VLOOKUP(B141,'SV đăng ký nhóm'!$B$7:$H$631,2,0)</f>
        <v>Lê Thanh</v>
      </c>
      <c r="K141" s="25" t="str">
        <f>VLOOKUP(B141,'SV đăng ký nhóm'!$B$7:$H$631,3,0)</f>
        <v>Giang</v>
      </c>
    </row>
    <row r="142" spans="1:11" ht="13" x14ac:dyDescent="0.3">
      <c r="A142" s="4" t="s">
        <v>435</v>
      </c>
      <c r="B142" s="4" t="s">
        <v>347</v>
      </c>
      <c r="C142" s="5" t="s">
        <v>348</v>
      </c>
      <c r="D142" s="5" t="s">
        <v>349</v>
      </c>
      <c r="E142" s="4" t="s">
        <v>198</v>
      </c>
      <c r="F142" s="6"/>
      <c r="G142" s="4" t="s">
        <v>350</v>
      </c>
      <c r="H142" s="5" t="s">
        <v>351</v>
      </c>
      <c r="I142" s="6"/>
      <c r="J142" s="25" t="e">
        <f>VLOOKUP(B142,'SV đăng ký nhóm'!$B$7:$H$631,2,0)</f>
        <v>#N/A</v>
      </c>
      <c r="K142" s="25" t="e">
        <f>VLOOKUP(B142,'SV đăng ký nhóm'!$B$7:$H$631,3,0)</f>
        <v>#N/A</v>
      </c>
    </row>
    <row r="143" spans="1:11" ht="13" hidden="1" x14ac:dyDescent="0.3">
      <c r="A143" s="4" t="s">
        <v>436</v>
      </c>
      <c r="B143" s="4" t="s">
        <v>1299</v>
      </c>
      <c r="C143" s="5" t="s">
        <v>1300</v>
      </c>
      <c r="D143" s="5" t="s">
        <v>349</v>
      </c>
      <c r="E143" s="4" t="s">
        <v>819</v>
      </c>
      <c r="F143" s="6"/>
      <c r="G143" s="4" t="s">
        <v>1301</v>
      </c>
      <c r="H143" s="5" t="s">
        <v>1302</v>
      </c>
      <c r="I143" s="6"/>
      <c r="J143" s="25" t="str">
        <f>VLOOKUP(B143,'SV đăng ký nhóm'!$B$7:$H$631,2,0)</f>
        <v>Nguyễn Trường</v>
      </c>
      <c r="K143" s="25" t="str">
        <f>VLOOKUP(B143,'SV đăng ký nhóm'!$B$7:$H$631,3,0)</f>
        <v>Giang</v>
      </c>
    </row>
    <row r="144" spans="1:11" ht="13" hidden="1" x14ac:dyDescent="0.3">
      <c r="A144" s="4" t="s">
        <v>437</v>
      </c>
      <c r="B144" s="4" t="s">
        <v>1303</v>
      </c>
      <c r="C144" s="5" t="s">
        <v>7</v>
      </c>
      <c r="D144" s="5" t="s">
        <v>349</v>
      </c>
      <c r="E144" s="4" t="s">
        <v>845</v>
      </c>
      <c r="F144" s="6"/>
      <c r="G144" s="4" t="s">
        <v>1304</v>
      </c>
      <c r="H144" s="5" t="s">
        <v>1305</v>
      </c>
      <c r="I144" s="6"/>
      <c r="J144" s="25" t="str">
        <f>VLOOKUP(B144,'SV đăng ký nhóm'!$B$7:$H$631,2,0)</f>
        <v>Nguyễn Văn</v>
      </c>
      <c r="K144" s="25" t="str">
        <f>VLOOKUP(B144,'SV đăng ký nhóm'!$B$7:$H$631,3,0)</f>
        <v>Giang</v>
      </c>
    </row>
    <row r="145" spans="1:11" ht="13" hidden="1" x14ac:dyDescent="0.3">
      <c r="A145" s="4" t="s">
        <v>440</v>
      </c>
      <c r="B145" s="4" t="s">
        <v>1306</v>
      </c>
      <c r="C145" s="5" t="s">
        <v>1307</v>
      </c>
      <c r="D145" s="5" t="s">
        <v>349</v>
      </c>
      <c r="E145" s="4" t="s">
        <v>854</v>
      </c>
      <c r="F145" s="6"/>
      <c r="G145" s="4" t="s">
        <v>1308</v>
      </c>
      <c r="H145" s="5" t="s">
        <v>1309</v>
      </c>
      <c r="I145" s="6"/>
      <c r="J145" s="25" t="str">
        <f>VLOOKUP(B145,'SV đăng ký nhóm'!$B$7:$H$631,2,0)</f>
        <v>Phan Trường</v>
      </c>
      <c r="K145" s="25" t="str">
        <f>VLOOKUP(B145,'SV đăng ký nhóm'!$B$7:$H$631,3,0)</f>
        <v>Giang</v>
      </c>
    </row>
    <row r="146" spans="1:11" ht="13" hidden="1" x14ac:dyDescent="0.3">
      <c r="A146" s="4" t="s">
        <v>442</v>
      </c>
      <c r="B146" s="4" t="s">
        <v>1310</v>
      </c>
      <c r="C146" s="5" t="s">
        <v>1311</v>
      </c>
      <c r="D146" s="5" t="s">
        <v>349</v>
      </c>
      <c r="E146" s="4" t="s">
        <v>845</v>
      </c>
      <c r="F146" s="6"/>
      <c r="G146" s="4" t="s">
        <v>1312</v>
      </c>
      <c r="H146" s="5" t="s">
        <v>1313</v>
      </c>
      <c r="I146" s="6"/>
      <c r="J146" s="25" t="str">
        <f>VLOOKUP(B146,'SV đăng ký nhóm'!$B$7:$H$631,2,0)</f>
        <v>Võ Ngọc Hà</v>
      </c>
      <c r="K146" s="25" t="str">
        <f>VLOOKUP(B146,'SV đăng ký nhóm'!$B$7:$H$631,3,0)</f>
        <v>Giang</v>
      </c>
    </row>
    <row r="147" spans="1:11" ht="13" hidden="1" x14ac:dyDescent="0.3">
      <c r="A147" s="4" t="s">
        <v>445</v>
      </c>
      <c r="B147" s="4" t="s">
        <v>1314</v>
      </c>
      <c r="C147" s="5" t="s">
        <v>1315</v>
      </c>
      <c r="D147" s="5" t="s">
        <v>349</v>
      </c>
      <c r="E147" s="4" t="s">
        <v>828</v>
      </c>
      <c r="F147" s="6"/>
      <c r="G147" s="4" t="s">
        <v>1316</v>
      </c>
      <c r="H147" s="5" t="s">
        <v>1317</v>
      </c>
      <c r="I147" s="6"/>
      <c r="J147" s="25" t="str">
        <f>VLOOKUP(B147,'SV đăng ký nhóm'!$B$7:$H$631,2,0)</f>
        <v>Võ Trường</v>
      </c>
      <c r="K147" s="25" t="str">
        <f>VLOOKUP(B147,'SV đăng ký nhóm'!$B$7:$H$631,3,0)</f>
        <v>Giang</v>
      </c>
    </row>
    <row r="148" spans="1:11" ht="13" hidden="1" x14ac:dyDescent="0.3">
      <c r="A148" s="4" t="s">
        <v>446</v>
      </c>
      <c r="B148" s="4" t="s">
        <v>1318</v>
      </c>
      <c r="C148" s="5" t="s">
        <v>1319</v>
      </c>
      <c r="D148" s="5" t="s">
        <v>349</v>
      </c>
      <c r="E148" s="4" t="s">
        <v>894</v>
      </c>
      <c r="F148" s="6"/>
      <c r="G148" s="4" t="s">
        <v>1320</v>
      </c>
      <c r="H148" s="5" t="s">
        <v>1321</v>
      </c>
      <c r="I148" s="6"/>
      <c r="J148" s="25" t="str">
        <f>VLOOKUP(B148,'SV đăng ký nhóm'!$B$7:$H$631,2,0)</f>
        <v>Vũ Thị Hương</v>
      </c>
      <c r="K148" s="25" t="str">
        <f>VLOOKUP(B148,'SV đăng ký nhóm'!$B$7:$H$631,3,0)</f>
        <v>Giang</v>
      </c>
    </row>
    <row r="149" spans="1:11" ht="13" hidden="1" x14ac:dyDescent="0.3">
      <c r="A149" s="4" t="s">
        <v>448</v>
      </c>
      <c r="B149" s="4" t="s">
        <v>1322</v>
      </c>
      <c r="C149" s="5" t="s">
        <v>12</v>
      </c>
      <c r="D149" s="5" t="s">
        <v>1323</v>
      </c>
      <c r="E149" s="4" t="s">
        <v>824</v>
      </c>
      <c r="F149" s="6"/>
      <c r="G149" s="4" t="s">
        <v>1324</v>
      </c>
      <c r="H149" s="5" t="s">
        <v>1325</v>
      </c>
      <c r="I149" s="6"/>
      <c r="J149" s="25" t="str">
        <f>VLOOKUP(B149,'SV đăng ký nhóm'!$B$7:$H$631,2,0)</f>
        <v>Phạm Ngọc</v>
      </c>
      <c r="K149" s="25" t="str">
        <f>VLOOKUP(B149,'SV đăng ký nhóm'!$B$7:$H$631,3,0)</f>
        <v>Hà</v>
      </c>
    </row>
    <row r="150" spans="1:11" ht="13" hidden="1" x14ac:dyDescent="0.3">
      <c r="A150" s="4" t="s">
        <v>449</v>
      </c>
      <c r="B150" s="4" t="s">
        <v>1326</v>
      </c>
      <c r="C150" s="5" t="s">
        <v>1327</v>
      </c>
      <c r="D150" s="5" t="s">
        <v>10</v>
      </c>
      <c r="E150" s="4" t="s">
        <v>824</v>
      </c>
      <c r="F150" s="6"/>
      <c r="G150" s="4" t="s">
        <v>1328</v>
      </c>
      <c r="H150" s="5" t="s">
        <v>1329</v>
      </c>
      <c r="I150" s="6"/>
      <c r="J150" s="25" t="str">
        <f>VLOOKUP(B150,'SV đăng ký nhóm'!$B$7:$H$631,2,0)</f>
        <v>Đặng Thành</v>
      </c>
      <c r="K150" s="25" t="str">
        <f>VLOOKUP(B150,'SV đăng ký nhóm'!$B$7:$H$631,3,0)</f>
        <v>Hải</v>
      </c>
    </row>
    <row r="151" spans="1:11" ht="13" hidden="1" x14ac:dyDescent="0.3">
      <c r="A151" s="4" t="s">
        <v>454</v>
      </c>
      <c r="B151" s="4" t="s">
        <v>1330</v>
      </c>
      <c r="C151" s="5" t="s">
        <v>199</v>
      </c>
      <c r="D151" s="5" t="s">
        <v>10</v>
      </c>
      <c r="E151" s="4" t="s">
        <v>845</v>
      </c>
      <c r="F151" s="6"/>
      <c r="G151" s="4" t="s">
        <v>1331</v>
      </c>
      <c r="H151" s="5" t="s">
        <v>1332</v>
      </c>
      <c r="I151" s="6"/>
      <c r="J151" s="25" t="str">
        <f>VLOOKUP(B151,'SV đăng ký nhóm'!$B$7:$H$631,2,0)</f>
        <v>Đỗ Chí</v>
      </c>
      <c r="K151" s="25" t="str">
        <f>VLOOKUP(B151,'SV đăng ký nhóm'!$B$7:$H$631,3,0)</f>
        <v>Hải</v>
      </c>
    </row>
    <row r="152" spans="1:11" ht="13" hidden="1" x14ac:dyDescent="0.3">
      <c r="A152" s="4" t="s">
        <v>455</v>
      </c>
      <c r="B152" s="4" t="s">
        <v>1333</v>
      </c>
      <c r="C152" s="5" t="s">
        <v>218</v>
      </c>
      <c r="D152" s="5" t="s">
        <v>10</v>
      </c>
      <c r="E152" s="4" t="s">
        <v>864</v>
      </c>
      <c r="F152" s="6"/>
      <c r="G152" s="4" t="s">
        <v>1334</v>
      </c>
      <c r="H152" s="5" t="s">
        <v>1335</v>
      </c>
      <c r="I152" s="6"/>
      <c r="J152" s="25" t="str">
        <f>VLOOKUP(B152,'SV đăng ký nhóm'!$B$7:$H$631,2,0)</f>
        <v>Huỳnh Hoàng</v>
      </c>
      <c r="K152" s="25" t="str">
        <f>VLOOKUP(B152,'SV đăng ký nhóm'!$B$7:$H$631,3,0)</f>
        <v>Hải</v>
      </c>
    </row>
    <row r="153" spans="1:11" ht="13" hidden="1" x14ac:dyDescent="0.3">
      <c r="A153" s="4" t="s">
        <v>456</v>
      </c>
      <c r="B153" s="4" t="s">
        <v>1336</v>
      </c>
      <c r="C153" s="5" t="s">
        <v>1337</v>
      </c>
      <c r="D153" s="5" t="s">
        <v>10</v>
      </c>
      <c r="E153" s="4" t="s">
        <v>956</v>
      </c>
      <c r="F153" s="6"/>
      <c r="G153" s="4" t="s">
        <v>1338</v>
      </c>
      <c r="H153" s="5" t="s">
        <v>1339</v>
      </c>
      <c r="I153" s="6"/>
      <c r="J153" s="25" t="str">
        <f>VLOOKUP(B153,'SV đăng ký nhóm'!$B$7:$H$631,2,0)</f>
        <v>Huỳnh Tích</v>
      </c>
      <c r="K153" s="25" t="str">
        <f>VLOOKUP(B153,'SV đăng ký nhóm'!$B$7:$H$631,3,0)</f>
        <v>Hải</v>
      </c>
    </row>
    <row r="154" spans="1:11" ht="13" hidden="1" x14ac:dyDescent="0.3">
      <c r="A154" s="4" t="s">
        <v>460</v>
      </c>
      <c r="B154" s="4" t="s">
        <v>1340</v>
      </c>
      <c r="C154" s="5" t="s">
        <v>65</v>
      </c>
      <c r="D154" s="5" t="s">
        <v>10</v>
      </c>
      <c r="E154" s="4" t="s">
        <v>845</v>
      </c>
      <c r="F154" s="6"/>
      <c r="G154" s="4" t="s">
        <v>1341</v>
      </c>
      <c r="H154" s="5" t="s">
        <v>1342</v>
      </c>
      <c r="I154" s="6"/>
      <c r="J154" s="25" t="str">
        <f>VLOOKUP(B154,'SV đăng ký nhóm'!$B$7:$H$631,2,0)</f>
        <v>Nguyễn Đăng</v>
      </c>
      <c r="K154" s="25" t="str">
        <f>VLOOKUP(B154,'SV đăng ký nhóm'!$B$7:$H$631,3,0)</f>
        <v>Hải</v>
      </c>
    </row>
    <row r="155" spans="1:11" ht="13" x14ac:dyDescent="0.3">
      <c r="A155" s="4" t="s">
        <v>461</v>
      </c>
      <c r="B155" s="4" t="s">
        <v>357</v>
      </c>
      <c r="C155" s="5" t="s">
        <v>358</v>
      </c>
      <c r="D155" s="5" t="s">
        <v>10</v>
      </c>
      <c r="E155" s="4" t="s">
        <v>198</v>
      </c>
      <c r="F155" s="6"/>
      <c r="G155" s="4" t="s">
        <v>359</v>
      </c>
      <c r="H155" s="5" t="s">
        <v>360</v>
      </c>
      <c r="I155" s="6"/>
      <c r="J155" s="25" t="e">
        <f>VLOOKUP(B155,'SV đăng ký nhóm'!$B$7:$H$631,2,0)</f>
        <v>#N/A</v>
      </c>
      <c r="K155" s="25" t="e">
        <f>VLOOKUP(B155,'SV đăng ký nhóm'!$B$7:$H$631,3,0)</f>
        <v>#N/A</v>
      </c>
    </row>
    <row r="156" spans="1:11" ht="13" hidden="1" x14ac:dyDescent="0.3">
      <c r="A156" s="4" t="s">
        <v>462</v>
      </c>
      <c r="B156" s="4" t="s">
        <v>1343</v>
      </c>
      <c r="C156" s="5" t="s">
        <v>1344</v>
      </c>
      <c r="D156" s="5" t="s">
        <v>10</v>
      </c>
      <c r="E156" s="4" t="s">
        <v>840</v>
      </c>
      <c r="F156" s="6"/>
      <c r="G156" s="4" t="s">
        <v>1345</v>
      </c>
      <c r="H156" s="5" t="s">
        <v>1346</v>
      </c>
      <c r="I156" s="6"/>
      <c r="J156" s="25" t="str">
        <f>VLOOKUP(B156,'SV đăng ký nhóm'!$B$7:$H$631,2,0)</f>
        <v>Nguyễn Phạm Duy</v>
      </c>
      <c r="K156" s="25" t="str">
        <f>VLOOKUP(B156,'SV đăng ký nhóm'!$B$7:$H$631,3,0)</f>
        <v>Hải</v>
      </c>
    </row>
    <row r="157" spans="1:11" ht="13" hidden="1" x14ac:dyDescent="0.3">
      <c r="A157" s="4" t="s">
        <v>463</v>
      </c>
      <c r="B157" s="4" t="s">
        <v>1347</v>
      </c>
      <c r="C157" s="5" t="s">
        <v>1348</v>
      </c>
      <c r="D157" s="5" t="s">
        <v>10</v>
      </c>
      <c r="E157" s="4" t="s">
        <v>814</v>
      </c>
      <c r="F157" s="6"/>
      <c r="G157" s="4" t="s">
        <v>1349</v>
      </c>
      <c r="H157" s="5" t="s">
        <v>1350</v>
      </c>
      <c r="I157" s="6"/>
      <c r="J157" s="25" t="str">
        <f>VLOOKUP(B157,'SV đăng ký nhóm'!$B$7:$H$631,2,0)</f>
        <v>Thái Doãn Minh</v>
      </c>
      <c r="K157" s="25" t="str">
        <f>VLOOKUP(B157,'SV đăng ký nhóm'!$B$7:$H$631,3,0)</f>
        <v>Hải</v>
      </c>
    </row>
    <row r="158" spans="1:11" ht="13" hidden="1" x14ac:dyDescent="0.3">
      <c r="A158" s="4" t="s">
        <v>464</v>
      </c>
      <c r="B158" s="4" t="s">
        <v>1351</v>
      </c>
      <c r="C158" s="5" t="s">
        <v>722</v>
      </c>
      <c r="D158" s="5" t="s">
        <v>10</v>
      </c>
      <c r="E158" s="4" t="s">
        <v>956</v>
      </c>
      <c r="F158" s="6"/>
      <c r="G158" s="4" t="s">
        <v>1352</v>
      </c>
      <c r="H158" s="5" t="s">
        <v>1353</v>
      </c>
      <c r="I158" s="6"/>
      <c r="J158" s="25" t="str">
        <f>VLOOKUP(B158,'SV đăng ký nhóm'!$B$7:$H$631,2,0)</f>
        <v>Trần Trung</v>
      </c>
      <c r="K158" s="25" t="str">
        <f>VLOOKUP(B158,'SV đăng ký nhóm'!$B$7:$H$631,3,0)</f>
        <v>Hải</v>
      </c>
    </row>
    <row r="159" spans="1:11" ht="13" hidden="1" x14ac:dyDescent="0.3">
      <c r="A159" s="4" t="s">
        <v>465</v>
      </c>
      <c r="B159" s="4" t="s">
        <v>1354</v>
      </c>
      <c r="C159" s="5" t="s">
        <v>131</v>
      </c>
      <c r="D159" s="5" t="s">
        <v>29</v>
      </c>
      <c r="E159" s="4" t="s">
        <v>828</v>
      </c>
      <c r="F159" s="6"/>
      <c r="G159" s="4" t="s">
        <v>1355</v>
      </c>
      <c r="H159" s="5" t="s">
        <v>1356</v>
      </c>
      <c r="I159" s="6"/>
      <c r="J159" s="25" t="str">
        <f>VLOOKUP(B159,'SV đăng ký nhóm'!$B$7:$H$631,2,0)</f>
        <v>Nguyễn Nhật</v>
      </c>
      <c r="K159" s="25" t="str">
        <f>VLOOKUP(B159,'SV đăng ký nhóm'!$B$7:$H$631,3,0)</f>
        <v>Hào</v>
      </c>
    </row>
    <row r="160" spans="1:11" ht="13" hidden="1" x14ac:dyDescent="0.3">
      <c r="A160" s="4" t="s">
        <v>466</v>
      </c>
      <c r="B160" s="4" t="s">
        <v>1357</v>
      </c>
      <c r="C160" s="5" t="s">
        <v>116</v>
      </c>
      <c r="D160" s="5" t="s">
        <v>29</v>
      </c>
      <c r="E160" s="4" t="s">
        <v>956</v>
      </c>
      <c r="F160" s="6"/>
      <c r="G160" s="4" t="s">
        <v>1358</v>
      </c>
      <c r="H160" s="5" t="s">
        <v>1359</v>
      </c>
      <c r="I160" s="6"/>
      <c r="J160" s="25" t="str">
        <f>VLOOKUP(B160,'SV đăng ký nhóm'!$B$7:$H$631,2,0)</f>
        <v>Nguyễn Quốc</v>
      </c>
      <c r="K160" s="25" t="str">
        <f>VLOOKUP(B160,'SV đăng ký nhóm'!$B$7:$H$631,3,0)</f>
        <v>Hào</v>
      </c>
    </row>
    <row r="161" spans="1:11" ht="13" hidden="1" x14ac:dyDescent="0.3">
      <c r="A161" s="4" t="s">
        <v>467</v>
      </c>
      <c r="B161" s="4" t="s">
        <v>1360</v>
      </c>
      <c r="C161" s="5" t="s">
        <v>498</v>
      </c>
      <c r="D161" s="5" t="s">
        <v>29</v>
      </c>
      <c r="E161" s="4" t="s">
        <v>854</v>
      </c>
      <c r="F161" s="6"/>
      <c r="G161" s="4" t="s">
        <v>1361</v>
      </c>
      <c r="H161" s="5" t="s">
        <v>1362</v>
      </c>
      <c r="I161" s="6"/>
      <c r="J161" s="25" t="str">
        <f>VLOOKUP(B161,'SV đăng ký nhóm'!$B$7:$H$631,2,0)</f>
        <v>Phạm Nhựt</v>
      </c>
      <c r="K161" s="25" t="str">
        <f>VLOOKUP(B161,'SV đăng ký nhóm'!$B$7:$H$631,3,0)</f>
        <v>Hào</v>
      </c>
    </row>
    <row r="162" spans="1:11" ht="13" hidden="1" x14ac:dyDescent="0.3">
      <c r="A162" s="4" t="s">
        <v>468</v>
      </c>
      <c r="B162" s="4" t="s">
        <v>1363</v>
      </c>
      <c r="C162" s="5" t="s">
        <v>1364</v>
      </c>
      <c r="D162" s="5" t="s">
        <v>29</v>
      </c>
      <c r="E162" s="4" t="s">
        <v>1048</v>
      </c>
      <c r="F162" s="6"/>
      <c r="G162" s="4"/>
      <c r="H162" s="5" t="s">
        <v>1365</v>
      </c>
      <c r="I162" s="6"/>
      <c r="J162" s="25" t="str">
        <f>VLOOKUP(B162,'SV đăng ký nhóm'!$B$7:$H$631,2,0)</f>
        <v>Phan Nhựt</v>
      </c>
      <c r="K162" s="25" t="str">
        <f>VLOOKUP(B162,'SV đăng ký nhóm'!$B$7:$H$631,3,0)</f>
        <v>Hào</v>
      </c>
    </row>
    <row r="163" spans="1:11" ht="13" hidden="1" x14ac:dyDescent="0.3">
      <c r="A163" s="4" t="s">
        <v>469</v>
      </c>
      <c r="B163" s="4" t="s">
        <v>1366</v>
      </c>
      <c r="C163" s="5" t="s">
        <v>1367</v>
      </c>
      <c r="D163" s="5" t="s">
        <v>127</v>
      </c>
      <c r="E163" s="4" t="s">
        <v>819</v>
      </c>
      <c r="F163" s="6"/>
      <c r="G163" s="4" t="s">
        <v>1368</v>
      </c>
      <c r="H163" s="5" t="s">
        <v>1369</v>
      </c>
      <c r="I163" s="6"/>
      <c r="J163" s="25" t="str">
        <f>VLOOKUP(B163,'SV đăng ký nhóm'!$B$7:$H$631,2,0)</f>
        <v>Ngô Tấn</v>
      </c>
      <c r="K163" s="25" t="str">
        <f>VLOOKUP(B163,'SV đăng ký nhóm'!$B$7:$H$631,3,0)</f>
        <v>Hảo</v>
      </c>
    </row>
    <row r="164" spans="1:11" ht="13" hidden="1" x14ac:dyDescent="0.3">
      <c r="A164" s="4" t="s">
        <v>470</v>
      </c>
      <c r="B164" s="4" t="s">
        <v>1370</v>
      </c>
      <c r="C164" s="5" t="s">
        <v>1371</v>
      </c>
      <c r="D164" s="5" t="s">
        <v>120</v>
      </c>
      <c r="E164" s="4" t="s">
        <v>63</v>
      </c>
      <c r="F164" s="6"/>
      <c r="G164" s="4" t="s">
        <v>1372</v>
      </c>
      <c r="H164" s="5" t="s">
        <v>1373</v>
      </c>
      <c r="I164" s="6"/>
      <c r="J164" s="25" t="str">
        <f>VLOOKUP(B164,'SV đăng ký nhóm'!$B$7:$H$631,2,0)</f>
        <v>Lý Gia</v>
      </c>
      <c r="K164" s="25" t="str">
        <f>VLOOKUP(B164,'SV đăng ký nhóm'!$B$7:$H$631,3,0)</f>
        <v>Hân</v>
      </c>
    </row>
    <row r="165" spans="1:11" ht="13" hidden="1" x14ac:dyDescent="0.3">
      <c r="A165" s="4" t="s">
        <v>471</v>
      </c>
      <c r="B165" s="4" t="s">
        <v>1374</v>
      </c>
      <c r="C165" s="5" t="s">
        <v>1375</v>
      </c>
      <c r="D165" s="5" t="s">
        <v>231</v>
      </c>
      <c r="E165" s="4" t="s">
        <v>864</v>
      </c>
      <c r="F165" s="6"/>
      <c r="G165" s="4" t="s">
        <v>1376</v>
      </c>
      <c r="H165" s="5" t="s">
        <v>1377</v>
      </c>
      <c r="I165" s="6"/>
      <c r="J165" s="25" t="str">
        <f>VLOOKUP(B165,'SV đăng ký nhóm'!$B$7:$H$631,2,0)</f>
        <v>Bùi Thanh</v>
      </c>
      <c r="K165" s="25" t="str">
        <f>VLOOKUP(B165,'SV đăng ký nhóm'!$B$7:$H$631,3,0)</f>
        <v>Hậu</v>
      </c>
    </row>
    <row r="166" spans="1:11" ht="13" hidden="1" x14ac:dyDescent="0.3">
      <c r="A166" s="4" t="s">
        <v>472</v>
      </c>
      <c r="B166" s="4" t="s">
        <v>1378</v>
      </c>
      <c r="C166" s="5" t="s">
        <v>114</v>
      </c>
      <c r="D166" s="5" t="s">
        <v>231</v>
      </c>
      <c r="E166" s="4" t="s">
        <v>956</v>
      </c>
      <c r="F166" s="6"/>
      <c r="G166" s="4" t="s">
        <v>1379</v>
      </c>
      <c r="H166" s="5" t="s">
        <v>1380</v>
      </c>
      <c r="I166" s="6"/>
      <c r="J166" s="25" t="str">
        <f>VLOOKUP(B166,'SV đăng ký nhóm'!$B$7:$H$631,2,0)</f>
        <v>Nguyễn Thanh</v>
      </c>
      <c r="K166" s="25" t="str">
        <f>VLOOKUP(B166,'SV đăng ký nhóm'!$B$7:$H$631,3,0)</f>
        <v>Hậu</v>
      </c>
    </row>
    <row r="167" spans="1:11" ht="13" hidden="1" x14ac:dyDescent="0.3">
      <c r="A167" s="4" t="s">
        <v>473</v>
      </c>
      <c r="B167" s="4" t="s">
        <v>1381</v>
      </c>
      <c r="C167" s="5" t="s">
        <v>182</v>
      </c>
      <c r="D167" s="5" t="s">
        <v>26</v>
      </c>
      <c r="E167" s="4" t="s">
        <v>956</v>
      </c>
      <c r="F167" s="6"/>
      <c r="G167" s="4" t="s">
        <v>1382</v>
      </c>
      <c r="H167" s="5" t="s">
        <v>1383</v>
      </c>
      <c r="I167" s="6"/>
      <c r="J167" s="25" t="str">
        <f>VLOOKUP(B167,'SV đăng ký nhóm'!$B$7:$H$631,2,0)</f>
        <v>Nguyễn Trọng</v>
      </c>
      <c r="K167" s="25" t="str">
        <f>VLOOKUP(B167,'SV đăng ký nhóm'!$B$7:$H$631,3,0)</f>
        <v>Hiền</v>
      </c>
    </row>
    <row r="168" spans="1:11" ht="13" hidden="1" x14ac:dyDescent="0.3">
      <c r="A168" s="4" t="s">
        <v>474</v>
      </c>
      <c r="B168" s="4" t="s">
        <v>1384</v>
      </c>
      <c r="C168" s="5" t="s">
        <v>1385</v>
      </c>
      <c r="D168" s="5" t="s">
        <v>377</v>
      </c>
      <c r="E168" s="4" t="s">
        <v>819</v>
      </c>
      <c r="F168" s="6"/>
      <c r="G168" s="4" t="s">
        <v>1386</v>
      </c>
      <c r="H168" s="5" t="s">
        <v>1387</v>
      </c>
      <c r="I168" s="6"/>
      <c r="J168" s="25" t="str">
        <f>VLOOKUP(B168,'SV đăng ký nhóm'!$B$7:$H$631,2,0)</f>
        <v>Nguyễn Hồ Minh</v>
      </c>
      <c r="K168" s="25" t="str">
        <f>VLOOKUP(B168,'SV đăng ký nhóm'!$B$7:$H$631,3,0)</f>
        <v>Hiển</v>
      </c>
    </row>
    <row r="169" spans="1:11" ht="13" hidden="1" x14ac:dyDescent="0.3">
      <c r="A169" s="4" t="s">
        <v>476</v>
      </c>
      <c r="B169" s="4" t="s">
        <v>1388</v>
      </c>
      <c r="C169" s="5" t="s">
        <v>1389</v>
      </c>
      <c r="D169" s="5" t="s">
        <v>377</v>
      </c>
      <c r="E169" s="4" t="s">
        <v>845</v>
      </c>
      <c r="F169" s="6"/>
      <c r="G169" s="4" t="s">
        <v>1390</v>
      </c>
      <c r="H169" s="5" t="s">
        <v>1391</v>
      </c>
      <c r="I169" s="6"/>
      <c r="J169" s="25" t="str">
        <f>VLOOKUP(B169,'SV đăng ký nhóm'!$B$7:$H$631,2,0)</f>
        <v>Phạm Thế</v>
      </c>
      <c r="K169" s="25" t="str">
        <f>VLOOKUP(B169,'SV đăng ký nhóm'!$B$7:$H$631,3,0)</f>
        <v>Hiển</v>
      </c>
    </row>
    <row r="170" spans="1:11" ht="13" hidden="1" x14ac:dyDescent="0.3">
      <c r="A170" s="4" t="s">
        <v>478</v>
      </c>
      <c r="B170" s="4" t="s">
        <v>1392</v>
      </c>
      <c r="C170" s="5" t="s">
        <v>1393</v>
      </c>
      <c r="D170" s="5" t="s">
        <v>224</v>
      </c>
      <c r="E170" s="4" t="s">
        <v>824</v>
      </c>
      <c r="F170" s="6"/>
      <c r="G170" s="4" t="s">
        <v>1394</v>
      </c>
      <c r="H170" s="5" t="s">
        <v>1395</v>
      </c>
      <c r="I170" s="6"/>
      <c r="J170" s="25" t="str">
        <f>VLOOKUP(B170,'SV đăng ký nhóm'!$B$7:$H$631,2,0)</f>
        <v>Kiều Quang</v>
      </c>
      <c r="K170" s="25" t="str">
        <f>VLOOKUP(B170,'SV đăng ký nhóm'!$B$7:$H$631,3,0)</f>
        <v>Hiệp</v>
      </c>
    </row>
    <row r="171" spans="1:11" ht="13" hidden="1" x14ac:dyDescent="0.3">
      <c r="A171" s="4" t="s">
        <v>479</v>
      </c>
      <c r="B171" s="4" t="s">
        <v>1396</v>
      </c>
      <c r="C171" s="5" t="s">
        <v>1397</v>
      </c>
      <c r="D171" s="5" t="s">
        <v>224</v>
      </c>
      <c r="E171" s="4" t="s">
        <v>828</v>
      </c>
      <c r="F171" s="6"/>
      <c r="G171" s="4" t="s">
        <v>1398</v>
      </c>
      <c r="H171" s="5" t="s">
        <v>1399</v>
      </c>
      <c r="I171" s="6"/>
      <c r="J171" s="25" t="str">
        <f>VLOOKUP(B171,'SV đăng ký nhóm'!$B$7:$H$631,2,0)</f>
        <v>Lê Văn Hoàng</v>
      </c>
      <c r="K171" s="25" t="str">
        <f>VLOOKUP(B171,'SV đăng ký nhóm'!$B$7:$H$631,3,0)</f>
        <v>Hiệp</v>
      </c>
    </row>
    <row r="172" spans="1:11" ht="13" hidden="1" x14ac:dyDescent="0.3">
      <c r="A172" s="4" t="s">
        <v>480</v>
      </c>
      <c r="B172" s="4" t="s">
        <v>222</v>
      </c>
      <c r="C172" s="5" t="s">
        <v>223</v>
      </c>
      <c r="D172" s="5" t="s">
        <v>224</v>
      </c>
      <c r="E172" s="4" t="s">
        <v>27</v>
      </c>
      <c r="F172" s="6"/>
      <c r="G172" s="4" t="s">
        <v>380</v>
      </c>
      <c r="H172" s="5" t="s">
        <v>381</v>
      </c>
      <c r="I172" s="6"/>
      <c r="J172" s="25" t="str">
        <f>VLOOKUP(B172,'SV đăng ký nhóm'!$B$7:$H$631,2,0)</f>
        <v>Mai Chí</v>
      </c>
      <c r="K172" s="25" t="str">
        <f>VLOOKUP(B172,'SV đăng ký nhóm'!$B$7:$H$631,3,0)</f>
        <v>Hiệp</v>
      </c>
    </row>
    <row r="173" spans="1:11" ht="13" hidden="1" x14ac:dyDescent="0.3">
      <c r="A173" s="4" t="s">
        <v>481</v>
      </c>
      <c r="B173" s="4" t="s">
        <v>1400</v>
      </c>
      <c r="C173" s="5" t="s">
        <v>16</v>
      </c>
      <c r="D173" s="5" t="s">
        <v>224</v>
      </c>
      <c r="E173" s="4" t="s">
        <v>824</v>
      </c>
      <c r="F173" s="6"/>
      <c r="G173" s="4" t="s">
        <v>1401</v>
      </c>
      <c r="H173" s="5" t="s">
        <v>1402</v>
      </c>
      <c r="I173" s="6"/>
      <c r="J173" s="25" t="str">
        <f>VLOOKUP(B173,'SV đăng ký nhóm'!$B$7:$H$631,2,0)</f>
        <v>Nguyễn Hoàng</v>
      </c>
      <c r="K173" s="25" t="str">
        <f>VLOOKUP(B173,'SV đăng ký nhóm'!$B$7:$H$631,3,0)</f>
        <v>Hiệp</v>
      </c>
    </row>
    <row r="174" spans="1:11" ht="13" hidden="1" x14ac:dyDescent="0.3">
      <c r="A174" s="4" t="s">
        <v>483</v>
      </c>
      <c r="B174" s="4" t="s">
        <v>1403</v>
      </c>
      <c r="C174" s="5" t="s">
        <v>678</v>
      </c>
      <c r="D174" s="5" t="s">
        <v>224</v>
      </c>
      <c r="E174" s="4" t="s">
        <v>83</v>
      </c>
      <c r="F174" s="6"/>
      <c r="G174" s="4" t="s">
        <v>1404</v>
      </c>
      <c r="H174" s="5" t="s">
        <v>1405</v>
      </c>
      <c r="I174" s="6"/>
      <c r="J174" s="25" t="str">
        <f>VLOOKUP(B174,'SV đăng ký nhóm'!$B$7:$H$631,2,0)</f>
        <v>Phạm Trung</v>
      </c>
      <c r="K174" s="25" t="str">
        <f>VLOOKUP(B174,'SV đăng ký nhóm'!$B$7:$H$631,3,0)</f>
        <v>Hiệp</v>
      </c>
    </row>
    <row r="175" spans="1:11" ht="13" hidden="1" x14ac:dyDescent="0.3">
      <c r="A175" s="4" t="s">
        <v>484</v>
      </c>
      <c r="B175" s="4" t="s">
        <v>1406</v>
      </c>
      <c r="C175" s="5" t="s">
        <v>105</v>
      </c>
      <c r="D175" s="5" t="s">
        <v>224</v>
      </c>
      <c r="E175" s="4" t="s">
        <v>824</v>
      </c>
      <c r="F175" s="6"/>
      <c r="G175" s="4" t="s">
        <v>1407</v>
      </c>
      <c r="H175" s="5" t="s">
        <v>1408</v>
      </c>
      <c r="I175" s="6"/>
      <c r="J175" s="25" t="str">
        <f>VLOOKUP(B175,'SV đăng ký nhóm'!$B$7:$H$631,2,0)</f>
        <v>Trần Ngọc</v>
      </c>
      <c r="K175" s="25" t="str">
        <f>VLOOKUP(B175,'SV đăng ký nhóm'!$B$7:$H$631,3,0)</f>
        <v>Hiệp</v>
      </c>
    </row>
    <row r="176" spans="1:11" ht="13" hidden="1" x14ac:dyDescent="0.3">
      <c r="A176" s="4" t="s">
        <v>485</v>
      </c>
      <c r="B176" s="4" t="s">
        <v>1409</v>
      </c>
      <c r="C176" s="5" t="s">
        <v>1410</v>
      </c>
      <c r="D176" s="5" t="s">
        <v>75</v>
      </c>
      <c r="E176" s="4" t="s">
        <v>945</v>
      </c>
      <c r="F176" s="6"/>
      <c r="G176" s="4" t="s">
        <v>1411</v>
      </c>
      <c r="H176" s="5" t="s">
        <v>1412</v>
      </c>
      <c r="I176" s="6"/>
      <c r="J176" s="25" t="str">
        <f>VLOOKUP(B176,'SV đăng ký nhóm'!$B$7:$H$631,2,0)</f>
        <v>Bùi Nguyễn Trọng</v>
      </c>
      <c r="K176" s="25" t="str">
        <f>VLOOKUP(B176,'SV đăng ký nhóm'!$B$7:$H$631,3,0)</f>
        <v>Hiếu</v>
      </c>
    </row>
    <row r="177" spans="1:11" ht="13" hidden="1" x14ac:dyDescent="0.3">
      <c r="A177" s="4" t="s">
        <v>486</v>
      </c>
      <c r="B177" s="4" t="s">
        <v>1413</v>
      </c>
      <c r="C177" s="5" t="s">
        <v>354</v>
      </c>
      <c r="D177" s="5" t="s">
        <v>75</v>
      </c>
      <c r="E177" s="4" t="s">
        <v>828</v>
      </c>
      <c r="F177" s="6"/>
      <c r="G177" s="4" t="s">
        <v>1414</v>
      </c>
      <c r="H177" s="5" t="s">
        <v>1415</v>
      </c>
      <c r="I177" s="6"/>
      <c r="J177" s="25" t="str">
        <f>VLOOKUP(B177,'SV đăng ký nhóm'!$B$7:$H$631,2,0)</f>
        <v>Đặng Ngọc</v>
      </c>
      <c r="K177" s="25" t="str">
        <f>VLOOKUP(B177,'SV đăng ký nhóm'!$B$7:$H$631,3,0)</f>
        <v>Hiếu</v>
      </c>
    </row>
    <row r="178" spans="1:11" ht="13" x14ac:dyDescent="0.3">
      <c r="A178" s="4" t="s">
        <v>487</v>
      </c>
      <c r="B178" s="4" t="s">
        <v>1416</v>
      </c>
      <c r="C178" s="5" t="s">
        <v>1417</v>
      </c>
      <c r="D178" s="5" t="s">
        <v>75</v>
      </c>
      <c r="E178" s="4" t="s">
        <v>828</v>
      </c>
      <c r="F178" s="6"/>
      <c r="G178" s="4" t="s">
        <v>1418</v>
      </c>
      <c r="H178" s="5" t="s">
        <v>1419</v>
      </c>
      <c r="I178" s="6"/>
      <c r="J178" s="25" t="e">
        <f>VLOOKUP(B178,'SV đăng ký nhóm'!$B$7:$H$631,2,0)</f>
        <v>#N/A</v>
      </c>
      <c r="K178" s="25" t="e">
        <f>VLOOKUP(B178,'SV đăng ký nhóm'!$B$7:$H$631,3,0)</f>
        <v>#N/A</v>
      </c>
    </row>
    <row r="179" spans="1:11" ht="13" hidden="1" x14ac:dyDescent="0.3">
      <c r="A179" s="4" t="s">
        <v>488</v>
      </c>
      <c r="B179" s="4" t="s">
        <v>1420</v>
      </c>
      <c r="C179" s="5" t="s">
        <v>1421</v>
      </c>
      <c r="D179" s="5" t="s">
        <v>75</v>
      </c>
      <c r="E179" s="4" t="s">
        <v>894</v>
      </c>
      <c r="F179" s="6"/>
      <c r="G179" s="4" t="s">
        <v>1422</v>
      </c>
      <c r="H179" s="5" t="s">
        <v>1423</v>
      </c>
      <c r="I179" s="6"/>
      <c r="J179" s="25" t="str">
        <f>VLOOKUP(B179,'SV đăng ký nhóm'!$B$7:$H$631,2,0)</f>
        <v>Hoàng Gia</v>
      </c>
      <c r="K179" s="25" t="str">
        <f>VLOOKUP(B179,'SV đăng ký nhóm'!$B$7:$H$631,3,0)</f>
        <v>Hiếu</v>
      </c>
    </row>
    <row r="180" spans="1:11" ht="13" hidden="1" x14ac:dyDescent="0.3">
      <c r="A180" s="4" t="s">
        <v>489</v>
      </c>
      <c r="B180" s="4" t="s">
        <v>1424</v>
      </c>
      <c r="C180" s="5" t="s">
        <v>194</v>
      </c>
      <c r="D180" s="5" t="s">
        <v>75</v>
      </c>
      <c r="E180" s="4" t="s">
        <v>828</v>
      </c>
      <c r="F180" s="6"/>
      <c r="G180" s="4" t="s">
        <v>1425</v>
      </c>
      <c r="H180" s="5" t="s">
        <v>1426</v>
      </c>
      <c r="I180" s="6"/>
      <c r="J180" s="25" t="str">
        <f>VLOOKUP(B180,'SV đăng ký nhóm'!$B$7:$H$631,2,0)</f>
        <v>Lê Minh</v>
      </c>
      <c r="K180" s="25" t="str">
        <f>VLOOKUP(B180,'SV đăng ký nhóm'!$B$7:$H$631,3,0)</f>
        <v>Hiếu</v>
      </c>
    </row>
    <row r="181" spans="1:11" ht="13" hidden="1" x14ac:dyDescent="0.3">
      <c r="A181" s="4" t="s">
        <v>494</v>
      </c>
      <c r="B181" s="4" t="s">
        <v>1427</v>
      </c>
      <c r="C181" s="5" t="s">
        <v>1428</v>
      </c>
      <c r="D181" s="5" t="s">
        <v>75</v>
      </c>
      <c r="E181" s="4" t="s">
        <v>945</v>
      </c>
      <c r="F181" s="6"/>
      <c r="G181" s="4" t="s">
        <v>1429</v>
      </c>
      <c r="H181" s="5" t="s">
        <v>1430</v>
      </c>
      <c r="I181" s="6"/>
      <c r="J181" s="25" t="str">
        <f>VLOOKUP(B181,'SV đăng ký nhóm'!$B$7:$H$631,2,0)</f>
        <v>Lê Nguyễn Trọng</v>
      </c>
      <c r="K181" s="25" t="str">
        <f>VLOOKUP(B181,'SV đăng ký nhóm'!$B$7:$H$631,3,0)</f>
        <v>Hiếu</v>
      </c>
    </row>
    <row r="182" spans="1:11" ht="13" hidden="1" x14ac:dyDescent="0.3">
      <c r="A182" s="4" t="s">
        <v>495</v>
      </c>
      <c r="B182" s="4" t="s">
        <v>1431</v>
      </c>
      <c r="C182" s="5" t="s">
        <v>73</v>
      </c>
      <c r="D182" s="5" t="s">
        <v>75</v>
      </c>
      <c r="E182" s="4" t="s">
        <v>956</v>
      </c>
      <c r="F182" s="6"/>
      <c r="G182" s="4" t="s">
        <v>1432</v>
      </c>
      <c r="H182" s="5" t="s">
        <v>1433</v>
      </c>
      <c r="I182" s="6"/>
      <c r="J182" s="25" t="str">
        <f>VLOOKUP(B182,'SV đăng ký nhóm'!$B$7:$H$631,2,0)</f>
        <v>Lê Trung</v>
      </c>
      <c r="K182" s="25" t="str">
        <f>VLOOKUP(B182,'SV đăng ký nhóm'!$B$7:$H$631,3,0)</f>
        <v>Hiếu</v>
      </c>
    </row>
    <row r="183" spans="1:11" ht="13" hidden="1" x14ac:dyDescent="0.3">
      <c r="A183" s="4" t="s">
        <v>496</v>
      </c>
      <c r="B183" s="4" t="s">
        <v>1434</v>
      </c>
      <c r="C183" s="5" t="s">
        <v>174</v>
      </c>
      <c r="D183" s="5" t="s">
        <v>75</v>
      </c>
      <c r="E183" s="4" t="s">
        <v>956</v>
      </c>
      <c r="F183" s="6"/>
      <c r="G183" s="4" t="s">
        <v>1435</v>
      </c>
      <c r="H183" s="5" t="s">
        <v>1436</v>
      </c>
      <c r="I183" s="6"/>
      <c r="J183" s="25" t="str">
        <f>VLOOKUP(B183,'SV đăng ký nhóm'!$B$7:$H$631,2,0)</f>
        <v>Lê Văn</v>
      </c>
      <c r="K183" s="25" t="str">
        <f>VLOOKUP(B183,'SV đăng ký nhóm'!$B$7:$H$631,3,0)</f>
        <v>Hiếu</v>
      </c>
    </row>
    <row r="184" spans="1:11" ht="13" hidden="1" x14ac:dyDescent="0.3">
      <c r="A184" s="4" t="s">
        <v>497</v>
      </c>
      <c r="B184" s="4" t="s">
        <v>1437</v>
      </c>
      <c r="C184" s="5" t="s">
        <v>174</v>
      </c>
      <c r="D184" s="5" t="s">
        <v>75</v>
      </c>
      <c r="E184" s="4" t="s">
        <v>956</v>
      </c>
      <c r="F184" s="6"/>
      <c r="G184" s="4" t="s">
        <v>1438</v>
      </c>
      <c r="H184" s="5" t="s">
        <v>1439</v>
      </c>
      <c r="I184" s="6"/>
      <c r="J184" s="25" t="str">
        <f>VLOOKUP(B184,'SV đăng ký nhóm'!$B$7:$H$631,2,0)</f>
        <v>Lê Văn</v>
      </c>
      <c r="K184" s="25" t="str">
        <f>VLOOKUP(B184,'SV đăng ký nhóm'!$B$7:$H$631,3,0)</f>
        <v>Hiếu</v>
      </c>
    </row>
    <row r="185" spans="1:11" ht="13" hidden="1" x14ac:dyDescent="0.3">
      <c r="A185" s="4" t="s">
        <v>499</v>
      </c>
      <c r="B185" s="4" t="s">
        <v>1440</v>
      </c>
      <c r="C185" s="5" t="s">
        <v>1441</v>
      </c>
      <c r="D185" s="5" t="s">
        <v>75</v>
      </c>
      <c r="E185" s="4" t="s">
        <v>814</v>
      </c>
      <c r="F185" s="6"/>
      <c r="G185" s="4" t="s">
        <v>1442</v>
      </c>
      <c r="H185" s="5" t="s">
        <v>1443</v>
      </c>
      <c r="I185" s="6"/>
      <c r="J185" s="25" t="str">
        <f>VLOOKUP(B185,'SV đăng ký nhóm'!$B$7:$H$631,2,0)</f>
        <v>Lưu Trọng</v>
      </c>
      <c r="K185" s="25" t="str">
        <f>VLOOKUP(B185,'SV đăng ký nhóm'!$B$7:$H$631,3,0)</f>
        <v>Hiếu</v>
      </c>
    </row>
    <row r="186" spans="1:11" ht="13" hidden="1" x14ac:dyDescent="0.3">
      <c r="A186" s="4" t="s">
        <v>501</v>
      </c>
      <c r="B186" s="4" t="s">
        <v>1444</v>
      </c>
      <c r="C186" s="5" t="s">
        <v>67</v>
      </c>
      <c r="D186" s="5" t="s">
        <v>75</v>
      </c>
      <c r="E186" s="4" t="s">
        <v>854</v>
      </c>
      <c r="F186" s="6"/>
      <c r="G186" s="4" t="s">
        <v>1445</v>
      </c>
      <c r="H186" s="5" t="s">
        <v>1446</v>
      </c>
      <c r="I186" s="6"/>
      <c r="J186" s="25" t="str">
        <f>VLOOKUP(B186,'SV đăng ký nhóm'!$B$7:$H$631,2,0)</f>
        <v>Nguyễn Trung</v>
      </c>
      <c r="K186" s="25" t="str">
        <f>VLOOKUP(B186,'SV đăng ký nhóm'!$B$7:$H$631,3,0)</f>
        <v>Hiếu</v>
      </c>
    </row>
    <row r="187" spans="1:11" ht="13" hidden="1" x14ac:dyDescent="0.3">
      <c r="A187" s="4" t="s">
        <v>502</v>
      </c>
      <c r="B187" s="4" t="s">
        <v>1447</v>
      </c>
      <c r="C187" s="5" t="s">
        <v>1448</v>
      </c>
      <c r="D187" s="5" t="s">
        <v>75</v>
      </c>
      <c r="E187" s="4" t="s">
        <v>819</v>
      </c>
      <c r="F187" s="6"/>
      <c r="G187" s="4" t="s">
        <v>1449</v>
      </c>
      <c r="H187" s="5" t="s">
        <v>1450</v>
      </c>
      <c r="I187" s="6"/>
      <c r="J187" s="25" t="str">
        <f>VLOOKUP(B187,'SV đăng ký nhóm'!$B$7:$H$631,2,0)</f>
        <v>Tạ Tương</v>
      </c>
      <c r="K187" s="25" t="str">
        <f>VLOOKUP(B187,'SV đăng ký nhóm'!$B$7:$H$631,3,0)</f>
        <v>Hiếu</v>
      </c>
    </row>
    <row r="188" spans="1:11" ht="13" x14ac:dyDescent="0.3">
      <c r="A188" s="4" t="s">
        <v>503</v>
      </c>
      <c r="B188" s="4" t="s">
        <v>1451</v>
      </c>
      <c r="C188" s="5" t="s">
        <v>1452</v>
      </c>
      <c r="D188" s="5" t="s">
        <v>75</v>
      </c>
      <c r="E188" s="4" t="s">
        <v>956</v>
      </c>
      <c r="F188" s="6"/>
      <c r="G188" s="4" t="s">
        <v>1453</v>
      </c>
      <c r="H188" s="5" t="s">
        <v>1454</v>
      </c>
      <c r="I188" s="6"/>
      <c r="J188" s="25" t="e">
        <f>VLOOKUP(B188,'SV đăng ký nhóm'!$B$7:$H$631,2,0)</f>
        <v>#N/A</v>
      </c>
      <c r="K188" s="25" t="e">
        <f>VLOOKUP(B188,'SV đăng ký nhóm'!$B$7:$H$631,3,0)</f>
        <v>#N/A</v>
      </c>
    </row>
    <row r="189" spans="1:11" ht="13" x14ac:dyDescent="0.3">
      <c r="A189" s="4" t="s">
        <v>504</v>
      </c>
      <c r="B189" s="4" t="s">
        <v>1455</v>
      </c>
      <c r="C189" s="5" t="s">
        <v>105</v>
      </c>
      <c r="D189" s="5" t="s">
        <v>75</v>
      </c>
      <c r="E189" s="4" t="s">
        <v>956</v>
      </c>
      <c r="F189" s="6"/>
      <c r="G189" s="4" t="s">
        <v>1456</v>
      </c>
      <c r="H189" s="5" t="s">
        <v>1457</v>
      </c>
      <c r="I189" s="6"/>
      <c r="J189" s="25" t="e">
        <f>VLOOKUP(B189,'SV đăng ký nhóm'!$B$7:$H$631,2,0)</f>
        <v>#N/A</v>
      </c>
      <c r="K189" s="25" t="e">
        <f>VLOOKUP(B189,'SV đăng ký nhóm'!$B$7:$H$631,3,0)</f>
        <v>#N/A</v>
      </c>
    </row>
    <row r="190" spans="1:11" ht="13" hidden="1" x14ac:dyDescent="0.3">
      <c r="A190" s="4" t="s">
        <v>505</v>
      </c>
      <c r="B190" s="4" t="s">
        <v>1458</v>
      </c>
      <c r="C190" s="5" t="s">
        <v>1459</v>
      </c>
      <c r="D190" s="5" t="s">
        <v>75</v>
      </c>
      <c r="E190" s="4" t="s">
        <v>859</v>
      </c>
      <c r="F190" s="6"/>
      <c r="G190" s="4" t="s">
        <v>1460</v>
      </c>
      <c r="H190" s="5" t="s">
        <v>1461</v>
      </c>
      <c r="I190" s="6"/>
      <c r="J190" s="25" t="str">
        <f>VLOOKUP(B190,'SV đăng ký nhóm'!$B$7:$H$631,2,0)</f>
        <v>Trần Nguyễn Minh</v>
      </c>
      <c r="K190" s="25" t="str">
        <f>VLOOKUP(B190,'SV đăng ký nhóm'!$B$7:$H$631,3,0)</f>
        <v>Hiếu</v>
      </c>
    </row>
    <row r="191" spans="1:11" ht="13" hidden="1" x14ac:dyDescent="0.3">
      <c r="A191" s="4" t="s">
        <v>506</v>
      </c>
      <c r="B191" s="4" t="s">
        <v>1462</v>
      </c>
      <c r="C191" s="5" t="s">
        <v>45</v>
      </c>
      <c r="D191" s="5" t="s">
        <v>1463</v>
      </c>
      <c r="E191" s="4" t="s">
        <v>859</v>
      </c>
      <c r="F191" s="6"/>
      <c r="G191" s="4" t="s">
        <v>1464</v>
      </c>
      <c r="H191" s="5" t="s">
        <v>1465</v>
      </c>
      <c r="I191" s="6"/>
      <c r="J191" s="25" t="str">
        <f>VLOOKUP(B191,'SV đăng ký nhóm'!$B$7:$H$631,2,0)</f>
        <v>Trần Thị Mỹ</v>
      </c>
      <c r="K191" s="25" t="str">
        <f>VLOOKUP(B191,'SV đăng ký nhóm'!$B$7:$H$631,3,0)</f>
        <v>Hoa</v>
      </c>
    </row>
    <row r="192" spans="1:11" ht="13" hidden="1" x14ac:dyDescent="0.3">
      <c r="A192" s="4" t="s">
        <v>507</v>
      </c>
      <c r="B192" s="4" t="s">
        <v>1466</v>
      </c>
      <c r="C192" s="5" t="s">
        <v>1467</v>
      </c>
      <c r="D192" s="5" t="s">
        <v>172</v>
      </c>
      <c r="E192" s="4" t="s">
        <v>945</v>
      </c>
      <c r="F192" s="6"/>
      <c r="G192" s="4" t="s">
        <v>1468</v>
      </c>
      <c r="H192" s="5" t="s">
        <v>1469</v>
      </c>
      <c r="I192" s="6"/>
      <c r="J192" s="25" t="str">
        <f>VLOOKUP(B192,'SV đăng ký nhóm'!$B$7:$H$631,2,0)</f>
        <v>Nguyễn</v>
      </c>
      <c r="K192" s="25" t="str">
        <f>VLOOKUP(B192,'SV đăng ký nhóm'!$B$7:$H$631,3,0)</f>
        <v>Hoà</v>
      </c>
    </row>
    <row r="193" spans="1:11" ht="13" hidden="1" x14ac:dyDescent="0.3">
      <c r="A193" s="4" t="s">
        <v>508</v>
      </c>
      <c r="B193" s="4" t="s">
        <v>1470</v>
      </c>
      <c r="C193" s="5" t="s">
        <v>155</v>
      </c>
      <c r="D193" s="5" t="s">
        <v>172</v>
      </c>
      <c r="E193" s="4" t="s">
        <v>859</v>
      </c>
      <c r="F193" s="6"/>
      <c r="G193" s="4" t="s">
        <v>1471</v>
      </c>
      <c r="H193" s="5" t="s">
        <v>1472</v>
      </c>
      <c r="I193" s="6"/>
      <c r="J193" s="25" t="str">
        <f>VLOOKUP(B193,'SV đăng ký nhóm'!$B$7:$H$631,2,0)</f>
        <v>Nguyễn Đình</v>
      </c>
      <c r="K193" s="25" t="str">
        <f>VLOOKUP(B193,'SV đăng ký nhóm'!$B$7:$H$631,3,0)</f>
        <v>Hoà</v>
      </c>
    </row>
    <row r="194" spans="1:11" ht="13" hidden="1" x14ac:dyDescent="0.3">
      <c r="A194" s="4" t="s">
        <v>509</v>
      </c>
      <c r="B194" s="4" t="s">
        <v>1473</v>
      </c>
      <c r="C194" s="5" t="s">
        <v>1474</v>
      </c>
      <c r="D194" s="5" t="s">
        <v>172</v>
      </c>
      <c r="E194" s="4" t="s">
        <v>1048</v>
      </c>
      <c r="F194" s="6"/>
      <c r="G194" s="4" t="s">
        <v>1475</v>
      </c>
      <c r="H194" s="5" t="s">
        <v>1476</v>
      </c>
      <c r="I194" s="6"/>
      <c r="J194" s="25" t="str">
        <f>VLOOKUP(B194,'SV đăng ký nhóm'!$B$7:$H$631,2,0)</f>
        <v>Nguyễn Thiện</v>
      </c>
      <c r="K194" s="25" t="str">
        <f>VLOOKUP(B194,'SV đăng ký nhóm'!$B$7:$H$631,3,0)</f>
        <v>Hoà</v>
      </c>
    </row>
    <row r="195" spans="1:11" ht="13" hidden="1" x14ac:dyDescent="0.3">
      <c r="A195" s="4" t="s">
        <v>511</v>
      </c>
      <c r="B195" s="4" t="s">
        <v>93</v>
      </c>
      <c r="C195" s="5" t="s">
        <v>94</v>
      </c>
      <c r="D195" s="5" t="s">
        <v>95</v>
      </c>
      <c r="E195" s="4" t="s">
        <v>48</v>
      </c>
      <c r="F195" s="6"/>
      <c r="G195" s="4" t="s">
        <v>395</v>
      </c>
      <c r="H195" s="5" t="s">
        <v>396</v>
      </c>
      <c r="I195" s="6"/>
      <c r="J195" s="25" t="str">
        <f>VLOOKUP(B195,'SV đăng ký nhóm'!$B$7:$H$631,2,0)</f>
        <v>Vũ Khải</v>
      </c>
      <c r="K195" s="25" t="str">
        <f>VLOOKUP(B195,'SV đăng ký nhóm'!$B$7:$H$631,3,0)</f>
        <v>Hoàn</v>
      </c>
    </row>
    <row r="196" spans="1:11" ht="13" hidden="1" x14ac:dyDescent="0.3">
      <c r="A196" s="4" t="s">
        <v>513</v>
      </c>
      <c r="B196" s="4" t="s">
        <v>1477</v>
      </c>
      <c r="C196" s="5" t="s">
        <v>1478</v>
      </c>
      <c r="D196" s="5" t="s">
        <v>35</v>
      </c>
      <c r="E196" s="4" t="s">
        <v>956</v>
      </c>
      <c r="F196" s="6"/>
      <c r="G196" s="4" t="s">
        <v>1479</v>
      </c>
      <c r="H196" s="5" t="s">
        <v>1480</v>
      </c>
      <c r="I196" s="6"/>
      <c r="J196" s="25" t="str">
        <f>VLOOKUP(B196,'SV đăng ký nhóm'!$B$7:$H$631,2,0)</f>
        <v>Đoàn Việt</v>
      </c>
      <c r="K196" s="25" t="str">
        <f>VLOOKUP(B196,'SV đăng ký nhóm'!$B$7:$H$631,3,0)</f>
        <v>Hoàng</v>
      </c>
    </row>
    <row r="197" spans="1:11" ht="13" hidden="1" x14ac:dyDescent="0.3">
      <c r="A197" s="4" t="s">
        <v>514</v>
      </c>
      <c r="B197" s="4" t="s">
        <v>1481</v>
      </c>
      <c r="C197" s="5" t="s">
        <v>1482</v>
      </c>
      <c r="D197" s="5" t="s">
        <v>35</v>
      </c>
      <c r="E197" s="4" t="s">
        <v>824</v>
      </c>
      <c r="F197" s="6"/>
      <c r="G197" s="4" t="s">
        <v>1483</v>
      </c>
      <c r="H197" s="5" t="s">
        <v>1484</v>
      </c>
      <c r="I197" s="6"/>
      <c r="J197" s="25" t="str">
        <f>VLOOKUP(B197,'SV đăng ký nhóm'!$B$7:$H$631,2,0)</f>
        <v>Huỳnh Huy</v>
      </c>
      <c r="K197" s="25" t="str">
        <f>VLOOKUP(B197,'SV đăng ký nhóm'!$B$7:$H$631,3,0)</f>
        <v>Hoàng</v>
      </c>
    </row>
    <row r="198" spans="1:11" ht="13" hidden="1" x14ac:dyDescent="0.3">
      <c r="A198" s="4" t="s">
        <v>515</v>
      </c>
      <c r="B198" s="4" t="s">
        <v>1485</v>
      </c>
      <c r="C198" s="5" t="s">
        <v>1486</v>
      </c>
      <c r="D198" s="5" t="s">
        <v>35</v>
      </c>
      <c r="E198" s="4" t="s">
        <v>864</v>
      </c>
      <c r="F198" s="6"/>
      <c r="G198" s="4" t="s">
        <v>1487</v>
      </c>
      <c r="H198" s="5" t="s">
        <v>1488</v>
      </c>
      <c r="I198" s="6"/>
      <c r="J198" s="25" t="str">
        <f>VLOOKUP(B198,'SV đăng ký nhóm'!$B$7:$H$631,2,0)</f>
        <v>Lê Huy</v>
      </c>
      <c r="K198" s="25" t="str">
        <f>VLOOKUP(B198,'SV đăng ký nhóm'!$B$7:$H$631,3,0)</f>
        <v>Hoàng</v>
      </c>
    </row>
    <row r="199" spans="1:11" ht="13" x14ac:dyDescent="0.3">
      <c r="A199" s="4" t="s">
        <v>516</v>
      </c>
      <c r="B199" s="4" t="s">
        <v>1489</v>
      </c>
      <c r="C199" s="5" t="s">
        <v>1490</v>
      </c>
      <c r="D199" s="5" t="s">
        <v>35</v>
      </c>
      <c r="E199" s="4" t="s">
        <v>956</v>
      </c>
      <c r="F199" s="6"/>
      <c r="G199" s="4" t="s">
        <v>1491</v>
      </c>
      <c r="H199" s="5" t="s">
        <v>1492</v>
      </c>
      <c r="I199" s="6"/>
      <c r="J199" s="25" t="e">
        <f>VLOOKUP(B199,'SV đăng ký nhóm'!$B$7:$H$631,2,0)</f>
        <v>#N/A</v>
      </c>
      <c r="K199" s="25" t="e">
        <f>VLOOKUP(B199,'SV đăng ký nhóm'!$B$7:$H$631,3,0)</f>
        <v>#N/A</v>
      </c>
    </row>
    <row r="200" spans="1:11" ht="13" hidden="1" x14ac:dyDescent="0.3">
      <c r="A200" s="4" t="s">
        <v>517</v>
      </c>
      <c r="B200" s="4" t="s">
        <v>1493</v>
      </c>
      <c r="C200" s="5" t="s">
        <v>1494</v>
      </c>
      <c r="D200" s="5" t="s">
        <v>35</v>
      </c>
      <c r="E200" s="4" t="s">
        <v>27</v>
      </c>
      <c r="F200" s="6"/>
      <c r="G200" s="4" t="s">
        <v>1495</v>
      </c>
      <c r="H200" s="5" t="s">
        <v>1496</v>
      </c>
      <c r="I200" s="6"/>
      <c r="J200" s="25" t="str">
        <f>VLOOKUP(B200,'SV đăng ký nhóm'!$B$7:$H$631,2,0)</f>
        <v>Mai Việt</v>
      </c>
      <c r="K200" s="25" t="str">
        <f>VLOOKUP(B200,'SV đăng ký nhóm'!$B$7:$H$631,3,0)</f>
        <v>Hoàng</v>
      </c>
    </row>
    <row r="201" spans="1:11" ht="13" hidden="1" x14ac:dyDescent="0.3">
      <c r="A201" s="4" t="s">
        <v>518</v>
      </c>
      <c r="B201" s="4" t="s">
        <v>1497</v>
      </c>
      <c r="C201" s="5" t="s">
        <v>1498</v>
      </c>
      <c r="D201" s="5" t="s">
        <v>35</v>
      </c>
      <c r="E201" s="4" t="s">
        <v>864</v>
      </c>
      <c r="F201" s="6"/>
      <c r="G201" s="4" t="s">
        <v>1499</v>
      </c>
      <c r="H201" s="5" t="s">
        <v>1500</v>
      </c>
      <c r="I201" s="6"/>
      <c r="J201" s="25" t="str">
        <f>VLOOKUP(B201,'SV đăng ký nhóm'!$B$7:$H$631,2,0)</f>
        <v>Nguyễn Huy</v>
      </c>
      <c r="K201" s="25" t="str">
        <f>VLOOKUP(B201,'SV đăng ký nhóm'!$B$7:$H$631,3,0)</f>
        <v>Hoàng</v>
      </c>
    </row>
    <row r="202" spans="1:11" ht="13" hidden="1" x14ac:dyDescent="0.3">
      <c r="A202" s="4" t="s">
        <v>519</v>
      </c>
      <c r="B202" s="4" t="s">
        <v>1501</v>
      </c>
      <c r="C202" s="5" t="s">
        <v>116</v>
      </c>
      <c r="D202" s="5" t="s">
        <v>35</v>
      </c>
      <c r="E202" s="4" t="s">
        <v>864</v>
      </c>
      <c r="F202" s="6"/>
      <c r="G202" s="4" t="s">
        <v>1502</v>
      </c>
      <c r="H202" s="5" t="s">
        <v>1503</v>
      </c>
      <c r="I202" s="6"/>
      <c r="J202" s="25" t="str">
        <f>VLOOKUP(B202,'SV đăng ký nhóm'!$B$7:$H$631,2,0)</f>
        <v>Nguyễn Quốc</v>
      </c>
      <c r="K202" s="25" t="str">
        <f>VLOOKUP(B202,'SV đăng ký nhóm'!$B$7:$H$631,3,0)</f>
        <v>Hoàng</v>
      </c>
    </row>
    <row r="203" spans="1:11" ht="13" hidden="1" x14ac:dyDescent="0.3">
      <c r="A203" s="4" t="s">
        <v>520</v>
      </c>
      <c r="B203" s="4" t="s">
        <v>1504</v>
      </c>
      <c r="C203" s="5" t="s">
        <v>7</v>
      </c>
      <c r="D203" s="5" t="s">
        <v>35</v>
      </c>
      <c r="E203" s="4" t="s">
        <v>956</v>
      </c>
      <c r="F203" s="6"/>
      <c r="G203" s="4" t="s">
        <v>1505</v>
      </c>
      <c r="H203" s="5" t="s">
        <v>1506</v>
      </c>
      <c r="I203" s="6"/>
      <c r="J203" s="25" t="str">
        <f>VLOOKUP(B203,'SV đăng ký nhóm'!$B$7:$H$631,2,0)</f>
        <v>Nguyễn Văn</v>
      </c>
      <c r="K203" s="25" t="str">
        <f>VLOOKUP(B203,'SV đăng ký nhóm'!$B$7:$H$631,3,0)</f>
        <v>Hoàng</v>
      </c>
    </row>
    <row r="204" spans="1:11" ht="13" hidden="1" x14ac:dyDescent="0.3">
      <c r="A204" s="4" t="s">
        <v>521</v>
      </c>
      <c r="B204" s="4" t="s">
        <v>1507</v>
      </c>
      <c r="C204" s="5" t="s">
        <v>988</v>
      </c>
      <c r="D204" s="5" t="s">
        <v>35</v>
      </c>
      <c r="E204" s="4" t="s">
        <v>894</v>
      </c>
      <c r="F204" s="6"/>
      <c r="G204" s="4" t="s">
        <v>1508</v>
      </c>
      <c r="H204" s="5" t="s">
        <v>1509</v>
      </c>
      <c r="I204" s="6"/>
      <c r="J204" s="25" t="str">
        <f>VLOOKUP(B204,'SV đăng ký nhóm'!$B$7:$H$631,2,0)</f>
        <v>Phan Minh</v>
      </c>
      <c r="K204" s="25" t="str">
        <f>VLOOKUP(B204,'SV đăng ký nhóm'!$B$7:$H$631,3,0)</f>
        <v>Hoàng</v>
      </c>
    </row>
    <row r="205" spans="1:11" ht="13" hidden="1" x14ac:dyDescent="0.3">
      <c r="A205" s="4" t="s">
        <v>522</v>
      </c>
      <c r="B205" s="4" t="s">
        <v>1510</v>
      </c>
      <c r="C205" s="5" t="s">
        <v>8</v>
      </c>
      <c r="D205" s="5" t="s">
        <v>35</v>
      </c>
      <c r="E205" s="4" t="s">
        <v>864</v>
      </c>
      <c r="F205" s="6"/>
      <c r="G205" s="4" t="s">
        <v>1511</v>
      </c>
      <c r="H205" s="5" t="s">
        <v>1512</v>
      </c>
      <c r="I205" s="6"/>
      <c r="J205" s="25" t="str">
        <f>VLOOKUP(B205,'SV đăng ký nhóm'!$B$7:$H$631,2,0)</f>
        <v>Trần Văn</v>
      </c>
      <c r="K205" s="25" t="str">
        <f>VLOOKUP(B205,'SV đăng ký nhóm'!$B$7:$H$631,3,0)</f>
        <v>Hoàng</v>
      </c>
    </row>
    <row r="206" spans="1:11" ht="13" hidden="1" x14ac:dyDescent="0.3">
      <c r="A206" s="4" t="s">
        <v>523</v>
      </c>
      <c r="B206" s="4" t="s">
        <v>1513</v>
      </c>
      <c r="C206" s="5" t="s">
        <v>1514</v>
      </c>
      <c r="D206" s="5" t="s">
        <v>35</v>
      </c>
      <c r="E206" s="4" t="s">
        <v>956</v>
      </c>
      <c r="F206" s="6"/>
      <c r="G206" s="4" t="s">
        <v>1515</v>
      </c>
      <c r="H206" s="5" t="s">
        <v>1516</v>
      </c>
      <c r="I206" s="6"/>
      <c r="J206" s="25" t="str">
        <f>VLOOKUP(B206,'SV đăng ký nhóm'!$B$7:$H$631,2,0)</f>
        <v>Trương Đình</v>
      </c>
      <c r="K206" s="25" t="str">
        <f>VLOOKUP(B206,'SV đăng ký nhóm'!$B$7:$H$631,3,0)</f>
        <v>Hoàng</v>
      </c>
    </row>
    <row r="207" spans="1:11" ht="13" hidden="1" x14ac:dyDescent="0.3">
      <c r="A207" s="4" t="s">
        <v>525</v>
      </c>
      <c r="B207" s="4" t="s">
        <v>1517</v>
      </c>
      <c r="C207" s="5" t="s">
        <v>1518</v>
      </c>
      <c r="D207" s="5" t="s">
        <v>1519</v>
      </c>
      <c r="E207" s="4" t="s">
        <v>828</v>
      </c>
      <c r="F207" s="6"/>
      <c r="G207" s="4" t="s">
        <v>1520</v>
      </c>
      <c r="H207" s="5" t="s">
        <v>1521</v>
      </c>
      <c r="I207" s="6"/>
      <c r="J207" s="25" t="str">
        <f>VLOOKUP(B207,'SV đăng ký nhóm'!$B$7:$H$631,2,0)</f>
        <v>Phạm Thị Ánh</v>
      </c>
      <c r="K207" s="25" t="str">
        <f>VLOOKUP(B207,'SV đăng ký nhóm'!$B$7:$H$631,3,0)</f>
        <v>Hồng</v>
      </c>
    </row>
    <row r="208" spans="1:11" ht="13" hidden="1" x14ac:dyDescent="0.3">
      <c r="A208" s="4" t="s">
        <v>526</v>
      </c>
      <c r="B208" s="4" t="s">
        <v>1522</v>
      </c>
      <c r="C208" s="5" t="s">
        <v>500</v>
      </c>
      <c r="D208" s="5" t="s">
        <v>25</v>
      </c>
      <c r="E208" s="4" t="s">
        <v>840</v>
      </c>
      <c r="F208" s="6"/>
      <c r="G208" s="4" t="s">
        <v>1523</v>
      </c>
      <c r="H208" s="5" t="s">
        <v>1524</v>
      </c>
      <c r="I208" s="6"/>
      <c r="J208" s="25" t="str">
        <f>VLOOKUP(B208,'SV đăng ký nhóm'!$B$7:$H$631,2,0)</f>
        <v>Bùi Phi</v>
      </c>
      <c r="K208" s="25" t="str">
        <f>VLOOKUP(B208,'SV đăng ký nhóm'!$B$7:$H$631,3,0)</f>
        <v>Hùng</v>
      </c>
    </row>
    <row r="209" spans="1:11" ht="13" hidden="1" x14ac:dyDescent="0.3">
      <c r="A209" s="4" t="s">
        <v>527</v>
      </c>
      <c r="B209" s="4" t="s">
        <v>1525</v>
      </c>
      <c r="C209" s="5" t="s">
        <v>1526</v>
      </c>
      <c r="D209" s="5" t="s">
        <v>25</v>
      </c>
      <c r="E209" s="4" t="s">
        <v>814</v>
      </c>
      <c r="F209" s="6"/>
      <c r="G209" s="4" t="s">
        <v>1527</v>
      </c>
      <c r="H209" s="5" t="s">
        <v>1528</v>
      </c>
      <c r="I209" s="6"/>
      <c r="J209" s="25" t="str">
        <f>VLOOKUP(B209,'SV đăng ký nhóm'!$B$7:$H$631,2,0)</f>
        <v>Lê Mạnh</v>
      </c>
      <c r="K209" s="25" t="str">
        <f>VLOOKUP(B209,'SV đăng ký nhóm'!$B$7:$H$631,3,0)</f>
        <v>Hùng</v>
      </c>
    </row>
    <row r="210" spans="1:11" ht="13" hidden="1" x14ac:dyDescent="0.3">
      <c r="A210" s="4" t="s">
        <v>528</v>
      </c>
      <c r="B210" s="4" t="s">
        <v>1529</v>
      </c>
      <c r="C210" s="5" t="s">
        <v>1530</v>
      </c>
      <c r="D210" s="5" t="s">
        <v>25</v>
      </c>
      <c r="E210" s="4" t="s">
        <v>819</v>
      </c>
      <c r="F210" s="6"/>
      <c r="G210" s="4" t="s">
        <v>1531</v>
      </c>
      <c r="H210" s="5" t="s">
        <v>1532</v>
      </c>
      <c r="I210" s="6"/>
      <c r="J210" s="25" t="str">
        <f>VLOOKUP(B210,'SV đăng ký nhóm'!$B$7:$H$631,2,0)</f>
        <v>Nguyễn Đoàn Minh</v>
      </c>
      <c r="K210" s="25" t="str">
        <f>VLOOKUP(B210,'SV đăng ký nhóm'!$B$7:$H$631,3,0)</f>
        <v>Hùng</v>
      </c>
    </row>
    <row r="211" spans="1:11" ht="13" hidden="1" x14ac:dyDescent="0.3">
      <c r="A211" s="4" t="s">
        <v>529</v>
      </c>
      <c r="B211" s="4" t="s">
        <v>23</v>
      </c>
      <c r="C211" s="5" t="s">
        <v>24</v>
      </c>
      <c r="D211" s="5" t="s">
        <v>25</v>
      </c>
      <c r="E211" s="4" t="s">
        <v>22</v>
      </c>
      <c r="F211" s="6"/>
      <c r="G211" s="4" t="s">
        <v>407</v>
      </c>
      <c r="H211" s="5" t="s">
        <v>408</v>
      </c>
      <c r="I211" s="6"/>
      <c r="J211" s="25" t="str">
        <f>VLOOKUP(B211,'SV đăng ký nhóm'!$B$7:$H$631,2,0)</f>
        <v>Nguyễn Tăng Tuấn</v>
      </c>
      <c r="K211" s="25" t="str">
        <f>VLOOKUP(B211,'SV đăng ký nhóm'!$B$7:$H$631,3,0)</f>
        <v>Hùng</v>
      </c>
    </row>
    <row r="212" spans="1:11" ht="13" hidden="1" x14ac:dyDescent="0.3">
      <c r="A212" s="4" t="s">
        <v>530</v>
      </c>
      <c r="B212" s="4" t="s">
        <v>1533</v>
      </c>
      <c r="C212" s="5" t="s">
        <v>1534</v>
      </c>
      <c r="D212" s="5" t="s">
        <v>25</v>
      </c>
      <c r="E212" s="4" t="s">
        <v>828</v>
      </c>
      <c r="F212" s="6"/>
      <c r="G212" s="4" t="s">
        <v>1535</v>
      </c>
      <c r="H212" s="5" t="s">
        <v>1536</v>
      </c>
      <c r="I212" s="6"/>
      <c r="J212" s="25" t="str">
        <f>VLOOKUP(B212,'SV đăng ký nhóm'!$B$7:$H$631,2,0)</f>
        <v>Quách Thái</v>
      </c>
      <c r="K212" s="25" t="str">
        <f>VLOOKUP(B212,'SV đăng ký nhóm'!$B$7:$H$631,3,0)</f>
        <v>Hùng</v>
      </c>
    </row>
    <row r="213" spans="1:11" ht="13" hidden="1" x14ac:dyDescent="0.3">
      <c r="A213" s="4" t="s">
        <v>531</v>
      </c>
      <c r="B213" s="4" t="s">
        <v>1537</v>
      </c>
      <c r="C213" s="5" t="s">
        <v>1538</v>
      </c>
      <c r="D213" s="5" t="s">
        <v>37</v>
      </c>
      <c r="E213" s="4" t="s">
        <v>814</v>
      </c>
      <c r="F213" s="6"/>
      <c r="G213" s="4" t="s">
        <v>1539</v>
      </c>
      <c r="H213" s="5" t="s">
        <v>1540</v>
      </c>
      <c r="I213" s="6"/>
      <c r="J213" s="25" t="str">
        <f>VLOOKUP(B213,'SV đăng ký nhóm'!$B$7:$H$631,2,0)</f>
        <v>Đinh Tuấn</v>
      </c>
      <c r="K213" s="25" t="str">
        <f>VLOOKUP(B213,'SV đăng ký nhóm'!$B$7:$H$631,3,0)</f>
        <v>Huy</v>
      </c>
    </row>
    <row r="214" spans="1:11" ht="13" hidden="1" x14ac:dyDescent="0.3">
      <c r="A214" s="4" t="s">
        <v>532</v>
      </c>
      <c r="B214" s="4" t="s">
        <v>1541</v>
      </c>
      <c r="C214" s="5" t="s">
        <v>1542</v>
      </c>
      <c r="D214" s="5" t="s">
        <v>37</v>
      </c>
      <c r="E214" s="4" t="s">
        <v>1048</v>
      </c>
      <c r="F214" s="6"/>
      <c r="G214" s="4" t="s">
        <v>1543</v>
      </c>
      <c r="H214" s="5" t="s">
        <v>1544</v>
      </c>
      <c r="I214" s="6"/>
      <c r="J214" s="25" t="str">
        <f>VLOOKUP(B214,'SV đăng ký nhóm'!$B$7:$H$631,2,0)</f>
        <v>Đỗ Quang</v>
      </c>
      <c r="K214" s="25" t="str">
        <f>VLOOKUP(B214,'SV đăng ký nhóm'!$B$7:$H$631,3,0)</f>
        <v>Huy</v>
      </c>
    </row>
    <row r="215" spans="1:11" ht="13" hidden="1" x14ac:dyDescent="0.3">
      <c r="A215" s="4" t="s">
        <v>533</v>
      </c>
      <c r="B215" s="4" t="s">
        <v>1545</v>
      </c>
      <c r="C215" s="5" t="s">
        <v>1421</v>
      </c>
      <c r="D215" s="5" t="s">
        <v>37</v>
      </c>
      <c r="E215" s="4" t="s">
        <v>854</v>
      </c>
      <c r="F215" s="6"/>
      <c r="G215" s="4" t="s">
        <v>1546</v>
      </c>
      <c r="H215" s="5" t="s">
        <v>1547</v>
      </c>
      <c r="I215" s="6"/>
      <c r="J215" s="25" t="str">
        <f>VLOOKUP(B215,'SV đăng ký nhóm'!$B$7:$H$631,2,0)</f>
        <v>Hoàng Gia</v>
      </c>
      <c r="K215" s="25" t="str">
        <f>VLOOKUP(B215,'SV đăng ký nhóm'!$B$7:$H$631,3,0)</f>
        <v>Huy</v>
      </c>
    </row>
    <row r="216" spans="1:11" ht="13" hidden="1" x14ac:dyDescent="0.3">
      <c r="A216" s="4" t="s">
        <v>534</v>
      </c>
      <c r="B216" s="4" t="s">
        <v>1548</v>
      </c>
      <c r="C216" s="5" t="s">
        <v>1549</v>
      </c>
      <c r="D216" s="5" t="s">
        <v>37</v>
      </c>
      <c r="E216" s="4" t="s">
        <v>894</v>
      </c>
      <c r="F216" s="6"/>
      <c r="G216" s="4" t="s">
        <v>1550</v>
      </c>
      <c r="H216" s="5" t="s">
        <v>1551</v>
      </c>
      <c r="I216" s="6"/>
      <c r="J216" s="25" t="str">
        <f>VLOOKUP(B216,'SV đăng ký nhóm'!$B$7:$H$631,2,0)</f>
        <v>Hoàng Quốc</v>
      </c>
      <c r="K216" s="25" t="str">
        <f>VLOOKUP(B216,'SV đăng ký nhóm'!$B$7:$H$631,3,0)</f>
        <v>Huy</v>
      </c>
    </row>
    <row r="217" spans="1:11" ht="13" hidden="1" x14ac:dyDescent="0.3">
      <c r="A217" s="4" t="s">
        <v>535</v>
      </c>
      <c r="B217" s="4" t="s">
        <v>1552</v>
      </c>
      <c r="C217" s="5" t="s">
        <v>146</v>
      </c>
      <c r="D217" s="5" t="s">
        <v>37</v>
      </c>
      <c r="E217" s="4" t="s">
        <v>894</v>
      </c>
      <c r="F217" s="6"/>
      <c r="G217" s="4" t="s">
        <v>1553</v>
      </c>
      <c r="H217" s="5" t="s">
        <v>1554</v>
      </c>
      <c r="I217" s="6"/>
      <c r="J217" s="25" t="str">
        <f>VLOOKUP(B217,'SV đăng ký nhóm'!$B$7:$H$631,2,0)</f>
        <v>Huỳnh Thanh</v>
      </c>
      <c r="K217" s="25" t="str">
        <f>VLOOKUP(B217,'SV đăng ký nhóm'!$B$7:$H$631,3,0)</f>
        <v>Huy</v>
      </c>
    </row>
    <row r="218" spans="1:11" ht="13" hidden="1" x14ac:dyDescent="0.3">
      <c r="A218" s="4" t="s">
        <v>536</v>
      </c>
      <c r="B218" s="4" t="s">
        <v>1555</v>
      </c>
      <c r="C218" s="5" t="s">
        <v>1556</v>
      </c>
      <c r="D218" s="5" t="s">
        <v>37</v>
      </c>
      <c r="E218" s="4" t="s">
        <v>956</v>
      </c>
      <c r="F218" s="6"/>
      <c r="G218" s="4" t="s">
        <v>1557</v>
      </c>
      <c r="H218" s="5" t="s">
        <v>1558</v>
      </c>
      <c r="I218" s="6"/>
      <c r="J218" s="25" t="str">
        <f>VLOOKUP(B218,'SV đăng ký nhóm'!$B$7:$H$631,2,0)</f>
        <v>Lư Tuấn</v>
      </c>
      <c r="K218" s="25" t="str">
        <f>VLOOKUP(B218,'SV đăng ký nhóm'!$B$7:$H$631,3,0)</f>
        <v>Huy</v>
      </c>
    </row>
    <row r="219" spans="1:11" ht="13" x14ac:dyDescent="0.3">
      <c r="A219" s="4" t="s">
        <v>537</v>
      </c>
      <c r="B219" s="4" t="s">
        <v>1559</v>
      </c>
      <c r="C219" s="5" t="s">
        <v>121</v>
      </c>
      <c r="D219" s="5" t="s">
        <v>37</v>
      </c>
      <c r="E219" s="4" t="s">
        <v>56</v>
      </c>
      <c r="F219" s="6"/>
      <c r="G219" s="4" t="s">
        <v>1560</v>
      </c>
      <c r="H219" s="5" t="s">
        <v>1561</v>
      </c>
      <c r="I219" s="6"/>
      <c r="J219" s="25" t="e">
        <f>VLOOKUP(B219,'SV đăng ký nhóm'!$B$7:$H$631,2,0)</f>
        <v>#N/A</v>
      </c>
      <c r="K219" s="25" t="e">
        <f>VLOOKUP(B219,'SV đăng ký nhóm'!$B$7:$H$631,3,0)</f>
        <v>#N/A</v>
      </c>
    </row>
    <row r="220" spans="1:11" ht="13" hidden="1" x14ac:dyDescent="0.3">
      <c r="A220" s="4" t="s">
        <v>538</v>
      </c>
      <c r="B220" s="4" t="s">
        <v>1562</v>
      </c>
      <c r="C220" s="5" t="s">
        <v>133</v>
      </c>
      <c r="D220" s="5" t="s">
        <v>37</v>
      </c>
      <c r="E220" s="4" t="s">
        <v>1048</v>
      </c>
      <c r="F220" s="6"/>
      <c r="G220" s="4" t="s">
        <v>1563</v>
      </c>
      <c r="H220" s="5" t="s">
        <v>1564</v>
      </c>
      <c r="I220" s="6"/>
      <c r="J220" s="25" t="str">
        <f>VLOOKUP(B220,'SV đăng ký nhóm'!$B$7:$H$631,2,0)</f>
        <v>Nguyễn Đức</v>
      </c>
      <c r="K220" s="25" t="str">
        <f>VLOOKUP(B220,'SV đăng ký nhóm'!$B$7:$H$631,3,0)</f>
        <v>Huy</v>
      </c>
    </row>
    <row r="221" spans="1:11" ht="13" x14ac:dyDescent="0.3">
      <c r="A221" s="4" t="s">
        <v>539</v>
      </c>
      <c r="B221" s="4" t="s">
        <v>1565</v>
      </c>
      <c r="C221" s="5" t="s">
        <v>944</v>
      </c>
      <c r="D221" s="5" t="s">
        <v>37</v>
      </c>
      <c r="E221" s="4" t="s">
        <v>56</v>
      </c>
      <c r="F221" s="6"/>
      <c r="G221" s="4" t="s">
        <v>1566</v>
      </c>
      <c r="H221" s="5" t="s">
        <v>1567</v>
      </c>
      <c r="I221" s="6"/>
      <c r="J221" s="25" t="e">
        <f>VLOOKUP(B221,'SV đăng ký nhóm'!$B$7:$H$631,2,0)</f>
        <v>#N/A</v>
      </c>
      <c r="K221" s="25" t="e">
        <f>VLOOKUP(B221,'SV đăng ký nhóm'!$B$7:$H$631,3,0)</f>
        <v>#N/A</v>
      </c>
    </row>
    <row r="222" spans="1:11" ht="13" hidden="1" x14ac:dyDescent="0.3">
      <c r="A222" s="4" t="s">
        <v>540</v>
      </c>
      <c r="B222" s="4" t="s">
        <v>1568</v>
      </c>
      <c r="C222" s="5" t="s">
        <v>16</v>
      </c>
      <c r="D222" s="5" t="s">
        <v>37</v>
      </c>
      <c r="E222" s="4" t="s">
        <v>819</v>
      </c>
      <c r="F222" s="6"/>
      <c r="G222" s="4" t="s">
        <v>1569</v>
      </c>
      <c r="H222" s="5" t="s">
        <v>1570</v>
      </c>
      <c r="I222" s="6"/>
      <c r="J222" s="25" t="str">
        <f>VLOOKUP(B222,'SV đăng ký nhóm'!$B$7:$H$631,2,0)</f>
        <v>Nguyễn Hoàng</v>
      </c>
      <c r="K222" s="25" t="str">
        <f>VLOOKUP(B222,'SV đăng ký nhóm'!$B$7:$H$631,3,0)</f>
        <v>Huy</v>
      </c>
    </row>
    <row r="223" spans="1:11" ht="13" hidden="1" x14ac:dyDescent="0.3">
      <c r="A223" s="4" t="s">
        <v>541</v>
      </c>
      <c r="B223" s="4" t="s">
        <v>1571</v>
      </c>
      <c r="C223" s="5" t="s">
        <v>786</v>
      </c>
      <c r="D223" s="5" t="s">
        <v>37</v>
      </c>
      <c r="E223" s="4" t="s">
        <v>945</v>
      </c>
      <c r="F223" s="6"/>
      <c r="G223" s="4" t="s">
        <v>1572</v>
      </c>
      <c r="H223" s="5" t="s">
        <v>1573</v>
      </c>
      <c r="I223" s="6"/>
      <c r="J223" s="25" t="str">
        <f>VLOOKUP(B223,'SV đăng ký nhóm'!$B$7:$H$631,2,0)</f>
        <v>Nguyễn Huỳnh Quốc</v>
      </c>
      <c r="K223" s="25" t="str">
        <f>VLOOKUP(B223,'SV đăng ký nhóm'!$B$7:$H$631,3,0)</f>
        <v>Huy</v>
      </c>
    </row>
    <row r="224" spans="1:11" ht="13" hidden="1" x14ac:dyDescent="0.3">
      <c r="A224" s="4" t="s">
        <v>542</v>
      </c>
      <c r="B224" s="4" t="s">
        <v>1574</v>
      </c>
      <c r="C224" s="5" t="s">
        <v>46</v>
      </c>
      <c r="D224" s="5" t="s">
        <v>37</v>
      </c>
      <c r="E224" s="4" t="s">
        <v>956</v>
      </c>
      <c r="F224" s="6"/>
      <c r="G224" s="4" t="s">
        <v>1575</v>
      </c>
      <c r="H224" s="5" t="s">
        <v>1576</v>
      </c>
      <c r="I224" s="6"/>
      <c r="J224" s="25" t="str">
        <f>VLOOKUP(B224,'SV đăng ký nhóm'!$B$7:$H$631,2,0)</f>
        <v>Nguyễn Minh</v>
      </c>
      <c r="K224" s="25" t="str">
        <f>VLOOKUP(B224,'SV đăng ký nhóm'!$B$7:$H$631,3,0)</f>
        <v>Huy</v>
      </c>
    </row>
    <row r="225" spans="1:11" ht="13" hidden="1" x14ac:dyDescent="0.3">
      <c r="A225" s="4" t="s">
        <v>545</v>
      </c>
      <c r="B225" s="4" t="s">
        <v>1577</v>
      </c>
      <c r="C225" s="5" t="s">
        <v>512</v>
      </c>
      <c r="D225" s="5" t="s">
        <v>37</v>
      </c>
      <c r="E225" s="4" t="s">
        <v>956</v>
      </c>
      <c r="F225" s="6"/>
      <c r="G225" s="4" t="s">
        <v>1578</v>
      </c>
      <c r="H225" s="5" t="s">
        <v>1579</v>
      </c>
      <c r="I225" s="6"/>
      <c r="J225" s="25" t="str">
        <f>VLOOKUP(B225,'SV đăng ký nhóm'!$B$7:$H$631,2,0)</f>
        <v>Nguyễn Quang</v>
      </c>
      <c r="K225" s="25" t="str">
        <f>VLOOKUP(B225,'SV đăng ký nhóm'!$B$7:$H$631,3,0)</f>
        <v>Huy</v>
      </c>
    </row>
    <row r="226" spans="1:11" ht="13" hidden="1" x14ac:dyDescent="0.3">
      <c r="A226" s="4" t="s">
        <v>546</v>
      </c>
      <c r="B226" s="4" t="s">
        <v>1580</v>
      </c>
      <c r="C226" s="5" t="s">
        <v>512</v>
      </c>
      <c r="D226" s="5" t="s">
        <v>37</v>
      </c>
      <c r="E226" s="4" t="s">
        <v>859</v>
      </c>
      <c r="F226" s="6"/>
      <c r="G226" s="4" t="s">
        <v>1581</v>
      </c>
      <c r="H226" s="5" t="s">
        <v>1582</v>
      </c>
      <c r="I226" s="6"/>
      <c r="J226" s="25" t="str">
        <f>VLOOKUP(B226,'SV đăng ký nhóm'!$B$7:$H$631,2,0)</f>
        <v>Nguyễn Quang</v>
      </c>
      <c r="K226" s="25" t="str">
        <f>VLOOKUP(B226,'SV đăng ký nhóm'!$B$7:$H$631,3,0)</f>
        <v>Huy</v>
      </c>
    </row>
    <row r="227" spans="1:11" ht="13" x14ac:dyDescent="0.3">
      <c r="A227" s="4" t="s">
        <v>547</v>
      </c>
      <c r="B227" s="4" t="s">
        <v>1583</v>
      </c>
      <c r="C227" s="5" t="s">
        <v>116</v>
      </c>
      <c r="D227" s="5" t="s">
        <v>37</v>
      </c>
      <c r="E227" s="4" t="s">
        <v>814</v>
      </c>
      <c r="F227" s="6"/>
      <c r="G227" s="4" t="s">
        <v>1584</v>
      </c>
      <c r="H227" s="5" t="s">
        <v>1585</v>
      </c>
      <c r="I227" s="6"/>
      <c r="J227" s="25" t="e">
        <f>VLOOKUP(B227,'SV đăng ký nhóm'!$B$7:$H$631,2,0)</f>
        <v>#N/A</v>
      </c>
      <c r="K227" s="25" t="e">
        <f>VLOOKUP(B227,'SV đăng ký nhóm'!$B$7:$H$631,3,0)</f>
        <v>#N/A</v>
      </c>
    </row>
    <row r="228" spans="1:11" ht="13" hidden="1" x14ac:dyDescent="0.3">
      <c r="A228" s="4" t="s">
        <v>548</v>
      </c>
      <c r="B228" s="4" t="s">
        <v>1586</v>
      </c>
      <c r="C228" s="5" t="s">
        <v>116</v>
      </c>
      <c r="D228" s="5" t="s">
        <v>37</v>
      </c>
      <c r="E228" s="4" t="s">
        <v>1048</v>
      </c>
      <c r="F228" s="6"/>
      <c r="G228" s="4" t="s">
        <v>1587</v>
      </c>
      <c r="H228" s="5" t="s">
        <v>1588</v>
      </c>
      <c r="I228" s="6"/>
      <c r="J228" s="25" t="str">
        <f>VLOOKUP(B228,'SV đăng ký nhóm'!$B$7:$H$631,2,0)</f>
        <v>Nguyễn Quốc</v>
      </c>
      <c r="K228" s="25" t="str">
        <f>VLOOKUP(B228,'SV đăng ký nhóm'!$B$7:$H$631,3,0)</f>
        <v>Huy</v>
      </c>
    </row>
    <row r="229" spans="1:11" ht="13" hidden="1" x14ac:dyDescent="0.3">
      <c r="A229" s="4" t="s">
        <v>549</v>
      </c>
      <c r="B229" s="4" t="s">
        <v>197</v>
      </c>
      <c r="C229" s="5" t="s">
        <v>136</v>
      </c>
      <c r="D229" s="5" t="s">
        <v>37</v>
      </c>
      <c r="E229" s="4" t="s">
        <v>83</v>
      </c>
      <c r="F229" s="6"/>
      <c r="G229" s="4" t="s">
        <v>420</v>
      </c>
      <c r="H229" s="5" t="s">
        <v>421</v>
      </c>
      <c r="I229" s="6"/>
      <c r="J229" s="25" t="str">
        <f>VLOOKUP(B229,'SV đăng ký nhóm'!$B$7:$H$631,2,0)</f>
        <v>Nguyễn Tấn</v>
      </c>
      <c r="K229" s="25" t="str">
        <f>VLOOKUP(B229,'SV đăng ký nhóm'!$B$7:$H$631,3,0)</f>
        <v>Huy</v>
      </c>
    </row>
    <row r="230" spans="1:11" ht="13" hidden="1" x14ac:dyDescent="0.3">
      <c r="A230" s="4" t="s">
        <v>550</v>
      </c>
      <c r="B230" s="4" t="s">
        <v>1589</v>
      </c>
      <c r="C230" s="5" t="s">
        <v>221</v>
      </c>
      <c r="D230" s="5" t="s">
        <v>37</v>
      </c>
      <c r="E230" s="4" t="s">
        <v>956</v>
      </c>
      <c r="F230" s="6"/>
      <c r="G230" s="4" t="s">
        <v>1590</v>
      </c>
      <c r="H230" s="5" t="s">
        <v>1591</v>
      </c>
      <c r="I230" s="6"/>
      <c r="J230" s="25" t="str">
        <f>VLOOKUP(B230,'SV đăng ký nhóm'!$B$7:$H$631,2,0)</f>
        <v>Nguyễn Thành</v>
      </c>
      <c r="K230" s="25" t="str">
        <f>VLOOKUP(B230,'SV đăng ký nhóm'!$B$7:$H$631,3,0)</f>
        <v>Huy</v>
      </c>
    </row>
    <row r="231" spans="1:11" ht="13" hidden="1" x14ac:dyDescent="0.3">
      <c r="A231" s="4" t="s">
        <v>554</v>
      </c>
      <c r="B231" s="4" t="s">
        <v>1592</v>
      </c>
      <c r="C231" s="5" t="s">
        <v>7</v>
      </c>
      <c r="D231" s="5" t="s">
        <v>37</v>
      </c>
      <c r="E231" s="4" t="s">
        <v>854</v>
      </c>
      <c r="F231" s="6"/>
      <c r="G231" s="4" t="s">
        <v>1593</v>
      </c>
      <c r="H231" s="5" t="s">
        <v>1594</v>
      </c>
      <c r="I231" s="6"/>
      <c r="J231" s="25" t="str">
        <f>VLOOKUP(B231,'SV đăng ký nhóm'!$B$7:$H$631,2,0)</f>
        <v>Nguyễn Văn</v>
      </c>
      <c r="K231" s="25" t="str">
        <f>VLOOKUP(B231,'SV đăng ký nhóm'!$B$7:$H$631,3,0)</f>
        <v>Huy</v>
      </c>
    </row>
    <row r="232" spans="1:11" ht="13" hidden="1" x14ac:dyDescent="0.3">
      <c r="A232" s="4" t="s">
        <v>556</v>
      </c>
      <c r="B232" s="4" t="s">
        <v>1595</v>
      </c>
      <c r="C232" s="5" t="s">
        <v>625</v>
      </c>
      <c r="D232" s="5" t="s">
        <v>37</v>
      </c>
      <c r="E232" s="4" t="s">
        <v>894</v>
      </c>
      <c r="F232" s="6"/>
      <c r="G232" s="4" t="s">
        <v>1596</v>
      </c>
      <c r="H232" s="5" t="s">
        <v>1597</v>
      </c>
      <c r="I232" s="6"/>
      <c r="J232" s="25" t="str">
        <f>VLOOKUP(B232,'SV đăng ký nhóm'!$B$7:$H$631,2,0)</f>
        <v>Nguyễn Xuân</v>
      </c>
      <c r="K232" s="25" t="str">
        <f>VLOOKUP(B232,'SV đăng ký nhóm'!$B$7:$H$631,3,0)</f>
        <v>Huy</v>
      </c>
    </row>
    <row r="233" spans="1:11" ht="13" hidden="1" x14ac:dyDescent="0.3">
      <c r="A233" s="4" t="s">
        <v>557</v>
      </c>
      <c r="B233" s="4" t="s">
        <v>1598</v>
      </c>
      <c r="C233" s="5" t="s">
        <v>1307</v>
      </c>
      <c r="D233" s="5" t="s">
        <v>37</v>
      </c>
      <c r="E233" s="4" t="s">
        <v>824</v>
      </c>
      <c r="F233" s="6"/>
      <c r="G233" s="4" t="s">
        <v>1599</v>
      </c>
      <c r="H233" s="5" t="s">
        <v>1600</v>
      </c>
      <c r="I233" s="6"/>
      <c r="J233" s="25" t="str">
        <f>VLOOKUP(B233,'SV đăng ký nhóm'!$B$7:$H$631,2,0)</f>
        <v>Phan Trường</v>
      </c>
      <c r="K233" s="25" t="str">
        <f>VLOOKUP(B233,'SV đăng ký nhóm'!$B$7:$H$631,3,0)</f>
        <v>Huy</v>
      </c>
    </row>
    <row r="234" spans="1:11" ht="13" hidden="1" x14ac:dyDescent="0.3">
      <c r="A234" s="4" t="s">
        <v>558</v>
      </c>
      <c r="B234" s="4" t="s">
        <v>1601</v>
      </c>
      <c r="C234" s="5" t="s">
        <v>1602</v>
      </c>
      <c r="D234" s="5" t="s">
        <v>37</v>
      </c>
      <c r="E234" s="4" t="s">
        <v>1048</v>
      </c>
      <c r="F234" s="6"/>
      <c r="G234" s="4" t="s">
        <v>1603</v>
      </c>
      <c r="H234" s="5" t="s">
        <v>1604</v>
      </c>
      <c r="I234" s="6"/>
      <c r="J234" s="25" t="str">
        <f>VLOOKUP(B234,'SV đăng ký nhóm'!$B$7:$H$631,2,0)</f>
        <v>Tô Đan</v>
      </c>
      <c r="K234" s="25" t="str">
        <f>VLOOKUP(B234,'SV đăng ký nhóm'!$B$7:$H$631,3,0)</f>
        <v>Huy</v>
      </c>
    </row>
    <row r="235" spans="1:11" ht="13" hidden="1" x14ac:dyDescent="0.3">
      <c r="A235" s="4" t="s">
        <v>559</v>
      </c>
      <c r="B235" s="4" t="s">
        <v>1605</v>
      </c>
      <c r="C235" s="5" t="s">
        <v>441</v>
      </c>
      <c r="D235" s="5" t="s">
        <v>37</v>
      </c>
      <c r="E235" s="4" t="s">
        <v>864</v>
      </c>
      <c r="F235" s="6"/>
      <c r="G235" s="4" t="s">
        <v>1606</v>
      </c>
      <c r="H235" s="5" t="s">
        <v>1607</v>
      </c>
      <c r="I235" s="6"/>
      <c r="J235" s="25" t="str">
        <f>VLOOKUP(B235,'SV đăng ký nhóm'!$B$7:$H$631,2,0)</f>
        <v>Trần Hoàng</v>
      </c>
      <c r="K235" s="25" t="str">
        <f>VLOOKUP(B235,'SV đăng ký nhóm'!$B$7:$H$631,3,0)</f>
        <v>Huy</v>
      </c>
    </row>
    <row r="236" spans="1:11" ht="13" hidden="1" x14ac:dyDescent="0.3">
      <c r="A236" s="4" t="s">
        <v>560</v>
      </c>
      <c r="B236" s="4" t="s">
        <v>1608</v>
      </c>
      <c r="C236" s="5" t="s">
        <v>1609</v>
      </c>
      <c r="D236" s="5" t="s">
        <v>37</v>
      </c>
      <c r="E236" s="4" t="s">
        <v>894</v>
      </c>
      <c r="F236" s="6"/>
      <c r="G236" s="4" t="s">
        <v>1610</v>
      </c>
      <c r="H236" s="5" t="s">
        <v>1611</v>
      </c>
      <c r="I236" s="6"/>
      <c r="J236" s="25" t="str">
        <f>VLOOKUP(B236,'SV đăng ký nhóm'!$B$7:$H$631,2,0)</f>
        <v>Trịnh Gia</v>
      </c>
      <c r="K236" s="25" t="str">
        <f>VLOOKUP(B236,'SV đăng ký nhóm'!$B$7:$H$631,3,0)</f>
        <v>Huy</v>
      </c>
    </row>
    <row r="237" spans="1:11" ht="13" x14ac:dyDescent="0.3">
      <c r="A237" s="4" t="s">
        <v>564</v>
      </c>
      <c r="B237" s="4" t="s">
        <v>1612</v>
      </c>
      <c r="C237" s="5" t="s">
        <v>1613</v>
      </c>
      <c r="D237" s="5" t="s">
        <v>37</v>
      </c>
      <c r="E237" s="4" t="s">
        <v>1048</v>
      </c>
      <c r="F237" s="6"/>
      <c r="G237" s="4" t="s">
        <v>1614</v>
      </c>
      <c r="H237" s="5" t="s">
        <v>1615</v>
      </c>
      <c r="I237" s="6"/>
      <c r="J237" s="25" t="e">
        <f>VLOOKUP(B237,'SV đăng ký nhóm'!$B$7:$H$631,2,0)</f>
        <v>#N/A</v>
      </c>
      <c r="K237" s="25" t="e">
        <f>VLOOKUP(B237,'SV đăng ký nhóm'!$B$7:$H$631,3,0)</f>
        <v>#N/A</v>
      </c>
    </row>
    <row r="238" spans="1:11" ht="13" hidden="1" x14ac:dyDescent="0.3">
      <c r="A238" s="4" t="s">
        <v>566</v>
      </c>
      <c r="B238" s="4" t="s">
        <v>1616</v>
      </c>
      <c r="C238" s="5" t="s">
        <v>1617</v>
      </c>
      <c r="D238" s="5" t="s">
        <v>37</v>
      </c>
      <c r="E238" s="4" t="s">
        <v>864</v>
      </c>
      <c r="F238" s="6"/>
      <c r="G238" s="4" t="s">
        <v>1618</v>
      </c>
      <c r="H238" s="5" t="s">
        <v>1619</v>
      </c>
      <c r="I238" s="6"/>
      <c r="J238" s="25" t="str">
        <f>VLOOKUP(B238,'SV đăng ký nhóm'!$B$7:$H$631,2,0)</f>
        <v>Võ Xuân</v>
      </c>
      <c r="K238" s="25" t="str">
        <f>VLOOKUP(B238,'SV đăng ký nhóm'!$B$7:$H$631,3,0)</f>
        <v>Huy</v>
      </c>
    </row>
    <row r="239" spans="1:11" ht="13" x14ac:dyDescent="0.3">
      <c r="A239" s="4" t="s">
        <v>567</v>
      </c>
      <c r="B239" s="4" t="s">
        <v>1620</v>
      </c>
      <c r="C239" s="5" t="s">
        <v>163</v>
      </c>
      <c r="D239" s="5" t="s">
        <v>1621</v>
      </c>
      <c r="E239" s="4" t="s">
        <v>945</v>
      </c>
      <c r="F239" s="6"/>
      <c r="G239" s="4" t="s">
        <v>1622</v>
      </c>
      <c r="H239" s="5" t="s">
        <v>1623</v>
      </c>
      <c r="I239" s="6"/>
      <c r="J239" s="25" t="e">
        <f>VLOOKUP(B239,'SV đăng ký nhóm'!$B$7:$H$631,2,0)</f>
        <v>#N/A</v>
      </c>
      <c r="K239" s="25" t="e">
        <f>VLOOKUP(B239,'SV đăng ký nhóm'!$B$7:$H$631,3,0)</f>
        <v>#N/A</v>
      </c>
    </row>
    <row r="240" spans="1:11" ht="13" hidden="1" x14ac:dyDescent="0.3">
      <c r="A240" s="4" t="s">
        <v>568</v>
      </c>
      <c r="B240" s="4" t="s">
        <v>1624</v>
      </c>
      <c r="C240" s="5" t="s">
        <v>1625</v>
      </c>
      <c r="D240" s="5" t="s">
        <v>1626</v>
      </c>
      <c r="E240" s="4" t="s">
        <v>814</v>
      </c>
      <c r="F240" s="6"/>
      <c r="G240" s="4" t="s">
        <v>1627</v>
      </c>
      <c r="H240" s="5" t="s">
        <v>1628</v>
      </c>
      <c r="I240" s="6"/>
      <c r="J240" s="25" t="str">
        <f>VLOOKUP(B240,'SV đăng ký nhóm'!$B$7:$H$631,2,0)</f>
        <v>Nguyễn Diễm</v>
      </c>
      <c r="K240" s="25" t="str">
        <f>VLOOKUP(B240,'SV đăng ký nhóm'!$B$7:$H$631,3,0)</f>
        <v>Huỳnh</v>
      </c>
    </row>
    <row r="241" spans="1:11" ht="13" hidden="1" x14ac:dyDescent="0.3">
      <c r="A241" s="4" t="s">
        <v>569</v>
      </c>
      <c r="B241" s="4" t="s">
        <v>1629</v>
      </c>
      <c r="C241" s="5" t="s">
        <v>1630</v>
      </c>
      <c r="D241" s="5" t="s">
        <v>188</v>
      </c>
      <c r="E241" s="4" t="s">
        <v>814</v>
      </c>
      <c r="F241" s="6"/>
      <c r="G241" s="4" t="s">
        <v>1631</v>
      </c>
      <c r="H241" s="5" t="s">
        <v>1632</v>
      </c>
      <c r="I241" s="6"/>
      <c r="J241" s="25" t="str">
        <f>VLOOKUP(B241,'SV đăng ký nhóm'!$B$7:$H$631,2,0)</f>
        <v>Đào Ngọc</v>
      </c>
      <c r="K241" s="25" t="str">
        <f>VLOOKUP(B241,'SV đăng ký nhóm'!$B$7:$H$631,3,0)</f>
        <v>Hưng</v>
      </c>
    </row>
    <row r="242" spans="1:11" ht="13" hidden="1" x14ac:dyDescent="0.3">
      <c r="A242" s="4" t="s">
        <v>570</v>
      </c>
      <c r="B242" s="4" t="s">
        <v>1633</v>
      </c>
      <c r="C242" s="5" t="s">
        <v>1634</v>
      </c>
      <c r="D242" s="5" t="s">
        <v>188</v>
      </c>
      <c r="E242" s="4" t="s">
        <v>814</v>
      </c>
      <c r="F242" s="6"/>
      <c r="G242" s="4" t="s">
        <v>1635</v>
      </c>
      <c r="H242" s="5" t="s">
        <v>1636</v>
      </c>
      <c r="I242" s="6"/>
      <c r="J242" s="25" t="str">
        <f>VLOOKUP(B242,'SV đăng ký nhóm'!$B$7:$H$631,2,0)</f>
        <v>Lý Ngọc</v>
      </c>
      <c r="K242" s="25" t="str">
        <f>VLOOKUP(B242,'SV đăng ký nhóm'!$B$7:$H$631,3,0)</f>
        <v>Hưng</v>
      </c>
    </row>
    <row r="243" spans="1:11" ht="13" hidden="1" x14ac:dyDescent="0.3">
      <c r="A243" s="4" t="s">
        <v>571</v>
      </c>
      <c r="B243" s="4" t="s">
        <v>1637</v>
      </c>
      <c r="C243" s="5" t="s">
        <v>1638</v>
      </c>
      <c r="D243" s="5" t="s">
        <v>188</v>
      </c>
      <c r="E243" s="4" t="s">
        <v>894</v>
      </c>
      <c r="F243" s="6"/>
      <c r="G243" s="4" t="s">
        <v>1639</v>
      </c>
      <c r="H243" s="5" t="s">
        <v>1640</v>
      </c>
      <c r="I243" s="6"/>
      <c r="J243" s="25" t="str">
        <f>VLOOKUP(B243,'SV đăng ký nhóm'!$B$7:$H$631,2,0)</f>
        <v>Nguyễn Mạnh</v>
      </c>
      <c r="K243" s="25" t="str">
        <f>VLOOKUP(B243,'SV đăng ký nhóm'!$B$7:$H$631,3,0)</f>
        <v>Hưng</v>
      </c>
    </row>
    <row r="244" spans="1:11" ht="13" hidden="1" x14ac:dyDescent="0.3">
      <c r="A244" s="4" t="s">
        <v>572</v>
      </c>
      <c r="B244" s="4" t="s">
        <v>1641</v>
      </c>
      <c r="C244" s="5" t="s">
        <v>1642</v>
      </c>
      <c r="D244" s="5" t="s">
        <v>188</v>
      </c>
      <c r="E244" s="4" t="s">
        <v>854</v>
      </c>
      <c r="F244" s="6"/>
      <c r="G244" s="4" t="s">
        <v>1643</v>
      </c>
      <c r="H244" s="5" t="s">
        <v>1644</v>
      </c>
      <c r="I244" s="6"/>
      <c r="J244" s="25" t="str">
        <f>VLOOKUP(B244,'SV đăng ký nhóm'!$B$7:$H$631,2,0)</f>
        <v>Phạm Đặng Thái</v>
      </c>
      <c r="K244" s="25" t="str">
        <f>VLOOKUP(B244,'SV đăng ký nhóm'!$B$7:$H$631,3,0)</f>
        <v>Hưng</v>
      </c>
    </row>
    <row r="245" spans="1:11" ht="13" hidden="1" x14ac:dyDescent="0.3">
      <c r="A245" s="4" t="s">
        <v>573</v>
      </c>
      <c r="B245" s="4" t="s">
        <v>1645</v>
      </c>
      <c r="C245" s="5" t="s">
        <v>190</v>
      </c>
      <c r="D245" s="5" t="s">
        <v>188</v>
      </c>
      <c r="E245" s="4" t="s">
        <v>894</v>
      </c>
      <c r="F245" s="6"/>
      <c r="G245" s="4" t="s">
        <v>1646</v>
      </c>
      <c r="H245" s="5" t="s">
        <v>1647</v>
      </c>
      <c r="I245" s="6"/>
      <c r="J245" s="25" t="str">
        <f>VLOOKUP(B245,'SV đăng ký nhóm'!$B$7:$H$631,2,0)</f>
        <v>Trần Minh</v>
      </c>
      <c r="K245" s="25" t="str">
        <f>VLOOKUP(B245,'SV đăng ký nhóm'!$B$7:$H$631,3,0)</f>
        <v>Hưng</v>
      </c>
    </row>
    <row r="246" spans="1:11" ht="13" hidden="1" x14ac:dyDescent="0.3">
      <c r="A246" s="4" t="s">
        <v>578</v>
      </c>
      <c r="B246" s="4" t="s">
        <v>1648</v>
      </c>
      <c r="C246" s="5" t="s">
        <v>1278</v>
      </c>
      <c r="D246" s="5" t="s">
        <v>430</v>
      </c>
      <c r="E246" s="4" t="s">
        <v>854</v>
      </c>
      <c r="F246" s="6"/>
      <c r="G246" s="4" t="s">
        <v>1649</v>
      </c>
      <c r="H246" s="5" t="s">
        <v>1650</v>
      </c>
      <c r="I246" s="6"/>
      <c r="J246" s="25" t="str">
        <f>VLOOKUP(B246,'SV đăng ký nhóm'!$B$7:$H$631,2,0)</f>
        <v>Nguyễn Huỳnh</v>
      </c>
      <c r="K246" s="25" t="str">
        <f>VLOOKUP(B246,'SV đăng ký nhóm'!$B$7:$H$631,3,0)</f>
        <v>Kha</v>
      </c>
    </row>
    <row r="247" spans="1:11" ht="13" x14ac:dyDescent="0.3">
      <c r="A247" s="4" t="s">
        <v>579</v>
      </c>
      <c r="B247" s="4" t="s">
        <v>1651</v>
      </c>
      <c r="C247" s="5" t="s">
        <v>71</v>
      </c>
      <c r="D247" s="5" t="s">
        <v>430</v>
      </c>
      <c r="E247" s="4" t="s">
        <v>845</v>
      </c>
      <c r="F247" s="6"/>
      <c r="G247" s="4" t="s">
        <v>1652</v>
      </c>
      <c r="H247" s="5" t="s">
        <v>1653</v>
      </c>
      <c r="I247" s="6"/>
      <c r="J247" s="25" t="e">
        <f>VLOOKUP(B247,'SV đăng ký nhóm'!$B$7:$H$631,2,0)</f>
        <v>#N/A</v>
      </c>
      <c r="K247" s="25" t="e">
        <f>VLOOKUP(B247,'SV đăng ký nhóm'!$B$7:$H$631,3,0)</f>
        <v>#N/A</v>
      </c>
    </row>
    <row r="248" spans="1:11" ht="13" hidden="1" x14ac:dyDescent="0.3">
      <c r="A248" s="4" t="s">
        <v>580</v>
      </c>
      <c r="B248" s="4" t="s">
        <v>1654</v>
      </c>
      <c r="C248" s="5" t="s">
        <v>1655</v>
      </c>
      <c r="D248" s="5" t="s">
        <v>430</v>
      </c>
      <c r="E248" s="4" t="s">
        <v>824</v>
      </c>
      <c r="F248" s="6"/>
      <c r="G248" s="4" t="s">
        <v>1656</v>
      </c>
      <c r="H248" s="5" t="s">
        <v>1657</v>
      </c>
      <c r="I248" s="6"/>
      <c r="J248" s="25" t="str">
        <f>VLOOKUP(B248,'SV đăng ký nhóm'!$B$7:$H$631,2,0)</f>
        <v>Phan Anh</v>
      </c>
      <c r="K248" s="25" t="str">
        <f>VLOOKUP(B248,'SV đăng ký nhóm'!$B$7:$H$631,3,0)</f>
        <v>Kha</v>
      </c>
    </row>
    <row r="249" spans="1:11" ht="13" hidden="1" x14ac:dyDescent="0.3">
      <c r="A249" s="4" t="s">
        <v>582</v>
      </c>
      <c r="B249" s="4" t="s">
        <v>1658</v>
      </c>
      <c r="C249" s="5" t="s">
        <v>1659</v>
      </c>
      <c r="D249" s="5" t="s">
        <v>1660</v>
      </c>
      <c r="E249" s="4" t="s">
        <v>840</v>
      </c>
      <c r="F249" s="6"/>
      <c r="G249" s="4" t="s">
        <v>1661</v>
      </c>
      <c r="H249" s="5" t="s">
        <v>1662</v>
      </c>
      <c r="I249" s="6"/>
      <c r="J249" s="25" t="str">
        <f>VLOOKUP(B249,'SV đăng ký nhóm'!$B$7:$H$631,2,0)</f>
        <v>Phạm Phúc</v>
      </c>
      <c r="K249" s="25" t="str">
        <f>VLOOKUP(B249,'SV đăng ký nhóm'!$B$7:$H$631,3,0)</f>
        <v>Khả</v>
      </c>
    </row>
    <row r="250" spans="1:11" ht="13" x14ac:dyDescent="0.3">
      <c r="A250" s="4" t="s">
        <v>583</v>
      </c>
      <c r="B250" s="4" t="s">
        <v>1663</v>
      </c>
      <c r="C250" s="5" t="s">
        <v>1664</v>
      </c>
      <c r="D250" s="5" t="s">
        <v>432</v>
      </c>
      <c r="E250" s="4" t="s">
        <v>1048</v>
      </c>
      <c r="F250" s="6"/>
      <c r="G250" s="4" t="s">
        <v>1665</v>
      </c>
      <c r="H250" s="5" t="s">
        <v>1666</v>
      </c>
      <c r="I250" s="6"/>
      <c r="J250" s="25" t="e">
        <f>VLOOKUP(B250,'SV đăng ký nhóm'!$B$7:$H$631,2,0)</f>
        <v>#N/A</v>
      </c>
      <c r="K250" s="25" t="e">
        <f>VLOOKUP(B250,'SV đăng ký nhóm'!$B$7:$H$631,3,0)</f>
        <v>#N/A</v>
      </c>
    </row>
    <row r="251" spans="1:11" ht="13" hidden="1" x14ac:dyDescent="0.3">
      <c r="A251" s="4" t="s">
        <v>584</v>
      </c>
      <c r="B251" s="4" t="s">
        <v>1667</v>
      </c>
      <c r="C251" s="5" t="s">
        <v>1668</v>
      </c>
      <c r="D251" s="5" t="s">
        <v>432</v>
      </c>
      <c r="E251" s="4" t="s">
        <v>1048</v>
      </c>
      <c r="F251" s="6"/>
      <c r="G251" s="4" t="s">
        <v>1669</v>
      </c>
      <c r="H251" s="5" t="s">
        <v>1670</v>
      </c>
      <c r="I251" s="6"/>
      <c r="J251" s="25" t="str">
        <f>VLOOKUP(B251,'SV đăng ký nhóm'!$B$7:$H$631,2,0)</f>
        <v>Trần Mai Huy</v>
      </c>
      <c r="K251" s="25" t="str">
        <f>VLOOKUP(B251,'SV đăng ký nhóm'!$B$7:$H$631,3,0)</f>
        <v>Khải</v>
      </c>
    </row>
    <row r="252" spans="1:11" ht="13" hidden="1" x14ac:dyDescent="0.3">
      <c r="A252" s="4" t="s">
        <v>586</v>
      </c>
      <c r="B252" s="4" t="s">
        <v>1671</v>
      </c>
      <c r="C252" s="5" t="s">
        <v>1672</v>
      </c>
      <c r="D252" s="5" t="s">
        <v>432</v>
      </c>
      <c r="E252" s="4" t="s">
        <v>845</v>
      </c>
      <c r="F252" s="6"/>
      <c r="G252" s="4" t="s">
        <v>1673</v>
      </c>
      <c r="H252" s="5" t="s">
        <v>1674</v>
      </c>
      <c r="I252" s="6"/>
      <c r="J252" s="25" t="str">
        <f>VLOOKUP(B252,'SV đăng ký nhóm'!$B$7:$H$631,2,0)</f>
        <v>Trương Minh</v>
      </c>
      <c r="K252" s="25" t="str">
        <f>VLOOKUP(B252,'SV đăng ký nhóm'!$B$7:$H$631,3,0)</f>
        <v>Khải</v>
      </c>
    </row>
    <row r="253" spans="1:11" ht="13" hidden="1" x14ac:dyDescent="0.3">
      <c r="A253" s="4" t="s">
        <v>587</v>
      </c>
      <c r="B253" s="4" t="s">
        <v>1675</v>
      </c>
      <c r="C253" s="5" t="s">
        <v>1676</v>
      </c>
      <c r="D253" s="5" t="s">
        <v>17</v>
      </c>
      <c r="E253" s="4" t="s">
        <v>845</v>
      </c>
      <c r="F253" s="6"/>
      <c r="G253" s="4" t="s">
        <v>1677</v>
      </c>
      <c r="H253" s="5" t="s">
        <v>1678</v>
      </c>
      <c r="I253" s="6"/>
      <c r="J253" s="25" t="str">
        <f>VLOOKUP(B253,'SV đăng ký nhóm'!$B$7:$H$631,2,0)</f>
        <v>Dương Trí</v>
      </c>
      <c r="K253" s="25" t="str">
        <f>VLOOKUP(B253,'SV đăng ký nhóm'!$B$7:$H$631,3,0)</f>
        <v>Khang</v>
      </c>
    </row>
    <row r="254" spans="1:11" ht="13" hidden="1" x14ac:dyDescent="0.3">
      <c r="A254" s="4" t="s">
        <v>588</v>
      </c>
      <c r="B254" s="4" t="s">
        <v>1679</v>
      </c>
      <c r="C254" s="5" t="s">
        <v>1680</v>
      </c>
      <c r="D254" s="5" t="s">
        <v>17</v>
      </c>
      <c r="E254" s="4" t="s">
        <v>854</v>
      </c>
      <c r="F254" s="6"/>
      <c r="G254" s="4" t="s">
        <v>1681</v>
      </c>
      <c r="H254" s="5" t="s">
        <v>1682</v>
      </c>
      <c r="I254" s="6"/>
      <c r="J254" s="25" t="str">
        <f>VLOOKUP(B254,'SV đăng ký nhóm'!$B$7:$H$631,2,0)</f>
        <v>Đinh Phạm Phú</v>
      </c>
      <c r="K254" s="25" t="str">
        <f>VLOOKUP(B254,'SV đăng ký nhóm'!$B$7:$H$631,3,0)</f>
        <v>Khang</v>
      </c>
    </row>
    <row r="255" spans="1:11" ht="13" hidden="1" x14ac:dyDescent="0.3">
      <c r="A255" s="4" t="s">
        <v>589</v>
      </c>
      <c r="B255" s="4" t="s">
        <v>1683</v>
      </c>
      <c r="C255" s="5" t="s">
        <v>451</v>
      </c>
      <c r="D255" s="5" t="s">
        <v>17</v>
      </c>
      <c r="E255" s="4" t="s">
        <v>945</v>
      </c>
      <c r="F255" s="6"/>
      <c r="G255" s="4" t="s">
        <v>1684</v>
      </c>
      <c r="H255" s="5" t="s">
        <v>1685</v>
      </c>
      <c r="I255" s="6"/>
      <c r="J255" s="25" t="str">
        <f>VLOOKUP(B255,'SV đăng ký nhóm'!$B$7:$H$631,2,0)</f>
        <v>Lê Duy</v>
      </c>
      <c r="K255" s="25" t="str">
        <f>VLOOKUP(B255,'SV đăng ký nhóm'!$B$7:$H$631,3,0)</f>
        <v>Khang</v>
      </c>
    </row>
    <row r="256" spans="1:11" ht="13" hidden="1" x14ac:dyDescent="0.3">
      <c r="A256" s="4" t="s">
        <v>590</v>
      </c>
      <c r="B256" s="4" t="s">
        <v>1686</v>
      </c>
      <c r="C256" s="5" t="s">
        <v>1687</v>
      </c>
      <c r="D256" s="5" t="s">
        <v>17</v>
      </c>
      <c r="E256" s="4" t="s">
        <v>840</v>
      </c>
      <c r="F256" s="6"/>
      <c r="G256" s="4" t="s">
        <v>1688</v>
      </c>
      <c r="H256" s="5" t="s">
        <v>1689</v>
      </c>
      <c r="I256" s="6"/>
      <c r="J256" s="25" t="str">
        <f>VLOOKUP(B256,'SV đăng ký nhóm'!$B$7:$H$631,2,0)</f>
        <v>Lê Trần Đình</v>
      </c>
      <c r="K256" s="25" t="str">
        <f>VLOOKUP(B256,'SV đăng ký nhóm'!$B$7:$H$631,3,0)</f>
        <v>Khang</v>
      </c>
    </row>
    <row r="257" spans="1:11" ht="13" hidden="1" x14ac:dyDescent="0.3">
      <c r="A257" s="4" t="s">
        <v>591</v>
      </c>
      <c r="B257" s="4" t="s">
        <v>1690</v>
      </c>
      <c r="C257" s="5" t="s">
        <v>1691</v>
      </c>
      <c r="D257" s="5" t="s">
        <v>17</v>
      </c>
      <c r="E257" s="4" t="s">
        <v>845</v>
      </c>
      <c r="F257" s="6"/>
      <c r="G257" s="4" t="s">
        <v>1692</v>
      </c>
      <c r="H257" s="5" t="s">
        <v>1693</v>
      </c>
      <c r="I257" s="6"/>
      <c r="J257" s="25" t="str">
        <f>VLOOKUP(B257,'SV đăng ký nhóm'!$B$7:$H$631,2,0)</f>
        <v>Mai Nguyễn Duy</v>
      </c>
      <c r="K257" s="25" t="str">
        <f>VLOOKUP(B257,'SV đăng ký nhóm'!$B$7:$H$631,3,0)</f>
        <v>Khang</v>
      </c>
    </row>
    <row r="258" spans="1:11" ht="13" hidden="1" x14ac:dyDescent="0.3">
      <c r="A258" s="4" t="s">
        <v>594</v>
      </c>
      <c r="B258" s="4" t="s">
        <v>1694</v>
      </c>
      <c r="C258" s="5" t="s">
        <v>1695</v>
      </c>
      <c r="D258" s="5" t="s">
        <v>17</v>
      </c>
      <c r="E258" s="4" t="s">
        <v>1048</v>
      </c>
      <c r="F258" s="6"/>
      <c r="G258" s="4" t="s">
        <v>1696</v>
      </c>
      <c r="H258" s="5" t="s">
        <v>1697</v>
      </c>
      <c r="I258" s="6"/>
      <c r="J258" s="25" t="str">
        <f>VLOOKUP(B258,'SV đăng ký nhóm'!$B$7:$H$631,2,0)</f>
        <v>Nguyễn Hồ Nhật</v>
      </c>
      <c r="K258" s="25" t="str">
        <f>VLOOKUP(B258,'SV đăng ký nhóm'!$B$7:$H$631,3,0)</f>
        <v>Khang</v>
      </c>
    </row>
    <row r="259" spans="1:11" ht="13" x14ac:dyDescent="0.3">
      <c r="A259" s="4" t="s">
        <v>595</v>
      </c>
      <c r="B259" s="4" t="s">
        <v>158</v>
      </c>
      <c r="C259" s="5" t="s">
        <v>159</v>
      </c>
      <c r="D259" s="5" t="s">
        <v>17</v>
      </c>
      <c r="E259" s="4" t="s">
        <v>22</v>
      </c>
      <c r="F259" s="6"/>
      <c r="G259" s="4" t="s">
        <v>438</v>
      </c>
      <c r="H259" s="5" t="s">
        <v>439</v>
      </c>
      <c r="I259" s="6"/>
      <c r="J259" s="25" t="e">
        <f>VLOOKUP(B259,'SV đăng ký nhóm'!$B$7:$H$631,2,0)</f>
        <v>#N/A</v>
      </c>
      <c r="K259" s="25" t="e">
        <f>VLOOKUP(B259,'SV đăng ký nhóm'!$B$7:$H$631,3,0)</f>
        <v>#N/A</v>
      </c>
    </row>
    <row r="260" spans="1:11" ht="13" hidden="1" x14ac:dyDescent="0.3">
      <c r="A260" s="4" t="s">
        <v>596</v>
      </c>
      <c r="B260" s="4" t="s">
        <v>1698</v>
      </c>
      <c r="C260" s="5" t="s">
        <v>1699</v>
      </c>
      <c r="D260" s="5" t="s">
        <v>17</v>
      </c>
      <c r="E260" s="4" t="s">
        <v>824</v>
      </c>
      <c r="F260" s="6"/>
      <c r="G260" s="4" t="s">
        <v>1700</v>
      </c>
      <c r="H260" s="5" t="s">
        <v>1701</v>
      </c>
      <c r="I260" s="6"/>
      <c r="J260" s="25" t="str">
        <f>VLOOKUP(B260,'SV đăng ký nhóm'!$B$7:$H$631,2,0)</f>
        <v>Phạm Vỹ</v>
      </c>
      <c r="K260" s="25" t="str">
        <f>VLOOKUP(B260,'SV đăng ký nhóm'!$B$7:$H$631,3,0)</f>
        <v>Khang</v>
      </c>
    </row>
    <row r="261" spans="1:11" ht="13" hidden="1" x14ac:dyDescent="0.3">
      <c r="A261" s="4" t="s">
        <v>597</v>
      </c>
      <c r="B261" s="4" t="s">
        <v>1702</v>
      </c>
      <c r="C261" s="5" t="s">
        <v>1703</v>
      </c>
      <c r="D261" s="5" t="s">
        <v>17</v>
      </c>
      <c r="E261" s="4" t="s">
        <v>864</v>
      </c>
      <c r="F261" s="6"/>
      <c r="G261" s="4" t="s">
        <v>1704</v>
      </c>
      <c r="H261" s="5" t="s">
        <v>1705</v>
      </c>
      <c r="I261" s="6"/>
      <c r="J261" s="25" t="str">
        <f>VLOOKUP(B261,'SV đăng ký nhóm'!$B$7:$H$631,2,0)</f>
        <v>Phan Dương</v>
      </c>
      <c r="K261" s="25" t="str">
        <f>VLOOKUP(B261,'SV đăng ký nhóm'!$B$7:$H$631,3,0)</f>
        <v>Khang</v>
      </c>
    </row>
    <row r="262" spans="1:11" ht="13" hidden="1" x14ac:dyDescent="0.3">
      <c r="A262" s="4" t="s">
        <v>598</v>
      </c>
      <c r="B262" s="4" t="s">
        <v>1706</v>
      </c>
      <c r="C262" s="5" t="s">
        <v>1707</v>
      </c>
      <c r="D262" s="5" t="s">
        <v>17</v>
      </c>
      <c r="E262" s="4" t="s">
        <v>840</v>
      </c>
      <c r="F262" s="6"/>
      <c r="G262" s="4" t="s">
        <v>1708</v>
      </c>
      <c r="H262" s="5" t="s">
        <v>1709</v>
      </c>
      <c r="I262" s="6"/>
      <c r="J262" s="25" t="str">
        <f>VLOOKUP(B262,'SV đăng ký nhóm'!$B$7:$H$631,2,0)</f>
        <v>Thái Tín</v>
      </c>
      <c r="K262" s="25" t="str">
        <f>VLOOKUP(B262,'SV đăng ký nhóm'!$B$7:$H$631,3,0)</f>
        <v>Khang</v>
      </c>
    </row>
    <row r="263" spans="1:11" ht="13" hidden="1" x14ac:dyDescent="0.3">
      <c r="A263" s="4" t="s">
        <v>602</v>
      </c>
      <c r="B263" s="4" t="s">
        <v>1710</v>
      </c>
      <c r="C263" s="5" t="s">
        <v>1711</v>
      </c>
      <c r="D263" s="5" t="s">
        <v>17</v>
      </c>
      <c r="E263" s="4" t="s">
        <v>83</v>
      </c>
      <c r="F263" s="6"/>
      <c r="G263" s="4" t="s">
        <v>1712</v>
      </c>
      <c r="H263" s="5" t="s">
        <v>1713</v>
      </c>
      <c r="I263" s="6"/>
      <c r="J263" s="25" t="str">
        <f>VLOOKUP(B263,'SV đăng ký nhóm'!$B$7:$H$631,2,0)</f>
        <v>Thân Minh</v>
      </c>
      <c r="K263" s="25" t="str">
        <f>VLOOKUP(B263,'SV đăng ký nhóm'!$B$7:$H$631,3,0)</f>
        <v>Khang</v>
      </c>
    </row>
    <row r="264" spans="1:11" ht="13" hidden="1" x14ac:dyDescent="0.3">
      <c r="A264" s="4" t="s">
        <v>603</v>
      </c>
      <c r="B264" s="4" t="s">
        <v>1714</v>
      </c>
      <c r="C264" s="5" t="s">
        <v>1715</v>
      </c>
      <c r="D264" s="5" t="s">
        <v>17</v>
      </c>
      <c r="E264" s="4" t="s">
        <v>845</v>
      </c>
      <c r="F264" s="6"/>
      <c r="G264" s="4" t="s">
        <v>1716</v>
      </c>
      <c r="H264" s="5" t="s">
        <v>1717</v>
      </c>
      <c r="I264" s="6"/>
      <c r="J264" s="25" t="str">
        <f>VLOOKUP(B264,'SV đăng ký nhóm'!$B$7:$H$631,2,0)</f>
        <v>Trần Nhật</v>
      </c>
      <c r="K264" s="25" t="str">
        <f>VLOOKUP(B264,'SV đăng ký nhóm'!$B$7:$H$631,3,0)</f>
        <v>Khang</v>
      </c>
    </row>
    <row r="265" spans="1:11" ht="13" hidden="1" x14ac:dyDescent="0.3">
      <c r="A265" s="4" t="s">
        <v>604</v>
      </c>
      <c r="B265" s="4" t="s">
        <v>229</v>
      </c>
      <c r="C265" s="5" t="s">
        <v>230</v>
      </c>
      <c r="D265" s="5" t="s">
        <v>17</v>
      </c>
      <c r="E265" s="4" t="s">
        <v>22</v>
      </c>
      <c r="F265" s="6"/>
      <c r="G265" s="4" t="s">
        <v>443</v>
      </c>
      <c r="H265" s="5" t="s">
        <v>444</v>
      </c>
      <c r="I265" s="6"/>
      <c r="J265" s="25" t="str">
        <f>VLOOKUP(B265,'SV đăng ký nhóm'!$B$7:$H$631,2,0)</f>
        <v>Võ Lê</v>
      </c>
      <c r="K265" s="25" t="str">
        <f>VLOOKUP(B265,'SV đăng ký nhóm'!$B$7:$H$631,3,0)</f>
        <v>Khang</v>
      </c>
    </row>
    <row r="266" spans="1:11" ht="13" hidden="1" x14ac:dyDescent="0.3">
      <c r="A266" s="4" t="s">
        <v>605</v>
      </c>
      <c r="B266" s="4" t="s">
        <v>1718</v>
      </c>
      <c r="C266" s="5" t="s">
        <v>1719</v>
      </c>
      <c r="D266" s="5" t="s">
        <v>70</v>
      </c>
      <c r="E266" s="4" t="s">
        <v>845</v>
      </c>
      <c r="F266" s="6"/>
      <c r="G266" s="4" t="s">
        <v>1720</v>
      </c>
      <c r="H266" s="5" t="s">
        <v>1721</v>
      </c>
      <c r="I266" s="6"/>
      <c r="J266" s="25" t="str">
        <f>VLOOKUP(B266,'SV đăng ký nhóm'!$B$7:$H$631,2,0)</f>
        <v>Bùi Ngọc Duy</v>
      </c>
      <c r="K266" s="25" t="str">
        <f>VLOOKUP(B266,'SV đăng ký nhóm'!$B$7:$H$631,3,0)</f>
        <v>Khánh</v>
      </c>
    </row>
    <row r="267" spans="1:11" ht="13" x14ac:dyDescent="0.3">
      <c r="A267" s="4" t="s">
        <v>606</v>
      </c>
      <c r="B267" s="4" t="s">
        <v>1722</v>
      </c>
      <c r="C267" s="5" t="s">
        <v>447</v>
      </c>
      <c r="D267" s="5" t="s">
        <v>70</v>
      </c>
      <c r="E267" s="4" t="s">
        <v>945</v>
      </c>
      <c r="F267" s="6"/>
      <c r="G267" s="4" t="s">
        <v>1723</v>
      </c>
      <c r="H267" s="5" t="s">
        <v>1724</v>
      </c>
      <c r="I267" s="6"/>
      <c r="J267" s="25" t="e">
        <f>VLOOKUP(B267,'SV đăng ký nhóm'!$B$7:$H$631,2,0)</f>
        <v>#N/A</v>
      </c>
      <c r="K267" s="25" t="e">
        <f>VLOOKUP(B267,'SV đăng ký nhóm'!$B$7:$H$631,3,0)</f>
        <v>#N/A</v>
      </c>
    </row>
    <row r="268" spans="1:11" ht="13" hidden="1" x14ac:dyDescent="0.3">
      <c r="A268" s="4" t="s">
        <v>607</v>
      </c>
      <c r="B268" s="4" t="s">
        <v>450</v>
      </c>
      <c r="C268" s="5" t="s">
        <v>451</v>
      </c>
      <c r="D268" s="5" t="s">
        <v>70</v>
      </c>
      <c r="E268" s="4" t="s">
        <v>22</v>
      </c>
      <c r="F268" s="6"/>
      <c r="G268" s="4" t="s">
        <v>452</v>
      </c>
      <c r="H268" s="5" t="s">
        <v>453</v>
      </c>
      <c r="I268" s="6"/>
      <c r="J268" s="25" t="str">
        <f>VLOOKUP(B268,'SV đăng ký nhóm'!$B$7:$H$631,2,0)</f>
        <v>Lê Duy</v>
      </c>
      <c r="K268" s="25" t="str">
        <f>VLOOKUP(B268,'SV đăng ký nhóm'!$B$7:$H$631,3,0)</f>
        <v>Khánh</v>
      </c>
    </row>
    <row r="269" spans="1:11" ht="13" hidden="1" x14ac:dyDescent="0.3">
      <c r="A269" s="4" t="s">
        <v>608</v>
      </c>
      <c r="B269" s="4" t="s">
        <v>1725</v>
      </c>
      <c r="C269" s="5" t="s">
        <v>1726</v>
      </c>
      <c r="D269" s="5" t="s">
        <v>70</v>
      </c>
      <c r="E269" s="4" t="s">
        <v>945</v>
      </c>
      <c r="F269" s="6"/>
      <c r="G269" s="4" t="s">
        <v>1727</v>
      </c>
      <c r="H269" s="5" t="s">
        <v>1728</v>
      </c>
      <c r="I269" s="6"/>
      <c r="J269" s="25" t="str">
        <f>VLOOKUP(B269,'SV đăng ký nhóm'!$B$7:$H$631,2,0)</f>
        <v>Mai Lâm Quang</v>
      </c>
      <c r="K269" s="25" t="str">
        <f>VLOOKUP(B269,'SV đăng ký nhóm'!$B$7:$H$631,3,0)</f>
        <v>Khánh</v>
      </c>
    </row>
    <row r="270" spans="1:11" ht="13" x14ac:dyDescent="0.3">
      <c r="A270" s="4" t="s">
        <v>609</v>
      </c>
      <c r="B270" s="4" t="s">
        <v>1729</v>
      </c>
      <c r="C270" s="5" t="s">
        <v>116</v>
      </c>
      <c r="D270" s="5" t="s">
        <v>70</v>
      </c>
      <c r="E270" s="4" t="s">
        <v>845</v>
      </c>
      <c r="F270" s="6"/>
      <c r="G270" s="4" t="s">
        <v>1730</v>
      </c>
      <c r="H270" s="5" t="s">
        <v>1731</v>
      </c>
      <c r="I270" s="6"/>
      <c r="J270" s="25" t="e">
        <f>VLOOKUP(B270,'SV đăng ký nhóm'!$B$7:$H$631,2,0)</f>
        <v>#N/A</v>
      </c>
      <c r="K270" s="25" t="e">
        <f>VLOOKUP(B270,'SV đăng ký nhóm'!$B$7:$H$631,3,0)</f>
        <v>#N/A</v>
      </c>
    </row>
    <row r="271" spans="1:11" ht="13" hidden="1" x14ac:dyDescent="0.3">
      <c r="A271" s="4" t="s">
        <v>610</v>
      </c>
      <c r="B271" s="4" t="s">
        <v>1732</v>
      </c>
      <c r="C271" s="5" t="s">
        <v>1285</v>
      </c>
      <c r="D271" s="5" t="s">
        <v>70</v>
      </c>
      <c r="E271" s="4" t="s">
        <v>945</v>
      </c>
      <c r="F271" s="6"/>
      <c r="G271" s="4" t="s">
        <v>1733</v>
      </c>
      <c r="H271" s="5" t="s">
        <v>1734</v>
      </c>
      <c r="I271" s="6"/>
      <c r="J271" s="25" t="str">
        <f>VLOOKUP(B271,'SV đăng ký nhóm'!$B$7:$H$631,2,0)</f>
        <v>Nguyễn Trần Minh</v>
      </c>
      <c r="K271" s="25" t="str">
        <f>VLOOKUP(B271,'SV đăng ký nhóm'!$B$7:$H$631,3,0)</f>
        <v>Khánh</v>
      </c>
    </row>
    <row r="272" spans="1:11" ht="13" hidden="1" x14ac:dyDescent="0.3">
      <c r="A272" s="4" t="s">
        <v>611</v>
      </c>
      <c r="B272" s="4" t="s">
        <v>1735</v>
      </c>
      <c r="C272" s="5" t="s">
        <v>1736</v>
      </c>
      <c r="D272" s="5" t="s">
        <v>70</v>
      </c>
      <c r="E272" s="4" t="s">
        <v>894</v>
      </c>
      <c r="F272" s="6"/>
      <c r="G272" s="4" t="s">
        <v>1737</v>
      </c>
      <c r="H272" s="5" t="s">
        <v>1738</v>
      </c>
      <c r="I272" s="6"/>
      <c r="J272" s="25" t="str">
        <f>VLOOKUP(B272,'SV đăng ký nhóm'!$B$7:$H$631,2,0)</f>
        <v>Phan Thế</v>
      </c>
      <c r="K272" s="25" t="str">
        <f>VLOOKUP(B272,'SV đăng ký nhóm'!$B$7:$H$631,3,0)</f>
        <v>Khánh</v>
      </c>
    </row>
    <row r="273" spans="1:11" ht="13" hidden="1" x14ac:dyDescent="0.3">
      <c r="A273" s="4" t="s">
        <v>612</v>
      </c>
      <c r="B273" s="4" t="s">
        <v>1739</v>
      </c>
      <c r="C273" s="5" t="s">
        <v>1740</v>
      </c>
      <c r="D273" s="5" t="s">
        <v>70</v>
      </c>
      <c r="E273" s="4" t="s">
        <v>1048</v>
      </c>
      <c r="F273" s="6"/>
      <c r="G273" s="4" t="s">
        <v>1741</v>
      </c>
      <c r="H273" s="5" t="s">
        <v>1742</v>
      </c>
      <c r="I273" s="6"/>
      <c r="J273" s="25" t="str">
        <f>VLOOKUP(B273,'SV đăng ký nhóm'!$B$7:$H$631,2,0)</f>
        <v>Tống Phước Gia</v>
      </c>
      <c r="K273" s="25" t="str">
        <f>VLOOKUP(B273,'SV đăng ký nhóm'!$B$7:$H$631,3,0)</f>
        <v>Khánh</v>
      </c>
    </row>
    <row r="274" spans="1:11" ht="13" hidden="1" x14ac:dyDescent="0.3">
      <c r="A274" s="4" t="s">
        <v>613</v>
      </c>
      <c r="B274" s="4" t="s">
        <v>1743</v>
      </c>
      <c r="C274" s="5" t="s">
        <v>1744</v>
      </c>
      <c r="D274" s="5" t="s">
        <v>70</v>
      </c>
      <c r="E274" s="4" t="s">
        <v>859</v>
      </c>
      <c r="F274" s="6"/>
      <c r="G274" s="4" t="s">
        <v>1745</v>
      </c>
      <c r="H274" s="5" t="s">
        <v>1746</v>
      </c>
      <c r="I274" s="6"/>
      <c r="J274" s="25" t="str">
        <f>VLOOKUP(B274,'SV đăng ký nhóm'!$B$7:$H$631,2,0)</f>
        <v>Võ Duy</v>
      </c>
      <c r="K274" s="25" t="str">
        <f>VLOOKUP(B274,'SV đăng ký nhóm'!$B$7:$H$631,3,0)</f>
        <v>Khánh</v>
      </c>
    </row>
    <row r="275" spans="1:11" ht="13" hidden="1" x14ac:dyDescent="0.3">
      <c r="A275" s="4" t="s">
        <v>618</v>
      </c>
      <c r="B275" s="4" t="s">
        <v>1747</v>
      </c>
      <c r="C275" s="5" t="s">
        <v>1748</v>
      </c>
      <c r="D275" s="5" t="s">
        <v>70</v>
      </c>
      <c r="E275" s="4" t="s">
        <v>894</v>
      </c>
      <c r="F275" s="6"/>
      <c r="G275" s="4" t="s">
        <v>1749</v>
      </c>
      <c r="H275" s="5" t="s">
        <v>1750</v>
      </c>
      <c r="I275" s="6"/>
      <c r="J275" s="25" t="str">
        <f>VLOOKUP(B275,'SV đăng ký nhóm'!$B$7:$H$631,2,0)</f>
        <v>Vũ Nguyên</v>
      </c>
      <c r="K275" s="25" t="str">
        <f>VLOOKUP(B275,'SV đăng ký nhóm'!$B$7:$H$631,3,0)</f>
        <v>Khánh</v>
      </c>
    </row>
    <row r="276" spans="1:11" ht="13" hidden="1" x14ac:dyDescent="0.3">
      <c r="A276" s="4" t="s">
        <v>619</v>
      </c>
      <c r="B276" s="4" t="s">
        <v>1751</v>
      </c>
      <c r="C276" s="5" t="s">
        <v>1752</v>
      </c>
      <c r="D276" s="5" t="s">
        <v>140</v>
      </c>
      <c r="E276" s="4" t="s">
        <v>859</v>
      </c>
      <c r="F276" s="6"/>
      <c r="G276" s="4" t="s">
        <v>1753</v>
      </c>
      <c r="H276" s="5" t="s">
        <v>1754</v>
      </c>
      <c r="I276" s="6"/>
      <c r="J276" s="25" t="str">
        <f>VLOOKUP(B276,'SV đăng ký nhóm'!$B$7:$H$631,2,0)</f>
        <v>Hồ Quang</v>
      </c>
      <c r="K276" s="25" t="str">
        <f>VLOOKUP(B276,'SV đăng ký nhóm'!$B$7:$H$631,3,0)</f>
        <v>Khiêm</v>
      </c>
    </row>
    <row r="277" spans="1:11" ht="13" hidden="1" x14ac:dyDescent="0.3">
      <c r="A277" s="4" t="s">
        <v>623</v>
      </c>
      <c r="B277" s="4" t="s">
        <v>139</v>
      </c>
      <c r="C277" s="5" t="s">
        <v>457</v>
      </c>
      <c r="D277" s="5" t="s">
        <v>140</v>
      </c>
      <c r="E277" s="4" t="s">
        <v>33</v>
      </c>
      <c r="F277" s="6"/>
      <c r="G277" s="4" t="s">
        <v>458</v>
      </c>
      <c r="H277" s="5" t="s">
        <v>459</v>
      </c>
      <c r="I277" s="6"/>
      <c r="J277" s="25" t="str">
        <f>VLOOKUP(B277,'SV đăng ký nhóm'!$B$7:$H$631,2,0)</f>
        <v>Nguyễn Thiệu</v>
      </c>
      <c r="K277" s="25" t="str">
        <f>VLOOKUP(B277,'SV đăng ký nhóm'!$B$7:$H$631,3,0)</f>
        <v>Khiêm</v>
      </c>
    </row>
    <row r="278" spans="1:11" ht="13" hidden="1" x14ac:dyDescent="0.3">
      <c r="A278" s="4" t="s">
        <v>624</v>
      </c>
      <c r="B278" s="4" t="s">
        <v>1755</v>
      </c>
      <c r="C278" s="5" t="s">
        <v>182</v>
      </c>
      <c r="D278" s="5" t="s">
        <v>140</v>
      </c>
      <c r="E278" s="4" t="s">
        <v>828</v>
      </c>
      <c r="F278" s="6"/>
      <c r="G278" s="4" t="s">
        <v>1756</v>
      </c>
      <c r="H278" s="5" t="s">
        <v>1757</v>
      </c>
      <c r="I278" s="6"/>
      <c r="J278" s="25" t="str">
        <f>VLOOKUP(B278,'SV đăng ký nhóm'!$B$7:$H$631,2,0)</f>
        <v>Nguyễn Trọng</v>
      </c>
      <c r="K278" s="25" t="str">
        <f>VLOOKUP(B278,'SV đăng ký nhóm'!$B$7:$H$631,3,0)</f>
        <v>Khiêm</v>
      </c>
    </row>
    <row r="279" spans="1:11" ht="13" hidden="1" x14ac:dyDescent="0.3">
      <c r="A279" s="4" t="s">
        <v>626</v>
      </c>
      <c r="B279" s="4" t="s">
        <v>1758</v>
      </c>
      <c r="C279" s="5" t="s">
        <v>266</v>
      </c>
      <c r="D279" s="5" t="s">
        <v>140</v>
      </c>
      <c r="E279" s="4" t="s">
        <v>859</v>
      </c>
      <c r="F279" s="6"/>
      <c r="G279" s="4" t="s">
        <v>1759</v>
      </c>
      <c r="H279" s="5" t="s">
        <v>1760</v>
      </c>
      <c r="I279" s="6"/>
      <c r="J279" s="25" t="str">
        <f>VLOOKUP(B279,'SV đăng ký nhóm'!$B$7:$H$631,2,0)</f>
        <v>Trần Gia</v>
      </c>
      <c r="K279" s="25" t="str">
        <f>VLOOKUP(B279,'SV đăng ký nhóm'!$B$7:$H$631,3,0)</f>
        <v>Khiêm</v>
      </c>
    </row>
    <row r="280" spans="1:11" ht="13" hidden="1" x14ac:dyDescent="0.3">
      <c r="A280" s="4" t="s">
        <v>627</v>
      </c>
      <c r="B280" s="4" t="s">
        <v>1761</v>
      </c>
      <c r="C280" s="5" t="s">
        <v>1762</v>
      </c>
      <c r="D280" s="5" t="s">
        <v>100</v>
      </c>
      <c r="E280" s="4" t="s">
        <v>845</v>
      </c>
      <c r="F280" s="6"/>
      <c r="G280" s="4" t="s">
        <v>1763</v>
      </c>
      <c r="H280" s="5" t="s">
        <v>1764</v>
      </c>
      <c r="I280" s="6"/>
      <c r="J280" s="25" t="str">
        <f>VLOOKUP(B280,'SV đăng ký nhóm'!$B$7:$H$631,2,0)</f>
        <v>Hồ Đăng</v>
      </c>
      <c r="K280" s="25" t="str">
        <f>VLOOKUP(B280,'SV đăng ký nhóm'!$B$7:$H$631,3,0)</f>
        <v>Khoa</v>
      </c>
    </row>
    <row r="281" spans="1:11" ht="13" hidden="1" x14ac:dyDescent="0.3">
      <c r="A281" s="4" t="s">
        <v>628</v>
      </c>
      <c r="B281" s="4" t="s">
        <v>1765</v>
      </c>
      <c r="C281" s="5" t="s">
        <v>90</v>
      </c>
      <c r="D281" s="5" t="s">
        <v>100</v>
      </c>
      <c r="E281" s="4" t="s">
        <v>845</v>
      </c>
      <c r="F281" s="6"/>
      <c r="G281" s="4" t="s">
        <v>1766</v>
      </c>
      <c r="H281" s="5" t="s">
        <v>1767</v>
      </c>
      <c r="I281" s="6"/>
      <c r="J281" s="25" t="str">
        <f>VLOOKUP(B281,'SV đăng ký nhóm'!$B$7:$H$631,2,0)</f>
        <v>Nguyễn Anh</v>
      </c>
      <c r="K281" s="25" t="str">
        <f>VLOOKUP(B281,'SV đăng ký nhóm'!$B$7:$H$631,3,0)</f>
        <v>Khoa</v>
      </c>
    </row>
    <row r="282" spans="1:11" ht="13" hidden="1" x14ac:dyDescent="0.3">
      <c r="A282" s="4" t="s">
        <v>629</v>
      </c>
      <c r="B282" s="4" t="s">
        <v>1768</v>
      </c>
      <c r="C282" s="5" t="s">
        <v>65</v>
      </c>
      <c r="D282" s="5" t="s">
        <v>100</v>
      </c>
      <c r="E282" s="4" t="s">
        <v>828</v>
      </c>
      <c r="F282" s="6"/>
      <c r="G282" s="4" t="s">
        <v>1769</v>
      </c>
      <c r="H282" s="5" t="s">
        <v>1770</v>
      </c>
      <c r="I282" s="6"/>
      <c r="J282" s="25" t="str">
        <f>VLOOKUP(B282,'SV đăng ký nhóm'!$B$7:$H$631,2,0)</f>
        <v>Nguyễn Đăng</v>
      </c>
      <c r="K282" s="25" t="str">
        <f>VLOOKUP(B282,'SV đăng ký nhóm'!$B$7:$H$631,3,0)</f>
        <v>Khoa</v>
      </c>
    </row>
    <row r="283" spans="1:11" ht="13" hidden="1" x14ac:dyDescent="0.3">
      <c r="A283" s="4" t="s">
        <v>631</v>
      </c>
      <c r="B283" s="4" t="s">
        <v>1771</v>
      </c>
      <c r="C283" s="5" t="s">
        <v>1772</v>
      </c>
      <c r="D283" s="5" t="s">
        <v>100</v>
      </c>
      <c r="E283" s="4" t="s">
        <v>894</v>
      </c>
      <c r="F283" s="6"/>
      <c r="G283" s="4" t="s">
        <v>1773</v>
      </c>
      <c r="H283" s="5" t="s">
        <v>1774</v>
      </c>
      <c r="I283" s="6"/>
      <c r="J283" s="25" t="str">
        <f>VLOOKUP(B283,'SV đăng ký nhóm'!$B$7:$H$631,2,0)</f>
        <v>Nguyễn Huỳnh Thanh</v>
      </c>
      <c r="K283" s="25" t="str">
        <f>VLOOKUP(B283,'SV đăng ký nhóm'!$B$7:$H$631,3,0)</f>
        <v>Khoa</v>
      </c>
    </row>
    <row r="284" spans="1:11" ht="13" hidden="1" x14ac:dyDescent="0.3">
      <c r="A284" s="4" t="s">
        <v>632</v>
      </c>
      <c r="B284" s="4" t="s">
        <v>1775</v>
      </c>
      <c r="C284" s="5" t="s">
        <v>1776</v>
      </c>
      <c r="D284" s="5" t="s">
        <v>100</v>
      </c>
      <c r="E284" s="4" t="s">
        <v>945</v>
      </c>
      <c r="F284" s="6"/>
      <c r="G284" s="4" t="s">
        <v>1777</v>
      </c>
      <c r="H284" s="5" t="s">
        <v>1778</v>
      </c>
      <c r="I284" s="6"/>
      <c r="J284" s="25" t="str">
        <f>VLOOKUP(B284,'SV đăng ký nhóm'!$B$7:$H$631,2,0)</f>
        <v>Nguyễn Lê Quốc</v>
      </c>
      <c r="K284" s="25" t="str">
        <f>VLOOKUP(B284,'SV đăng ký nhóm'!$B$7:$H$631,3,0)</f>
        <v>Khoa</v>
      </c>
    </row>
    <row r="285" spans="1:11" ht="13" hidden="1" x14ac:dyDescent="0.3">
      <c r="A285" s="4" t="s">
        <v>633</v>
      </c>
      <c r="B285" s="4" t="s">
        <v>1779</v>
      </c>
      <c r="C285" s="5" t="s">
        <v>1780</v>
      </c>
      <c r="D285" s="5" t="s">
        <v>100</v>
      </c>
      <c r="E285" s="4" t="s">
        <v>819</v>
      </c>
      <c r="F285" s="6"/>
      <c r="G285" s="4" t="s">
        <v>1781</v>
      </c>
      <c r="H285" s="5" t="s">
        <v>1782</v>
      </c>
      <c r="I285" s="6"/>
      <c r="J285" s="25" t="str">
        <f>VLOOKUP(B285,'SV đăng ký nhóm'!$B$7:$H$631,2,0)</f>
        <v>Nguyễn Ngọc Đăng</v>
      </c>
      <c r="K285" s="25" t="str">
        <f>VLOOKUP(B285,'SV đăng ký nhóm'!$B$7:$H$631,3,0)</f>
        <v>Khoa</v>
      </c>
    </row>
    <row r="286" spans="1:11" ht="13" hidden="1" x14ac:dyDescent="0.3">
      <c r="A286" s="4" t="s">
        <v>637</v>
      </c>
      <c r="B286" s="4" t="s">
        <v>1783</v>
      </c>
      <c r="C286" s="5" t="s">
        <v>1784</v>
      </c>
      <c r="D286" s="5" t="s">
        <v>100</v>
      </c>
      <c r="E286" s="4" t="s">
        <v>864</v>
      </c>
      <c r="F286" s="6"/>
      <c r="G286" s="4" t="s">
        <v>1785</v>
      </c>
      <c r="H286" s="5" t="s">
        <v>1786</v>
      </c>
      <c r="I286" s="6"/>
      <c r="J286" s="25" t="str">
        <f>VLOOKUP(B286,'SV đăng ký nhóm'!$B$7:$H$631,2,0)</f>
        <v>Nguyễn Phạm Đăng</v>
      </c>
      <c r="K286" s="25" t="str">
        <f>VLOOKUP(B286,'SV đăng ký nhóm'!$B$7:$H$631,3,0)</f>
        <v>Khoa</v>
      </c>
    </row>
    <row r="287" spans="1:11" ht="13" hidden="1" x14ac:dyDescent="0.3">
      <c r="A287" s="4" t="s">
        <v>638</v>
      </c>
      <c r="B287" s="4" t="s">
        <v>1787</v>
      </c>
      <c r="C287" s="5" t="s">
        <v>1788</v>
      </c>
      <c r="D287" s="5" t="s">
        <v>100</v>
      </c>
      <c r="E287" s="4" t="s">
        <v>845</v>
      </c>
      <c r="F287" s="6"/>
      <c r="G287" s="4" t="s">
        <v>1789</v>
      </c>
      <c r="H287" s="5" t="s">
        <v>1790</v>
      </c>
      <c r="I287" s="6"/>
      <c r="J287" s="25" t="str">
        <f>VLOOKUP(B287,'SV đăng ký nhóm'!$B$7:$H$631,2,0)</f>
        <v>Nguyen Si</v>
      </c>
      <c r="K287" s="25" t="str">
        <f>VLOOKUP(B287,'SV đăng ký nhóm'!$B$7:$H$631,3,0)</f>
        <v>Khoa</v>
      </c>
    </row>
    <row r="288" spans="1:11" ht="13" hidden="1" x14ac:dyDescent="0.3">
      <c r="A288" s="4" t="s">
        <v>639</v>
      </c>
      <c r="B288" s="4" t="s">
        <v>1791</v>
      </c>
      <c r="C288" s="5" t="s">
        <v>1792</v>
      </c>
      <c r="D288" s="5" t="s">
        <v>100</v>
      </c>
      <c r="E288" s="4" t="s">
        <v>1048</v>
      </c>
      <c r="F288" s="6"/>
      <c r="G288" s="4"/>
      <c r="H288" s="5" t="s">
        <v>1793</v>
      </c>
      <c r="I288" s="6"/>
      <c r="J288" s="25" t="str">
        <f>VLOOKUP(B288,'SV đăng ký nhóm'!$B$7:$H$631,2,0)</f>
        <v>Phạm Nguyễn Anh</v>
      </c>
      <c r="K288" s="25" t="str">
        <f>VLOOKUP(B288,'SV đăng ký nhóm'!$B$7:$H$631,3,0)</f>
        <v>Khoa</v>
      </c>
    </row>
    <row r="289" spans="1:11" ht="13" hidden="1" x14ac:dyDescent="0.3">
      <c r="A289" s="4" t="s">
        <v>640</v>
      </c>
      <c r="B289" s="4" t="s">
        <v>1794</v>
      </c>
      <c r="C289" s="5" t="s">
        <v>1795</v>
      </c>
      <c r="D289" s="5" t="s">
        <v>100</v>
      </c>
      <c r="E289" s="4" t="s">
        <v>945</v>
      </c>
      <c r="F289" s="6"/>
      <c r="G289" s="4" t="s">
        <v>1796</v>
      </c>
      <c r="H289" s="5" t="s">
        <v>1797</v>
      </c>
      <c r="I289" s="6"/>
      <c r="J289" s="25" t="str">
        <f>VLOOKUP(B289,'SV đăng ký nhóm'!$B$7:$H$631,2,0)</f>
        <v>Trần Hoàng Đăng</v>
      </c>
      <c r="K289" s="25" t="str">
        <f>VLOOKUP(B289,'SV đăng ký nhóm'!$B$7:$H$631,3,0)</f>
        <v>Khoa</v>
      </c>
    </row>
    <row r="290" spans="1:11" ht="13" hidden="1" x14ac:dyDescent="0.3">
      <c r="A290" s="4" t="s">
        <v>643</v>
      </c>
      <c r="B290" s="4" t="s">
        <v>1798</v>
      </c>
      <c r="C290" s="5" t="s">
        <v>1799</v>
      </c>
      <c r="D290" s="5" t="s">
        <v>100</v>
      </c>
      <c r="E290" s="4" t="s">
        <v>864</v>
      </c>
      <c r="F290" s="6"/>
      <c r="G290" s="4" t="s">
        <v>1800</v>
      </c>
      <c r="H290" s="5" t="s">
        <v>1801</v>
      </c>
      <c r="I290" s="6"/>
      <c r="J290" s="25" t="str">
        <f>VLOOKUP(B290,'SV đăng ký nhóm'!$B$7:$H$631,2,0)</f>
        <v>Trương Thủ</v>
      </c>
      <c r="K290" s="25" t="str">
        <f>VLOOKUP(B290,'SV đăng ký nhóm'!$B$7:$H$631,3,0)</f>
        <v>Khoa</v>
      </c>
    </row>
    <row r="291" spans="1:11" ht="13" x14ac:dyDescent="0.3">
      <c r="A291" s="4" t="s">
        <v>644</v>
      </c>
      <c r="B291" s="4" t="s">
        <v>1802</v>
      </c>
      <c r="C291" s="5" t="s">
        <v>1803</v>
      </c>
      <c r="D291" s="5" t="s">
        <v>100</v>
      </c>
      <c r="E291" s="4" t="s">
        <v>854</v>
      </c>
      <c r="F291" s="6"/>
      <c r="G291" s="4" t="s">
        <v>1804</v>
      </c>
      <c r="H291" s="5" t="s">
        <v>1805</v>
      </c>
      <c r="I291" s="6"/>
      <c r="J291" s="25" t="e">
        <f>VLOOKUP(B291,'SV đăng ký nhóm'!$B$7:$H$631,2,0)</f>
        <v>#N/A</v>
      </c>
      <c r="K291" s="25" t="e">
        <f>VLOOKUP(B291,'SV đăng ký nhóm'!$B$7:$H$631,3,0)</f>
        <v>#N/A</v>
      </c>
    </row>
    <row r="292" spans="1:11" ht="13" x14ac:dyDescent="0.3">
      <c r="A292" s="4" t="s">
        <v>645</v>
      </c>
      <c r="B292" s="4" t="s">
        <v>1806</v>
      </c>
      <c r="C292" s="5" t="s">
        <v>1807</v>
      </c>
      <c r="D292" s="5" t="s">
        <v>148</v>
      </c>
      <c r="E292" s="4" t="s">
        <v>864</v>
      </c>
      <c r="F292" s="6"/>
      <c r="G292" s="4" t="s">
        <v>1808</v>
      </c>
      <c r="H292" s="5" t="s">
        <v>1809</v>
      </c>
      <c r="I292" s="6"/>
      <c r="J292" s="25" t="e">
        <f>VLOOKUP(B292,'SV đăng ký nhóm'!$B$7:$H$631,2,0)</f>
        <v>#N/A</v>
      </c>
      <c r="K292" s="25" t="e">
        <f>VLOOKUP(B292,'SV đăng ký nhóm'!$B$7:$H$631,3,0)</f>
        <v>#N/A</v>
      </c>
    </row>
    <row r="293" spans="1:11" ht="13" x14ac:dyDescent="0.3">
      <c r="A293" s="4" t="s">
        <v>646</v>
      </c>
      <c r="B293" s="4" t="s">
        <v>1810</v>
      </c>
      <c r="C293" s="5" t="s">
        <v>1811</v>
      </c>
      <c r="D293" s="5" t="s">
        <v>148</v>
      </c>
      <c r="E293" s="4" t="s">
        <v>22</v>
      </c>
      <c r="F293" s="6"/>
      <c r="G293" s="4" t="s">
        <v>1812</v>
      </c>
      <c r="H293" s="5" t="s">
        <v>1813</v>
      </c>
      <c r="I293" s="6"/>
      <c r="J293" s="25" t="e">
        <f>VLOOKUP(B293,'SV đăng ký nhóm'!$B$7:$H$631,2,0)</f>
        <v>#N/A</v>
      </c>
      <c r="K293" s="25" t="e">
        <f>VLOOKUP(B293,'SV đăng ký nhóm'!$B$7:$H$631,3,0)</f>
        <v>#N/A</v>
      </c>
    </row>
    <row r="294" spans="1:11" ht="13" hidden="1" x14ac:dyDescent="0.3">
      <c r="A294" s="4" t="s">
        <v>647</v>
      </c>
      <c r="B294" s="4" t="s">
        <v>1814</v>
      </c>
      <c r="C294" s="5" t="s">
        <v>73</v>
      </c>
      <c r="D294" s="5" t="s">
        <v>110</v>
      </c>
      <c r="E294" s="4" t="s">
        <v>859</v>
      </c>
      <c r="F294" s="6"/>
      <c r="G294" s="4" t="s">
        <v>1815</v>
      </c>
      <c r="H294" s="5" t="s">
        <v>1816</v>
      </c>
      <c r="I294" s="6"/>
      <c r="J294" s="25" t="str">
        <f>VLOOKUP(B294,'SV đăng ký nhóm'!$B$7:$H$631,2,0)</f>
        <v>Lê Trung</v>
      </c>
      <c r="K294" s="25" t="str">
        <f>VLOOKUP(B294,'SV đăng ký nhóm'!$B$7:$H$631,3,0)</f>
        <v>Kiên</v>
      </c>
    </row>
    <row r="295" spans="1:11" ht="26" hidden="1" x14ac:dyDescent="0.3">
      <c r="A295" s="4" t="s">
        <v>648</v>
      </c>
      <c r="B295" s="4" t="s">
        <v>1817</v>
      </c>
      <c r="C295" s="5" t="s">
        <v>1818</v>
      </c>
      <c r="D295" s="5" t="s">
        <v>110</v>
      </c>
      <c r="E295" s="4" t="s">
        <v>824</v>
      </c>
      <c r="F295" s="6"/>
      <c r="G295" s="4" t="s">
        <v>1819</v>
      </c>
      <c r="H295" s="5" t="s">
        <v>1820</v>
      </c>
      <c r="I295" s="6"/>
      <c r="J295" s="25" t="str">
        <f>VLOOKUP(B295,'SV đăng ký nhóm'!$B$7:$H$631,2,0)</f>
        <v>Lê Vĩnh</v>
      </c>
      <c r="K295" s="25" t="str">
        <f>VLOOKUP(B295,'SV đăng ký nhóm'!$B$7:$H$631,3,0)</f>
        <v>Kiên</v>
      </c>
    </row>
    <row r="296" spans="1:11" ht="13" hidden="1" x14ac:dyDescent="0.3">
      <c r="A296" s="4" t="s">
        <v>649</v>
      </c>
      <c r="B296" s="4" t="s">
        <v>1821</v>
      </c>
      <c r="C296" s="5" t="s">
        <v>1822</v>
      </c>
      <c r="D296" s="5" t="s">
        <v>110</v>
      </c>
      <c r="E296" s="4" t="s">
        <v>859</v>
      </c>
      <c r="F296" s="6"/>
      <c r="G296" s="4" t="s">
        <v>1823</v>
      </c>
      <c r="H296" s="5" t="s">
        <v>1824</v>
      </c>
      <c r="I296" s="6"/>
      <c r="J296" s="25" t="str">
        <f>VLOOKUP(B296,'SV đăng ký nhóm'!$B$7:$H$631,2,0)</f>
        <v>Ngô Hiếu</v>
      </c>
      <c r="K296" s="25" t="str">
        <f>VLOOKUP(B296,'SV đăng ký nhóm'!$B$7:$H$631,3,0)</f>
        <v>Kiên</v>
      </c>
    </row>
    <row r="297" spans="1:11" ht="13" hidden="1" x14ac:dyDescent="0.3">
      <c r="A297" s="4" t="s">
        <v>650</v>
      </c>
      <c r="B297" s="4" t="s">
        <v>1825</v>
      </c>
      <c r="C297" s="5" t="s">
        <v>67</v>
      </c>
      <c r="D297" s="5" t="s">
        <v>110</v>
      </c>
      <c r="E297" s="4" t="s">
        <v>824</v>
      </c>
      <c r="F297" s="6"/>
      <c r="G297" s="4" t="s">
        <v>1826</v>
      </c>
      <c r="H297" s="5" t="s">
        <v>1827</v>
      </c>
      <c r="I297" s="6"/>
      <c r="J297" s="25" t="str">
        <f>VLOOKUP(B297,'SV đăng ký nhóm'!$B$7:$H$631,2,0)</f>
        <v>Nguyễn Trung</v>
      </c>
      <c r="K297" s="25" t="str">
        <f>VLOOKUP(B297,'SV đăng ký nhóm'!$B$7:$H$631,3,0)</f>
        <v>Kiên</v>
      </c>
    </row>
    <row r="298" spans="1:11" ht="13" hidden="1" x14ac:dyDescent="0.3">
      <c r="A298" s="4" t="s">
        <v>651</v>
      </c>
      <c r="B298" s="4" t="s">
        <v>1828</v>
      </c>
      <c r="C298" s="5" t="s">
        <v>67</v>
      </c>
      <c r="D298" s="5" t="s">
        <v>110</v>
      </c>
      <c r="E298" s="4" t="s">
        <v>845</v>
      </c>
      <c r="F298" s="6"/>
      <c r="G298" s="4" t="s">
        <v>1829</v>
      </c>
      <c r="H298" s="5" t="s">
        <v>1830</v>
      </c>
      <c r="I298" s="6"/>
      <c r="J298" s="25" t="str">
        <f>VLOOKUP(B298,'SV đăng ký nhóm'!$B$7:$H$631,2,0)</f>
        <v>Nguyễn Trung</v>
      </c>
      <c r="K298" s="25" t="str">
        <f>VLOOKUP(B298,'SV đăng ký nhóm'!$B$7:$H$631,3,0)</f>
        <v>Kiên</v>
      </c>
    </row>
    <row r="299" spans="1:11" ht="13" hidden="1" x14ac:dyDescent="0.3">
      <c r="A299" s="4" t="s">
        <v>652</v>
      </c>
      <c r="B299" s="4" t="s">
        <v>1831</v>
      </c>
      <c r="C299" s="5" t="s">
        <v>1832</v>
      </c>
      <c r="D299" s="5" t="s">
        <v>110</v>
      </c>
      <c r="E299" s="4" t="s">
        <v>854</v>
      </c>
      <c r="F299" s="6"/>
      <c r="G299" s="4" t="s">
        <v>1833</v>
      </c>
      <c r="H299" s="5" t="s">
        <v>1834</v>
      </c>
      <c r="I299" s="6"/>
      <c r="J299" s="25" t="str">
        <f>VLOOKUP(B299,'SV đăng ký nhóm'!$B$7:$H$631,2,0)</f>
        <v>Võ Trung</v>
      </c>
      <c r="K299" s="25" t="str">
        <f>VLOOKUP(B299,'SV đăng ký nhóm'!$B$7:$H$631,3,0)</f>
        <v>Kiên</v>
      </c>
    </row>
    <row r="300" spans="1:11" ht="13" hidden="1" x14ac:dyDescent="0.3">
      <c r="A300" s="4" t="s">
        <v>653</v>
      </c>
      <c r="B300" s="4" t="s">
        <v>1835</v>
      </c>
      <c r="C300" s="5" t="s">
        <v>1836</v>
      </c>
      <c r="D300" s="5" t="s">
        <v>215</v>
      </c>
      <c r="E300" s="4" t="s">
        <v>819</v>
      </c>
      <c r="F300" s="6"/>
      <c r="G300" s="4" t="s">
        <v>1837</v>
      </c>
      <c r="H300" s="5" t="s">
        <v>1838</v>
      </c>
      <c r="I300" s="6"/>
      <c r="J300" s="25" t="str">
        <f>VLOOKUP(B300,'SV đăng ký nhóm'!$B$7:$H$631,2,0)</f>
        <v>Bùi Văn Anh</v>
      </c>
      <c r="K300" s="25" t="str">
        <f>VLOOKUP(B300,'SV đăng ký nhóm'!$B$7:$H$631,3,0)</f>
        <v>Kiệt</v>
      </c>
    </row>
    <row r="301" spans="1:11" ht="13" hidden="1" x14ac:dyDescent="0.3">
      <c r="A301" s="4" t="s">
        <v>657</v>
      </c>
      <c r="B301" s="4" t="s">
        <v>1839</v>
      </c>
      <c r="C301" s="5" t="s">
        <v>1840</v>
      </c>
      <c r="D301" s="5" t="s">
        <v>215</v>
      </c>
      <c r="E301" s="4" t="s">
        <v>83</v>
      </c>
      <c r="F301" s="6"/>
      <c r="G301" s="4" t="s">
        <v>1841</v>
      </c>
      <c r="H301" s="5" t="s">
        <v>1842</v>
      </c>
      <c r="I301" s="6"/>
      <c r="J301" s="25" t="str">
        <f>VLOOKUP(B301,'SV đăng ký nhóm'!$B$7:$H$631,2,0)</f>
        <v>Đào Tuấn</v>
      </c>
      <c r="K301" s="25" t="str">
        <f>VLOOKUP(B301,'SV đăng ký nhóm'!$B$7:$H$631,3,0)</f>
        <v>Kiệt</v>
      </c>
    </row>
    <row r="302" spans="1:11" ht="13" hidden="1" x14ac:dyDescent="0.3">
      <c r="A302" s="4" t="s">
        <v>658</v>
      </c>
      <c r="B302" s="4" t="s">
        <v>1843</v>
      </c>
      <c r="C302" s="5" t="s">
        <v>107</v>
      </c>
      <c r="D302" s="5" t="s">
        <v>215</v>
      </c>
      <c r="E302" s="4" t="s">
        <v>945</v>
      </c>
      <c r="F302" s="6"/>
      <c r="G302" s="4" t="s">
        <v>1844</v>
      </c>
      <c r="H302" s="5" t="s">
        <v>1845</v>
      </c>
      <c r="I302" s="6"/>
      <c r="J302" s="25" t="str">
        <f>VLOOKUP(B302,'SV đăng ký nhóm'!$B$7:$H$631,2,0)</f>
        <v>Lâm Tuấn</v>
      </c>
      <c r="K302" s="25" t="str">
        <f>VLOOKUP(B302,'SV đăng ký nhóm'!$B$7:$H$631,3,0)</f>
        <v>Kiệt</v>
      </c>
    </row>
    <row r="303" spans="1:11" ht="13" hidden="1" x14ac:dyDescent="0.3">
      <c r="A303" s="4" t="s">
        <v>659</v>
      </c>
      <c r="B303" s="4" t="s">
        <v>1846</v>
      </c>
      <c r="C303" s="5" t="s">
        <v>194</v>
      </c>
      <c r="D303" s="5" t="s">
        <v>215</v>
      </c>
      <c r="E303" s="4" t="s">
        <v>845</v>
      </c>
      <c r="F303" s="6"/>
      <c r="G303" s="4" t="s">
        <v>1847</v>
      </c>
      <c r="H303" s="5" t="s">
        <v>1848</v>
      </c>
      <c r="I303" s="6"/>
      <c r="J303" s="25" t="str">
        <f>VLOOKUP(B303,'SV đăng ký nhóm'!$B$7:$H$631,2,0)</f>
        <v>Lê Minh</v>
      </c>
      <c r="K303" s="25" t="str">
        <f>VLOOKUP(B303,'SV đăng ký nhóm'!$B$7:$H$631,3,0)</f>
        <v>Kiệt</v>
      </c>
    </row>
    <row r="304" spans="1:11" ht="13" hidden="1" x14ac:dyDescent="0.3">
      <c r="A304" s="4" t="s">
        <v>660</v>
      </c>
      <c r="B304" s="4" t="s">
        <v>1849</v>
      </c>
      <c r="C304" s="5" t="s">
        <v>1850</v>
      </c>
      <c r="D304" s="5" t="s">
        <v>215</v>
      </c>
      <c r="E304" s="4" t="s">
        <v>83</v>
      </c>
      <c r="F304" s="6"/>
      <c r="G304" s="4" t="s">
        <v>1851</v>
      </c>
      <c r="H304" s="5" t="s">
        <v>1852</v>
      </c>
      <c r="I304" s="6"/>
      <c r="J304" s="25" t="str">
        <f>VLOOKUP(B304,'SV đăng ký nhóm'!$B$7:$H$631,2,0)</f>
        <v>Lợi Siêu</v>
      </c>
      <c r="K304" s="25" t="str">
        <f>VLOOKUP(B304,'SV đăng ký nhóm'!$B$7:$H$631,3,0)</f>
        <v>Kiệt</v>
      </c>
    </row>
    <row r="305" spans="1:11" ht="13" hidden="1" x14ac:dyDescent="0.3">
      <c r="A305" s="4" t="s">
        <v>661</v>
      </c>
      <c r="B305" s="4" t="s">
        <v>1853</v>
      </c>
      <c r="C305" s="5" t="s">
        <v>886</v>
      </c>
      <c r="D305" s="5" t="s">
        <v>215</v>
      </c>
      <c r="E305" s="4" t="s">
        <v>845</v>
      </c>
      <c r="F305" s="6"/>
      <c r="G305" s="4" t="s">
        <v>1854</v>
      </c>
      <c r="H305" s="5" t="s">
        <v>1855</v>
      </c>
      <c r="I305" s="6"/>
      <c r="J305" s="25" t="str">
        <f>VLOOKUP(B305,'SV đăng ký nhóm'!$B$7:$H$631,2,0)</f>
        <v>Ngô Tuấn</v>
      </c>
      <c r="K305" s="25" t="str">
        <f>VLOOKUP(B305,'SV đăng ký nhóm'!$B$7:$H$631,3,0)</f>
        <v>Kiệt</v>
      </c>
    </row>
    <row r="306" spans="1:11" ht="13" hidden="1" x14ac:dyDescent="0.3">
      <c r="A306" s="4" t="s">
        <v>662</v>
      </c>
      <c r="B306" s="4" t="s">
        <v>1856</v>
      </c>
      <c r="C306" s="5" t="s">
        <v>1857</v>
      </c>
      <c r="D306" s="5" t="s">
        <v>215</v>
      </c>
      <c r="E306" s="4" t="s">
        <v>894</v>
      </c>
      <c r="F306" s="6"/>
      <c r="G306" s="4" t="s">
        <v>1858</v>
      </c>
      <c r="H306" s="5" t="s">
        <v>1859</v>
      </c>
      <c r="I306" s="6"/>
      <c r="J306" s="25" t="str">
        <f>VLOOKUP(B306,'SV đăng ký nhóm'!$B$7:$H$631,2,0)</f>
        <v>Nguyễn Lê Anh</v>
      </c>
      <c r="K306" s="25" t="str">
        <f>VLOOKUP(B306,'SV đăng ký nhóm'!$B$7:$H$631,3,0)</f>
        <v>Kiệt</v>
      </c>
    </row>
    <row r="307" spans="1:11" ht="13" hidden="1" x14ac:dyDescent="0.3">
      <c r="A307" s="4" t="s">
        <v>663</v>
      </c>
      <c r="B307" s="4" t="s">
        <v>1860</v>
      </c>
      <c r="C307" s="5" t="s">
        <v>1861</v>
      </c>
      <c r="D307" s="5" t="s">
        <v>215</v>
      </c>
      <c r="E307" s="4" t="s">
        <v>814</v>
      </c>
      <c r="F307" s="6"/>
      <c r="G307" s="4" t="s">
        <v>1862</v>
      </c>
      <c r="H307" s="5" t="s">
        <v>1863</v>
      </c>
      <c r="I307" s="6"/>
      <c r="J307" s="25" t="str">
        <f>VLOOKUP(B307,'SV đăng ký nhóm'!$B$7:$H$631,2,0)</f>
        <v>Trần Đỗ Quốc</v>
      </c>
      <c r="K307" s="25" t="str">
        <f>VLOOKUP(B307,'SV đăng ký nhóm'!$B$7:$H$631,3,0)</f>
        <v>Kiệt</v>
      </c>
    </row>
    <row r="308" spans="1:11" ht="13" hidden="1" x14ac:dyDescent="0.3">
      <c r="A308" s="4" t="s">
        <v>664</v>
      </c>
      <c r="B308" s="4" t="s">
        <v>1864</v>
      </c>
      <c r="C308" s="5" t="s">
        <v>1865</v>
      </c>
      <c r="D308" s="5" t="s">
        <v>215</v>
      </c>
      <c r="E308" s="4" t="s">
        <v>864</v>
      </c>
      <c r="F308" s="6"/>
      <c r="G308" s="4" t="s">
        <v>1866</v>
      </c>
      <c r="H308" s="5" t="s">
        <v>1867</v>
      </c>
      <c r="I308" s="6"/>
      <c r="J308" s="25" t="str">
        <f>VLOOKUP(B308,'SV đăng ký nhóm'!$B$7:$H$631,2,0)</f>
        <v>Trần Quí</v>
      </c>
      <c r="K308" s="25" t="str">
        <f>VLOOKUP(B308,'SV đăng ký nhóm'!$B$7:$H$631,3,0)</f>
        <v>Kiệt</v>
      </c>
    </row>
    <row r="309" spans="1:11" ht="13" hidden="1" x14ac:dyDescent="0.3">
      <c r="A309" s="4" t="s">
        <v>665</v>
      </c>
      <c r="B309" s="4" t="s">
        <v>1868</v>
      </c>
      <c r="C309" s="5" t="s">
        <v>1869</v>
      </c>
      <c r="D309" s="5" t="s">
        <v>215</v>
      </c>
      <c r="E309" s="4" t="s">
        <v>819</v>
      </c>
      <c r="F309" s="6"/>
      <c r="G309" s="4" t="s">
        <v>1870</v>
      </c>
      <c r="H309" s="5" t="s">
        <v>1871</v>
      </c>
      <c r="I309" s="6"/>
      <c r="J309" s="25" t="str">
        <f>VLOOKUP(B309,'SV đăng ký nhóm'!$B$7:$H$631,2,0)</f>
        <v>Trương Anh</v>
      </c>
      <c r="K309" s="25" t="str">
        <f>VLOOKUP(B309,'SV đăng ký nhóm'!$B$7:$H$631,3,0)</f>
        <v>Kiệt</v>
      </c>
    </row>
    <row r="310" spans="1:11" ht="13" hidden="1" x14ac:dyDescent="0.3">
      <c r="A310" s="4" t="s">
        <v>666</v>
      </c>
      <c r="B310" s="4" t="s">
        <v>1872</v>
      </c>
      <c r="C310" s="5" t="s">
        <v>1873</v>
      </c>
      <c r="D310" s="5" t="s">
        <v>183</v>
      </c>
      <c r="E310" s="4" t="s">
        <v>945</v>
      </c>
      <c r="F310" s="6"/>
      <c r="G310" s="4" t="s">
        <v>1874</v>
      </c>
      <c r="H310" s="5" t="s">
        <v>1875</v>
      </c>
      <c r="I310" s="6"/>
      <c r="J310" s="25" t="str">
        <f>VLOOKUP(B310,'SV đăng ký nhóm'!$B$7:$H$631,2,0)</f>
        <v>Âu Dương Thiên</v>
      </c>
      <c r="K310" s="25" t="str">
        <f>VLOOKUP(B310,'SV đăng ký nhóm'!$B$7:$H$631,3,0)</f>
        <v>Kim</v>
      </c>
    </row>
    <row r="311" spans="1:11" ht="13" hidden="1" x14ac:dyDescent="0.3">
      <c r="A311" s="4" t="s">
        <v>667</v>
      </c>
      <c r="B311" s="4" t="s">
        <v>1876</v>
      </c>
      <c r="C311" s="5" t="s">
        <v>315</v>
      </c>
      <c r="D311" s="5" t="s">
        <v>1877</v>
      </c>
      <c r="E311" s="4" t="s">
        <v>836</v>
      </c>
      <c r="F311" s="6"/>
      <c r="G311" s="4" t="s">
        <v>1878</v>
      </c>
      <c r="H311" s="5" t="s">
        <v>1879</v>
      </c>
      <c r="I311" s="6"/>
      <c r="J311" s="25" t="str">
        <f>VLOOKUP(B311,'SV đăng ký nhóm'!$B$7:$H$631,2,0)</f>
        <v>Huỳnh Hữu</v>
      </c>
      <c r="K311" s="25" t="str">
        <f>VLOOKUP(B311,'SV đăng ký nhóm'!$B$7:$H$631,3,0)</f>
        <v>Lam</v>
      </c>
    </row>
    <row r="312" spans="1:11" ht="13" hidden="1" x14ac:dyDescent="0.3">
      <c r="A312" s="4" t="s">
        <v>668</v>
      </c>
      <c r="B312" s="4" t="s">
        <v>1880</v>
      </c>
      <c r="C312" s="5" t="s">
        <v>482</v>
      </c>
      <c r="D312" s="5" t="s">
        <v>1881</v>
      </c>
      <c r="E312" s="4" t="s">
        <v>828</v>
      </c>
      <c r="F312" s="6"/>
      <c r="G312" s="4" t="s">
        <v>1882</v>
      </c>
      <c r="H312" s="5" t="s">
        <v>1883</v>
      </c>
      <c r="I312" s="6"/>
      <c r="J312" s="25" t="str">
        <f>VLOOKUP(B312,'SV đăng ký nhóm'!$B$7:$H$631,2,0)</f>
        <v>Lưu Ngọc</v>
      </c>
      <c r="K312" s="25" t="str">
        <f>VLOOKUP(B312,'SV đăng ký nhóm'!$B$7:$H$631,3,0)</f>
        <v>Lan</v>
      </c>
    </row>
    <row r="313" spans="1:11" ht="13" hidden="1" x14ac:dyDescent="0.3">
      <c r="A313" s="4" t="s">
        <v>669</v>
      </c>
      <c r="B313" s="4" t="s">
        <v>1884</v>
      </c>
      <c r="C313" s="5" t="s">
        <v>1885</v>
      </c>
      <c r="D313" s="5" t="s">
        <v>187</v>
      </c>
      <c r="E313" s="4" t="s">
        <v>814</v>
      </c>
      <c r="F313" s="6"/>
      <c r="G313" s="4" t="s">
        <v>1886</v>
      </c>
      <c r="H313" s="5" t="s">
        <v>1887</v>
      </c>
      <c r="I313" s="6"/>
      <c r="J313" s="25" t="str">
        <f>VLOOKUP(B313,'SV đăng ký nhóm'!$B$7:$H$631,2,0)</f>
        <v>Phan Huỳnh Hoàng</v>
      </c>
      <c r="K313" s="25" t="str">
        <f>VLOOKUP(B313,'SV đăng ký nhóm'!$B$7:$H$631,3,0)</f>
        <v>Lâm</v>
      </c>
    </row>
    <row r="314" spans="1:11" ht="13" hidden="1" x14ac:dyDescent="0.3">
      <c r="A314" s="4" t="s">
        <v>670</v>
      </c>
      <c r="B314" s="4" t="s">
        <v>1888</v>
      </c>
      <c r="C314" s="5" t="s">
        <v>1889</v>
      </c>
      <c r="D314" s="5" t="s">
        <v>187</v>
      </c>
      <c r="E314" s="4" t="s">
        <v>1048</v>
      </c>
      <c r="F314" s="6"/>
      <c r="G314" s="4" t="s">
        <v>1890</v>
      </c>
      <c r="H314" s="5" t="s">
        <v>1891</v>
      </c>
      <c r="I314" s="6"/>
      <c r="J314" s="25" t="str">
        <f>VLOOKUP(B314,'SV đăng ký nhóm'!$B$7:$H$631,2,0)</f>
        <v>Tô Thanh</v>
      </c>
      <c r="K314" s="25" t="str">
        <f>VLOOKUP(B314,'SV đăng ký nhóm'!$B$7:$H$631,3,0)</f>
        <v>Lâm</v>
      </c>
    </row>
    <row r="315" spans="1:11" ht="13" hidden="1" x14ac:dyDescent="0.3">
      <c r="A315" s="4" t="s">
        <v>671</v>
      </c>
      <c r="B315" s="4" t="s">
        <v>1892</v>
      </c>
      <c r="C315" s="5" t="s">
        <v>257</v>
      </c>
      <c r="D315" s="5" t="s">
        <v>1893</v>
      </c>
      <c r="E315" s="4" t="s">
        <v>894</v>
      </c>
      <c r="F315" s="6"/>
      <c r="G315" s="4" t="s">
        <v>1894</v>
      </c>
      <c r="H315" s="5" t="s">
        <v>1895</v>
      </c>
      <c r="I315" s="6"/>
      <c r="J315" s="25" t="str">
        <f>VLOOKUP(B315,'SV đăng ký nhóm'!$B$7:$H$631,2,0)</f>
        <v>Phạm Quốc</v>
      </c>
      <c r="K315" s="25" t="str">
        <f>VLOOKUP(B315,'SV đăng ký nhóm'!$B$7:$H$631,3,0)</f>
        <v>Lân</v>
      </c>
    </row>
    <row r="316" spans="1:11" ht="13" hidden="1" x14ac:dyDescent="0.3">
      <c r="A316" s="4" t="s">
        <v>672</v>
      </c>
      <c r="B316" s="4" t="s">
        <v>1896</v>
      </c>
      <c r="C316" s="5" t="s">
        <v>853</v>
      </c>
      <c r="D316" s="5" t="s">
        <v>1897</v>
      </c>
      <c r="E316" s="4" t="s">
        <v>840</v>
      </c>
      <c r="F316" s="6"/>
      <c r="G316" s="4" t="s">
        <v>1898</v>
      </c>
      <c r="H316" s="5" t="s">
        <v>1899</v>
      </c>
      <c r="I316" s="6"/>
      <c r="J316" s="25" t="str">
        <f>VLOOKUP(B316,'SV đăng ký nhóm'!$B$7:$H$631,2,0)</f>
        <v>Phạm Hoàng</v>
      </c>
      <c r="K316" s="25" t="str">
        <f>VLOOKUP(B316,'SV đăng ký nhóm'!$B$7:$H$631,3,0)</f>
        <v>Lịch</v>
      </c>
    </row>
    <row r="317" spans="1:11" ht="13" hidden="1" x14ac:dyDescent="0.3">
      <c r="A317" s="4" t="s">
        <v>673</v>
      </c>
      <c r="B317" s="4" t="s">
        <v>1900</v>
      </c>
      <c r="C317" s="5" t="s">
        <v>1901</v>
      </c>
      <c r="D317" s="5" t="s">
        <v>1902</v>
      </c>
      <c r="E317" s="4" t="s">
        <v>845</v>
      </c>
      <c r="F317" s="6"/>
      <c r="G317" s="4" t="s">
        <v>1903</v>
      </c>
      <c r="H317" s="5" t="s">
        <v>1904</v>
      </c>
      <c r="I317" s="6"/>
      <c r="J317" s="25" t="str">
        <f>VLOOKUP(B317,'SV đăng ký nhóm'!$B$7:$H$631,2,0)</f>
        <v>Trương Văn</v>
      </c>
      <c r="K317" s="25" t="str">
        <f>VLOOKUP(B317,'SV đăng ký nhóm'!$B$7:$H$631,3,0)</f>
        <v>Liêu</v>
      </c>
    </row>
    <row r="318" spans="1:11" ht="13" hidden="1" x14ac:dyDescent="0.3">
      <c r="A318" s="4" t="s">
        <v>677</v>
      </c>
      <c r="B318" s="4" t="s">
        <v>1905</v>
      </c>
      <c r="C318" s="5" t="s">
        <v>1906</v>
      </c>
      <c r="D318" s="5" t="s">
        <v>1907</v>
      </c>
      <c r="E318" s="4" t="s">
        <v>819</v>
      </c>
      <c r="F318" s="6"/>
      <c r="G318" s="4" t="s">
        <v>1908</v>
      </c>
      <c r="H318" s="5" t="s">
        <v>1909</v>
      </c>
      <c r="I318" s="6"/>
      <c r="J318" s="25" t="str">
        <f>VLOOKUP(B318,'SV đăng ký nhóm'!$B$7:$H$631,2,0)</f>
        <v>Lê Thị Đa</v>
      </c>
      <c r="K318" s="25" t="str">
        <f>VLOOKUP(B318,'SV đăng ký nhóm'!$B$7:$H$631,3,0)</f>
        <v>Lin</v>
      </c>
    </row>
    <row r="319" spans="1:11" ht="13" x14ac:dyDescent="0.3">
      <c r="A319" s="4" t="s">
        <v>679</v>
      </c>
      <c r="B319" s="4" t="s">
        <v>490</v>
      </c>
      <c r="C319" s="5" t="s">
        <v>491</v>
      </c>
      <c r="D319" s="5" t="s">
        <v>49</v>
      </c>
      <c r="E319" s="4" t="s">
        <v>38</v>
      </c>
      <c r="F319" s="6"/>
      <c r="G319" s="4" t="s">
        <v>492</v>
      </c>
      <c r="H319" s="5" t="s">
        <v>493</v>
      </c>
      <c r="I319" s="6"/>
      <c r="J319" s="25" t="e">
        <f>VLOOKUP(B319,'SV đăng ký nhóm'!$B$7:$H$631,2,0)</f>
        <v>#N/A</v>
      </c>
      <c r="K319" s="25" t="e">
        <f>VLOOKUP(B319,'SV đăng ký nhóm'!$B$7:$H$631,3,0)</f>
        <v>#N/A</v>
      </c>
    </row>
    <row r="320" spans="1:11" ht="13" hidden="1" x14ac:dyDescent="0.3">
      <c r="A320" s="4" t="s">
        <v>680</v>
      </c>
      <c r="B320" s="4" t="s">
        <v>1910</v>
      </c>
      <c r="C320" s="5" t="s">
        <v>1911</v>
      </c>
      <c r="D320" s="5" t="s">
        <v>49</v>
      </c>
      <c r="E320" s="4" t="s">
        <v>854</v>
      </c>
      <c r="F320" s="6"/>
      <c r="G320" s="4" t="s">
        <v>1912</v>
      </c>
      <c r="H320" s="5" t="s">
        <v>1913</v>
      </c>
      <c r="I320" s="6"/>
      <c r="J320" s="25" t="str">
        <f>VLOOKUP(B320,'SV đăng ký nhóm'!$B$7:$H$631,2,0)</f>
        <v>Huỳnh Khánh</v>
      </c>
      <c r="K320" s="25" t="str">
        <f>VLOOKUP(B320,'SV đăng ký nhóm'!$B$7:$H$631,3,0)</f>
        <v>Linh</v>
      </c>
    </row>
    <row r="321" spans="1:11" ht="13" hidden="1" x14ac:dyDescent="0.3">
      <c r="A321" s="4" t="s">
        <v>684</v>
      </c>
      <c r="B321" s="4" t="s">
        <v>1914</v>
      </c>
      <c r="C321" s="5" t="s">
        <v>16</v>
      </c>
      <c r="D321" s="5" t="s">
        <v>49</v>
      </c>
      <c r="E321" s="4" t="s">
        <v>894</v>
      </c>
      <c r="F321" s="6"/>
      <c r="G321" s="4" t="s">
        <v>1915</v>
      </c>
      <c r="H321" s="5" t="s">
        <v>1916</v>
      </c>
      <c r="I321" s="6"/>
      <c r="J321" s="25" t="str">
        <f>VLOOKUP(B321,'SV đăng ký nhóm'!$B$7:$H$631,2,0)</f>
        <v>Nguyễn Hoàng</v>
      </c>
      <c r="K321" s="25" t="str">
        <f>VLOOKUP(B321,'SV đăng ký nhóm'!$B$7:$H$631,3,0)</f>
        <v>Linh</v>
      </c>
    </row>
    <row r="322" spans="1:11" ht="13" hidden="1" x14ac:dyDescent="0.3">
      <c r="A322" s="4" t="s">
        <v>685</v>
      </c>
      <c r="B322" s="4" t="s">
        <v>1917</v>
      </c>
      <c r="C322" s="5" t="s">
        <v>1918</v>
      </c>
      <c r="D322" s="5" t="s">
        <v>49</v>
      </c>
      <c r="E322" s="4" t="s">
        <v>864</v>
      </c>
      <c r="F322" s="6"/>
      <c r="G322" s="4" t="s">
        <v>1919</v>
      </c>
      <c r="H322" s="5" t="s">
        <v>1920</v>
      </c>
      <c r="I322" s="6"/>
      <c r="J322" s="25" t="str">
        <f>VLOOKUP(B322,'SV đăng ký nhóm'!$B$7:$H$631,2,0)</f>
        <v>Nguyễn Ngọc Yến</v>
      </c>
      <c r="K322" s="25" t="str">
        <f>VLOOKUP(B322,'SV đăng ký nhóm'!$B$7:$H$631,3,0)</f>
        <v>Linh</v>
      </c>
    </row>
    <row r="323" spans="1:11" ht="13" hidden="1" x14ac:dyDescent="0.3">
      <c r="A323" s="4" t="s">
        <v>686</v>
      </c>
      <c r="B323" s="4" t="s">
        <v>1921</v>
      </c>
      <c r="C323" s="5" t="s">
        <v>302</v>
      </c>
      <c r="D323" s="5" t="s">
        <v>49</v>
      </c>
      <c r="E323" s="4" t="s">
        <v>859</v>
      </c>
      <c r="F323" s="6"/>
      <c r="G323" s="4" t="s">
        <v>1922</v>
      </c>
      <c r="H323" s="5" t="s">
        <v>1923</v>
      </c>
      <c r="I323" s="6"/>
      <c r="J323" s="25" t="str">
        <f>VLOOKUP(B323,'SV đăng ký nhóm'!$B$7:$H$631,2,0)</f>
        <v>Nguyễn Thị Mỹ</v>
      </c>
      <c r="K323" s="25" t="str">
        <f>VLOOKUP(B323,'SV đăng ký nhóm'!$B$7:$H$631,3,0)</f>
        <v>Linh</v>
      </c>
    </row>
    <row r="324" spans="1:11" ht="13" x14ac:dyDescent="0.3">
      <c r="A324" s="4" t="s">
        <v>687</v>
      </c>
      <c r="B324" s="4" t="s">
        <v>1924</v>
      </c>
      <c r="C324" s="5" t="s">
        <v>354</v>
      </c>
      <c r="D324" s="5" t="s">
        <v>156</v>
      </c>
      <c r="E324" s="4" t="s">
        <v>56</v>
      </c>
      <c r="F324" s="6"/>
      <c r="G324" s="4" t="s">
        <v>1925</v>
      </c>
      <c r="H324" s="5" t="s">
        <v>1926</v>
      </c>
      <c r="I324" s="6"/>
      <c r="J324" s="25" t="e">
        <f>VLOOKUP(B324,'SV đăng ký nhóm'!$B$7:$H$631,2,0)</f>
        <v>#N/A</v>
      </c>
      <c r="K324" s="25" t="e">
        <f>VLOOKUP(B324,'SV đăng ký nhóm'!$B$7:$H$631,3,0)</f>
        <v>#N/A</v>
      </c>
    </row>
    <row r="325" spans="1:11" ht="13" hidden="1" x14ac:dyDescent="0.3">
      <c r="A325" s="4" t="s">
        <v>689</v>
      </c>
      <c r="B325" s="4" t="s">
        <v>1927</v>
      </c>
      <c r="C325" s="5" t="s">
        <v>1928</v>
      </c>
      <c r="D325" s="5" t="s">
        <v>156</v>
      </c>
      <c r="E325" s="4" t="s">
        <v>859</v>
      </c>
      <c r="F325" s="6"/>
      <c r="G325" s="4" t="s">
        <v>1929</v>
      </c>
      <c r="H325" s="5" t="s">
        <v>1930</v>
      </c>
      <c r="I325" s="6"/>
      <c r="J325" s="25" t="str">
        <f>VLOOKUP(B325,'SV đăng ký nhóm'!$B$7:$H$631,2,0)</f>
        <v>Giang Nhật</v>
      </c>
      <c r="K325" s="25" t="str">
        <f>VLOOKUP(B325,'SV đăng ký nhóm'!$B$7:$H$631,3,0)</f>
        <v>Long</v>
      </c>
    </row>
    <row r="326" spans="1:11" ht="13" hidden="1" x14ac:dyDescent="0.3">
      <c r="A326" s="4" t="s">
        <v>690</v>
      </c>
      <c r="B326" s="4" t="s">
        <v>1931</v>
      </c>
      <c r="C326" s="5" t="s">
        <v>1932</v>
      </c>
      <c r="D326" s="5" t="s">
        <v>156</v>
      </c>
      <c r="E326" s="4" t="s">
        <v>1048</v>
      </c>
      <c r="F326" s="6"/>
      <c r="G326" s="4" t="s">
        <v>1933</v>
      </c>
      <c r="H326" s="5" t="s">
        <v>1934</v>
      </c>
      <c r="I326" s="6"/>
      <c r="J326" s="25" t="str">
        <f>VLOOKUP(B326,'SV đăng ký nhóm'!$B$7:$H$631,2,0)</f>
        <v>Huỳnh Nguyễn Nhật</v>
      </c>
      <c r="K326" s="25" t="str">
        <f>VLOOKUP(B326,'SV đăng ký nhóm'!$B$7:$H$631,3,0)</f>
        <v>Long</v>
      </c>
    </row>
    <row r="327" spans="1:11" ht="13" hidden="1" x14ac:dyDescent="0.3">
      <c r="A327" s="4" t="s">
        <v>691</v>
      </c>
      <c r="B327" s="4" t="s">
        <v>1935</v>
      </c>
      <c r="C327" s="5" t="s">
        <v>1936</v>
      </c>
      <c r="D327" s="5" t="s">
        <v>156</v>
      </c>
      <c r="E327" s="4" t="s">
        <v>828</v>
      </c>
      <c r="F327" s="6"/>
      <c r="G327" s="4" t="s">
        <v>1937</v>
      </c>
      <c r="H327" s="5" t="s">
        <v>1938</v>
      </c>
      <c r="I327" s="6"/>
      <c r="J327" s="25" t="str">
        <f>VLOOKUP(B327,'SV đăng ký nhóm'!$B$7:$H$631,2,0)</f>
        <v>Lý Kim</v>
      </c>
      <c r="K327" s="25" t="str">
        <f>VLOOKUP(B327,'SV đăng ký nhóm'!$B$7:$H$631,3,0)</f>
        <v>Long</v>
      </c>
    </row>
    <row r="328" spans="1:11" ht="13" hidden="1" x14ac:dyDescent="0.3">
      <c r="A328" s="4" t="s">
        <v>694</v>
      </c>
      <c r="B328" s="4" t="s">
        <v>1939</v>
      </c>
      <c r="C328" s="5" t="s">
        <v>1940</v>
      </c>
      <c r="D328" s="5" t="s">
        <v>156</v>
      </c>
      <c r="E328" s="4" t="s">
        <v>864</v>
      </c>
      <c r="F328" s="6"/>
      <c r="G328" s="4" t="s">
        <v>1941</v>
      </c>
      <c r="H328" s="5" t="s">
        <v>1942</v>
      </c>
      <c r="I328" s="6"/>
      <c r="J328" s="25" t="str">
        <f>VLOOKUP(B328,'SV đăng ký nhóm'!$B$7:$H$631,2,0)</f>
        <v>Nguyễn Công Bảo</v>
      </c>
      <c r="K328" s="25" t="str">
        <f>VLOOKUP(B328,'SV đăng ký nhóm'!$B$7:$H$631,3,0)</f>
        <v>Long</v>
      </c>
    </row>
    <row r="329" spans="1:11" ht="13" hidden="1" x14ac:dyDescent="0.3">
      <c r="A329" s="4" t="s">
        <v>695</v>
      </c>
      <c r="B329" s="4" t="s">
        <v>1943</v>
      </c>
      <c r="C329" s="5" t="s">
        <v>1944</v>
      </c>
      <c r="D329" s="5" t="s">
        <v>156</v>
      </c>
      <c r="E329" s="4" t="s">
        <v>956</v>
      </c>
      <c r="F329" s="6"/>
      <c r="G329" s="4" t="s">
        <v>1945</v>
      </c>
      <c r="H329" s="5" t="s">
        <v>1946</v>
      </c>
      <c r="I329" s="6"/>
      <c r="J329" s="25" t="str">
        <f>VLOOKUP(B329,'SV đăng ký nhóm'!$B$7:$H$631,2,0)</f>
        <v>Nguyễn Hồ Bảo</v>
      </c>
      <c r="K329" s="25" t="str">
        <f>VLOOKUP(B329,'SV đăng ký nhóm'!$B$7:$H$631,3,0)</f>
        <v>Long</v>
      </c>
    </row>
    <row r="330" spans="1:11" ht="13" hidden="1" x14ac:dyDescent="0.3">
      <c r="A330" s="4" t="s">
        <v>696</v>
      </c>
      <c r="B330" s="4" t="s">
        <v>1947</v>
      </c>
      <c r="C330" s="5" t="s">
        <v>1948</v>
      </c>
      <c r="D330" s="5" t="s">
        <v>156</v>
      </c>
      <c r="E330" s="4" t="s">
        <v>828</v>
      </c>
      <c r="F330" s="6"/>
      <c r="G330" s="4" t="s">
        <v>1949</v>
      </c>
      <c r="H330" s="5" t="s">
        <v>1950</v>
      </c>
      <c r="I330" s="6"/>
      <c r="J330" s="25" t="str">
        <f>VLOOKUP(B330,'SV đăng ký nhóm'!$B$7:$H$631,2,0)</f>
        <v>Nguyễn Văn Hoàng</v>
      </c>
      <c r="K330" s="25" t="str">
        <f>VLOOKUP(B330,'SV đăng ký nhóm'!$B$7:$H$631,3,0)</f>
        <v>Long</v>
      </c>
    </row>
    <row r="331" spans="1:11" ht="13" hidden="1" x14ac:dyDescent="0.3">
      <c r="A331" s="4" t="s">
        <v>697</v>
      </c>
      <c r="B331" s="4" t="s">
        <v>1951</v>
      </c>
      <c r="C331" s="5" t="s">
        <v>71</v>
      </c>
      <c r="D331" s="5" t="s">
        <v>156</v>
      </c>
      <c r="E331" s="4" t="s">
        <v>845</v>
      </c>
      <c r="F331" s="6"/>
      <c r="G331" s="4" t="s">
        <v>1952</v>
      </c>
      <c r="H331" s="5" t="s">
        <v>1953</v>
      </c>
      <c r="I331" s="6"/>
      <c r="J331" s="25" t="str">
        <f>VLOOKUP(B331,'SV đăng ký nhóm'!$B$7:$H$631,2,0)</f>
        <v>Nguyễn Viết</v>
      </c>
      <c r="K331" s="25" t="str">
        <f>VLOOKUP(B331,'SV đăng ký nhóm'!$B$7:$H$631,3,0)</f>
        <v>Long</v>
      </c>
    </row>
    <row r="332" spans="1:11" ht="13" hidden="1" x14ac:dyDescent="0.3">
      <c r="A332" s="4" t="s">
        <v>698</v>
      </c>
      <c r="B332" s="4" t="s">
        <v>1954</v>
      </c>
      <c r="C332" s="5" t="s">
        <v>625</v>
      </c>
      <c r="D332" s="5" t="s">
        <v>156</v>
      </c>
      <c r="E332" s="4" t="s">
        <v>828</v>
      </c>
      <c r="F332" s="6"/>
      <c r="G332" s="4" t="s">
        <v>1955</v>
      </c>
      <c r="H332" s="5" t="s">
        <v>1956</v>
      </c>
      <c r="I332" s="6"/>
      <c r="J332" s="25" t="str">
        <f>VLOOKUP(B332,'SV đăng ký nhóm'!$B$7:$H$631,2,0)</f>
        <v>Nguyễn Xuân</v>
      </c>
      <c r="K332" s="25" t="str">
        <f>VLOOKUP(B332,'SV đăng ký nhóm'!$B$7:$H$631,3,0)</f>
        <v>Long</v>
      </c>
    </row>
    <row r="333" spans="1:11" ht="13" x14ac:dyDescent="0.3">
      <c r="A333" s="4" t="s">
        <v>699</v>
      </c>
      <c r="B333" s="4" t="s">
        <v>1957</v>
      </c>
      <c r="C333" s="5" t="s">
        <v>163</v>
      </c>
      <c r="D333" s="5" t="s">
        <v>156</v>
      </c>
      <c r="E333" s="4" t="s">
        <v>840</v>
      </c>
      <c r="F333" s="6"/>
      <c r="G333" s="4" t="s">
        <v>1958</v>
      </c>
      <c r="H333" s="5" t="s">
        <v>1959</v>
      </c>
      <c r="I333" s="6"/>
      <c r="J333" s="25" t="e">
        <f>VLOOKUP(B333,'SV đăng ký nhóm'!$B$7:$H$631,2,0)</f>
        <v>#N/A</v>
      </c>
      <c r="K333" s="25" t="e">
        <f>VLOOKUP(B333,'SV đăng ký nhóm'!$B$7:$H$631,3,0)</f>
        <v>#N/A</v>
      </c>
    </row>
    <row r="334" spans="1:11" ht="13" hidden="1" x14ac:dyDescent="0.3">
      <c r="A334" s="4" t="s">
        <v>702</v>
      </c>
      <c r="B334" s="4" t="s">
        <v>1960</v>
      </c>
      <c r="C334" s="5" t="s">
        <v>441</v>
      </c>
      <c r="D334" s="5" t="s">
        <v>156</v>
      </c>
      <c r="E334" s="4" t="s">
        <v>864</v>
      </c>
      <c r="F334" s="6"/>
      <c r="G334" s="4" t="s">
        <v>1961</v>
      </c>
      <c r="H334" s="5" t="s">
        <v>1962</v>
      </c>
      <c r="I334" s="6"/>
      <c r="J334" s="25" t="str">
        <f>VLOOKUP(B334,'SV đăng ký nhóm'!$B$7:$H$631,2,0)</f>
        <v>Trần Hoàng</v>
      </c>
      <c r="K334" s="25" t="str">
        <f>VLOOKUP(B334,'SV đăng ký nhóm'!$B$7:$H$631,3,0)</f>
        <v>Long</v>
      </c>
    </row>
    <row r="335" spans="1:11" ht="13" hidden="1" x14ac:dyDescent="0.3">
      <c r="A335" s="4" t="s">
        <v>703</v>
      </c>
      <c r="B335" s="4" t="s">
        <v>1963</v>
      </c>
      <c r="C335" s="5" t="s">
        <v>1964</v>
      </c>
      <c r="D335" s="5" t="s">
        <v>156</v>
      </c>
      <c r="E335" s="4" t="s">
        <v>1048</v>
      </c>
      <c r="F335" s="6"/>
      <c r="G335" s="4" t="s">
        <v>1965</v>
      </c>
      <c r="H335" s="5" t="s">
        <v>1966</v>
      </c>
      <c r="I335" s="6"/>
      <c r="J335" s="25" t="str">
        <f>VLOOKUP(B335,'SV đăng ký nhóm'!$B$7:$H$631,2,0)</f>
        <v>Võ Thanh Trường</v>
      </c>
      <c r="K335" s="25" t="str">
        <f>VLOOKUP(B335,'SV đăng ký nhóm'!$B$7:$H$631,3,0)</f>
        <v>Long</v>
      </c>
    </row>
    <row r="336" spans="1:11" ht="13" hidden="1" x14ac:dyDescent="0.3">
      <c r="A336" s="4" t="s">
        <v>704</v>
      </c>
      <c r="B336" s="4" t="s">
        <v>1967</v>
      </c>
      <c r="C336" s="5" t="s">
        <v>751</v>
      </c>
      <c r="D336" s="5" t="s">
        <v>156</v>
      </c>
      <c r="E336" s="4" t="s">
        <v>945</v>
      </c>
      <c r="F336" s="6"/>
      <c r="G336" s="4" t="s">
        <v>1968</v>
      </c>
      <c r="H336" s="5" t="s">
        <v>1969</v>
      </c>
      <c r="I336" s="6"/>
      <c r="J336" s="25" t="str">
        <f>VLOOKUP(B336,'SV đăng ký nhóm'!$B$7:$H$631,2,0)</f>
        <v>Võ Thành</v>
      </c>
      <c r="K336" s="25" t="str">
        <f>VLOOKUP(B336,'SV đăng ký nhóm'!$B$7:$H$631,3,0)</f>
        <v>Long</v>
      </c>
    </row>
    <row r="337" spans="1:11" ht="13" hidden="1" x14ac:dyDescent="0.3">
      <c r="A337" s="4" t="s">
        <v>705</v>
      </c>
      <c r="B337" s="4" t="s">
        <v>1970</v>
      </c>
      <c r="C337" s="5" t="s">
        <v>1971</v>
      </c>
      <c r="D337" s="5" t="s">
        <v>86</v>
      </c>
      <c r="E337" s="4" t="s">
        <v>859</v>
      </c>
      <c r="F337" s="6"/>
      <c r="G337" s="4" t="s">
        <v>1972</v>
      </c>
      <c r="H337" s="5" t="s">
        <v>1973</v>
      </c>
      <c r="I337" s="6"/>
      <c r="J337" s="25" t="str">
        <f>VLOOKUP(B337,'SV đăng ký nhóm'!$B$7:$H$631,2,0)</f>
        <v>Đinh Xuân</v>
      </c>
      <c r="K337" s="25" t="str">
        <f>VLOOKUP(B337,'SV đăng ký nhóm'!$B$7:$H$631,3,0)</f>
        <v>Lộc</v>
      </c>
    </row>
    <row r="338" spans="1:11" ht="13" hidden="1" x14ac:dyDescent="0.3">
      <c r="A338" s="4" t="s">
        <v>706</v>
      </c>
      <c r="B338" s="4" t="s">
        <v>1974</v>
      </c>
      <c r="C338" s="5" t="s">
        <v>1975</v>
      </c>
      <c r="D338" s="5" t="s">
        <v>86</v>
      </c>
      <c r="E338" s="4" t="s">
        <v>824</v>
      </c>
      <c r="F338" s="6"/>
      <c r="G338" s="4" t="s">
        <v>1976</v>
      </c>
      <c r="H338" s="5" t="s">
        <v>1977</v>
      </c>
      <c r="I338" s="6"/>
      <c r="J338" s="25" t="str">
        <f>VLOOKUP(B338,'SV đăng ký nhóm'!$B$7:$H$631,2,0)</f>
        <v>Hà Mạnh</v>
      </c>
      <c r="K338" s="25" t="str">
        <f>VLOOKUP(B338,'SV đăng ký nhóm'!$B$7:$H$631,3,0)</f>
        <v>Lộc</v>
      </c>
    </row>
    <row r="339" spans="1:11" ht="13" hidden="1" x14ac:dyDescent="0.3">
      <c r="A339" s="4" t="s">
        <v>707</v>
      </c>
      <c r="B339" s="4" t="s">
        <v>1978</v>
      </c>
      <c r="C339" s="5" t="s">
        <v>1979</v>
      </c>
      <c r="D339" s="5" t="s">
        <v>86</v>
      </c>
      <c r="E339" s="4" t="s">
        <v>956</v>
      </c>
      <c r="F339" s="6"/>
      <c r="G339" s="4" t="s">
        <v>1980</v>
      </c>
      <c r="H339" s="5" t="s">
        <v>1981</v>
      </c>
      <c r="I339" s="6"/>
      <c r="J339" s="25" t="str">
        <f>VLOOKUP(B339,'SV đăng ký nhóm'!$B$7:$H$631,2,0)</f>
        <v>Ngô Phước</v>
      </c>
      <c r="K339" s="25" t="str">
        <f>VLOOKUP(B339,'SV đăng ký nhóm'!$B$7:$H$631,3,0)</f>
        <v>Lộc</v>
      </c>
    </row>
    <row r="340" spans="1:11" ht="13" hidden="1" x14ac:dyDescent="0.3">
      <c r="A340" s="4" t="s">
        <v>708</v>
      </c>
      <c r="B340" s="4" t="s">
        <v>1982</v>
      </c>
      <c r="C340" s="5" t="s">
        <v>136</v>
      </c>
      <c r="D340" s="5" t="s">
        <v>86</v>
      </c>
      <c r="E340" s="4" t="s">
        <v>845</v>
      </c>
      <c r="F340" s="6"/>
      <c r="G340" s="4" t="s">
        <v>1983</v>
      </c>
      <c r="H340" s="5" t="s">
        <v>1984</v>
      </c>
      <c r="I340" s="6"/>
      <c r="J340" s="25" t="str">
        <f>VLOOKUP(B340,'SV đăng ký nhóm'!$B$7:$H$631,2,0)</f>
        <v>Nguyễn Tấn</v>
      </c>
      <c r="K340" s="25" t="str">
        <f>VLOOKUP(B340,'SV đăng ký nhóm'!$B$7:$H$631,3,0)</f>
        <v>Lộc</v>
      </c>
    </row>
    <row r="341" spans="1:11" ht="13" hidden="1" x14ac:dyDescent="0.3">
      <c r="A341" s="4" t="s">
        <v>709</v>
      </c>
      <c r="B341" s="4" t="s">
        <v>1985</v>
      </c>
      <c r="C341" s="5" t="s">
        <v>424</v>
      </c>
      <c r="D341" s="5" t="s">
        <v>86</v>
      </c>
      <c r="E341" s="4" t="s">
        <v>1048</v>
      </c>
      <c r="F341" s="6"/>
      <c r="G341" s="4" t="s">
        <v>1986</v>
      </c>
      <c r="H341" s="5" t="s">
        <v>1987</v>
      </c>
      <c r="I341" s="6"/>
      <c r="J341" s="25" t="str">
        <f>VLOOKUP(B341,'SV đăng ký nhóm'!$B$7:$H$631,2,0)</f>
        <v>Phan Tấn</v>
      </c>
      <c r="K341" s="25" t="str">
        <f>VLOOKUP(B341,'SV đăng ký nhóm'!$B$7:$H$631,3,0)</f>
        <v>Lộc</v>
      </c>
    </row>
    <row r="342" spans="1:11" ht="13" hidden="1" x14ac:dyDescent="0.3">
      <c r="A342" s="4" t="s">
        <v>710</v>
      </c>
      <c r="B342" s="4" t="s">
        <v>1988</v>
      </c>
      <c r="C342" s="5" t="s">
        <v>1989</v>
      </c>
      <c r="D342" s="5" t="s">
        <v>86</v>
      </c>
      <c r="E342" s="4" t="s">
        <v>945</v>
      </c>
      <c r="F342" s="6"/>
      <c r="G342" s="4" t="s">
        <v>1990</v>
      </c>
      <c r="H342" s="5" t="s">
        <v>1991</v>
      </c>
      <c r="I342" s="6"/>
      <c r="J342" s="25" t="str">
        <f>VLOOKUP(B342,'SV đăng ký nhóm'!$B$7:$H$631,2,0)</f>
        <v>Trần Hải</v>
      </c>
      <c r="K342" s="25" t="str">
        <f>VLOOKUP(B342,'SV đăng ký nhóm'!$B$7:$H$631,3,0)</f>
        <v>Lộc</v>
      </c>
    </row>
    <row r="343" spans="1:11" ht="13" hidden="1" x14ac:dyDescent="0.3">
      <c r="A343" s="4" t="s">
        <v>711</v>
      </c>
      <c r="B343" s="4" t="s">
        <v>1992</v>
      </c>
      <c r="C343" s="5" t="s">
        <v>111</v>
      </c>
      <c r="D343" s="5" t="s">
        <v>86</v>
      </c>
      <c r="E343" s="4" t="s">
        <v>814</v>
      </c>
      <c r="F343" s="6"/>
      <c r="G343" s="4" t="s">
        <v>1993</v>
      </c>
      <c r="H343" s="5" t="s">
        <v>1994</v>
      </c>
      <c r="I343" s="6"/>
      <c r="J343" s="25" t="str">
        <f>VLOOKUP(B343,'SV đăng ký nhóm'!$B$7:$H$631,2,0)</f>
        <v>Trần Hữu</v>
      </c>
      <c r="K343" s="25" t="str">
        <f>VLOOKUP(B343,'SV đăng ký nhóm'!$B$7:$H$631,3,0)</f>
        <v>Lộc</v>
      </c>
    </row>
    <row r="344" spans="1:11" ht="13" hidden="1" x14ac:dyDescent="0.3">
      <c r="A344" s="4" t="s">
        <v>712</v>
      </c>
      <c r="B344" s="4" t="s">
        <v>1995</v>
      </c>
      <c r="C344" s="5" t="s">
        <v>153</v>
      </c>
      <c r="D344" s="5" t="s">
        <v>86</v>
      </c>
      <c r="E344" s="4" t="s">
        <v>945</v>
      </c>
      <c r="F344" s="6"/>
      <c r="G344" s="4" t="s">
        <v>1996</v>
      </c>
      <c r="H344" s="5" t="s">
        <v>1997</v>
      </c>
      <c r="I344" s="6"/>
      <c r="J344" s="25" t="str">
        <f>VLOOKUP(B344,'SV đăng ký nhóm'!$B$7:$H$631,2,0)</f>
        <v>Trần Tấn</v>
      </c>
      <c r="K344" s="25" t="str">
        <f>VLOOKUP(B344,'SV đăng ký nhóm'!$B$7:$H$631,3,0)</f>
        <v>Lộc</v>
      </c>
    </row>
    <row r="345" spans="1:11" ht="13" hidden="1" x14ac:dyDescent="0.3">
      <c r="A345" s="4" t="s">
        <v>717</v>
      </c>
      <c r="B345" s="4" t="s">
        <v>1998</v>
      </c>
      <c r="C345" s="5" t="s">
        <v>193</v>
      </c>
      <c r="D345" s="5" t="s">
        <v>1999</v>
      </c>
      <c r="E345" s="4" t="s">
        <v>864</v>
      </c>
      <c r="F345" s="6"/>
      <c r="G345" s="4" t="s">
        <v>2000</v>
      </c>
      <c r="H345" s="5" t="s">
        <v>2001</v>
      </c>
      <c r="I345" s="6"/>
      <c r="J345" s="25" t="str">
        <f>VLOOKUP(B345,'SV đăng ký nhóm'!$B$7:$H$631,2,0)</f>
        <v>Huỳnh Quốc</v>
      </c>
      <c r="K345" s="25" t="str">
        <f>VLOOKUP(B345,'SV đăng ký nhóm'!$B$7:$H$631,3,0)</f>
        <v>Lợi</v>
      </c>
    </row>
    <row r="346" spans="1:11" ht="13" hidden="1" x14ac:dyDescent="0.3">
      <c r="A346" s="4" t="s">
        <v>718</v>
      </c>
      <c r="B346" s="4" t="s">
        <v>2002</v>
      </c>
      <c r="C346" s="5" t="s">
        <v>2003</v>
      </c>
      <c r="D346" s="5" t="s">
        <v>1999</v>
      </c>
      <c r="E346" s="4" t="s">
        <v>814</v>
      </c>
      <c r="F346" s="6"/>
      <c r="G346" s="4" t="s">
        <v>2004</v>
      </c>
      <c r="H346" s="5" t="s">
        <v>2005</v>
      </c>
      <c r="I346" s="6"/>
      <c r="J346" s="25" t="str">
        <f>VLOOKUP(B346,'SV đăng ký nhóm'!$B$7:$H$631,2,0)</f>
        <v>Nguyễn Hòa</v>
      </c>
      <c r="K346" s="25" t="str">
        <f>VLOOKUP(B346,'SV đăng ký nhóm'!$B$7:$H$631,3,0)</f>
        <v>Lợi</v>
      </c>
    </row>
    <row r="347" spans="1:11" ht="13" hidden="1" x14ac:dyDescent="0.3">
      <c r="A347" s="4" t="s">
        <v>719</v>
      </c>
      <c r="B347" s="4" t="s">
        <v>2006</v>
      </c>
      <c r="C347" s="5" t="s">
        <v>221</v>
      </c>
      <c r="D347" s="5" t="s">
        <v>1999</v>
      </c>
      <c r="E347" s="4" t="s">
        <v>814</v>
      </c>
      <c r="F347" s="6"/>
      <c r="G347" s="4" t="s">
        <v>2007</v>
      </c>
      <c r="H347" s="5" t="s">
        <v>2008</v>
      </c>
      <c r="I347" s="6"/>
      <c r="J347" s="25" t="str">
        <f>VLOOKUP(B347,'SV đăng ký nhóm'!$B$7:$H$631,2,0)</f>
        <v>Nguyễn Thành</v>
      </c>
      <c r="K347" s="25" t="str">
        <f>VLOOKUP(B347,'SV đăng ký nhóm'!$B$7:$H$631,3,0)</f>
        <v>Lợi</v>
      </c>
    </row>
    <row r="348" spans="1:11" ht="13" hidden="1" x14ac:dyDescent="0.3">
      <c r="A348" s="4" t="s">
        <v>720</v>
      </c>
      <c r="B348" s="4" t="s">
        <v>2009</v>
      </c>
      <c r="C348" s="5" t="s">
        <v>555</v>
      </c>
      <c r="D348" s="5" t="s">
        <v>1999</v>
      </c>
      <c r="E348" s="4" t="s">
        <v>824</v>
      </c>
      <c r="F348" s="6"/>
      <c r="G348" s="4" t="s">
        <v>2010</v>
      </c>
      <c r="H348" s="5" t="s">
        <v>2011</v>
      </c>
      <c r="I348" s="6"/>
      <c r="J348" s="25" t="str">
        <f>VLOOKUP(B348,'SV đăng ký nhóm'!$B$7:$H$631,2,0)</f>
        <v>Nguyễn Trí</v>
      </c>
      <c r="K348" s="25" t="str">
        <f>VLOOKUP(B348,'SV đăng ký nhóm'!$B$7:$H$631,3,0)</f>
        <v>Lợi</v>
      </c>
    </row>
    <row r="349" spans="1:11" ht="13" hidden="1" x14ac:dyDescent="0.3">
      <c r="A349" s="4" t="s">
        <v>721</v>
      </c>
      <c r="B349" s="4" t="s">
        <v>2012</v>
      </c>
      <c r="C349" s="5" t="s">
        <v>2013</v>
      </c>
      <c r="D349" s="5" t="s">
        <v>510</v>
      </c>
      <c r="E349" s="4" t="s">
        <v>819</v>
      </c>
      <c r="F349" s="6"/>
      <c r="G349" s="4" t="s">
        <v>2014</v>
      </c>
      <c r="H349" s="5" t="s">
        <v>2015</v>
      </c>
      <c r="I349" s="6"/>
      <c r="J349" s="25" t="str">
        <f>VLOOKUP(B349,'SV đăng ký nhóm'!$B$7:$H$631,2,0)</f>
        <v>Đỗ Thành</v>
      </c>
      <c r="K349" s="25" t="str">
        <f>VLOOKUP(B349,'SV đăng ký nhóm'!$B$7:$H$631,3,0)</f>
        <v>Luân</v>
      </c>
    </row>
    <row r="350" spans="1:11" ht="13" hidden="1" x14ac:dyDescent="0.3">
      <c r="A350" s="4" t="s">
        <v>723</v>
      </c>
      <c r="B350" s="4" t="s">
        <v>2016</v>
      </c>
      <c r="C350" s="5" t="s">
        <v>2017</v>
      </c>
      <c r="D350" s="5" t="s">
        <v>510</v>
      </c>
      <c r="E350" s="4" t="s">
        <v>836</v>
      </c>
      <c r="F350" s="6"/>
      <c r="G350" s="4" t="s">
        <v>2018</v>
      </c>
      <c r="H350" s="5" t="s">
        <v>2019</v>
      </c>
      <c r="I350" s="6"/>
      <c r="J350" s="25" t="str">
        <f>VLOOKUP(B350,'SV đăng ký nhóm'!$B$7:$H$631,2,0)</f>
        <v>Lợi Gia</v>
      </c>
      <c r="K350" s="25" t="str">
        <f>VLOOKUP(B350,'SV đăng ký nhóm'!$B$7:$H$631,3,0)</f>
        <v>Luân</v>
      </c>
    </row>
    <row r="351" spans="1:11" ht="13" hidden="1" x14ac:dyDescent="0.3">
      <c r="A351" s="4" t="s">
        <v>727</v>
      </c>
      <c r="B351" s="4" t="s">
        <v>2020</v>
      </c>
      <c r="C351" s="5" t="s">
        <v>54</v>
      </c>
      <c r="D351" s="5" t="s">
        <v>510</v>
      </c>
      <c r="E351" s="4" t="s">
        <v>864</v>
      </c>
      <c r="F351" s="6"/>
      <c r="G351" s="4" t="s">
        <v>2021</v>
      </c>
      <c r="H351" s="5" t="s">
        <v>2022</v>
      </c>
      <c r="I351" s="6"/>
      <c r="J351" s="25" t="str">
        <f>VLOOKUP(B351,'SV đăng ký nhóm'!$B$7:$H$631,2,0)</f>
        <v>Nguyễn Hữu</v>
      </c>
      <c r="K351" s="25" t="str">
        <f>VLOOKUP(B351,'SV đăng ký nhóm'!$B$7:$H$631,3,0)</f>
        <v>Luân</v>
      </c>
    </row>
    <row r="352" spans="1:11" ht="13" hidden="1" x14ac:dyDescent="0.3">
      <c r="A352" s="4" t="s">
        <v>728</v>
      </c>
      <c r="B352" s="4" t="s">
        <v>2023</v>
      </c>
      <c r="C352" s="5" t="s">
        <v>46</v>
      </c>
      <c r="D352" s="5" t="s">
        <v>510</v>
      </c>
      <c r="E352" s="4" t="s">
        <v>840</v>
      </c>
      <c r="F352" s="6"/>
      <c r="G352" s="4" t="s">
        <v>2024</v>
      </c>
      <c r="H352" s="5" t="s">
        <v>2025</v>
      </c>
      <c r="I352" s="6"/>
      <c r="J352" s="25" t="str">
        <f>VLOOKUP(B352,'SV đăng ký nhóm'!$B$7:$H$631,2,0)</f>
        <v>Nguyễn Minh</v>
      </c>
      <c r="K352" s="25" t="str">
        <f>VLOOKUP(B352,'SV đăng ký nhóm'!$B$7:$H$631,3,0)</f>
        <v>Luân</v>
      </c>
    </row>
    <row r="353" spans="1:11" ht="13" hidden="1" x14ac:dyDescent="0.3">
      <c r="A353" s="4" t="s">
        <v>729</v>
      </c>
      <c r="B353" s="4" t="s">
        <v>2026</v>
      </c>
      <c r="C353" s="5" t="s">
        <v>2027</v>
      </c>
      <c r="D353" s="5" t="s">
        <v>510</v>
      </c>
      <c r="E353" s="4" t="s">
        <v>828</v>
      </c>
      <c r="F353" s="6"/>
      <c r="G353" s="4" t="s">
        <v>2028</v>
      </c>
      <c r="H353" s="5" t="s">
        <v>2029</v>
      </c>
      <c r="I353" s="6"/>
      <c r="J353" s="25" t="str">
        <f>VLOOKUP(B353,'SV đăng ký nhóm'!$B$7:$H$631,2,0)</f>
        <v>Nguyễn Vủ</v>
      </c>
      <c r="K353" s="25" t="str">
        <f>VLOOKUP(B353,'SV đăng ký nhóm'!$B$7:$H$631,3,0)</f>
        <v>Luân</v>
      </c>
    </row>
    <row r="354" spans="1:11" ht="13" hidden="1" x14ac:dyDescent="0.3">
      <c r="A354" s="4" t="s">
        <v>730</v>
      </c>
      <c r="B354" s="4" t="s">
        <v>2030</v>
      </c>
      <c r="C354" s="5" t="s">
        <v>2031</v>
      </c>
      <c r="D354" s="5" t="s">
        <v>510</v>
      </c>
      <c r="E354" s="4" t="s">
        <v>824</v>
      </c>
      <c r="F354" s="6"/>
      <c r="G354" s="4" t="s">
        <v>2032</v>
      </c>
      <c r="H354" s="5" t="s">
        <v>2033</v>
      </c>
      <c r="I354" s="6"/>
      <c r="J354" s="25" t="str">
        <f>VLOOKUP(B354,'SV đăng ký nhóm'!$B$7:$H$631,2,0)</f>
        <v>Tăng Tiến</v>
      </c>
      <c r="K354" s="25" t="str">
        <f>VLOOKUP(B354,'SV đăng ký nhóm'!$B$7:$H$631,3,0)</f>
        <v>Luân</v>
      </c>
    </row>
    <row r="355" spans="1:11" ht="13" hidden="1" x14ac:dyDescent="0.3">
      <c r="A355" s="4" t="s">
        <v>731</v>
      </c>
      <c r="B355" s="4" t="s">
        <v>2034</v>
      </c>
      <c r="C355" s="5" t="s">
        <v>2035</v>
      </c>
      <c r="D355" s="5" t="s">
        <v>2036</v>
      </c>
      <c r="E355" s="4" t="s">
        <v>845</v>
      </c>
      <c r="F355" s="6"/>
      <c r="G355" s="4" t="s">
        <v>2037</v>
      </c>
      <c r="H355" s="5" t="s">
        <v>2038</v>
      </c>
      <c r="I355" s="6"/>
      <c r="J355" s="25" t="str">
        <f>VLOOKUP(B355,'SV đăng ký nhóm'!$B$7:$H$631,2,0)</f>
        <v>Lê Thị Ly</v>
      </c>
      <c r="K355" s="25" t="str">
        <f>VLOOKUP(B355,'SV đăng ký nhóm'!$B$7:$H$631,3,0)</f>
        <v>Ly</v>
      </c>
    </row>
    <row r="356" spans="1:11" ht="13" hidden="1" x14ac:dyDescent="0.3">
      <c r="A356" s="4" t="s">
        <v>732</v>
      </c>
      <c r="B356" s="4" t="s">
        <v>2039</v>
      </c>
      <c r="C356" s="5" t="s">
        <v>7</v>
      </c>
      <c r="D356" s="5" t="s">
        <v>2040</v>
      </c>
      <c r="E356" s="4" t="s">
        <v>836</v>
      </c>
      <c r="F356" s="6"/>
      <c r="G356" s="4" t="s">
        <v>2041</v>
      </c>
      <c r="H356" s="5" t="s">
        <v>2042</v>
      </c>
      <c r="I356" s="6"/>
      <c r="J356" s="25" t="str">
        <f>VLOOKUP(B356,'SV đăng ký nhóm'!$B$7:$H$631,2,0)</f>
        <v>Nguyễn Văn</v>
      </c>
      <c r="K356" s="25" t="str">
        <f>VLOOKUP(B356,'SV đăng ký nhóm'!$B$7:$H$631,3,0)</f>
        <v>Lý</v>
      </c>
    </row>
    <row r="357" spans="1:11" ht="13" hidden="1" x14ac:dyDescent="0.3">
      <c r="A357" s="4" t="s">
        <v>733</v>
      </c>
      <c r="B357" s="4" t="s">
        <v>2043</v>
      </c>
      <c r="C357" s="5" t="s">
        <v>2044</v>
      </c>
      <c r="D357" s="5" t="s">
        <v>2045</v>
      </c>
      <c r="E357" s="4" t="s">
        <v>859</v>
      </c>
      <c r="F357" s="6"/>
      <c r="G357" s="4" t="s">
        <v>2046</v>
      </c>
      <c r="H357" s="5" t="s">
        <v>2047</v>
      </c>
      <c r="I357" s="6"/>
      <c r="J357" s="25" t="str">
        <f>VLOOKUP(B357,'SV đăng ký nhóm'!$B$7:$H$631,2,0)</f>
        <v>Đỗ Danh</v>
      </c>
      <c r="K357" s="25" t="str">
        <f>VLOOKUP(B357,'SV đăng ký nhóm'!$B$7:$H$631,3,0)</f>
        <v>Mạnh</v>
      </c>
    </row>
    <row r="358" spans="1:11" ht="13" hidden="1" x14ac:dyDescent="0.3">
      <c r="A358" s="4" t="s">
        <v>735</v>
      </c>
      <c r="B358" s="4" t="s">
        <v>2048</v>
      </c>
      <c r="C358" s="5" t="s">
        <v>2049</v>
      </c>
      <c r="D358" s="5" t="s">
        <v>2050</v>
      </c>
      <c r="E358" s="4" t="s">
        <v>836</v>
      </c>
      <c r="F358" s="6"/>
      <c r="G358" s="4" t="s">
        <v>2051</v>
      </c>
      <c r="H358" s="5" t="s">
        <v>2052</v>
      </c>
      <c r="I358" s="6"/>
      <c r="J358" s="25" t="str">
        <f>VLOOKUP(B358,'SV đăng ký nhóm'!$B$7:$H$631,2,0)</f>
        <v>Ong Văn</v>
      </c>
      <c r="K358" s="25" t="str">
        <f>VLOOKUP(B358,'SV đăng ký nhóm'!$B$7:$H$631,3,0)</f>
        <v>Mến</v>
      </c>
    </row>
    <row r="359" spans="1:11" ht="13" hidden="1" x14ac:dyDescent="0.3">
      <c r="A359" s="4" t="s">
        <v>736</v>
      </c>
      <c r="B359" s="4" t="s">
        <v>2053</v>
      </c>
      <c r="C359" s="5" t="s">
        <v>90</v>
      </c>
      <c r="D359" s="5" t="s">
        <v>32</v>
      </c>
      <c r="E359" s="4" t="s">
        <v>840</v>
      </c>
      <c r="F359" s="6"/>
      <c r="G359" s="4" t="s">
        <v>2054</v>
      </c>
      <c r="H359" s="5" t="s">
        <v>2055</v>
      </c>
      <c r="I359" s="6"/>
      <c r="J359" s="25" t="str">
        <f>VLOOKUP(B359,'SV đăng ký nhóm'!$B$7:$H$631,2,0)</f>
        <v>Nguyễn Anh</v>
      </c>
      <c r="K359" s="25" t="str">
        <f>VLOOKUP(B359,'SV đăng ký nhóm'!$B$7:$H$631,3,0)</f>
        <v>Minh</v>
      </c>
    </row>
    <row r="360" spans="1:11" ht="13" hidden="1" x14ac:dyDescent="0.3">
      <c r="A360" s="4" t="s">
        <v>737</v>
      </c>
      <c r="B360" s="4" t="s">
        <v>2056</v>
      </c>
      <c r="C360" s="5" t="s">
        <v>734</v>
      </c>
      <c r="D360" s="5" t="s">
        <v>32</v>
      </c>
      <c r="E360" s="4" t="s">
        <v>859</v>
      </c>
      <c r="F360" s="6"/>
      <c r="G360" s="4" t="s">
        <v>2057</v>
      </c>
      <c r="H360" s="5" t="s">
        <v>2058</v>
      </c>
      <c r="I360" s="6"/>
      <c r="J360" s="25" t="str">
        <f>VLOOKUP(B360,'SV đăng ký nhóm'!$B$7:$H$631,2,0)</f>
        <v>Nguyễn Bảo</v>
      </c>
      <c r="K360" s="25" t="str">
        <f>VLOOKUP(B360,'SV đăng ký nhóm'!$B$7:$H$631,3,0)</f>
        <v>Minh</v>
      </c>
    </row>
    <row r="361" spans="1:11" ht="13" hidden="1" x14ac:dyDescent="0.3">
      <c r="A361" s="4" t="s">
        <v>738</v>
      </c>
      <c r="B361" s="4" t="s">
        <v>2059</v>
      </c>
      <c r="C361" s="5" t="s">
        <v>16</v>
      </c>
      <c r="D361" s="5" t="s">
        <v>32</v>
      </c>
      <c r="E361" s="4" t="s">
        <v>956</v>
      </c>
      <c r="F361" s="6"/>
      <c r="G361" s="4" t="s">
        <v>2060</v>
      </c>
      <c r="H361" s="5" t="s">
        <v>2061</v>
      </c>
      <c r="I361" s="6"/>
      <c r="J361" s="25" t="str">
        <f>VLOOKUP(B361,'SV đăng ký nhóm'!$B$7:$H$631,2,0)</f>
        <v>Nguyễn Hoàng</v>
      </c>
      <c r="K361" s="25" t="str">
        <f>VLOOKUP(B361,'SV đăng ký nhóm'!$B$7:$H$631,3,0)</f>
        <v>Minh</v>
      </c>
    </row>
    <row r="362" spans="1:11" ht="13" hidden="1" x14ac:dyDescent="0.3">
      <c r="A362" s="4" t="s">
        <v>739</v>
      </c>
      <c r="B362" s="4" t="s">
        <v>2062</v>
      </c>
      <c r="C362" s="5" t="s">
        <v>164</v>
      </c>
      <c r="D362" s="5" t="s">
        <v>32</v>
      </c>
      <c r="E362" s="4" t="s">
        <v>828</v>
      </c>
      <c r="F362" s="6"/>
      <c r="G362" s="4" t="s">
        <v>2063</v>
      </c>
      <c r="H362" s="5" t="s">
        <v>2064</v>
      </c>
      <c r="I362" s="6"/>
      <c r="J362" s="25" t="str">
        <f>VLOOKUP(B362,'SV đăng ký nhóm'!$B$7:$H$631,2,0)</f>
        <v>Nguyễn Ngọc</v>
      </c>
      <c r="K362" s="25" t="str">
        <f>VLOOKUP(B362,'SV đăng ký nhóm'!$B$7:$H$631,3,0)</f>
        <v>Minh</v>
      </c>
    </row>
    <row r="363" spans="1:11" ht="13" hidden="1" x14ac:dyDescent="0.3">
      <c r="A363" s="4" t="s">
        <v>741</v>
      </c>
      <c r="B363" s="4" t="s">
        <v>2065</v>
      </c>
      <c r="C363" s="5" t="s">
        <v>221</v>
      </c>
      <c r="D363" s="5" t="s">
        <v>32</v>
      </c>
      <c r="E363" s="4" t="s">
        <v>864</v>
      </c>
      <c r="F363" s="6"/>
      <c r="G363" s="4" t="s">
        <v>2066</v>
      </c>
      <c r="H363" s="5" t="s">
        <v>2067</v>
      </c>
      <c r="I363" s="6"/>
      <c r="J363" s="25" t="str">
        <f>VLOOKUP(B363,'SV đăng ký nhóm'!$B$7:$H$631,2,0)</f>
        <v>Nguyễn Thành</v>
      </c>
      <c r="K363" s="25" t="str">
        <f>VLOOKUP(B363,'SV đăng ký nhóm'!$B$7:$H$631,3,0)</f>
        <v>Minh</v>
      </c>
    </row>
    <row r="364" spans="1:11" ht="13" x14ac:dyDescent="0.3">
      <c r="A364" s="4" t="s">
        <v>742</v>
      </c>
      <c r="B364" s="4" t="s">
        <v>2068</v>
      </c>
      <c r="C364" s="5" t="s">
        <v>853</v>
      </c>
      <c r="D364" s="5" t="s">
        <v>32</v>
      </c>
      <c r="E364" s="4" t="s">
        <v>819</v>
      </c>
      <c r="F364" s="6"/>
      <c r="G364" s="4" t="s">
        <v>2069</v>
      </c>
      <c r="H364" s="5" t="s">
        <v>2070</v>
      </c>
      <c r="I364" s="6"/>
      <c r="J364" s="25" t="e">
        <f>VLOOKUP(B364,'SV đăng ký nhóm'!$B$7:$H$631,2,0)</f>
        <v>#N/A</v>
      </c>
      <c r="K364" s="25" t="e">
        <f>VLOOKUP(B364,'SV đăng ký nhóm'!$B$7:$H$631,3,0)</f>
        <v>#N/A</v>
      </c>
    </row>
    <row r="365" spans="1:11" ht="13" hidden="1" x14ac:dyDescent="0.3">
      <c r="A365" s="4" t="s">
        <v>743</v>
      </c>
      <c r="B365" s="4" t="s">
        <v>2071</v>
      </c>
      <c r="C365" s="5" t="s">
        <v>299</v>
      </c>
      <c r="D365" s="5" t="s">
        <v>32</v>
      </c>
      <c r="E365" s="4" t="s">
        <v>1048</v>
      </c>
      <c r="F365" s="6"/>
      <c r="G365" s="4" t="s">
        <v>2072</v>
      </c>
      <c r="H365" s="5" t="s">
        <v>2073</v>
      </c>
      <c r="I365" s="6"/>
      <c r="J365" s="25" t="str">
        <f>VLOOKUP(B365,'SV đăng ký nhóm'!$B$7:$H$631,2,0)</f>
        <v>Phan Khánh</v>
      </c>
      <c r="K365" s="25" t="str">
        <f>VLOOKUP(B365,'SV đăng ký nhóm'!$B$7:$H$631,3,0)</f>
        <v>Minh</v>
      </c>
    </row>
    <row r="366" spans="1:11" ht="13" hidden="1" x14ac:dyDescent="0.3">
      <c r="A366" s="4" t="s">
        <v>744</v>
      </c>
      <c r="B366" s="4" t="s">
        <v>2074</v>
      </c>
      <c r="C366" s="5" t="s">
        <v>441</v>
      </c>
      <c r="D366" s="5" t="s">
        <v>32</v>
      </c>
      <c r="E366" s="4" t="s">
        <v>956</v>
      </c>
      <c r="F366" s="6"/>
      <c r="G366" s="4" t="s">
        <v>2075</v>
      </c>
      <c r="H366" s="5" t="s">
        <v>2076</v>
      </c>
      <c r="I366" s="6"/>
      <c r="J366" s="25" t="str">
        <f>VLOOKUP(B366,'SV đăng ký nhóm'!$B$7:$H$631,2,0)</f>
        <v>Trần Hoàng</v>
      </c>
      <c r="K366" s="25" t="str">
        <f>VLOOKUP(B366,'SV đăng ký nhóm'!$B$7:$H$631,3,0)</f>
        <v>Minh</v>
      </c>
    </row>
    <row r="367" spans="1:11" ht="13" x14ac:dyDescent="0.3">
      <c r="A367" s="4" t="s">
        <v>745</v>
      </c>
      <c r="B367" s="4" t="s">
        <v>2077</v>
      </c>
      <c r="C367" s="5" t="s">
        <v>2078</v>
      </c>
      <c r="D367" s="5" t="s">
        <v>2079</v>
      </c>
      <c r="E367" s="4" t="s">
        <v>859</v>
      </c>
      <c r="F367" s="6"/>
      <c r="G367" s="4" t="s">
        <v>2080</v>
      </c>
      <c r="H367" s="5" t="s">
        <v>2081</v>
      </c>
      <c r="I367" s="6"/>
      <c r="J367" s="25" t="e">
        <f>VLOOKUP(B367,'SV đăng ký nhóm'!$B$7:$H$631,2,0)</f>
        <v>#N/A</v>
      </c>
      <c r="K367" s="25" t="e">
        <f>VLOOKUP(B367,'SV đăng ký nhóm'!$B$7:$H$631,3,0)</f>
        <v>#N/A</v>
      </c>
    </row>
    <row r="368" spans="1:11" ht="13" hidden="1" x14ac:dyDescent="0.3">
      <c r="A368" s="4" t="s">
        <v>746</v>
      </c>
      <c r="B368" s="4" t="s">
        <v>2082</v>
      </c>
      <c r="C368" s="5" t="s">
        <v>16</v>
      </c>
      <c r="D368" s="5" t="s">
        <v>43</v>
      </c>
      <c r="E368" s="4" t="s">
        <v>814</v>
      </c>
      <c r="F368" s="6"/>
      <c r="G368" s="4" t="s">
        <v>2083</v>
      </c>
      <c r="H368" s="5" t="s">
        <v>2084</v>
      </c>
      <c r="I368" s="6"/>
      <c r="J368" s="25" t="str">
        <f>VLOOKUP(B368,'SV đăng ký nhóm'!$B$7:$H$631,2,0)</f>
        <v>Nguyễn Hoàng</v>
      </c>
      <c r="K368" s="25" t="str">
        <f>VLOOKUP(B368,'SV đăng ký nhóm'!$B$7:$H$631,3,0)</f>
        <v>Nam</v>
      </c>
    </row>
    <row r="369" spans="1:11" ht="13" hidden="1" x14ac:dyDescent="0.3">
      <c r="A369" s="4" t="s">
        <v>748</v>
      </c>
      <c r="B369" s="4" t="s">
        <v>2085</v>
      </c>
      <c r="C369" s="5" t="s">
        <v>131</v>
      </c>
      <c r="D369" s="5" t="s">
        <v>43</v>
      </c>
      <c r="E369" s="4" t="s">
        <v>814</v>
      </c>
      <c r="F369" s="6"/>
      <c r="G369" s="4" t="s">
        <v>2086</v>
      </c>
      <c r="H369" s="5" t="s">
        <v>2087</v>
      </c>
      <c r="I369" s="6"/>
      <c r="J369" s="25" t="str">
        <f>VLOOKUP(B369,'SV đăng ký nhóm'!$B$7:$H$631,2,0)</f>
        <v>Nguyễn Nhật</v>
      </c>
      <c r="K369" s="25" t="str">
        <f>VLOOKUP(B369,'SV đăng ký nhóm'!$B$7:$H$631,3,0)</f>
        <v>Nam</v>
      </c>
    </row>
    <row r="370" spans="1:11" ht="13" hidden="1" x14ac:dyDescent="0.3">
      <c r="A370" s="4" t="s">
        <v>749</v>
      </c>
      <c r="B370" s="4" t="s">
        <v>2088</v>
      </c>
      <c r="C370" s="5" t="s">
        <v>2089</v>
      </c>
      <c r="D370" s="5" t="s">
        <v>43</v>
      </c>
      <c r="E370" s="4" t="s">
        <v>854</v>
      </c>
      <c r="F370" s="6"/>
      <c r="G370" s="4" t="s">
        <v>2090</v>
      </c>
      <c r="H370" s="5" t="s">
        <v>2091</v>
      </c>
      <c r="I370" s="6"/>
      <c r="J370" s="25" t="str">
        <f>VLOOKUP(B370,'SV đăng ký nhóm'!$B$7:$H$631,2,0)</f>
        <v>Nguyễn Phạm Hoài</v>
      </c>
      <c r="K370" s="25" t="str">
        <f>VLOOKUP(B370,'SV đăng ký nhóm'!$B$7:$H$631,3,0)</f>
        <v>Nam</v>
      </c>
    </row>
    <row r="371" spans="1:11" ht="13" hidden="1" x14ac:dyDescent="0.3">
      <c r="A371" s="4" t="s">
        <v>750</v>
      </c>
      <c r="B371" s="4" t="s">
        <v>2092</v>
      </c>
      <c r="C371" s="5" t="s">
        <v>114</v>
      </c>
      <c r="D371" s="5" t="s">
        <v>43</v>
      </c>
      <c r="E371" s="4" t="s">
        <v>840</v>
      </c>
      <c r="F371" s="6"/>
      <c r="G371" s="4" t="s">
        <v>2093</v>
      </c>
      <c r="H371" s="5" t="s">
        <v>2094</v>
      </c>
      <c r="I371" s="6"/>
      <c r="J371" s="25" t="str">
        <f>VLOOKUP(B371,'SV đăng ký nhóm'!$B$7:$H$631,2,0)</f>
        <v>Nguyễn Thanh</v>
      </c>
      <c r="K371" s="25" t="str">
        <f>VLOOKUP(B371,'SV đăng ký nhóm'!$B$7:$H$631,3,0)</f>
        <v>Nam</v>
      </c>
    </row>
    <row r="372" spans="1:11" ht="13" hidden="1" x14ac:dyDescent="0.3">
      <c r="A372" s="4" t="s">
        <v>752</v>
      </c>
      <c r="B372" s="4" t="s">
        <v>2095</v>
      </c>
      <c r="C372" s="5" t="s">
        <v>221</v>
      </c>
      <c r="D372" s="5" t="s">
        <v>43</v>
      </c>
      <c r="E372" s="4" t="s">
        <v>854</v>
      </c>
      <c r="F372" s="6"/>
      <c r="G372" s="4"/>
      <c r="H372" s="5" t="s">
        <v>2096</v>
      </c>
      <c r="I372" s="6"/>
      <c r="J372" s="25" t="str">
        <f>VLOOKUP(B372,'SV đăng ký nhóm'!$B$7:$H$631,2,0)</f>
        <v>Nguyễn Thành</v>
      </c>
      <c r="K372" s="25" t="str">
        <f>VLOOKUP(B372,'SV đăng ký nhóm'!$B$7:$H$631,3,0)</f>
        <v>Nam</v>
      </c>
    </row>
    <row r="373" spans="1:11" ht="13" hidden="1" x14ac:dyDescent="0.3">
      <c r="A373" s="4" t="s">
        <v>755</v>
      </c>
      <c r="B373" s="4" t="s">
        <v>2097</v>
      </c>
      <c r="C373" s="5" t="s">
        <v>2098</v>
      </c>
      <c r="D373" s="5" t="s">
        <v>43</v>
      </c>
      <c r="E373" s="4" t="s">
        <v>836</v>
      </c>
      <c r="F373" s="6"/>
      <c r="G373" s="4" t="s">
        <v>2099</v>
      </c>
      <c r="H373" s="5" t="s">
        <v>2100</v>
      </c>
      <c r="I373" s="6"/>
      <c r="J373" s="25" t="str">
        <f>VLOOKUP(B373,'SV đăng ký nhóm'!$B$7:$H$631,2,0)</f>
        <v>Phan Hoàng Nhật</v>
      </c>
      <c r="K373" s="25" t="str">
        <f>VLOOKUP(B373,'SV đăng ký nhóm'!$B$7:$H$631,3,0)</f>
        <v>Nam</v>
      </c>
    </row>
    <row r="374" spans="1:11" ht="13" hidden="1" x14ac:dyDescent="0.3">
      <c r="A374" s="4" t="s">
        <v>757</v>
      </c>
      <c r="B374" s="4" t="s">
        <v>2101</v>
      </c>
      <c r="C374" s="5" t="s">
        <v>30</v>
      </c>
      <c r="D374" s="5" t="s">
        <v>43</v>
      </c>
      <c r="E374" s="4" t="s">
        <v>840</v>
      </c>
      <c r="F374" s="6"/>
      <c r="G374" s="4" t="s">
        <v>2102</v>
      </c>
      <c r="H374" s="5" t="s">
        <v>2103</v>
      </c>
      <c r="I374" s="6"/>
      <c r="J374" s="25" t="str">
        <f>VLOOKUP(B374,'SV đăng ký nhóm'!$B$7:$H$631,2,0)</f>
        <v>Phan Thành</v>
      </c>
      <c r="K374" s="25" t="str">
        <f>VLOOKUP(B374,'SV đăng ký nhóm'!$B$7:$H$631,3,0)</f>
        <v>Nam</v>
      </c>
    </row>
    <row r="375" spans="1:11" ht="13" hidden="1" x14ac:dyDescent="0.3">
      <c r="A375" s="4" t="s">
        <v>758</v>
      </c>
      <c r="B375" s="4" t="s">
        <v>2104</v>
      </c>
      <c r="C375" s="5" t="s">
        <v>69</v>
      </c>
      <c r="D375" s="5" t="s">
        <v>43</v>
      </c>
      <c r="E375" s="4" t="s">
        <v>819</v>
      </c>
      <c r="F375" s="6"/>
      <c r="G375" s="4" t="s">
        <v>2105</v>
      </c>
      <c r="H375" s="5" t="s">
        <v>2106</v>
      </c>
      <c r="I375" s="6"/>
      <c r="J375" s="25" t="str">
        <f>VLOOKUP(B375,'SV đăng ký nhóm'!$B$7:$H$631,2,0)</f>
        <v>Trần Quốc</v>
      </c>
      <c r="K375" s="25" t="str">
        <f>VLOOKUP(B375,'SV đăng ký nhóm'!$B$7:$H$631,3,0)</f>
        <v>Nam</v>
      </c>
    </row>
    <row r="376" spans="1:11" ht="13" hidden="1" x14ac:dyDescent="0.3">
      <c r="A376" s="4" t="s">
        <v>759</v>
      </c>
      <c r="B376" s="4" t="s">
        <v>2107</v>
      </c>
      <c r="C376" s="5" t="s">
        <v>153</v>
      </c>
      <c r="D376" s="5" t="s">
        <v>43</v>
      </c>
      <c r="E376" s="4" t="s">
        <v>854</v>
      </c>
      <c r="F376" s="6"/>
      <c r="G376" s="4" t="s">
        <v>2108</v>
      </c>
      <c r="H376" s="5" t="s">
        <v>2109</v>
      </c>
      <c r="I376" s="6"/>
      <c r="J376" s="25" t="str">
        <f>VLOOKUP(B376,'SV đăng ký nhóm'!$B$7:$H$631,2,0)</f>
        <v>Trần Tấn</v>
      </c>
      <c r="K376" s="25" t="str">
        <f>VLOOKUP(B376,'SV đăng ký nhóm'!$B$7:$H$631,3,0)</f>
        <v>Nam</v>
      </c>
    </row>
    <row r="377" spans="1:11" ht="13" hidden="1" x14ac:dyDescent="0.3">
      <c r="A377" s="4" t="s">
        <v>760</v>
      </c>
      <c r="B377" s="4" t="s">
        <v>2110</v>
      </c>
      <c r="C377" s="5" t="s">
        <v>2111</v>
      </c>
      <c r="D377" s="5" t="s">
        <v>43</v>
      </c>
      <c r="E377" s="4" t="s">
        <v>814</v>
      </c>
      <c r="F377" s="6"/>
      <c r="G377" s="4" t="s">
        <v>2112</v>
      </c>
      <c r="H377" s="5" t="s">
        <v>2113</v>
      </c>
      <c r="I377" s="6"/>
      <c r="J377" s="25" t="str">
        <f>VLOOKUP(B377,'SV đăng ký nhóm'!$B$7:$H$631,2,0)</f>
        <v>Trương Hữu</v>
      </c>
      <c r="K377" s="25" t="str">
        <f>VLOOKUP(B377,'SV đăng ký nhóm'!$B$7:$H$631,3,0)</f>
        <v>Nam</v>
      </c>
    </row>
    <row r="378" spans="1:11" ht="13" hidden="1" x14ac:dyDescent="0.3">
      <c r="A378" s="4" t="s">
        <v>764</v>
      </c>
      <c r="B378" s="4" t="s">
        <v>2114</v>
      </c>
      <c r="C378" s="5" t="s">
        <v>2115</v>
      </c>
      <c r="D378" s="5" t="s">
        <v>176</v>
      </c>
      <c r="E378" s="4" t="s">
        <v>894</v>
      </c>
      <c r="F378" s="6"/>
      <c r="G378" s="4" t="s">
        <v>2116</v>
      </c>
      <c r="H378" s="5" t="s">
        <v>2117</v>
      </c>
      <c r="I378" s="6"/>
      <c r="J378" s="25" t="str">
        <f>VLOOKUP(B378,'SV đăng ký nhóm'!$B$7:$H$631,2,0)</f>
        <v>Bùi Minh</v>
      </c>
      <c r="K378" s="25" t="str">
        <f>VLOOKUP(B378,'SV đăng ký nhóm'!$B$7:$H$631,3,0)</f>
        <v>Nghĩa</v>
      </c>
    </row>
    <row r="379" spans="1:11" ht="13" hidden="1" x14ac:dyDescent="0.3">
      <c r="A379" s="4" t="s">
        <v>765</v>
      </c>
      <c r="B379" s="4" t="s">
        <v>2118</v>
      </c>
      <c r="C379" s="5" t="s">
        <v>2119</v>
      </c>
      <c r="D379" s="5" t="s">
        <v>176</v>
      </c>
      <c r="E379" s="4" t="s">
        <v>840</v>
      </c>
      <c r="F379" s="6"/>
      <c r="G379" s="4" t="s">
        <v>2120</v>
      </c>
      <c r="H379" s="5" t="s">
        <v>2121</v>
      </c>
      <c r="I379" s="6"/>
      <c r="J379" s="25" t="str">
        <f>VLOOKUP(B379,'SV đăng ký nhóm'!$B$7:$H$631,2,0)</f>
        <v>Đàm Huỳnh Minh</v>
      </c>
      <c r="K379" s="25" t="str">
        <f>VLOOKUP(B379,'SV đăng ký nhóm'!$B$7:$H$631,3,0)</f>
        <v>Nghĩa</v>
      </c>
    </row>
    <row r="380" spans="1:11" ht="13" hidden="1" x14ac:dyDescent="0.3">
      <c r="A380" s="4" t="s">
        <v>766</v>
      </c>
      <c r="B380" s="4" t="s">
        <v>2122</v>
      </c>
      <c r="C380" s="5" t="s">
        <v>2123</v>
      </c>
      <c r="D380" s="5" t="s">
        <v>176</v>
      </c>
      <c r="E380" s="4" t="s">
        <v>1048</v>
      </c>
      <c r="F380" s="6"/>
      <c r="G380" s="4" t="s">
        <v>2124</v>
      </c>
      <c r="H380" s="5" t="s">
        <v>2125</v>
      </c>
      <c r="I380" s="6"/>
      <c r="J380" s="25" t="str">
        <f>VLOOKUP(B380,'SV đăng ký nhóm'!$B$7:$H$631,2,0)</f>
        <v>Đặng Minh</v>
      </c>
      <c r="K380" s="25" t="str">
        <f>VLOOKUP(B380,'SV đăng ký nhóm'!$B$7:$H$631,3,0)</f>
        <v>Nghĩa</v>
      </c>
    </row>
    <row r="381" spans="1:11" ht="13" hidden="1" x14ac:dyDescent="0.3">
      <c r="A381" s="4" t="s">
        <v>769</v>
      </c>
      <c r="B381" s="4" t="s">
        <v>2126</v>
      </c>
      <c r="C381" s="5" t="s">
        <v>2127</v>
      </c>
      <c r="D381" s="5" t="s">
        <v>176</v>
      </c>
      <c r="E381" s="4" t="s">
        <v>845</v>
      </c>
      <c r="F381" s="6"/>
      <c r="G381" s="4" t="s">
        <v>2128</v>
      </c>
      <c r="H381" s="5" t="s">
        <v>2129</v>
      </c>
      <c r="I381" s="6"/>
      <c r="J381" s="25" t="str">
        <f>VLOOKUP(B381,'SV đăng ký nhóm'!$B$7:$H$631,2,0)</f>
        <v>Đồng Văn</v>
      </c>
      <c r="K381" s="25" t="str">
        <f>VLOOKUP(B381,'SV đăng ký nhóm'!$B$7:$H$631,3,0)</f>
        <v>Nghĩa</v>
      </c>
    </row>
    <row r="382" spans="1:11" ht="13" hidden="1" x14ac:dyDescent="0.3">
      <c r="A382" s="4" t="s">
        <v>770</v>
      </c>
      <c r="B382" s="4" t="s">
        <v>2130</v>
      </c>
      <c r="C382" s="5" t="s">
        <v>182</v>
      </c>
      <c r="D382" s="5" t="s">
        <v>176</v>
      </c>
      <c r="E382" s="4" t="s">
        <v>824</v>
      </c>
      <c r="F382" s="6"/>
      <c r="G382" s="4" t="s">
        <v>2131</v>
      </c>
      <c r="H382" s="5" t="s">
        <v>2132</v>
      </c>
      <c r="I382" s="6"/>
      <c r="J382" s="25" t="str">
        <f>VLOOKUP(B382,'SV đăng ký nhóm'!$B$7:$H$631,2,0)</f>
        <v>Nguyễn Trọng</v>
      </c>
      <c r="K382" s="25" t="str">
        <f>VLOOKUP(B382,'SV đăng ký nhóm'!$B$7:$H$631,3,0)</f>
        <v>Nghĩa</v>
      </c>
    </row>
    <row r="383" spans="1:11" ht="13" hidden="1" x14ac:dyDescent="0.3">
      <c r="A383" s="4" t="s">
        <v>771</v>
      </c>
      <c r="B383" s="4" t="s">
        <v>2133</v>
      </c>
      <c r="C383" s="5" t="s">
        <v>96</v>
      </c>
      <c r="D383" s="5" t="s">
        <v>176</v>
      </c>
      <c r="E383" s="4" t="s">
        <v>836</v>
      </c>
      <c r="F383" s="6"/>
      <c r="G383" s="4"/>
      <c r="H383" s="5" t="s">
        <v>2134</v>
      </c>
      <c r="I383" s="6"/>
      <c r="J383" s="25" t="str">
        <f>VLOOKUP(B383,'SV đăng ký nhóm'!$B$7:$H$631,2,0)</f>
        <v>Võ Trọng</v>
      </c>
      <c r="K383" s="25" t="str">
        <f>VLOOKUP(B383,'SV đăng ký nhóm'!$B$7:$H$631,3,0)</f>
        <v>Nghĩa</v>
      </c>
    </row>
    <row r="384" spans="1:11" ht="13" x14ac:dyDescent="0.3">
      <c r="A384" s="4" t="s">
        <v>772</v>
      </c>
      <c r="B384" s="4" t="s">
        <v>2135</v>
      </c>
      <c r="C384" s="5" t="s">
        <v>724</v>
      </c>
      <c r="D384" s="5" t="s">
        <v>176</v>
      </c>
      <c r="E384" s="4" t="s">
        <v>33</v>
      </c>
      <c r="F384" s="6"/>
      <c r="G384" s="4" t="s">
        <v>2136</v>
      </c>
      <c r="H384" s="5" t="s">
        <v>2137</v>
      </c>
      <c r="I384" s="6"/>
      <c r="J384" s="25" t="e">
        <f>VLOOKUP(B384,'SV đăng ký nhóm'!$B$7:$H$631,2,0)</f>
        <v>#N/A</v>
      </c>
      <c r="K384" s="25" t="e">
        <f>VLOOKUP(B384,'SV đăng ký nhóm'!$B$7:$H$631,3,0)</f>
        <v>#N/A</v>
      </c>
    </row>
    <row r="385" spans="1:11" ht="13" hidden="1" x14ac:dyDescent="0.3">
      <c r="A385" s="4" t="s">
        <v>773</v>
      </c>
      <c r="B385" s="4" t="s">
        <v>2138</v>
      </c>
      <c r="C385" s="5" t="s">
        <v>2139</v>
      </c>
      <c r="D385" s="5" t="s">
        <v>84</v>
      </c>
      <c r="E385" s="4" t="s">
        <v>819</v>
      </c>
      <c r="F385" s="6"/>
      <c r="G385" s="4" t="s">
        <v>2140</v>
      </c>
      <c r="H385" s="5" t="s">
        <v>2141</v>
      </c>
      <c r="I385" s="6"/>
      <c r="J385" s="25" t="str">
        <f>VLOOKUP(B385,'SV đăng ký nhóm'!$B$7:$H$631,2,0)</f>
        <v>Hà Bảo</v>
      </c>
      <c r="K385" s="25" t="str">
        <f>VLOOKUP(B385,'SV đăng ký nhóm'!$B$7:$H$631,3,0)</f>
        <v>Nguyên</v>
      </c>
    </row>
    <row r="386" spans="1:11" ht="13" hidden="1" x14ac:dyDescent="0.3">
      <c r="A386" s="4" t="s">
        <v>774</v>
      </c>
      <c r="B386" s="4" t="s">
        <v>2142</v>
      </c>
      <c r="C386" s="5" t="s">
        <v>72</v>
      </c>
      <c r="D386" s="5" t="s">
        <v>84</v>
      </c>
      <c r="E386" s="4" t="s">
        <v>828</v>
      </c>
      <c r="F386" s="6"/>
      <c r="G386" s="4" t="s">
        <v>2143</v>
      </c>
      <c r="H386" s="5" t="s">
        <v>2144</v>
      </c>
      <c r="I386" s="6"/>
      <c r="J386" s="25" t="str">
        <f>VLOOKUP(B386,'SV đăng ký nhóm'!$B$7:$H$631,2,0)</f>
        <v>Lê Thanh</v>
      </c>
      <c r="K386" s="25" t="str">
        <f>VLOOKUP(B386,'SV đăng ký nhóm'!$B$7:$H$631,3,0)</f>
        <v>Nguyên</v>
      </c>
    </row>
    <row r="387" spans="1:11" ht="13" hidden="1" x14ac:dyDescent="0.3">
      <c r="A387" s="4" t="s">
        <v>775</v>
      </c>
      <c r="B387" s="4" t="s">
        <v>2145</v>
      </c>
      <c r="C387" s="5" t="s">
        <v>2146</v>
      </c>
      <c r="D387" s="5" t="s">
        <v>84</v>
      </c>
      <c r="E387" s="4" t="s">
        <v>840</v>
      </c>
      <c r="F387" s="6"/>
      <c r="G387" s="4" t="s">
        <v>2147</v>
      </c>
      <c r="H387" s="5" t="s">
        <v>2148</v>
      </c>
      <c r="I387" s="6"/>
      <c r="J387" s="25" t="str">
        <f>VLOOKUP(B387,'SV đăng ký nhóm'!$B$7:$H$631,2,0)</f>
        <v>Lê Thị</v>
      </c>
      <c r="K387" s="25" t="str">
        <f>VLOOKUP(B387,'SV đăng ký nhóm'!$B$7:$H$631,3,0)</f>
        <v>Nguyên</v>
      </c>
    </row>
    <row r="388" spans="1:11" ht="13" hidden="1" x14ac:dyDescent="0.3">
      <c r="A388" s="4" t="s">
        <v>776</v>
      </c>
      <c r="B388" s="4" t="s">
        <v>132</v>
      </c>
      <c r="C388" s="5" t="s">
        <v>133</v>
      </c>
      <c r="D388" s="5" t="s">
        <v>84</v>
      </c>
      <c r="E388" s="4" t="s">
        <v>63</v>
      </c>
      <c r="F388" s="6"/>
      <c r="G388" s="4" t="s">
        <v>543</v>
      </c>
      <c r="H388" s="5" t="s">
        <v>544</v>
      </c>
      <c r="I388" s="6"/>
      <c r="J388" s="25" t="str">
        <f>VLOOKUP(B388,'SV đăng ký nhóm'!$B$7:$H$631,2,0)</f>
        <v>Nguyễn Đức</v>
      </c>
      <c r="K388" s="25" t="str">
        <f>VLOOKUP(B388,'SV đăng ký nhóm'!$B$7:$H$631,3,0)</f>
        <v>Nguyên</v>
      </c>
    </row>
    <row r="389" spans="1:11" ht="13" hidden="1" x14ac:dyDescent="0.3">
      <c r="A389" s="4" t="s">
        <v>777</v>
      </c>
      <c r="B389" s="4" t="s">
        <v>2149</v>
      </c>
      <c r="C389" s="5" t="s">
        <v>400</v>
      </c>
      <c r="D389" s="5" t="s">
        <v>84</v>
      </c>
      <c r="E389" s="4" t="s">
        <v>824</v>
      </c>
      <c r="F389" s="6"/>
      <c r="G389" s="4" t="s">
        <v>2150</v>
      </c>
      <c r="H389" s="5" t="s">
        <v>2151</v>
      </c>
      <c r="I389" s="6"/>
      <c r="J389" s="25" t="str">
        <f>VLOOKUP(B389,'SV đăng ký nhóm'!$B$7:$H$631,2,0)</f>
        <v>Nguyễn Phúc</v>
      </c>
      <c r="K389" s="25" t="str">
        <f>VLOOKUP(B389,'SV đăng ký nhóm'!$B$7:$H$631,3,0)</f>
        <v>Nguyên</v>
      </c>
    </row>
    <row r="390" spans="1:11" ht="13" hidden="1" x14ac:dyDescent="0.3">
      <c r="A390" s="4" t="s">
        <v>778</v>
      </c>
      <c r="B390" s="4" t="s">
        <v>2152</v>
      </c>
      <c r="C390" s="5" t="s">
        <v>2153</v>
      </c>
      <c r="D390" s="5" t="s">
        <v>84</v>
      </c>
      <c r="E390" s="4" t="s">
        <v>836</v>
      </c>
      <c r="F390" s="6"/>
      <c r="G390" s="4" t="s">
        <v>2154</v>
      </c>
      <c r="H390" s="5" t="s">
        <v>2155</v>
      </c>
      <c r="I390" s="6"/>
      <c r="J390" s="25" t="str">
        <f>VLOOKUP(B390,'SV đăng ký nhóm'!$B$7:$H$631,2,0)</f>
        <v>Trần Sỹ</v>
      </c>
      <c r="K390" s="25" t="str">
        <f>VLOOKUP(B390,'SV đăng ký nhóm'!$B$7:$H$631,3,0)</f>
        <v>Nguyên</v>
      </c>
    </row>
    <row r="391" spans="1:11" ht="13" hidden="1" x14ac:dyDescent="0.3">
      <c r="A391" s="4" t="s">
        <v>779</v>
      </c>
      <c r="B391" s="4" t="s">
        <v>2156</v>
      </c>
      <c r="C391" s="5" t="s">
        <v>109</v>
      </c>
      <c r="D391" s="5" t="s">
        <v>84</v>
      </c>
      <c r="E391" s="4" t="s">
        <v>1048</v>
      </c>
      <c r="F391" s="6"/>
      <c r="G391" s="4" t="s">
        <v>2157</v>
      </c>
      <c r="H391" s="5" t="s">
        <v>2158</v>
      </c>
      <c r="I391" s="6"/>
      <c r="J391" s="25" t="str">
        <f>VLOOKUP(B391,'SV đăng ký nhóm'!$B$7:$H$631,2,0)</f>
        <v>Vũ Trung</v>
      </c>
      <c r="K391" s="25" t="str">
        <f>VLOOKUP(B391,'SV đăng ký nhóm'!$B$7:$H$631,3,0)</f>
        <v>Nguyên</v>
      </c>
    </row>
    <row r="392" spans="1:11" ht="13" hidden="1" x14ac:dyDescent="0.3">
      <c r="A392" s="4" t="s">
        <v>780</v>
      </c>
      <c r="B392" s="4" t="s">
        <v>2159</v>
      </c>
      <c r="C392" s="5" t="s">
        <v>7</v>
      </c>
      <c r="D392" s="5" t="s">
        <v>2160</v>
      </c>
      <c r="E392" s="4" t="s">
        <v>814</v>
      </c>
      <c r="F392" s="6"/>
      <c r="G392" s="4" t="s">
        <v>2161</v>
      </c>
      <c r="H392" s="5" t="s">
        <v>2162</v>
      </c>
      <c r="I392" s="6"/>
      <c r="J392" s="25" t="str">
        <f>VLOOKUP(B392,'SV đăng ký nhóm'!$B$7:$H$631,2,0)</f>
        <v>Nguyễn Văn</v>
      </c>
      <c r="K392" s="25" t="str">
        <f>VLOOKUP(B392,'SV đăng ký nhóm'!$B$7:$H$631,3,0)</f>
        <v>Nhạc</v>
      </c>
    </row>
    <row r="393" spans="1:11" ht="13" x14ac:dyDescent="0.3">
      <c r="A393" s="4" t="s">
        <v>781</v>
      </c>
      <c r="B393" s="4" t="s">
        <v>2163</v>
      </c>
      <c r="C393" s="5" t="s">
        <v>2164</v>
      </c>
      <c r="D393" s="5" t="s">
        <v>2165</v>
      </c>
      <c r="E393" s="4" t="s">
        <v>840</v>
      </c>
      <c r="F393" s="6"/>
      <c r="G393" s="4" t="s">
        <v>2166</v>
      </c>
      <c r="H393" s="5" t="s">
        <v>2167</v>
      </c>
      <c r="I393" s="6"/>
      <c r="J393" s="25" t="e">
        <f>VLOOKUP(B393,'SV đăng ký nhóm'!$B$7:$H$631,2,0)</f>
        <v>#N/A</v>
      </c>
      <c r="K393" s="25" t="e">
        <f>VLOOKUP(B393,'SV đăng ký nhóm'!$B$7:$H$631,3,0)</f>
        <v>#N/A</v>
      </c>
    </row>
    <row r="394" spans="1:11" ht="13" hidden="1" x14ac:dyDescent="0.3">
      <c r="A394" s="4" t="s">
        <v>782</v>
      </c>
      <c r="B394" s="4" t="s">
        <v>2168</v>
      </c>
      <c r="C394" s="5" t="s">
        <v>2169</v>
      </c>
      <c r="D394" s="5" t="s">
        <v>21</v>
      </c>
      <c r="E394" s="4" t="s">
        <v>814</v>
      </c>
      <c r="F394" s="6"/>
      <c r="G394" s="4" t="s">
        <v>2170</v>
      </c>
      <c r="H394" s="5" t="s">
        <v>2171</v>
      </c>
      <c r="I394" s="6"/>
      <c r="J394" s="25" t="str">
        <f>VLOOKUP(B394,'SV đăng ký nhóm'!$B$7:$H$631,2,0)</f>
        <v>Bùi Trọng</v>
      </c>
      <c r="K394" s="25" t="str">
        <f>VLOOKUP(B394,'SV đăng ký nhóm'!$B$7:$H$631,3,0)</f>
        <v>Nhân</v>
      </c>
    </row>
    <row r="395" spans="1:11" ht="13" hidden="1" x14ac:dyDescent="0.3">
      <c r="A395" s="4" t="s">
        <v>783</v>
      </c>
      <c r="B395" s="4" t="s">
        <v>2172</v>
      </c>
      <c r="C395" s="5" t="s">
        <v>169</v>
      </c>
      <c r="D395" s="5" t="s">
        <v>21</v>
      </c>
      <c r="E395" s="4" t="s">
        <v>845</v>
      </c>
      <c r="F395" s="6"/>
      <c r="G395" s="4" t="s">
        <v>2173</v>
      </c>
      <c r="H395" s="5" t="s">
        <v>2174</v>
      </c>
      <c r="I395" s="6"/>
      <c r="J395" s="25" t="str">
        <f>VLOOKUP(B395,'SV đăng ký nhóm'!$B$7:$H$631,2,0)</f>
        <v>Lê Quang</v>
      </c>
      <c r="K395" s="25" t="str">
        <f>VLOOKUP(B395,'SV đăng ký nhóm'!$B$7:$H$631,3,0)</f>
        <v>Nhân</v>
      </c>
    </row>
    <row r="396" spans="1:11" ht="13" hidden="1" x14ac:dyDescent="0.3">
      <c r="A396" s="4" t="s">
        <v>784</v>
      </c>
      <c r="B396" s="4" t="s">
        <v>20</v>
      </c>
      <c r="C396" s="5" t="s">
        <v>551</v>
      </c>
      <c r="D396" s="5" t="s">
        <v>21</v>
      </c>
      <c r="E396" s="4" t="s">
        <v>22</v>
      </c>
      <c r="F396" s="6"/>
      <c r="G396" s="4" t="s">
        <v>552</v>
      </c>
      <c r="H396" s="5" t="s">
        <v>553</v>
      </c>
      <c r="I396" s="6"/>
      <c r="J396" s="25" t="str">
        <f>VLOOKUP(B396,'SV đăng ký nhóm'!$B$7:$H$631,2,0)</f>
        <v>Liễu Minh</v>
      </c>
      <c r="K396" s="25" t="str">
        <f>VLOOKUP(B396,'SV đăng ký nhóm'!$B$7:$H$631,3,0)</f>
        <v>Nhân</v>
      </c>
    </row>
    <row r="397" spans="1:11" ht="13" x14ac:dyDescent="0.3">
      <c r="A397" s="4" t="s">
        <v>785</v>
      </c>
      <c r="B397" s="4" t="s">
        <v>2175</v>
      </c>
      <c r="C397" s="5" t="s">
        <v>1474</v>
      </c>
      <c r="D397" s="5" t="s">
        <v>21</v>
      </c>
      <c r="E397" s="4" t="s">
        <v>864</v>
      </c>
      <c r="F397" s="6"/>
      <c r="G397" s="4" t="s">
        <v>2176</v>
      </c>
      <c r="H397" s="5" t="s">
        <v>2177</v>
      </c>
      <c r="I397" s="6"/>
      <c r="J397" s="25" t="e">
        <f>VLOOKUP(B397,'SV đăng ký nhóm'!$B$7:$H$631,2,0)</f>
        <v>#N/A</v>
      </c>
      <c r="K397" s="25" t="e">
        <f>VLOOKUP(B397,'SV đăng ký nhóm'!$B$7:$H$631,3,0)</f>
        <v>#N/A</v>
      </c>
    </row>
    <row r="398" spans="1:11" ht="13" hidden="1" x14ac:dyDescent="0.3">
      <c r="A398" s="4" t="s">
        <v>787</v>
      </c>
      <c r="B398" s="4" t="s">
        <v>2178</v>
      </c>
      <c r="C398" s="5" t="s">
        <v>217</v>
      </c>
      <c r="D398" s="5" t="s">
        <v>21</v>
      </c>
      <c r="E398" s="4" t="s">
        <v>845</v>
      </c>
      <c r="F398" s="6"/>
      <c r="G398" s="4" t="s">
        <v>2179</v>
      </c>
      <c r="H398" s="5" t="s">
        <v>2180</v>
      </c>
      <c r="I398" s="6"/>
      <c r="J398" s="25" t="str">
        <f>VLOOKUP(B398,'SV đăng ký nhóm'!$B$7:$H$631,2,0)</f>
        <v>Trần Trọng</v>
      </c>
      <c r="K398" s="25" t="str">
        <f>VLOOKUP(B398,'SV đăng ký nhóm'!$B$7:$H$631,3,0)</f>
        <v>Nhân</v>
      </c>
    </row>
    <row r="399" spans="1:11" ht="13" hidden="1" x14ac:dyDescent="0.3">
      <c r="A399" s="4" t="s">
        <v>788</v>
      </c>
      <c r="B399" s="4" t="s">
        <v>2181</v>
      </c>
      <c r="C399" s="5" t="s">
        <v>1672</v>
      </c>
      <c r="D399" s="5" t="s">
        <v>21</v>
      </c>
      <c r="E399" s="4" t="s">
        <v>836</v>
      </c>
      <c r="F399" s="6"/>
      <c r="G399" s="4" t="s">
        <v>2182</v>
      </c>
      <c r="H399" s="5" t="s">
        <v>2183</v>
      </c>
      <c r="I399" s="6"/>
      <c r="J399" s="25" t="str">
        <f>VLOOKUP(B399,'SV đăng ký nhóm'!$B$7:$H$631,2,0)</f>
        <v>Trương Minh</v>
      </c>
      <c r="K399" s="25" t="str">
        <f>VLOOKUP(B399,'SV đăng ký nhóm'!$B$7:$H$631,3,0)</f>
        <v>Nhân</v>
      </c>
    </row>
    <row r="400" spans="1:11" ht="13" hidden="1" x14ac:dyDescent="0.3">
      <c r="A400" s="4" t="s">
        <v>789</v>
      </c>
      <c r="B400" s="4" t="s">
        <v>2184</v>
      </c>
      <c r="C400" s="5" t="s">
        <v>2185</v>
      </c>
      <c r="D400" s="5" t="s">
        <v>152</v>
      </c>
      <c r="E400" s="4" t="s">
        <v>819</v>
      </c>
      <c r="F400" s="6"/>
      <c r="G400" s="4" t="s">
        <v>2186</v>
      </c>
      <c r="H400" s="5" t="s">
        <v>2187</v>
      </c>
      <c r="I400" s="6"/>
      <c r="J400" s="25" t="str">
        <f>VLOOKUP(B400,'SV đăng ký nhóm'!$B$7:$H$631,2,0)</f>
        <v>Châu Quang</v>
      </c>
      <c r="K400" s="25" t="str">
        <f>VLOOKUP(B400,'SV đăng ký nhóm'!$B$7:$H$631,3,0)</f>
        <v>Nhật</v>
      </c>
    </row>
    <row r="401" spans="1:11" ht="26" hidden="1" x14ac:dyDescent="0.3">
      <c r="A401" s="4" t="s">
        <v>790</v>
      </c>
      <c r="B401" s="4" t="s">
        <v>2188</v>
      </c>
      <c r="C401" s="5" t="s">
        <v>2189</v>
      </c>
      <c r="D401" s="5" t="s">
        <v>152</v>
      </c>
      <c r="E401" s="4" t="s">
        <v>956</v>
      </c>
      <c r="F401" s="6"/>
      <c r="G401" s="4" t="s">
        <v>2190</v>
      </c>
      <c r="H401" s="5" t="s">
        <v>2191</v>
      </c>
      <c r="I401" s="6"/>
      <c r="J401" s="25" t="str">
        <f>VLOOKUP(B401,'SV đăng ký nhóm'!$B$7:$H$631,2,0)</f>
        <v>Lê Phước Vĩnh Chí Minh</v>
      </c>
      <c r="K401" s="25" t="str">
        <f>VLOOKUP(B401,'SV đăng ký nhóm'!$B$7:$H$631,3,0)</f>
        <v>Nhật</v>
      </c>
    </row>
    <row r="402" spans="1:11" ht="13" x14ac:dyDescent="0.3">
      <c r="A402" s="4" t="s">
        <v>791</v>
      </c>
      <c r="B402" s="4" t="s">
        <v>561</v>
      </c>
      <c r="C402" s="5" t="s">
        <v>46</v>
      </c>
      <c r="D402" s="5" t="s">
        <v>152</v>
      </c>
      <c r="E402" s="4" t="s">
        <v>19</v>
      </c>
      <c r="F402" s="6"/>
      <c r="G402" s="4" t="s">
        <v>562</v>
      </c>
      <c r="H402" s="5" t="s">
        <v>563</v>
      </c>
      <c r="I402" s="6"/>
      <c r="J402" s="25" t="e">
        <f>VLOOKUP(B402,'SV đăng ký nhóm'!$B$7:$H$631,2,0)</f>
        <v>#N/A</v>
      </c>
      <c r="K402" s="25" t="e">
        <f>VLOOKUP(B402,'SV đăng ký nhóm'!$B$7:$H$631,3,0)</f>
        <v>#N/A</v>
      </c>
    </row>
    <row r="403" spans="1:11" ht="13" hidden="1" x14ac:dyDescent="0.3">
      <c r="A403" s="4" t="s">
        <v>792</v>
      </c>
      <c r="B403" s="4" t="s">
        <v>2192</v>
      </c>
      <c r="C403" s="5" t="s">
        <v>1672</v>
      </c>
      <c r="D403" s="5" t="s">
        <v>152</v>
      </c>
      <c r="E403" s="4" t="s">
        <v>824</v>
      </c>
      <c r="F403" s="6"/>
      <c r="G403" s="4" t="s">
        <v>2193</v>
      </c>
      <c r="H403" s="5" t="s">
        <v>2194</v>
      </c>
      <c r="I403" s="6"/>
      <c r="J403" s="25" t="str">
        <f>VLOOKUP(B403,'SV đăng ký nhóm'!$B$7:$H$631,2,0)</f>
        <v>Trương Minh</v>
      </c>
      <c r="K403" s="25" t="str">
        <f>VLOOKUP(B403,'SV đăng ký nhóm'!$B$7:$H$631,3,0)</f>
        <v>Nhật</v>
      </c>
    </row>
    <row r="404" spans="1:11" ht="13" hidden="1" x14ac:dyDescent="0.3">
      <c r="A404" s="4" t="s">
        <v>793</v>
      </c>
      <c r="B404" s="4" t="s">
        <v>2195</v>
      </c>
      <c r="C404" s="5" t="s">
        <v>1143</v>
      </c>
      <c r="D404" s="5" t="s">
        <v>2196</v>
      </c>
      <c r="E404" s="4" t="s">
        <v>894</v>
      </c>
      <c r="F404" s="6"/>
      <c r="G404" s="4" t="s">
        <v>2197</v>
      </c>
      <c r="H404" s="5" t="s">
        <v>2198</v>
      </c>
      <c r="I404" s="6"/>
      <c r="J404" s="25" t="str">
        <f>VLOOKUP(B404,'SV đăng ký nhóm'!$B$7:$H$631,2,0)</f>
        <v>Lê Yến</v>
      </c>
      <c r="K404" s="25" t="str">
        <f>VLOOKUP(B404,'SV đăng ký nhóm'!$B$7:$H$631,3,0)</f>
        <v>Nhi</v>
      </c>
    </row>
    <row r="405" spans="1:11" ht="13" hidden="1" x14ac:dyDescent="0.3">
      <c r="A405" s="4" t="s">
        <v>796</v>
      </c>
      <c r="B405" s="4" t="s">
        <v>2199</v>
      </c>
      <c r="C405" s="5" t="s">
        <v>2200</v>
      </c>
      <c r="D405" s="5" t="s">
        <v>2196</v>
      </c>
      <c r="E405" s="4" t="s">
        <v>828</v>
      </c>
      <c r="F405" s="6"/>
      <c r="G405" s="4" t="s">
        <v>2201</v>
      </c>
      <c r="H405" s="5" t="s">
        <v>2202</v>
      </c>
      <c r="I405" s="6"/>
      <c r="J405" s="25" t="str">
        <f>VLOOKUP(B405,'SV đăng ký nhóm'!$B$7:$H$631,2,0)</f>
        <v>Nguyễn Thị Khả</v>
      </c>
      <c r="K405" s="25" t="str">
        <f>VLOOKUP(B405,'SV đăng ký nhóm'!$B$7:$H$631,3,0)</f>
        <v>Nhi</v>
      </c>
    </row>
    <row r="406" spans="1:11" ht="13" hidden="1" x14ac:dyDescent="0.3">
      <c r="A406" s="4" t="s">
        <v>797</v>
      </c>
      <c r="B406" s="4" t="s">
        <v>2203</v>
      </c>
      <c r="C406" s="5" t="s">
        <v>2204</v>
      </c>
      <c r="D406" s="5" t="s">
        <v>2196</v>
      </c>
      <c r="E406" s="4" t="s">
        <v>1048</v>
      </c>
      <c r="F406" s="6"/>
      <c r="G406" s="4" t="s">
        <v>2205</v>
      </c>
      <c r="H406" s="5" t="s">
        <v>2206</v>
      </c>
      <c r="I406" s="6"/>
      <c r="J406" s="25" t="str">
        <f>VLOOKUP(B406,'SV đăng ký nhóm'!$B$7:$H$631,2,0)</f>
        <v>Thạch Thị Tuyết</v>
      </c>
      <c r="K406" s="25" t="str">
        <f>VLOOKUP(B406,'SV đăng ký nhóm'!$B$7:$H$631,3,0)</f>
        <v>Nhi</v>
      </c>
    </row>
    <row r="407" spans="1:11" ht="13" hidden="1" x14ac:dyDescent="0.3">
      <c r="A407" s="4" t="s">
        <v>798</v>
      </c>
      <c r="B407" s="4" t="s">
        <v>2207</v>
      </c>
      <c r="C407" s="5" t="s">
        <v>2208</v>
      </c>
      <c r="D407" s="5" t="s">
        <v>565</v>
      </c>
      <c r="E407" s="4" t="s">
        <v>824</v>
      </c>
      <c r="F407" s="6"/>
      <c r="G407" s="4" t="s">
        <v>2209</v>
      </c>
      <c r="H407" s="5" t="s">
        <v>2210</v>
      </c>
      <c r="I407" s="6"/>
      <c r="J407" s="25" t="str">
        <f>VLOOKUP(B407,'SV đăng ký nhóm'!$B$7:$H$631,2,0)</f>
        <v>Đàm Hữu</v>
      </c>
      <c r="K407" s="25" t="str">
        <f>VLOOKUP(B407,'SV đăng ký nhóm'!$B$7:$H$631,3,0)</f>
        <v>Nhiên</v>
      </c>
    </row>
    <row r="408" spans="1:11" ht="13" hidden="1" x14ac:dyDescent="0.3">
      <c r="A408" s="4" t="s">
        <v>799</v>
      </c>
      <c r="B408" s="4" t="s">
        <v>2211</v>
      </c>
      <c r="C408" s="5" t="s">
        <v>2212</v>
      </c>
      <c r="D408" s="5" t="s">
        <v>565</v>
      </c>
      <c r="E408" s="4" t="s">
        <v>945</v>
      </c>
      <c r="F408" s="6"/>
      <c r="G408" s="4" t="s">
        <v>2213</v>
      </c>
      <c r="H408" s="5" t="s">
        <v>2214</v>
      </c>
      <c r="I408" s="6"/>
      <c r="J408" s="25" t="str">
        <f>VLOOKUP(B408,'SV đăng ký nhóm'!$B$7:$H$631,2,0)</f>
        <v>Trần Tâm</v>
      </c>
      <c r="K408" s="25" t="str">
        <f>VLOOKUP(B408,'SV đăng ký nhóm'!$B$7:$H$631,3,0)</f>
        <v>Nhiên</v>
      </c>
    </row>
    <row r="409" spans="1:11" ht="13" hidden="1" x14ac:dyDescent="0.3">
      <c r="A409" s="4" t="s">
        <v>800</v>
      </c>
      <c r="B409" s="4" t="s">
        <v>2215</v>
      </c>
      <c r="C409" s="5" t="s">
        <v>2216</v>
      </c>
      <c r="D409" s="5" t="s">
        <v>2217</v>
      </c>
      <c r="E409" s="4" t="s">
        <v>956</v>
      </c>
      <c r="F409" s="6"/>
      <c r="G409" s="4" t="s">
        <v>2218</v>
      </c>
      <c r="H409" s="5" t="s">
        <v>2219</v>
      </c>
      <c r="I409" s="6"/>
      <c r="J409" s="25" t="str">
        <f>VLOOKUP(B409,'SV đăng ký nhóm'!$B$7:$H$631,2,0)</f>
        <v>Nguyễn Thành Công</v>
      </c>
      <c r="K409" s="25" t="str">
        <f>VLOOKUP(B409,'SV đăng ký nhóm'!$B$7:$H$631,3,0)</f>
        <v>Nhịn</v>
      </c>
    </row>
    <row r="410" spans="1:11" ht="13" hidden="1" x14ac:dyDescent="0.3">
      <c r="A410" s="4" t="s">
        <v>801</v>
      </c>
      <c r="B410" s="4" t="s">
        <v>2220</v>
      </c>
      <c r="C410" s="5" t="s">
        <v>429</v>
      </c>
      <c r="D410" s="5" t="s">
        <v>2221</v>
      </c>
      <c r="E410" s="4" t="s">
        <v>859</v>
      </c>
      <c r="F410" s="6"/>
      <c r="G410" s="4" t="s">
        <v>2222</v>
      </c>
      <c r="H410" s="5" t="s">
        <v>2223</v>
      </c>
      <c r="I410" s="6"/>
      <c r="J410" s="25" t="str">
        <f>VLOOKUP(B410,'SV đăng ký nhóm'!$B$7:$H$631,2,0)</f>
        <v>Huỳnh Tấn</v>
      </c>
      <c r="K410" s="25" t="str">
        <f>VLOOKUP(B410,'SV đăng ký nhóm'!$B$7:$H$631,3,0)</f>
        <v>Nhớ</v>
      </c>
    </row>
    <row r="411" spans="1:11" ht="13" hidden="1" x14ac:dyDescent="0.3">
      <c r="A411" s="4" t="s">
        <v>802</v>
      </c>
      <c r="B411" s="4" t="s">
        <v>2224</v>
      </c>
      <c r="C411" s="5" t="s">
        <v>2225</v>
      </c>
      <c r="D411" s="5" t="s">
        <v>2226</v>
      </c>
      <c r="E411" s="4" t="s">
        <v>1048</v>
      </c>
      <c r="F411" s="6"/>
      <c r="G411" s="4" t="s">
        <v>2227</v>
      </c>
      <c r="H411" s="5" t="s">
        <v>2228</v>
      </c>
      <c r="I411" s="6"/>
      <c r="J411" s="25" t="str">
        <f>VLOOKUP(B411,'SV đăng ký nhóm'!$B$7:$H$631,2,0)</f>
        <v>Nguyễn Thị</v>
      </c>
      <c r="K411" s="25" t="str">
        <f>VLOOKUP(B411,'SV đăng ký nhóm'!$B$7:$H$631,3,0)</f>
        <v>Nhung</v>
      </c>
    </row>
    <row r="412" spans="1:11" ht="13" hidden="1" x14ac:dyDescent="0.3">
      <c r="A412" s="4" t="s">
        <v>803</v>
      </c>
      <c r="B412" s="4" t="s">
        <v>2229</v>
      </c>
      <c r="C412" s="5" t="s">
        <v>2230</v>
      </c>
      <c r="D412" s="5" t="s">
        <v>138</v>
      </c>
      <c r="E412" s="4" t="s">
        <v>1048</v>
      </c>
      <c r="F412" s="6"/>
      <c r="G412" s="4" t="s">
        <v>2231</v>
      </c>
      <c r="H412" s="5" t="s">
        <v>2232</v>
      </c>
      <c r="I412" s="6"/>
      <c r="J412" s="25" t="str">
        <f>VLOOKUP(B412,'SV đăng ký nhóm'!$B$7:$H$631,2,0)</f>
        <v>Lê Trần Ngọc</v>
      </c>
      <c r="K412" s="25" t="str">
        <f>VLOOKUP(B412,'SV đăng ký nhóm'!$B$7:$H$631,3,0)</f>
        <v>Như</v>
      </c>
    </row>
    <row r="413" spans="1:11" ht="13" hidden="1" x14ac:dyDescent="0.3">
      <c r="A413" s="4" t="s">
        <v>809</v>
      </c>
      <c r="B413" s="4" t="s">
        <v>2233</v>
      </c>
      <c r="C413" s="5" t="s">
        <v>2234</v>
      </c>
      <c r="D413" s="5" t="s">
        <v>128</v>
      </c>
      <c r="E413" s="4" t="s">
        <v>945</v>
      </c>
      <c r="F413" s="6"/>
      <c r="G413" s="4" t="s">
        <v>2235</v>
      </c>
      <c r="H413" s="5" t="s">
        <v>2236</v>
      </c>
      <c r="I413" s="6"/>
      <c r="J413" s="25" t="str">
        <f>VLOOKUP(B413,'SV đăng ký nhóm'!$B$7:$H$631,2,0)</f>
        <v>Võ Minh</v>
      </c>
      <c r="K413" s="25" t="str">
        <f>VLOOKUP(B413,'SV đăng ký nhóm'!$B$7:$H$631,3,0)</f>
        <v>Nhựt</v>
      </c>
    </row>
    <row r="414" spans="1:11" ht="13" hidden="1" x14ac:dyDescent="0.3">
      <c r="A414" s="4" t="s">
        <v>810</v>
      </c>
      <c r="B414" s="4" t="s">
        <v>2237</v>
      </c>
      <c r="C414" s="5" t="s">
        <v>2238</v>
      </c>
      <c r="D414" s="5" t="s">
        <v>2239</v>
      </c>
      <c r="E414" s="4" t="s">
        <v>864</v>
      </c>
      <c r="F414" s="6"/>
      <c r="G414" s="4" t="s">
        <v>2240</v>
      </c>
      <c r="H414" s="5" t="s">
        <v>2241</v>
      </c>
      <c r="I414" s="6"/>
      <c r="J414" s="25" t="str">
        <f>VLOOKUP(B414,'SV đăng ký nhóm'!$B$7:$H$631,2,0)</f>
        <v>Trần Sô</v>
      </c>
      <c r="K414" s="25" t="str">
        <f>VLOOKUP(B414,'SV đăng ký nhóm'!$B$7:$H$631,3,0)</f>
        <v>Ny</v>
      </c>
    </row>
    <row r="415" spans="1:11" ht="13" hidden="1" x14ac:dyDescent="0.3">
      <c r="A415" s="2" t="s">
        <v>2242</v>
      </c>
      <c r="B415" s="2" t="s">
        <v>2243</v>
      </c>
      <c r="C415" s="2" t="s">
        <v>2244</v>
      </c>
      <c r="D415" s="2" t="s">
        <v>2245</v>
      </c>
      <c r="E415" s="2" t="s">
        <v>840</v>
      </c>
      <c r="G415" s="2" t="s">
        <v>2246</v>
      </c>
      <c r="H415" s="2" t="s">
        <v>2247</v>
      </c>
      <c r="J415" s="25" t="str">
        <f>VLOOKUP(B415,'SV đăng ký nhóm'!$B$7:$H$631,2,0)</f>
        <v>Văn Thị Thu</v>
      </c>
      <c r="K415" s="25" t="str">
        <f>VLOOKUP(B415,'SV đăng ký nhóm'!$B$7:$H$631,3,0)</f>
        <v>Oanh</v>
      </c>
    </row>
    <row r="416" spans="1:11" ht="13" hidden="1" x14ac:dyDescent="0.3">
      <c r="A416" s="2" t="s">
        <v>2248</v>
      </c>
      <c r="B416" s="2" t="s">
        <v>2249</v>
      </c>
      <c r="C416" s="2" t="s">
        <v>2250</v>
      </c>
      <c r="D416" s="2" t="s">
        <v>2251</v>
      </c>
      <c r="E416" s="2" t="s">
        <v>828</v>
      </c>
      <c r="G416" s="2" t="s">
        <v>2252</v>
      </c>
      <c r="H416" s="2" t="s">
        <v>2253</v>
      </c>
      <c r="J416" s="25" t="str">
        <f>VLOOKUP(B416,'SV đăng ký nhóm'!$B$7:$H$631,2,0)</f>
        <v>Mô Ham Mách A Ra</v>
      </c>
      <c r="K416" s="25" t="str">
        <f>VLOOKUP(B416,'SV đăng ký nhóm'!$B$7:$H$631,3,0)</f>
        <v>Pát</v>
      </c>
    </row>
    <row r="417" spans="1:11" ht="15.75" hidden="1" customHeight="1" x14ac:dyDescent="0.3">
      <c r="A417" s="2" t="s">
        <v>2254</v>
      </c>
      <c r="B417" s="2" t="s">
        <v>2255</v>
      </c>
      <c r="C417" s="2" t="s">
        <v>40</v>
      </c>
      <c r="D417" s="2" t="s">
        <v>2256</v>
      </c>
      <c r="E417" s="2" t="s">
        <v>894</v>
      </c>
      <c r="G417" s="2" t="s">
        <v>2257</v>
      </c>
      <c r="H417" s="2" t="s">
        <v>2258</v>
      </c>
      <c r="J417" s="25" t="str">
        <f>VLOOKUP(B417,'SV đăng ký nhóm'!$B$7:$H$631,2,0)</f>
        <v>Lê Hoàng</v>
      </c>
      <c r="K417" s="25" t="str">
        <f>VLOOKUP(B417,'SV đăng ký nhóm'!$B$7:$H$631,3,0)</f>
        <v>Pha</v>
      </c>
    </row>
    <row r="418" spans="1:11" ht="15.75" customHeight="1" x14ac:dyDescent="0.3">
      <c r="A418" s="2" t="s">
        <v>2259</v>
      </c>
      <c r="B418" s="2" t="s">
        <v>2260</v>
      </c>
      <c r="C418" s="2" t="s">
        <v>2261</v>
      </c>
      <c r="D418" s="2" t="s">
        <v>53</v>
      </c>
      <c r="E418" s="2" t="s">
        <v>840</v>
      </c>
      <c r="G418" s="2" t="s">
        <v>2262</v>
      </c>
      <c r="H418" s="2" t="s">
        <v>2263</v>
      </c>
      <c r="J418" s="25" t="e">
        <f>VLOOKUP(B418,'SV đăng ký nhóm'!$B$7:$H$631,2,0)</f>
        <v>#N/A</v>
      </c>
      <c r="K418" s="25" t="e">
        <f>VLOOKUP(B418,'SV đăng ký nhóm'!$B$7:$H$631,3,0)</f>
        <v>#N/A</v>
      </c>
    </row>
    <row r="419" spans="1:11" ht="15.75" hidden="1" customHeight="1" x14ac:dyDescent="0.3">
      <c r="A419" s="2" t="s">
        <v>2264</v>
      </c>
      <c r="B419" s="2" t="s">
        <v>2265</v>
      </c>
      <c r="C419" s="2" t="s">
        <v>429</v>
      </c>
      <c r="D419" s="2" t="s">
        <v>53</v>
      </c>
      <c r="E419" s="2" t="s">
        <v>828</v>
      </c>
      <c r="G419" s="2" t="s">
        <v>2266</v>
      </c>
      <c r="H419" s="2" t="s">
        <v>2267</v>
      </c>
      <c r="J419" s="25" t="str">
        <f>VLOOKUP(B419,'SV đăng ký nhóm'!$B$7:$H$631,2,0)</f>
        <v>Huỳnh Tấn</v>
      </c>
      <c r="K419" s="25" t="str">
        <f>VLOOKUP(B419,'SV đăng ký nhóm'!$B$7:$H$631,3,0)</f>
        <v>Phát</v>
      </c>
    </row>
    <row r="420" spans="1:11" ht="15.75" hidden="1" customHeight="1" x14ac:dyDescent="0.3">
      <c r="A420" s="2" t="s">
        <v>2268</v>
      </c>
      <c r="B420" s="2" t="s">
        <v>2269</v>
      </c>
      <c r="C420" s="2" t="s">
        <v>429</v>
      </c>
      <c r="D420" s="2" t="s">
        <v>53</v>
      </c>
      <c r="E420" s="2" t="s">
        <v>836</v>
      </c>
      <c r="G420" s="2" t="s">
        <v>2270</v>
      </c>
      <c r="H420" s="2" t="s">
        <v>2271</v>
      </c>
      <c r="J420" s="25" t="str">
        <f>VLOOKUP(B420,'SV đăng ký nhóm'!$B$7:$H$631,2,0)</f>
        <v>Huỳnh Tấn</v>
      </c>
      <c r="K420" s="25" t="str">
        <f>VLOOKUP(B420,'SV đăng ký nhóm'!$B$7:$H$631,3,0)</f>
        <v>Phát</v>
      </c>
    </row>
    <row r="421" spans="1:11" ht="15.75" hidden="1" customHeight="1" x14ac:dyDescent="0.3">
      <c r="A421" s="2" t="s">
        <v>2272</v>
      </c>
      <c r="B421" s="2" t="s">
        <v>2273</v>
      </c>
      <c r="C421" s="2" t="s">
        <v>319</v>
      </c>
      <c r="D421" s="2" t="s">
        <v>53</v>
      </c>
      <c r="E421" s="2" t="s">
        <v>836</v>
      </c>
      <c r="G421" s="2" t="s">
        <v>2274</v>
      </c>
      <c r="H421" s="2" t="s">
        <v>2275</v>
      </c>
      <c r="J421" s="25" t="str">
        <f>VLOOKUP(B421,'SV đăng ký nhóm'!$B$7:$H$631,2,0)</f>
        <v>Lê Thành</v>
      </c>
      <c r="K421" s="25" t="str">
        <f>VLOOKUP(B421,'SV đăng ký nhóm'!$B$7:$H$631,3,0)</f>
        <v>Phát</v>
      </c>
    </row>
    <row r="422" spans="1:11" ht="15.75" hidden="1" customHeight="1" x14ac:dyDescent="0.3">
      <c r="A422" s="2" t="s">
        <v>2276</v>
      </c>
      <c r="B422" s="2" t="s">
        <v>2277</v>
      </c>
      <c r="C422" s="2" t="s">
        <v>78</v>
      </c>
      <c r="D422" s="2" t="s">
        <v>53</v>
      </c>
      <c r="E422" s="2" t="s">
        <v>1048</v>
      </c>
      <c r="G422" s="2" t="s">
        <v>2278</v>
      </c>
      <c r="H422" s="2" t="s">
        <v>2279</v>
      </c>
      <c r="J422" s="25" t="str">
        <f>VLOOKUP(B422,'SV đăng ký nhóm'!$B$7:$H$631,2,0)</f>
        <v>Mai Xuân</v>
      </c>
      <c r="K422" s="25" t="str">
        <f>VLOOKUP(B422,'SV đăng ký nhóm'!$B$7:$H$631,3,0)</f>
        <v>Phát</v>
      </c>
    </row>
    <row r="423" spans="1:11" ht="15.75" hidden="1" customHeight="1" x14ac:dyDescent="0.3">
      <c r="A423" s="2" t="s">
        <v>2280</v>
      </c>
      <c r="B423" s="2" t="s">
        <v>2281</v>
      </c>
      <c r="C423" s="2" t="s">
        <v>2282</v>
      </c>
      <c r="D423" s="2" t="s">
        <v>53</v>
      </c>
      <c r="E423" s="2" t="s">
        <v>1048</v>
      </c>
      <c r="G423" s="2" t="s">
        <v>2283</v>
      </c>
      <c r="H423" s="2" t="s">
        <v>2284</v>
      </c>
      <c r="J423" s="25" t="str">
        <f>VLOOKUP(B423,'SV đăng ký nhóm'!$B$7:$H$631,2,0)</f>
        <v>Trương Quang</v>
      </c>
      <c r="K423" s="25" t="str">
        <f>VLOOKUP(B423,'SV đăng ký nhóm'!$B$7:$H$631,3,0)</f>
        <v>Phát</v>
      </c>
    </row>
    <row r="424" spans="1:11" ht="15.75" hidden="1" customHeight="1" x14ac:dyDescent="0.3">
      <c r="A424" s="2" t="s">
        <v>2285</v>
      </c>
      <c r="B424" s="2" t="s">
        <v>2286</v>
      </c>
      <c r="C424" s="2" t="s">
        <v>724</v>
      </c>
      <c r="D424" s="2" t="s">
        <v>53</v>
      </c>
      <c r="E424" s="2" t="s">
        <v>1048</v>
      </c>
      <c r="G424" s="2" t="s">
        <v>2287</v>
      </c>
      <c r="H424" s="2" t="s">
        <v>2288</v>
      </c>
      <c r="J424" s="25" t="str">
        <f>VLOOKUP(B424,'SV đăng ký nhóm'!$B$7:$H$631,2,0)</f>
        <v>Võ Văn</v>
      </c>
      <c r="K424" s="25" t="str">
        <f>VLOOKUP(B424,'SV đăng ký nhóm'!$B$7:$H$631,3,0)</f>
        <v>Phát</v>
      </c>
    </row>
    <row r="425" spans="1:11" ht="15.75" customHeight="1" x14ac:dyDescent="0.3">
      <c r="A425" s="2" t="s">
        <v>2289</v>
      </c>
      <c r="B425" s="2" t="s">
        <v>574</v>
      </c>
      <c r="C425" s="2" t="s">
        <v>164</v>
      </c>
      <c r="D425" s="2" t="s">
        <v>575</v>
      </c>
      <c r="E425" s="2" t="s">
        <v>27</v>
      </c>
      <c r="G425" s="2" t="s">
        <v>576</v>
      </c>
      <c r="H425" s="2" t="s">
        <v>577</v>
      </c>
      <c r="J425" s="25" t="e">
        <f>VLOOKUP(B425,'SV đăng ký nhóm'!$B$7:$H$631,2,0)</f>
        <v>#N/A</v>
      </c>
      <c r="K425" s="25" t="e">
        <f>VLOOKUP(B425,'SV đăng ký nhóm'!$B$7:$H$631,3,0)</f>
        <v>#N/A</v>
      </c>
    </row>
    <row r="426" spans="1:11" ht="15.75" hidden="1" customHeight="1" x14ac:dyDescent="0.3">
      <c r="A426" s="2" t="s">
        <v>2290</v>
      </c>
      <c r="B426" s="2" t="s">
        <v>2291</v>
      </c>
      <c r="C426" s="2" t="s">
        <v>131</v>
      </c>
      <c r="D426" s="2" t="s">
        <v>575</v>
      </c>
      <c r="E426" s="2" t="s">
        <v>836</v>
      </c>
      <c r="H426" s="2" t="s">
        <v>2292</v>
      </c>
      <c r="J426" s="25" t="str">
        <f>VLOOKUP(B426,'SV đăng ký nhóm'!$B$7:$H$631,2,0)</f>
        <v>Nguyễn Nhật</v>
      </c>
      <c r="K426" s="25" t="str">
        <f>VLOOKUP(B426,'SV đăng ký nhóm'!$B$7:$H$631,3,0)</f>
        <v>Phi</v>
      </c>
    </row>
    <row r="427" spans="1:11" ht="15.75" hidden="1" customHeight="1" x14ac:dyDescent="0.3">
      <c r="A427" s="2" t="s">
        <v>2293</v>
      </c>
      <c r="B427" s="2" t="s">
        <v>2294</v>
      </c>
      <c r="C427" s="2" t="s">
        <v>136</v>
      </c>
      <c r="D427" s="2" t="s">
        <v>575</v>
      </c>
      <c r="E427" s="2" t="s">
        <v>1048</v>
      </c>
      <c r="G427" s="2" t="s">
        <v>2295</v>
      </c>
      <c r="H427" s="2" t="s">
        <v>2296</v>
      </c>
      <c r="J427" s="25" t="str">
        <f>VLOOKUP(B427,'SV đăng ký nhóm'!$B$7:$H$631,2,0)</f>
        <v>Nguyễn Tấn</v>
      </c>
      <c r="K427" s="25" t="str">
        <f>VLOOKUP(B427,'SV đăng ký nhóm'!$B$7:$H$631,3,0)</f>
        <v>Phi</v>
      </c>
    </row>
    <row r="428" spans="1:11" ht="15.75" hidden="1" customHeight="1" x14ac:dyDescent="0.3">
      <c r="A428" s="2" t="s">
        <v>2297</v>
      </c>
      <c r="B428" s="2" t="s">
        <v>2298</v>
      </c>
      <c r="C428" s="2" t="s">
        <v>2299</v>
      </c>
      <c r="D428" s="2" t="s">
        <v>87</v>
      </c>
      <c r="E428" s="2" t="s">
        <v>828</v>
      </c>
      <c r="G428" s="2" t="s">
        <v>2300</v>
      </c>
      <c r="H428" s="2" t="s">
        <v>2301</v>
      </c>
      <c r="J428" s="25" t="str">
        <f>VLOOKUP(B428,'SV đăng ký nhóm'!$B$7:$H$631,2,0)</f>
        <v>Châu Vĩnh</v>
      </c>
      <c r="K428" s="25" t="str">
        <f>VLOOKUP(B428,'SV đăng ký nhóm'!$B$7:$H$631,3,0)</f>
        <v>Phong</v>
      </c>
    </row>
    <row r="429" spans="1:11" ht="15.75" hidden="1" customHeight="1" x14ac:dyDescent="0.3">
      <c r="A429" s="2" t="s">
        <v>2302</v>
      </c>
      <c r="B429" s="2" t="s">
        <v>2303</v>
      </c>
      <c r="C429" s="2" t="s">
        <v>144</v>
      </c>
      <c r="D429" s="2" t="s">
        <v>87</v>
      </c>
      <c r="E429" s="2" t="s">
        <v>945</v>
      </c>
      <c r="G429" s="2" t="s">
        <v>2304</v>
      </c>
      <c r="H429" s="2" t="s">
        <v>2305</v>
      </c>
      <c r="J429" s="25" t="str">
        <f>VLOOKUP(B429,'SV đăng ký nhóm'!$B$7:$H$631,2,0)</f>
        <v>Nguyễn Chí</v>
      </c>
      <c r="K429" s="25" t="str">
        <f>VLOOKUP(B429,'SV đăng ký nhóm'!$B$7:$H$631,3,0)</f>
        <v>Phong</v>
      </c>
    </row>
    <row r="430" spans="1:11" ht="15.75" hidden="1" customHeight="1" x14ac:dyDescent="0.3">
      <c r="A430" s="2" t="s">
        <v>2306</v>
      </c>
      <c r="B430" s="2" t="s">
        <v>2307</v>
      </c>
      <c r="C430" s="2" t="s">
        <v>133</v>
      </c>
      <c r="D430" s="2" t="s">
        <v>87</v>
      </c>
      <c r="E430" s="2" t="s">
        <v>840</v>
      </c>
      <c r="G430" s="2" t="s">
        <v>2308</v>
      </c>
      <c r="H430" s="2" t="s">
        <v>2309</v>
      </c>
      <c r="J430" s="25" t="str">
        <f>VLOOKUP(B430,'SV đăng ký nhóm'!$B$7:$H$631,2,0)</f>
        <v>Nguyễn Đức</v>
      </c>
      <c r="K430" s="25" t="str">
        <f>VLOOKUP(B430,'SV đăng ký nhóm'!$B$7:$H$631,3,0)</f>
        <v>Phong</v>
      </c>
    </row>
    <row r="431" spans="1:11" ht="15.75" hidden="1" customHeight="1" x14ac:dyDescent="0.3">
      <c r="A431" s="2" t="s">
        <v>2310</v>
      </c>
      <c r="B431" s="2" t="s">
        <v>2311</v>
      </c>
      <c r="C431" s="2" t="s">
        <v>114</v>
      </c>
      <c r="D431" s="2" t="s">
        <v>87</v>
      </c>
      <c r="E431" s="2" t="s">
        <v>894</v>
      </c>
      <c r="G431" s="2" t="s">
        <v>2312</v>
      </c>
      <c r="H431" s="2" t="s">
        <v>2313</v>
      </c>
      <c r="J431" s="25" t="str">
        <f>VLOOKUP(B431,'SV đăng ký nhóm'!$B$7:$H$631,2,0)</f>
        <v>Nguyễn Thanh</v>
      </c>
      <c r="K431" s="25" t="str">
        <f>VLOOKUP(B431,'SV đăng ký nhóm'!$B$7:$H$631,3,0)</f>
        <v>Phong</v>
      </c>
    </row>
    <row r="432" spans="1:11" ht="15.75" hidden="1" customHeight="1" x14ac:dyDescent="0.3">
      <c r="A432" s="2" t="s">
        <v>2314</v>
      </c>
      <c r="B432" s="2" t="s">
        <v>2315</v>
      </c>
      <c r="C432" s="2" t="s">
        <v>2316</v>
      </c>
      <c r="D432" s="2" t="s">
        <v>87</v>
      </c>
      <c r="E432" s="2" t="s">
        <v>945</v>
      </c>
      <c r="G432" s="2" t="s">
        <v>2317</v>
      </c>
      <c r="H432" s="2" t="s">
        <v>2318</v>
      </c>
      <c r="J432" s="25" t="str">
        <f>VLOOKUP(B432,'SV đăng ký nhóm'!$B$7:$H$631,2,0)</f>
        <v>Phạm Hồng</v>
      </c>
      <c r="K432" s="25" t="str">
        <f>VLOOKUP(B432,'SV đăng ký nhóm'!$B$7:$H$631,3,0)</f>
        <v>Phong</v>
      </c>
    </row>
    <row r="433" spans="1:11" ht="15.75" hidden="1" customHeight="1" x14ac:dyDescent="0.3">
      <c r="A433" s="2" t="s">
        <v>2319</v>
      </c>
      <c r="B433" s="2" t="s">
        <v>2320</v>
      </c>
      <c r="C433" s="2" t="s">
        <v>2321</v>
      </c>
      <c r="D433" s="2" t="s">
        <v>87</v>
      </c>
      <c r="E433" s="2" t="s">
        <v>956</v>
      </c>
      <c r="G433" s="2" t="s">
        <v>2322</v>
      </c>
      <c r="H433" s="2" t="s">
        <v>2323</v>
      </c>
      <c r="J433" s="25" t="str">
        <f>VLOOKUP(B433,'SV đăng ký nhóm'!$B$7:$H$631,2,0)</f>
        <v>Trần Phạm Thanh</v>
      </c>
      <c r="K433" s="25" t="str">
        <f>VLOOKUP(B433,'SV đăng ký nhóm'!$B$7:$H$631,3,0)</f>
        <v>Phong</v>
      </c>
    </row>
    <row r="434" spans="1:11" ht="15.75" hidden="1" customHeight="1" x14ac:dyDescent="0.3">
      <c r="A434" s="2" t="s">
        <v>2324</v>
      </c>
      <c r="B434" s="2" t="s">
        <v>2325</v>
      </c>
      <c r="C434" s="2" t="s">
        <v>2326</v>
      </c>
      <c r="D434" s="2" t="s">
        <v>87</v>
      </c>
      <c r="E434" s="2" t="s">
        <v>945</v>
      </c>
      <c r="G434" s="2" t="s">
        <v>2327</v>
      </c>
      <c r="H434" s="2" t="s">
        <v>2328</v>
      </c>
      <c r="J434" s="25" t="str">
        <f>VLOOKUP(B434,'SV đăng ký nhóm'!$B$7:$H$631,2,0)</f>
        <v>Vương Lập</v>
      </c>
      <c r="K434" s="25" t="str">
        <f>VLOOKUP(B434,'SV đăng ký nhóm'!$B$7:$H$631,3,0)</f>
        <v>Phong</v>
      </c>
    </row>
    <row r="435" spans="1:11" ht="15.75" hidden="1" customHeight="1" x14ac:dyDescent="0.3">
      <c r="A435" s="2" t="s">
        <v>2329</v>
      </c>
      <c r="B435" s="2" t="s">
        <v>2330</v>
      </c>
      <c r="C435" s="2" t="s">
        <v>2331</v>
      </c>
      <c r="D435" s="2" t="s">
        <v>134</v>
      </c>
      <c r="E435" s="2" t="s">
        <v>836</v>
      </c>
      <c r="G435" s="2" t="s">
        <v>2332</v>
      </c>
      <c r="H435" s="2" t="s">
        <v>2333</v>
      </c>
      <c r="J435" s="25" t="str">
        <f>VLOOKUP(B435,'SV đăng ký nhóm'!$B$7:$H$631,2,0)</f>
        <v>Huỳnh Hoàng Gia</v>
      </c>
      <c r="K435" s="25" t="str">
        <f>VLOOKUP(B435,'SV đăng ký nhóm'!$B$7:$H$631,3,0)</f>
        <v>Phú</v>
      </c>
    </row>
    <row r="436" spans="1:11" ht="15.75" hidden="1" customHeight="1" x14ac:dyDescent="0.3">
      <c r="A436" s="2" t="s">
        <v>2334</v>
      </c>
      <c r="B436" s="2" t="s">
        <v>2335</v>
      </c>
      <c r="C436" s="2" t="s">
        <v>2336</v>
      </c>
      <c r="D436" s="2" t="s">
        <v>134</v>
      </c>
      <c r="E436" s="2" t="s">
        <v>828</v>
      </c>
      <c r="G436" s="2" t="s">
        <v>2337</v>
      </c>
      <c r="H436" s="2" t="s">
        <v>2338</v>
      </c>
      <c r="J436" s="25" t="str">
        <f>VLOOKUP(B436,'SV đăng ký nhóm'!$B$7:$H$631,2,0)</f>
        <v>Lầu Ngọc</v>
      </c>
      <c r="K436" s="25" t="str">
        <f>VLOOKUP(B436,'SV đăng ký nhóm'!$B$7:$H$631,3,0)</f>
        <v>Phú</v>
      </c>
    </row>
    <row r="437" spans="1:11" ht="15.75" hidden="1" customHeight="1" x14ac:dyDescent="0.3">
      <c r="A437" s="2" t="s">
        <v>2339</v>
      </c>
      <c r="B437" s="2" t="s">
        <v>2340</v>
      </c>
      <c r="C437" s="2" t="s">
        <v>73</v>
      </c>
      <c r="D437" s="2" t="s">
        <v>134</v>
      </c>
      <c r="E437" s="2" t="s">
        <v>828</v>
      </c>
      <c r="G437" s="2" t="s">
        <v>2341</v>
      </c>
      <c r="H437" s="2" t="s">
        <v>2342</v>
      </c>
      <c r="J437" s="25" t="str">
        <f>VLOOKUP(B437,'SV đăng ký nhóm'!$B$7:$H$631,2,0)</f>
        <v>Lê Trung</v>
      </c>
      <c r="K437" s="25" t="str">
        <f>VLOOKUP(B437,'SV đăng ký nhóm'!$B$7:$H$631,3,0)</f>
        <v>Phú</v>
      </c>
    </row>
    <row r="438" spans="1:11" ht="15.75" hidden="1" customHeight="1" x14ac:dyDescent="0.3">
      <c r="A438" s="2" t="s">
        <v>2343</v>
      </c>
      <c r="B438" s="2" t="s">
        <v>2344</v>
      </c>
      <c r="C438" s="2" t="s">
        <v>2345</v>
      </c>
      <c r="D438" s="2" t="s">
        <v>134</v>
      </c>
      <c r="E438" s="2" t="s">
        <v>836</v>
      </c>
      <c r="G438" s="2" t="s">
        <v>2346</v>
      </c>
      <c r="H438" s="2" t="s">
        <v>2347</v>
      </c>
      <c r="J438" s="25" t="str">
        <f>VLOOKUP(B438,'SV đăng ký nhóm'!$B$7:$H$631,2,0)</f>
        <v>Ngô Triệu</v>
      </c>
      <c r="K438" s="25" t="str">
        <f>VLOOKUP(B438,'SV đăng ký nhóm'!$B$7:$H$631,3,0)</f>
        <v>Phú</v>
      </c>
    </row>
    <row r="439" spans="1:11" ht="15.75" hidden="1" customHeight="1" x14ac:dyDescent="0.3">
      <c r="A439" s="2" t="s">
        <v>2348</v>
      </c>
      <c r="B439" s="2" t="s">
        <v>2349</v>
      </c>
      <c r="C439" s="2" t="s">
        <v>90</v>
      </c>
      <c r="D439" s="2" t="s">
        <v>134</v>
      </c>
      <c r="E439" s="2" t="s">
        <v>836</v>
      </c>
      <c r="G439" s="2" t="s">
        <v>2350</v>
      </c>
      <c r="H439" s="2" t="s">
        <v>2351</v>
      </c>
      <c r="J439" s="25" t="str">
        <f>VLOOKUP(B439,'SV đăng ký nhóm'!$B$7:$H$631,2,0)</f>
        <v>Nguyễn Anh</v>
      </c>
      <c r="K439" s="25" t="str">
        <f>VLOOKUP(B439,'SV đăng ký nhóm'!$B$7:$H$631,3,0)</f>
        <v>Phú</v>
      </c>
    </row>
    <row r="440" spans="1:11" ht="15.75" hidden="1" customHeight="1" x14ac:dyDescent="0.3">
      <c r="A440" s="2" t="s">
        <v>2352</v>
      </c>
      <c r="B440" s="2" t="s">
        <v>2353</v>
      </c>
      <c r="C440" s="2" t="s">
        <v>944</v>
      </c>
      <c r="D440" s="2" t="s">
        <v>134</v>
      </c>
      <c r="E440" s="2" t="s">
        <v>819</v>
      </c>
      <c r="G440" s="2" t="s">
        <v>2354</v>
      </c>
      <c r="H440" s="2" t="s">
        <v>2355</v>
      </c>
      <c r="J440" s="25" t="str">
        <f>VLOOKUP(B440,'SV đăng ký nhóm'!$B$7:$H$631,2,0)</f>
        <v>Nguyễn Gia</v>
      </c>
      <c r="K440" s="25" t="str">
        <f>VLOOKUP(B440,'SV đăng ký nhóm'!$B$7:$H$631,3,0)</f>
        <v>Phú</v>
      </c>
    </row>
    <row r="441" spans="1:11" ht="15.75" hidden="1" customHeight="1" x14ac:dyDescent="0.3">
      <c r="A441" s="2" t="s">
        <v>2356</v>
      </c>
      <c r="B441" s="2" t="s">
        <v>2357</v>
      </c>
      <c r="C441" s="2" t="s">
        <v>2358</v>
      </c>
      <c r="D441" s="2" t="s">
        <v>134</v>
      </c>
      <c r="E441" s="2" t="s">
        <v>945</v>
      </c>
      <c r="G441" s="2" t="s">
        <v>2359</v>
      </c>
      <c r="H441" s="2" t="s">
        <v>2360</v>
      </c>
      <c r="J441" s="25" t="str">
        <f>VLOOKUP(B441,'SV đăng ký nhóm'!$B$7:$H$631,2,0)</f>
        <v>Nguyễn Thành Tỷ</v>
      </c>
      <c r="K441" s="25" t="str">
        <f>VLOOKUP(B441,'SV đăng ký nhóm'!$B$7:$H$631,3,0)</f>
        <v>Phú</v>
      </c>
    </row>
    <row r="442" spans="1:11" ht="15.75" hidden="1" customHeight="1" x14ac:dyDescent="0.3">
      <c r="A442" s="2" t="s">
        <v>2361</v>
      </c>
      <c r="B442" s="2" t="s">
        <v>2362</v>
      </c>
      <c r="C442" s="2" t="s">
        <v>2363</v>
      </c>
      <c r="D442" s="2" t="s">
        <v>134</v>
      </c>
      <c r="E442" s="2" t="s">
        <v>864</v>
      </c>
      <c r="G442" s="2" t="s">
        <v>2364</v>
      </c>
      <c r="H442" s="2" t="s">
        <v>2365</v>
      </c>
      <c r="J442" s="25" t="str">
        <f>VLOOKUP(B442,'SV đăng ký nhóm'!$B$7:$H$631,2,0)</f>
        <v>Phạm Xuân</v>
      </c>
      <c r="K442" s="25" t="str">
        <f>VLOOKUP(B442,'SV đăng ký nhóm'!$B$7:$H$631,3,0)</f>
        <v>Phú</v>
      </c>
    </row>
    <row r="443" spans="1:11" ht="15.75" hidden="1" customHeight="1" x14ac:dyDescent="0.3">
      <c r="A443" s="2" t="s">
        <v>2366</v>
      </c>
      <c r="B443" s="2" t="s">
        <v>2367</v>
      </c>
      <c r="C443" s="2" t="s">
        <v>2115</v>
      </c>
      <c r="D443" s="2" t="s">
        <v>101</v>
      </c>
      <c r="E443" s="2" t="s">
        <v>840</v>
      </c>
      <c r="G443" s="2" t="s">
        <v>2368</v>
      </c>
      <c r="H443" s="2" t="s">
        <v>2369</v>
      </c>
      <c r="J443" s="25" t="str">
        <f>VLOOKUP(B443,'SV đăng ký nhóm'!$B$7:$H$631,2,0)</f>
        <v>Bùi Minh</v>
      </c>
      <c r="K443" s="25" t="str">
        <f>VLOOKUP(B443,'SV đăng ký nhóm'!$B$7:$H$631,3,0)</f>
        <v>Phúc</v>
      </c>
    </row>
    <row r="444" spans="1:11" ht="15.75" hidden="1" customHeight="1" x14ac:dyDescent="0.3">
      <c r="A444" s="2" t="s">
        <v>2370</v>
      </c>
      <c r="B444" s="2" t="s">
        <v>2371</v>
      </c>
      <c r="C444" s="2" t="s">
        <v>524</v>
      </c>
      <c r="D444" s="2" t="s">
        <v>101</v>
      </c>
      <c r="E444" s="2" t="s">
        <v>859</v>
      </c>
      <c r="G444" s="2" t="s">
        <v>2372</v>
      </c>
      <c r="H444" s="2" t="s">
        <v>2373</v>
      </c>
      <c r="J444" s="25" t="str">
        <f>VLOOKUP(B444,'SV đăng ký nhóm'!$B$7:$H$631,2,0)</f>
        <v>Cao Hoàng</v>
      </c>
      <c r="K444" s="25" t="str">
        <f>VLOOKUP(B444,'SV đăng ký nhóm'!$B$7:$H$631,3,0)</f>
        <v>Phúc</v>
      </c>
    </row>
    <row r="445" spans="1:11" ht="15.75" hidden="1" customHeight="1" x14ac:dyDescent="0.3">
      <c r="A445" s="2" t="s">
        <v>2374</v>
      </c>
      <c r="B445" s="2" t="s">
        <v>2375</v>
      </c>
      <c r="C445" s="2" t="s">
        <v>2376</v>
      </c>
      <c r="D445" s="2" t="s">
        <v>101</v>
      </c>
      <c r="E445" s="2" t="s">
        <v>859</v>
      </c>
      <c r="G445" s="2" t="s">
        <v>2377</v>
      </c>
      <c r="H445" s="2" t="s">
        <v>2378</v>
      </c>
      <c r="J445" s="25" t="str">
        <f>VLOOKUP(B445,'SV đăng ký nhóm'!$B$7:$H$631,2,0)</f>
        <v>Hồ Nguyễn Hoàng</v>
      </c>
      <c r="K445" s="25" t="str">
        <f>VLOOKUP(B445,'SV đăng ký nhóm'!$B$7:$H$631,3,0)</f>
        <v>Phúc</v>
      </c>
    </row>
    <row r="446" spans="1:11" ht="15.75" hidden="1" customHeight="1" x14ac:dyDescent="0.3">
      <c r="A446" s="2" t="s">
        <v>2379</v>
      </c>
      <c r="B446" s="2" t="s">
        <v>2380</v>
      </c>
      <c r="C446" s="2" t="s">
        <v>40</v>
      </c>
      <c r="D446" s="2" t="s">
        <v>101</v>
      </c>
      <c r="E446" s="2" t="s">
        <v>840</v>
      </c>
      <c r="G446" s="2" t="s">
        <v>2381</v>
      </c>
      <c r="H446" s="2" t="s">
        <v>2382</v>
      </c>
      <c r="J446" s="25" t="str">
        <f>VLOOKUP(B446,'SV đăng ký nhóm'!$B$7:$H$631,2,0)</f>
        <v>Lê Hoàng</v>
      </c>
      <c r="K446" s="25" t="str">
        <f>VLOOKUP(B446,'SV đăng ký nhóm'!$B$7:$H$631,3,0)</f>
        <v>Phúc</v>
      </c>
    </row>
    <row r="447" spans="1:11" ht="15.75" hidden="1" customHeight="1" x14ac:dyDescent="0.3">
      <c r="A447" s="2" t="s">
        <v>2383</v>
      </c>
      <c r="B447" s="2" t="s">
        <v>2384</v>
      </c>
      <c r="C447" s="2" t="s">
        <v>2385</v>
      </c>
      <c r="D447" s="2" t="s">
        <v>101</v>
      </c>
      <c r="E447" s="2" t="s">
        <v>945</v>
      </c>
      <c r="G447" s="2" t="s">
        <v>2386</v>
      </c>
      <c r="H447" s="2" t="s">
        <v>2387</v>
      </c>
      <c r="J447" s="25" t="str">
        <f>VLOOKUP(B447,'SV đăng ký nhóm'!$B$7:$H$631,2,0)</f>
        <v>Lê Trần Trọng</v>
      </c>
      <c r="K447" s="25" t="str">
        <f>VLOOKUP(B447,'SV đăng ký nhóm'!$B$7:$H$631,3,0)</f>
        <v>Phúc</v>
      </c>
    </row>
    <row r="448" spans="1:11" ht="15.75" hidden="1" customHeight="1" x14ac:dyDescent="0.3">
      <c r="A448" s="2" t="s">
        <v>2388</v>
      </c>
      <c r="B448" s="2" t="s">
        <v>2389</v>
      </c>
      <c r="C448" s="2" t="s">
        <v>2390</v>
      </c>
      <c r="D448" s="2" t="s">
        <v>101</v>
      </c>
      <c r="E448" s="2" t="s">
        <v>859</v>
      </c>
      <c r="G448" s="2" t="s">
        <v>2391</v>
      </c>
      <c r="H448" s="2" t="s">
        <v>2392</v>
      </c>
      <c r="J448" s="25" t="str">
        <f>VLOOKUP(B448,'SV đăng ký nhóm'!$B$7:$H$631,2,0)</f>
        <v>Lưu Hoàng</v>
      </c>
      <c r="K448" s="25" t="str">
        <f>VLOOKUP(B448,'SV đăng ký nhóm'!$B$7:$H$631,3,0)</f>
        <v>Phúc</v>
      </c>
    </row>
    <row r="449" spans="1:11" ht="15.75" hidden="1" customHeight="1" x14ac:dyDescent="0.3">
      <c r="A449" s="2" t="s">
        <v>2393</v>
      </c>
      <c r="B449" s="2" t="s">
        <v>2394</v>
      </c>
      <c r="C449" s="2" t="s">
        <v>2395</v>
      </c>
      <c r="D449" s="2" t="s">
        <v>101</v>
      </c>
      <c r="E449" s="2" t="s">
        <v>945</v>
      </c>
      <c r="G449" s="2" t="s">
        <v>2396</v>
      </c>
      <c r="H449" s="2" t="s">
        <v>2397</v>
      </c>
      <c r="J449" s="25" t="str">
        <f>VLOOKUP(B449,'SV đăng ký nhóm'!$B$7:$H$631,2,0)</f>
        <v>Lưu Phạm Hồng</v>
      </c>
      <c r="K449" s="25" t="str">
        <f>VLOOKUP(B449,'SV đăng ký nhóm'!$B$7:$H$631,3,0)</f>
        <v>Phúc</v>
      </c>
    </row>
    <row r="450" spans="1:11" ht="15.75" customHeight="1" x14ac:dyDescent="0.3">
      <c r="A450" s="2" t="s">
        <v>2398</v>
      </c>
      <c r="B450" s="2" t="s">
        <v>2399</v>
      </c>
      <c r="C450" s="2" t="s">
        <v>16</v>
      </c>
      <c r="D450" s="2" t="s">
        <v>101</v>
      </c>
      <c r="E450" s="2" t="s">
        <v>819</v>
      </c>
      <c r="G450" s="2" t="s">
        <v>2400</v>
      </c>
      <c r="H450" s="2" t="s">
        <v>2401</v>
      </c>
      <c r="J450" s="25" t="e">
        <f>VLOOKUP(B450,'SV đăng ký nhóm'!$B$7:$H$631,2,0)</f>
        <v>#N/A</v>
      </c>
      <c r="K450" s="25" t="e">
        <f>VLOOKUP(B450,'SV đăng ký nhóm'!$B$7:$H$631,3,0)</f>
        <v>#N/A</v>
      </c>
    </row>
    <row r="451" spans="1:11" ht="15.75" hidden="1" customHeight="1" x14ac:dyDescent="0.3">
      <c r="A451" s="2" t="s">
        <v>2402</v>
      </c>
      <c r="B451" s="2" t="s">
        <v>2403</v>
      </c>
      <c r="C451" s="2" t="s">
        <v>16</v>
      </c>
      <c r="D451" s="2" t="s">
        <v>101</v>
      </c>
      <c r="E451" s="2" t="s">
        <v>945</v>
      </c>
      <c r="G451" s="2" t="s">
        <v>2404</v>
      </c>
      <c r="H451" s="2" t="s">
        <v>2405</v>
      </c>
      <c r="J451" s="25" t="str">
        <f>VLOOKUP(B451,'SV đăng ký nhóm'!$B$7:$H$631,2,0)</f>
        <v>Nguyễn Hoàng</v>
      </c>
      <c r="K451" s="25" t="str">
        <f>VLOOKUP(B451,'SV đăng ký nhóm'!$B$7:$H$631,3,0)</f>
        <v>Phúc</v>
      </c>
    </row>
    <row r="452" spans="1:11" ht="15.75" customHeight="1" x14ac:dyDescent="0.3">
      <c r="A452" s="2" t="s">
        <v>2406</v>
      </c>
      <c r="B452" s="2" t="s">
        <v>137</v>
      </c>
      <c r="C452" s="2" t="s">
        <v>46</v>
      </c>
      <c r="D452" s="2" t="s">
        <v>101</v>
      </c>
      <c r="E452" s="2" t="s">
        <v>19</v>
      </c>
      <c r="G452" s="2" t="s">
        <v>592</v>
      </c>
      <c r="H452" s="2" t="s">
        <v>593</v>
      </c>
      <c r="J452" s="25" t="e">
        <f>VLOOKUP(B452,'SV đăng ký nhóm'!$B$7:$H$631,2,0)</f>
        <v>#N/A</v>
      </c>
      <c r="K452" s="25" t="e">
        <f>VLOOKUP(B452,'SV đăng ký nhóm'!$B$7:$H$631,3,0)</f>
        <v>#N/A</v>
      </c>
    </row>
    <row r="453" spans="1:11" ht="15.75" hidden="1" customHeight="1" x14ac:dyDescent="0.3">
      <c r="A453" s="2" t="s">
        <v>2407</v>
      </c>
      <c r="B453" s="2" t="s">
        <v>2408</v>
      </c>
      <c r="C453" s="2" t="s">
        <v>46</v>
      </c>
      <c r="D453" s="2" t="s">
        <v>101</v>
      </c>
      <c r="E453" s="2" t="s">
        <v>836</v>
      </c>
      <c r="G453" s="2" t="s">
        <v>2409</v>
      </c>
      <c r="H453" s="2" t="s">
        <v>2410</v>
      </c>
      <c r="J453" s="25" t="str">
        <f>VLOOKUP(B453,'SV đăng ký nhóm'!$B$7:$H$631,2,0)</f>
        <v>Nguyễn Minh</v>
      </c>
      <c r="K453" s="25" t="str">
        <f>VLOOKUP(B453,'SV đăng ký nhóm'!$B$7:$H$631,3,0)</f>
        <v>Phúc</v>
      </c>
    </row>
    <row r="454" spans="1:11" ht="15.75" hidden="1" customHeight="1" x14ac:dyDescent="0.3">
      <c r="A454" s="2" t="s">
        <v>2411</v>
      </c>
      <c r="B454" s="2" t="s">
        <v>2412</v>
      </c>
      <c r="C454" s="2" t="s">
        <v>182</v>
      </c>
      <c r="D454" s="2" t="s">
        <v>101</v>
      </c>
      <c r="E454" s="2" t="s">
        <v>864</v>
      </c>
      <c r="G454" s="2" t="s">
        <v>2413</v>
      </c>
      <c r="H454" s="2" t="s">
        <v>2414</v>
      </c>
      <c r="J454" s="25" t="str">
        <f>VLOOKUP(B454,'SV đăng ký nhóm'!$B$7:$H$631,2,0)</f>
        <v>Nguyễn Trọng</v>
      </c>
      <c r="K454" s="25" t="str">
        <f>VLOOKUP(B454,'SV đăng ký nhóm'!$B$7:$H$631,3,0)</f>
        <v>Phúc</v>
      </c>
    </row>
    <row r="455" spans="1:11" ht="15.75" hidden="1" customHeight="1" x14ac:dyDescent="0.3">
      <c r="A455" s="2" t="s">
        <v>2415</v>
      </c>
      <c r="B455" s="2" t="s">
        <v>2416</v>
      </c>
      <c r="C455" s="2" t="s">
        <v>853</v>
      </c>
      <c r="D455" s="2" t="s">
        <v>101</v>
      </c>
      <c r="E455" s="2" t="s">
        <v>945</v>
      </c>
      <c r="G455" s="2" t="s">
        <v>2417</v>
      </c>
      <c r="H455" s="2" t="s">
        <v>2418</v>
      </c>
      <c r="J455" s="25" t="str">
        <f>VLOOKUP(B455,'SV đăng ký nhóm'!$B$7:$H$631,2,0)</f>
        <v>Phạm Hoàng</v>
      </c>
      <c r="K455" s="25" t="str">
        <f>VLOOKUP(B455,'SV đăng ký nhóm'!$B$7:$H$631,3,0)</f>
        <v>Phúc</v>
      </c>
    </row>
    <row r="456" spans="1:11" ht="15.75" hidden="1" customHeight="1" x14ac:dyDescent="0.3">
      <c r="A456" s="2" t="s">
        <v>2419</v>
      </c>
      <c r="B456" s="2" t="s">
        <v>2420</v>
      </c>
      <c r="C456" s="2" t="s">
        <v>441</v>
      </c>
      <c r="D456" s="2" t="s">
        <v>101</v>
      </c>
      <c r="E456" s="2" t="s">
        <v>854</v>
      </c>
      <c r="G456" s="2" t="s">
        <v>2421</v>
      </c>
      <c r="H456" s="2" t="s">
        <v>2422</v>
      </c>
      <c r="J456" s="25" t="str">
        <f>VLOOKUP(B456,'SV đăng ký nhóm'!$B$7:$H$631,2,0)</f>
        <v>Trần Hoàng</v>
      </c>
      <c r="K456" s="25" t="str">
        <f>VLOOKUP(B456,'SV đăng ký nhóm'!$B$7:$H$631,3,0)</f>
        <v>Phúc</v>
      </c>
    </row>
    <row r="457" spans="1:11" ht="15.75" hidden="1" customHeight="1" x14ac:dyDescent="0.3">
      <c r="A457" s="2" t="s">
        <v>2423</v>
      </c>
      <c r="B457" s="2" t="s">
        <v>2424</v>
      </c>
      <c r="C457" s="2" t="s">
        <v>2425</v>
      </c>
      <c r="D457" s="2" t="s">
        <v>101</v>
      </c>
      <c r="E457" s="2" t="s">
        <v>840</v>
      </c>
      <c r="G457" s="2" t="s">
        <v>2426</v>
      </c>
      <c r="H457" s="2" t="s">
        <v>2427</v>
      </c>
      <c r="J457" s="25" t="str">
        <f>VLOOKUP(B457,'SV đăng ký nhóm'!$B$7:$H$631,2,0)</f>
        <v>Trịnh Tiến</v>
      </c>
      <c r="K457" s="25" t="str">
        <f>VLOOKUP(B457,'SV đăng ký nhóm'!$B$7:$H$631,3,0)</f>
        <v>Phúc</v>
      </c>
    </row>
    <row r="458" spans="1:11" ht="15.75" hidden="1" customHeight="1" x14ac:dyDescent="0.3">
      <c r="A458" s="2" t="s">
        <v>2428</v>
      </c>
      <c r="B458" s="2" t="s">
        <v>2429</v>
      </c>
      <c r="C458" s="2" t="s">
        <v>1672</v>
      </c>
      <c r="D458" s="2" t="s">
        <v>101</v>
      </c>
      <c r="E458" s="2" t="s">
        <v>945</v>
      </c>
      <c r="G458" s="2" t="s">
        <v>2430</v>
      </c>
      <c r="H458" s="2" t="s">
        <v>2431</v>
      </c>
      <c r="J458" s="25" t="str">
        <f>VLOOKUP(B458,'SV đăng ký nhóm'!$B$7:$H$631,2,0)</f>
        <v>Trương Minh</v>
      </c>
      <c r="K458" s="25" t="str">
        <f>VLOOKUP(B458,'SV đăng ký nhóm'!$B$7:$H$631,3,0)</f>
        <v>Phúc</v>
      </c>
    </row>
    <row r="459" spans="1:11" ht="15.75" hidden="1" customHeight="1" x14ac:dyDescent="0.3">
      <c r="A459" s="2" t="s">
        <v>2432</v>
      </c>
      <c r="B459" s="2" t="s">
        <v>2433</v>
      </c>
      <c r="C459" s="2" t="s">
        <v>2434</v>
      </c>
      <c r="D459" s="2" t="s">
        <v>101</v>
      </c>
      <c r="E459" s="2" t="s">
        <v>828</v>
      </c>
      <c r="G459" s="2" t="s">
        <v>2435</v>
      </c>
      <c r="H459" s="2" t="s">
        <v>2436</v>
      </c>
      <c r="J459" s="25" t="str">
        <f>VLOOKUP(B459,'SV đăng ký nhóm'!$B$7:$H$631,2,0)</f>
        <v>Trương Trần Anh</v>
      </c>
      <c r="K459" s="25" t="str">
        <f>VLOOKUP(B459,'SV đăng ký nhóm'!$B$7:$H$631,3,0)</f>
        <v>Phúc</v>
      </c>
    </row>
    <row r="460" spans="1:11" ht="15.75" hidden="1" customHeight="1" x14ac:dyDescent="0.3">
      <c r="A460" s="2" t="s">
        <v>2437</v>
      </c>
      <c r="B460" s="2" t="s">
        <v>2438</v>
      </c>
      <c r="C460" s="2" t="s">
        <v>157</v>
      </c>
      <c r="D460" s="2" t="s">
        <v>101</v>
      </c>
      <c r="E460" s="2" t="s">
        <v>845</v>
      </c>
      <c r="G460" s="2" t="s">
        <v>2439</v>
      </c>
      <c r="H460" s="2" t="s">
        <v>2440</v>
      </c>
      <c r="J460" s="25" t="str">
        <f>VLOOKUP(B460,'SV đăng ký nhóm'!$B$7:$H$631,2,0)</f>
        <v>Võ Hoàng</v>
      </c>
      <c r="K460" s="25" t="str">
        <f>VLOOKUP(B460,'SV đăng ký nhóm'!$B$7:$H$631,3,0)</f>
        <v>Phúc</v>
      </c>
    </row>
    <row r="461" spans="1:11" ht="15.75" hidden="1" customHeight="1" x14ac:dyDescent="0.3">
      <c r="A461" s="2" t="s">
        <v>2441</v>
      </c>
      <c r="B461" s="2" t="s">
        <v>2442</v>
      </c>
      <c r="C461" s="2" t="s">
        <v>182</v>
      </c>
      <c r="D461" s="2" t="s">
        <v>124</v>
      </c>
      <c r="E461" s="2" t="s">
        <v>945</v>
      </c>
      <c r="G461" s="2" t="s">
        <v>2443</v>
      </c>
      <c r="H461" s="2" t="s">
        <v>2444</v>
      </c>
      <c r="J461" s="25" t="str">
        <f>VLOOKUP(B461,'SV đăng ký nhóm'!$B$7:$H$631,2,0)</f>
        <v>Nguyễn Trọng</v>
      </c>
      <c r="K461" s="25" t="str">
        <f>VLOOKUP(B461,'SV đăng ký nhóm'!$B$7:$H$631,3,0)</f>
        <v>Phụng</v>
      </c>
    </row>
    <row r="462" spans="1:11" ht="15.75" hidden="1" customHeight="1" x14ac:dyDescent="0.3">
      <c r="A462" s="2" t="s">
        <v>2445</v>
      </c>
      <c r="B462" s="2" t="s">
        <v>2446</v>
      </c>
      <c r="C462" s="2" t="s">
        <v>2447</v>
      </c>
      <c r="D462" s="2" t="s">
        <v>2448</v>
      </c>
      <c r="E462" s="2" t="s">
        <v>864</v>
      </c>
      <c r="G462" s="2" t="s">
        <v>2449</v>
      </c>
      <c r="H462" s="2" t="s">
        <v>2450</v>
      </c>
      <c r="J462" s="25" t="str">
        <f>VLOOKUP(B462,'SV đăng ký nhóm'!$B$7:$H$631,2,0)</f>
        <v>Bạch Đức</v>
      </c>
      <c r="K462" s="25" t="str">
        <f>VLOOKUP(B462,'SV đăng ký nhóm'!$B$7:$H$631,3,0)</f>
        <v>Phước</v>
      </c>
    </row>
    <row r="463" spans="1:11" ht="15.75" hidden="1" customHeight="1" x14ac:dyDescent="0.3">
      <c r="A463" s="2" t="s">
        <v>2451</v>
      </c>
      <c r="B463" s="2" t="s">
        <v>2452</v>
      </c>
      <c r="C463" s="2" t="s">
        <v>114</v>
      </c>
      <c r="D463" s="2" t="s">
        <v>2448</v>
      </c>
      <c r="E463" s="2" t="s">
        <v>824</v>
      </c>
      <c r="G463" s="2" t="s">
        <v>2453</v>
      </c>
      <c r="H463" s="2" t="s">
        <v>2454</v>
      </c>
      <c r="J463" s="25" t="str">
        <f>VLOOKUP(B463,'SV đăng ký nhóm'!$B$7:$H$631,2,0)</f>
        <v>Nguyễn Thanh</v>
      </c>
      <c r="K463" s="25" t="str">
        <f>VLOOKUP(B463,'SV đăng ký nhóm'!$B$7:$H$631,3,0)</f>
        <v>Phước</v>
      </c>
    </row>
    <row r="464" spans="1:11" ht="15.75" hidden="1" customHeight="1" x14ac:dyDescent="0.3">
      <c r="A464" s="2" t="s">
        <v>2455</v>
      </c>
      <c r="B464" s="2" t="s">
        <v>2456</v>
      </c>
      <c r="C464" s="2" t="s">
        <v>2457</v>
      </c>
      <c r="D464" s="2" t="s">
        <v>2448</v>
      </c>
      <c r="E464" s="2" t="s">
        <v>956</v>
      </c>
      <c r="G464" s="2" t="s">
        <v>2458</v>
      </c>
      <c r="H464" s="2" t="s">
        <v>2459</v>
      </c>
      <c r="J464" s="25" t="str">
        <f>VLOOKUP(B464,'SV đăng ký nhóm'!$B$7:$H$631,2,0)</f>
        <v>Phùng Kiến</v>
      </c>
      <c r="K464" s="25" t="str">
        <f>VLOOKUP(B464,'SV đăng ký nhóm'!$B$7:$H$631,3,0)</f>
        <v>Phước</v>
      </c>
    </row>
    <row r="465" spans="1:11" ht="15.75" hidden="1" customHeight="1" x14ac:dyDescent="0.3">
      <c r="A465" s="2" t="s">
        <v>2460</v>
      </c>
      <c r="B465" s="2" t="s">
        <v>2461</v>
      </c>
      <c r="C465" s="2" t="s">
        <v>111</v>
      </c>
      <c r="D465" s="2" t="s">
        <v>2448</v>
      </c>
      <c r="E465" s="2" t="s">
        <v>945</v>
      </c>
      <c r="G465" s="2" t="s">
        <v>2462</v>
      </c>
      <c r="H465" s="2" t="s">
        <v>2463</v>
      </c>
      <c r="J465" s="25" t="str">
        <f>VLOOKUP(B465,'SV đăng ký nhóm'!$B$7:$H$631,2,0)</f>
        <v>Trần Hữu</v>
      </c>
      <c r="K465" s="25" t="str">
        <f>VLOOKUP(B465,'SV đăng ký nhóm'!$B$7:$H$631,3,0)</f>
        <v>Phước</v>
      </c>
    </row>
    <row r="466" spans="1:11" ht="15.75" hidden="1" customHeight="1" x14ac:dyDescent="0.3">
      <c r="A466" s="2" t="s">
        <v>2464</v>
      </c>
      <c r="B466" s="2" t="s">
        <v>92</v>
      </c>
      <c r="C466" s="2" t="s">
        <v>599</v>
      </c>
      <c r="D466" s="2" t="s">
        <v>219</v>
      </c>
      <c r="E466" s="2" t="s">
        <v>48</v>
      </c>
      <c r="G466" s="2" t="s">
        <v>600</v>
      </c>
      <c r="H466" s="2" t="s">
        <v>601</v>
      </c>
      <c r="J466" s="25" t="str">
        <f>VLOOKUP(B466,'SV đăng ký nhóm'!$B$7:$H$631,2,0)</f>
        <v>Lê Triệu Thanh</v>
      </c>
      <c r="K466" s="25" t="str">
        <f>VLOOKUP(B466,'SV đăng ký nhóm'!$B$7:$H$631,3,0)</f>
        <v>Phương</v>
      </c>
    </row>
    <row r="467" spans="1:11" ht="15.75" hidden="1" customHeight="1" x14ac:dyDescent="0.3">
      <c r="A467" s="2" t="s">
        <v>2465</v>
      </c>
      <c r="B467" s="2" t="s">
        <v>2466</v>
      </c>
      <c r="C467" s="2" t="s">
        <v>2467</v>
      </c>
      <c r="D467" s="2" t="s">
        <v>219</v>
      </c>
      <c r="E467" s="2" t="s">
        <v>845</v>
      </c>
      <c r="G467" s="2" t="s">
        <v>2468</v>
      </c>
      <c r="H467" s="2" t="s">
        <v>2469</v>
      </c>
      <c r="J467" s="25" t="str">
        <f>VLOOKUP(B467,'SV đăng ký nhóm'!$B$7:$H$631,2,0)</f>
        <v>Lữ Mai</v>
      </c>
      <c r="K467" s="25" t="str">
        <f>VLOOKUP(B467,'SV đăng ký nhóm'!$B$7:$H$631,3,0)</f>
        <v>Phương</v>
      </c>
    </row>
    <row r="468" spans="1:11" ht="15.75" hidden="1" customHeight="1" x14ac:dyDescent="0.3">
      <c r="A468" s="2" t="s">
        <v>2470</v>
      </c>
      <c r="B468" s="2" t="s">
        <v>2471</v>
      </c>
      <c r="C468" s="2" t="s">
        <v>2472</v>
      </c>
      <c r="D468" s="2" t="s">
        <v>219</v>
      </c>
      <c r="E468" s="2" t="s">
        <v>956</v>
      </c>
      <c r="G468" s="2" t="s">
        <v>2473</v>
      </c>
      <c r="H468" s="2" t="s">
        <v>2474</v>
      </c>
      <c r="J468" s="25" t="str">
        <f>VLOOKUP(B468,'SV đăng ký nhóm'!$B$7:$H$631,2,0)</f>
        <v>Nguyễn Thị Thu</v>
      </c>
      <c r="K468" s="25" t="str">
        <f>VLOOKUP(B468,'SV đăng ký nhóm'!$B$7:$H$631,3,0)</f>
        <v>Phương</v>
      </c>
    </row>
    <row r="469" spans="1:11" ht="15.75" hidden="1" customHeight="1" x14ac:dyDescent="0.3">
      <c r="A469" s="2" t="s">
        <v>2475</v>
      </c>
      <c r="B469" s="2" t="s">
        <v>2476</v>
      </c>
      <c r="C469" s="2" t="s">
        <v>902</v>
      </c>
      <c r="D469" s="2" t="s">
        <v>219</v>
      </c>
      <c r="E469" s="2" t="s">
        <v>1048</v>
      </c>
      <c r="G469" s="2" t="s">
        <v>2477</v>
      </c>
      <c r="H469" s="2" t="s">
        <v>2478</v>
      </c>
      <c r="J469" s="25" t="str">
        <f>VLOOKUP(B469,'SV đăng ký nhóm'!$B$7:$H$631,2,0)</f>
        <v>Nguyễn Việt</v>
      </c>
      <c r="K469" s="25" t="str">
        <f>VLOOKUP(B469,'SV đăng ký nhóm'!$B$7:$H$631,3,0)</f>
        <v>Phương</v>
      </c>
    </row>
    <row r="470" spans="1:11" ht="15.75" hidden="1" customHeight="1" x14ac:dyDescent="0.3">
      <c r="A470" s="2" t="s">
        <v>2479</v>
      </c>
      <c r="B470" s="2" t="s">
        <v>2480</v>
      </c>
      <c r="C470" s="2" t="s">
        <v>2481</v>
      </c>
      <c r="D470" s="2" t="s">
        <v>219</v>
      </c>
      <c r="E470" s="2" t="s">
        <v>840</v>
      </c>
      <c r="G470" s="2" t="s">
        <v>2482</v>
      </c>
      <c r="H470" s="2" t="s">
        <v>2483</v>
      </c>
      <c r="J470" s="25" t="str">
        <f>VLOOKUP(B470,'SV đăng ký nhóm'!$B$7:$H$631,2,0)</f>
        <v>Trần Huỳnh Tuấn</v>
      </c>
      <c r="K470" s="25" t="str">
        <f>VLOOKUP(B470,'SV đăng ký nhóm'!$B$7:$H$631,3,0)</f>
        <v>Phương</v>
      </c>
    </row>
    <row r="471" spans="1:11" ht="15.75" hidden="1" customHeight="1" x14ac:dyDescent="0.3">
      <c r="A471" s="2" t="s">
        <v>2484</v>
      </c>
      <c r="B471" s="2" t="s">
        <v>2485</v>
      </c>
      <c r="C471" s="2" t="s">
        <v>191</v>
      </c>
      <c r="D471" s="2" t="s">
        <v>219</v>
      </c>
      <c r="E471" s="2" t="s">
        <v>864</v>
      </c>
      <c r="G471" s="2" t="s">
        <v>2486</v>
      </c>
      <c r="H471" s="2" t="s">
        <v>2487</v>
      </c>
      <c r="J471" s="25" t="str">
        <f>VLOOKUP(B471,'SV đăng ký nhóm'!$B$7:$H$631,2,0)</f>
        <v>Trần Thanh</v>
      </c>
      <c r="K471" s="25" t="str">
        <f>VLOOKUP(B471,'SV đăng ký nhóm'!$B$7:$H$631,3,0)</f>
        <v>Phương</v>
      </c>
    </row>
    <row r="472" spans="1:11" ht="15.75" hidden="1" customHeight="1" x14ac:dyDescent="0.3">
      <c r="A472" s="2" t="s">
        <v>2488</v>
      </c>
      <c r="B472" s="2" t="s">
        <v>2489</v>
      </c>
      <c r="C472" s="2" t="s">
        <v>2490</v>
      </c>
      <c r="D472" s="2" t="s">
        <v>219</v>
      </c>
      <c r="E472" s="2" t="s">
        <v>836</v>
      </c>
      <c r="G472" s="2" t="s">
        <v>2491</v>
      </c>
      <c r="H472" s="2" t="s">
        <v>2492</v>
      </c>
      <c r="J472" s="25" t="str">
        <f>VLOOKUP(B472,'SV đăng ký nhóm'!$B$7:$H$631,2,0)</f>
        <v>Trần Phùng Thanh</v>
      </c>
      <c r="K472" s="25" t="str">
        <f>VLOOKUP(B472,'SV đăng ký nhóm'!$B$7:$H$631,3,0)</f>
        <v>Phương</v>
      </c>
    </row>
    <row r="473" spans="1:11" ht="15.75" hidden="1" customHeight="1" x14ac:dyDescent="0.3">
      <c r="A473" s="2" t="s">
        <v>2493</v>
      </c>
      <c r="B473" s="2" t="s">
        <v>2494</v>
      </c>
      <c r="C473" s="2" t="s">
        <v>16</v>
      </c>
      <c r="D473" s="2" t="s">
        <v>2495</v>
      </c>
      <c r="E473" s="2" t="s">
        <v>819</v>
      </c>
      <c r="G473" s="2" t="s">
        <v>2496</v>
      </c>
      <c r="H473" s="2" t="s">
        <v>2497</v>
      </c>
      <c r="J473" s="25" t="str">
        <f>VLOOKUP(B473,'SV đăng ký nhóm'!$B$7:$H$631,2,0)</f>
        <v>Nguyễn Hoàng</v>
      </c>
      <c r="K473" s="25" t="str">
        <f>VLOOKUP(B473,'SV đăng ký nhóm'!$B$7:$H$631,3,0)</f>
        <v>Quan</v>
      </c>
    </row>
    <row r="474" spans="1:11" ht="15.75" hidden="1" customHeight="1" x14ac:dyDescent="0.3">
      <c r="A474" s="2" t="s">
        <v>2498</v>
      </c>
      <c r="B474" s="2" t="s">
        <v>2499</v>
      </c>
      <c r="C474" s="2" t="s">
        <v>194</v>
      </c>
      <c r="D474" s="2" t="s">
        <v>66</v>
      </c>
      <c r="E474" s="2" t="s">
        <v>945</v>
      </c>
      <c r="G474" s="2" t="s">
        <v>2500</v>
      </c>
      <c r="H474" s="2" t="s">
        <v>2501</v>
      </c>
      <c r="J474" s="25" t="str">
        <f>VLOOKUP(B474,'SV đăng ký nhóm'!$B$7:$H$631,2,0)</f>
        <v>Lê Minh</v>
      </c>
      <c r="K474" s="25" t="str">
        <f>VLOOKUP(B474,'SV đăng ký nhóm'!$B$7:$H$631,3,0)</f>
        <v>Quang</v>
      </c>
    </row>
    <row r="475" spans="1:11" ht="15.75" customHeight="1" x14ac:dyDescent="0.3">
      <c r="A475" s="2" t="s">
        <v>2502</v>
      </c>
      <c r="B475" s="2" t="s">
        <v>2503</v>
      </c>
      <c r="C475" s="2" t="s">
        <v>71</v>
      </c>
      <c r="D475" s="2" t="s">
        <v>66</v>
      </c>
      <c r="E475" s="2" t="s">
        <v>1048</v>
      </c>
      <c r="G475" s="2" t="s">
        <v>2504</v>
      </c>
      <c r="H475" s="2" t="s">
        <v>2505</v>
      </c>
      <c r="J475" s="25" t="e">
        <f>VLOOKUP(B475,'SV đăng ký nhóm'!$B$7:$H$631,2,0)</f>
        <v>#N/A</v>
      </c>
      <c r="K475" s="25" t="e">
        <f>VLOOKUP(B475,'SV đăng ký nhóm'!$B$7:$H$631,3,0)</f>
        <v>#N/A</v>
      </c>
    </row>
    <row r="476" spans="1:11" ht="15.75" hidden="1" customHeight="1" x14ac:dyDescent="0.3">
      <c r="A476" s="2" t="s">
        <v>2506</v>
      </c>
      <c r="B476" s="2" t="s">
        <v>2507</v>
      </c>
      <c r="C476" s="2" t="s">
        <v>1736</v>
      </c>
      <c r="D476" s="2" t="s">
        <v>66</v>
      </c>
      <c r="E476" s="2" t="s">
        <v>956</v>
      </c>
      <c r="G476" s="2" t="s">
        <v>2508</v>
      </c>
      <c r="H476" s="2" t="s">
        <v>2509</v>
      </c>
      <c r="J476" s="25" t="str">
        <f>VLOOKUP(B476,'SV đăng ký nhóm'!$B$7:$H$631,2,0)</f>
        <v>Phan Thế</v>
      </c>
      <c r="K476" s="25" t="str">
        <f>VLOOKUP(B476,'SV đăng ký nhóm'!$B$7:$H$631,3,0)</f>
        <v>Quang</v>
      </c>
    </row>
    <row r="477" spans="1:11" ht="15.75" hidden="1" customHeight="1" x14ac:dyDescent="0.3">
      <c r="A477" s="2" t="s">
        <v>2510</v>
      </c>
      <c r="B477" s="2" t="s">
        <v>2511</v>
      </c>
      <c r="C477" s="2" t="s">
        <v>2512</v>
      </c>
      <c r="D477" s="2" t="s">
        <v>160</v>
      </c>
      <c r="E477" s="2" t="s">
        <v>894</v>
      </c>
      <c r="G477" s="2" t="s">
        <v>2513</v>
      </c>
      <c r="H477" s="2" t="s">
        <v>2514</v>
      </c>
      <c r="J477" s="25" t="str">
        <f>VLOOKUP(B477,'SV đăng ký nhóm'!$B$7:$H$631,2,0)</f>
        <v>Lê Đoàn Anh</v>
      </c>
      <c r="K477" s="25" t="str">
        <f>VLOOKUP(B477,'SV đăng ký nhóm'!$B$7:$H$631,3,0)</f>
        <v>Quân</v>
      </c>
    </row>
    <row r="478" spans="1:11" ht="15.75" hidden="1" customHeight="1" x14ac:dyDescent="0.3">
      <c r="A478" s="2" t="s">
        <v>2515</v>
      </c>
      <c r="B478" s="2" t="s">
        <v>2516</v>
      </c>
      <c r="C478" s="2" t="s">
        <v>2517</v>
      </c>
      <c r="D478" s="2" t="s">
        <v>160</v>
      </c>
      <c r="E478" s="2" t="s">
        <v>945</v>
      </c>
      <c r="G478" s="2" t="s">
        <v>2518</v>
      </c>
      <c r="H478" s="2" t="s">
        <v>2519</v>
      </c>
      <c r="J478" s="25" t="str">
        <f>VLOOKUP(B478,'SV đăng ký nhóm'!$B$7:$H$631,2,0)</f>
        <v>Nguyễn Hoàng Anh</v>
      </c>
      <c r="K478" s="25" t="str">
        <f>VLOOKUP(B478,'SV đăng ký nhóm'!$B$7:$H$631,3,0)</f>
        <v>Quân</v>
      </c>
    </row>
    <row r="479" spans="1:11" ht="15.75" hidden="1" customHeight="1" x14ac:dyDescent="0.3">
      <c r="A479" s="2" t="s">
        <v>2520</v>
      </c>
      <c r="B479" s="2" t="s">
        <v>2521</v>
      </c>
      <c r="C479" s="2" t="s">
        <v>46</v>
      </c>
      <c r="D479" s="2" t="s">
        <v>160</v>
      </c>
      <c r="E479" s="2" t="s">
        <v>854</v>
      </c>
      <c r="G479" s="2" t="s">
        <v>2522</v>
      </c>
      <c r="H479" s="2" t="s">
        <v>2523</v>
      </c>
      <c r="J479" s="25" t="str">
        <f>VLOOKUP(B479,'SV đăng ký nhóm'!$B$7:$H$631,2,0)</f>
        <v>Nguyễn Minh</v>
      </c>
      <c r="K479" s="25" t="str">
        <f>VLOOKUP(B479,'SV đăng ký nhóm'!$B$7:$H$631,3,0)</f>
        <v>Quân</v>
      </c>
    </row>
    <row r="480" spans="1:11" ht="15.75" hidden="1" customHeight="1" x14ac:dyDescent="0.3">
      <c r="A480" s="2" t="s">
        <v>2524</v>
      </c>
      <c r="B480" s="2" t="s">
        <v>2525</v>
      </c>
      <c r="C480" s="2" t="s">
        <v>46</v>
      </c>
      <c r="D480" s="2" t="s">
        <v>160</v>
      </c>
      <c r="E480" s="2" t="s">
        <v>836</v>
      </c>
      <c r="G480" s="2" t="s">
        <v>2526</v>
      </c>
      <c r="H480" s="2" t="s">
        <v>2527</v>
      </c>
      <c r="J480" s="25" t="str">
        <f>VLOOKUP(B480,'SV đăng ký nhóm'!$B$7:$H$631,2,0)</f>
        <v>Nguyễn Minh</v>
      </c>
      <c r="K480" s="25" t="str">
        <f>VLOOKUP(B480,'SV đăng ký nhóm'!$B$7:$H$631,3,0)</f>
        <v>Quân</v>
      </c>
    </row>
    <row r="481" spans="1:11" ht="15.75" hidden="1" customHeight="1" x14ac:dyDescent="0.3">
      <c r="A481" s="2" t="s">
        <v>2528</v>
      </c>
      <c r="B481" s="2" t="s">
        <v>2529</v>
      </c>
      <c r="C481" s="2" t="s">
        <v>2530</v>
      </c>
      <c r="D481" s="2" t="s">
        <v>160</v>
      </c>
      <c r="E481" s="2" t="s">
        <v>945</v>
      </c>
      <c r="G481" s="2" t="s">
        <v>2531</v>
      </c>
      <c r="H481" s="2" t="s">
        <v>2532</v>
      </c>
      <c r="J481" s="25" t="str">
        <f>VLOOKUP(B481,'SV đăng ký nhóm'!$B$7:$H$631,2,0)</f>
        <v>Trần Nguyễn Hoàng</v>
      </c>
      <c r="K481" s="25" t="str">
        <f>VLOOKUP(B481,'SV đăng ký nhóm'!$B$7:$H$631,3,0)</f>
        <v>Quân</v>
      </c>
    </row>
    <row r="482" spans="1:11" ht="15.75" hidden="1" customHeight="1" x14ac:dyDescent="0.3">
      <c r="A482" s="2" t="s">
        <v>2533</v>
      </c>
      <c r="B482" s="2" t="s">
        <v>2534</v>
      </c>
      <c r="C482" s="2" t="s">
        <v>1459</v>
      </c>
      <c r="D482" s="2" t="s">
        <v>160</v>
      </c>
      <c r="E482" s="2" t="s">
        <v>854</v>
      </c>
      <c r="G482" s="2" t="s">
        <v>2535</v>
      </c>
      <c r="H482" s="2" t="s">
        <v>2536</v>
      </c>
      <c r="J482" s="25" t="str">
        <f>VLOOKUP(B482,'SV đăng ký nhóm'!$B$7:$H$631,2,0)</f>
        <v>Trần Nguyễn Minh</v>
      </c>
      <c r="K482" s="25" t="str">
        <f>VLOOKUP(B482,'SV đăng ký nhóm'!$B$7:$H$631,3,0)</f>
        <v>Quân</v>
      </c>
    </row>
    <row r="483" spans="1:11" ht="15.75" hidden="1" customHeight="1" x14ac:dyDescent="0.3">
      <c r="A483" s="2" t="s">
        <v>2537</v>
      </c>
      <c r="B483" s="2" t="s">
        <v>2538</v>
      </c>
      <c r="C483" s="2" t="s">
        <v>2234</v>
      </c>
      <c r="D483" s="2" t="s">
        <v>160</v>
      </c>
      <c r="E483" s="2" t="s">
        <v>859</v>
      </c>
      <c r="G483" s="2" t="s">
        <v>2539</v>
      </c>
      <c r="H483" s="2" t="s">
        <v>2540</v>
      </c>
      <c r="J483" s="25" t="str">
        <f>VLOOKUP(B483,'SV đăng ký nhóm'!$B$7:$H$631,2,0)</f>
        <v>Võ Minh</v>
      </c>
      <c r="K483" s="25" t="str">
        <f>VLOOKUP(B483,'SV đăng ký nhóm'!$B$7:$H$631,3,0)</f>
        <v>Quân</v>
      </c>
    </row>
    <row r="484" spans="1:11" ht="15.75" customHeight="1" x14ac:dyDescent="0.3">
      <c r="A484" s="2" t="s">
        <v>2541</v>
      </c>
      <c r="B484" s="2" t="s">
        <v>614</v>
      </c>
      <c r="C484" s="2" t="s">
        <v>615</v>
      </c>
      <c r="D484" s="2" t="s">
        <v>160</v>
      </c>
      <c r="E484" s="2" t="s">
        <v>63</v>
      </c>
      <c r="G484" s="2" t="s">
        <v>616</v>
      </c>
      <c r="H484" s="2" t="s">
        <v>617</v>
      </c>
      <c r="J484" s="25" t="e">
        <f>VLOOKUP(B484,'SV đăng ký nhóm'!$B$7:$H$631,2,0)</f>
        <v>#N/A</v>
      </c>
      <c r="K484" s="25" t="e">
        <f>VLOOKUP(B484,'SV đăng ký nhóm'!$B$7:$H$631,3,0)</f>
        <v>#N/A</v>
      </c>
    </row>
    <row r="485" spans="1:11" ht="15.75" hidden="1" customHeight="1" x14ac:dyDescent="0.3">
      <c r="A485" s="2" t="s">
        <v>2542</v>
      </c>
      <c r="B485" s="2" t="s">
        <v>2543</v>
      </c>
      <c r="C485" s="2" t="s">
        <v>2544</v>
      </c>
      <c r="D485" s="2" t="s">
        <v>41</v>
      </c>
      <c r="E485" s="2" t="s">
        <v>836</v>
      </c>
      <c r="G485" s="2" t="s">
        <v>2545</v>
      </c>
      <c r="H485" s="2" t="s">
        <v>2546</v>
      </c>
      <c r="J485" s="25" t="str">
        <f>VLOOKUP(B485,'SV đăng ký nhóm'!$B$7:$H$631,2,0)</f>
        <v>Dương Văn</v>
      </c>
      <c r="K485" s="25" t="str">
        <f>VLOOKUP(B485,'SV đăng ký nhóm'!$B$7:$H$631,3,0)</f>
        <v>Quốc</v>
      </c>
    </row>
    <row r="486" spans="1:11" ht="15.75" hidden="1" customHeight="1" x14ac:dyDescent="0.3">
      <c r="A486" s="2" t="s">
        <v>2547</v>
      </c>
      <c r="B486" s="2" t="s">
        <v>141</v>
      </c>
      <c r="C486" s="2" t="s">
        <v>620</v>
      </c>
      <c r="D486" s="2" t="s">
        <v>41</v>
      </c>
      <c r="E486" s="2" t="s">
        <v>33</v>
      </c>
      <c r="G486" s="2" t="s">
        <v>621</v>
      </c>
      <c r="H486" s="2" t="s">
        <v>622</v>
      </c>
      <c r="J486" s="25" t="str">
        <f>VLOOKUP(B486,'SV đăng ký nhóm'!$B$7:$H$631,2,0)</f>
        <v>Huỳnh Trần Anh</v>
      </c>
      <c r="K486" s="25" t="str">
        <f>VLOOKUP(B486,'SV đăng ký nhóm'!$B$7:$H$631,3,0)</f>
        <v>Quốc</v>
      </c>
    </row>
    <row r="487" spans="1:11" ht="15.75" hidden="1" customHeight="1" x14ac:dyDescent="0.3">
      <c r="A487" s="2" t="s">
        <v>2548</v>
      </c>
      <c r="B487" s="2" t="s">
        <v>2549</v>
      </c>
      <c r="C487" s="2" t="s">
        <v>90</v>
      </c>
      <c r="D487" s="2" t="s">
        <v>41</v>
      </c>
      <c r="E487" s="2" t="s">
        <v>956</v>
      </c>
      <c r="G487" s="2" t="s">
        <v>2550</v>
      </c>
      <c r="H487" s="2" t="s">
        <v>2551</v>
      </c>
      <c r="J487" s="25" t="str">
        <f>VLOOKUP(B487,'SV đăng ký nhóm'!$B$7:$H$631,2,0)</f>
        <v>Nguyễn Anh</v>
      </c>
      <c r="K487" s="25" t="str">
        <f>VLOOKUP(B487,'SV đăng ký nhóm'!$B$7:$H$631,3,0)</f>
        <v>Quốc</v>
      </c>
    </row>
    <row r="488" spans="1:11" ht="15.75" hidden="1" customHeight="1" x14ac:dyDescent="0.3">
      <c r="A488" s="2" t="s">
        <v>2552</v>
      </c>
      <c r="B488" s="2" t="s">
        <v>2553</v>
      </c>
      <c r="C488" s="2" t="s">
        <v>136</v>
      </c>
      <c r="D488" s="2" t="s">
        <v>41</v>
      </c>
      <c r="E488" s="2" t="s">
        <v>814</v>
      </c>
      <c r="G488" s="2" t="s">
        <v>2554</v>
      </c>
      <c r="H488" s="2" t="s">
        <v>2555</v>
      </c>
      <c r="J488" s="25" t="str">
        <f>VLOOKUP(B488,'SV đăng ký nhóm'!$B$7:$H$631,2,0)</f>
        <v>Nguyễn Tấn</v>
      </c>
      <c r="K488" s="25" t="str">
        <f>VLOOKUP(B488,'SV đăng ký nhóm'!$B$7:$H$631,3,0)</f>
        <v>Quốc</v>
      </c>
    </row>
    <row r="489" spans="1:11" ht="15.75" hidden="1" customHeight="1" x14ac:dyDescent="0.3">
      <c r="A489" s="2" t="s">
        <v>2556</v>
      </c>
      <c r="B489" s="2" t="s">
        <v>2557</v>
      </c>
      <c r="C489" s="2" t="s">
        <v>2558</v>
      </c>
      <c r="D489" s="2" t="s">
        <v>181</v>
      </c>
      <c r="E489" s="2" t="s">
        <v>814</v>
      </c>
      <c r="G489" s="2" t="s">
        <v>2559</v>
      </c>
      <c r="H489" s="2" t="s">
        <v>2560</v>
      </c>
      <c r="J489" s="25" t="str">
        <f>VLOOKUP(B489,'SV đăng ký nhóm'!$B$7:$H$631,2,0)</f>
        <v>Lý Hoàng</v>
      </c>
      <c r="K489" s="25" t="str">
        <f>VLOOKUP(B489,'SV đăng ký nhóm'!$B$7:$H$631,3,0)</f>
        <v>Quy</v>
      </c>
    </row>
    <row r="490" spans="1:11" ht="15.75" hidden="1" customHeight="1" x14ac:dyDescent="0.3">
      <c r="A490" s="2" t="s">
        <v>2561</v>
      </c>
      <c r="B490" s="2" t="s">
        <v>2562</v>
      </c>
      <c r="C490" s="2" t="s">
        <v>2563</v>
      </c>
      <c r="D490" s="2" t="s">
        <v>181</v>
      </c>
      <c r="E490" s="2" t="s">
        <v>836</v>
      </c>
      <c r="G490" s="2" t="s">
        <v>2564</v>
      </c>
      <c r="H490" s="2" t="s">
        <v>2565</v>
      </c>
      <c r="J490" s="25" t="str">
        <f>VLOOKUP(B490,'SV đăng ký nhóm'!$B$7:$H$631,2,0)</f>
        <v>Nguyễn Trọng Từ</v>
      </c>
      <c r="K490" s="25" t="str">
        <f>VLOOKUP(B490,'SV đăng ký nhóm'!$B$7:$H$631,3,0)</f>
        <v>Quy</v>
      </c>
    </row>
    <row r="491" spans="1:11" ht="15.75" hidden="1" customHeight="1" x14ac:dyDescent="0.3">
      <c r="A491" s="2" t="s">
        <v>2566</v>
      </c>
      <c r="B491" s="2" t="s">
        <v>2567</v>
      </c>
      <c r="C491" s="2" t="s">
        <v>756</v>
      </c>
      <c r="D491" s="2" t="s">
        <v>630</v>
      </c>
      <c r="E491" s="2" t="s">
        <v>819</v>
      </c>
      <c r="G491" s="2" t="s">
        <v>2568</v>
      </c>
      <c r="H491" s="2" t="s">
        <v>2569</v>
      </c>
      <c r="J491" s="25" t="str">
        <f>VLOOKUP(B491,'SV đăng ký nhóm'!$B$7:$H$631,2,0)</f>
        <v>Bùi Quang</v>
      </c>
      <c r="K491" s="25" t="str">
        <f>VLOOKUP(B491,'SV đăng ký nhóm'!$B$7:$H$631,3,0)</f>
        <v>Quý</v>
      </c>
    </row>
    <row r="492" spans="1:11" ht="15.75" hidden="1" customHeight="1" x14ac:dyDescent="0.3">
      <c r="A492" s="2" t="s">
        <v>2570</v>
      </c>
      <c r="B492" s="2" t="s">
        <v>2571</v>
      </c>
      <c r="C492" s="2" t="s">
        <v>835</v>
      </c>
      <c r="D492" s="2" t="s">
        <v>630</v>
      </c>
      <c r="E492" s="2" t="s">
        <v>38</v>
      </c>
      <c r="G492" s="2" t="s">
        <v>2572</v>
      </c>
      <c r="H492" s="2" t="s">
        <v>2573</v>
      </c>
      <c r="J492" s="25" t="str">
        <f>VLOOKUP(B492,'SV đăng ký nhóm'!$B$7:$H$631,2,0)</f>
        <v>Mai Hoàng</v>
      </c>
      <c r="K492" s="25" t="str">
        <f>VLOOKUP(B492,'SV đăng ký nhóm'!$B$7:$H$631,3,0)</f>
        <v>Quý</v>
      </c>
    </row>
    <row r="493" spans="1:11" ht="15.75" hidden="1" customHeight="1" x14ac:dyDescent="0.3">
      <c r="A493" s="2" t="s">
        <v>2574</v>
      </c>
      <c r="B493" s="2" t="s">
        <v>2575</v>
      </c>
      <c r="C493" s="2" t="s">
        <v>2576</v>
      </c>
      <c r="D493" s="2" t="s">
        <v>630</v>
      </c>
      <c r="E493" s="2" t="s">
        <v>824</v>
      </c>
      <c r="G493" s="2" t="s">
        <v>2577</v>
      </c>
      <c r="H493" s="2" t="s">
        <v>2578</v>
      </c>
      <c r="J493" s="25" t="str">
        <f>VLOOKUP(B493,'SV đăng ký nhóm'!$B$7:$H$631,2,0)</f>
        <v>Trần Tam</v>
      </c>
      <c r="K493" s="25" t="str">
        <f>VLOOKUP(B493,'SV đăng ký nhóm'!$B$7:$H$631,3,0)</f>
        <v>Quý</v>
      </c>
    </row>
    <row r="494" spans="1:11" ht="15.75" hidden="1" customHeight="1" x14ac:dyDescent="0.3">
      <c r="A494" s="2" t="s">
        <v>2579</v>
      </c>
      <c r="B494" s="2" t="s">
        <v>2580</v>
      </c>
      <c r="C494" s="2" t="s">
        <v>2581</v>
      </c>
      <c r="D494" s="2" t="s">
        <v>2582</v>
      </c>
      <c r="E494" s="2" t="s">
        <v>864</v>
      </c>
      <c r="G494" s="2" t="s">
        <v>2583</v>
      </c>
      <c r="H494" s="2" t="s">
        <v>2584</v>
      </c>
      <c r="J494" s="25" t="str">
        <f>VLOOKUP(B494,'SV đăng ký nhóm'!$B$7:$H$631,2,0)</f>
        <v>Chu Gia</v>
      </c>
      <c r="K494" s="25" t="str">
        <f>VLOOKUP(B494,'SV đăng ký nhóm'!$B$7:$H$631,3,0)</f>
        <v>Quyền</v>
      </c>
    </row>
    <row r="495" spans="1:11" ht="15.75" hidden="1" customHeight="1" x14ac:dyDescent="0.3">
      <c r="A495" s="2" t="s">
        <v>2585</v>
      </c>
      <c r="B495" s="2" t="s">
        <v>2586</v>
      </c>
      <c r="C495" s="2" t="s">
        <v>2587</v>
      </c>
      <c r="D495" s="2" t="s">
        <v>2582</v>
      </c>
      <c r="E495" s="2" t="s">
        <v>840</v>
      </c>
      <c r="G495" s="2" t="s">
        <v>2588</v>
      </c>
      <c r="H495" s="2" t="s">
        <v>2589</v>
      </c>
      <c r="J495" s="25" t="str">
        <f>VLOOKUP(B495,'SV đăng ký nhóm'!$B$7:$H$631,2,0)</f>
        <v>Nghiêm Siêu Quốc</v>
      </c>
      <c r="K495" s="25" t="str">
        <f>VLOOKUP(B495,'SV đăng ký nhóm'!$B$7:$H$631,3,0)</f>
        <v>Quyền</v>
      </c>
    </row>
    <row r="496" spans="1:11" ht="15.75" hidden="1" customHeight="1" x14ac:dyDescent="0.3">
      <c r="A496" s="2" t="s">
        <v>2590</v>
      </c>
      <c r="B496" s="2" t="s">
        <v>2591</v>
      </c>
      <c r="C496" s="2" t="s">
        <v>65</v>
      </c>
      <c r="D496" s="2" t="s">
        <v>2582</v>
      </c>
      <c r="E496" s="2" t="s">
        <v>945</v>
      </c>
      <c r="G496" s="2" t="s">
        <v>2592</v>
      </c>
      <c r="H496" s="2" t="s">
        <v>2593</v>
      </c>
      <c r="J496" s="25" t="str">
        <f>VLOOKUP(B496,'SV đăng ký nhóm'!$B$7:$H$631,2,0)</f>
        <v>Nguyễn Đăng</v>
      </c>
      <c r="K496" s="25" t="str">
        <f>VLOOKUP(B496,'SV đăng ký nhóm'!$B$7:$H$631,3,0)</f>
        <v>Quyền</v>
      </c>
    </row>
    <row r="497" spans="1:11" ht="15.75" hidden="1" customHeight="1" x14ac:dyDescent="0.3">
      <c r="A497" s="2" t="s">
        <v>2594</v>
      </c>
      <c r="B497" s="2" t="s">
        <v>2595</v>
      </c>
      <c r="C497" s="2" t="s">
        <v>2596</v>
      </c>
      <c r="D497" s="2" t="s">
        <v>2597</v>
      </c>
      <c r="E497" s="2" t="s">
        <v>859</v>
      </c>
      <c r="G497" s="2" t="s">
        <v>2598</v>
      </c>
      <c r="H497" s="2" t="s">
        <v>2599</v>
      </c>
      <c r="J497" s="25" t="str">
        <f>VLOOKUP(B497,'SV đăng ký nhóm'!$B$7:$H$631,2,0)</f>
        <v>Bùi Trí</v>
      </c>
      <c r="K497" s="25" t="str">
        <f>VLOOKUP(B497,'SV đăng ký nhóm'!$B$7:$H$631,3,0)</f>
        <v>Quỳnh</v>
      </c>
    </row>
    <row r="498" spans="1:11" ht="15.75" hidden="1" customHeight="1" x14ac:dyDescent="0.3">
      <c r="A498" s="2" t="s">
        <v>2600</v>
      </c>
      <c r="B498" s="2" t="s">
        <v>2601</v>
      </c>
      <c r="C498" s="2" t="s">
        <v>2602</v>
      </c>
      <c r="D498" s="2" t="s">
        <v>2597</v>
      </c>
      <c r="E498" s="2" t="s">
        <v>814</v>
      </c>
      <c r="G498" s="2" t="s">
        <v>2603</v>
      </c>
      <c r="H498" s="2" t="s">
        <v>2604</v>
      </c>
      <c r="J498" s="25" t="str">
        <f>VLOOKUP(B498,'SV đăng ký nhóm'!$B$7:$H$631,2,0)</f>
        <v>Trảo Công</v>
      </c>
      <c r="K498" s="25" t="str">
        <f>VLOOKUP(B498,'SV đăng ký nhóm'!$B$7:$H$631,3,0)</f>
        <v>Quỳnh</v>
      </c>
    </row>
    <row r="499" spans="1:11" ht="15.75" hidden="1" customHeight="1" x14ac:dyDescent="0.3">
      <c r="A499" s="2" t="s">
        <v>2605</v>
      </c>
      <c r="B499" s="2" t="s">
        <v>2606</v>
      </c>
      <c r="C499" s="2" t="s">
        <v>2607</v>
      </c>
      <c r="D499" s="2" t="s">
        <v>143</v>
      </c>
      <c r="E499" s="2" t="s">
        <v>864</v>
      </c>
      <c r="G499" s="2" t="s">
        <v>2608</v>
      </c>
      <c r="H499" s="2" t="s">
        <v>2609</v>
      </c>
      <c r="J499" s="25" t="str">
        <f>VLOOKUP(B499,'SV đăng ký nhóm'!$B$7:$H$631,2,0)</f>
        <v>Lưu Tấn</v>
      </c>
      <c r="K499" s="25" t="str">
        <f>VLOOKUP(B499,'SV đăng ký nhóm'!$B$7:$H$631,3,0)</f>
        <v>Sang</v>
      </c>
    </row>
    <row r="500" spans="1:11" ht="15.75" hidden="1" customHeight="1" x14ac:dyDescent="0.3">
      <c r="A500" s="2" t="s">
        <v>2610</v>
      </c>
      <c r="B500" s="2" t="s">
        <v>2611</v>
      </c>
      <c r="C500" s="2" t="s">
        <v>221</v>
      </c>
      <c r="D500" s="2" t="s">
        <v>143</v>
      </c>
      <c r="E500" s="2" t="s">
        <v>956</v>
      </c>
      <c r="G500" s="2" t="s">
        <v>2612</v>
      </c>
      <c r="H500" s="2" t="s">
        <v>2613</v>
      </c>
      <c r="J500" s="25" t="str">
        <f>VLOOKUP(B500,'SV đăng ký nhóm'!$B$7:$H$631,2,0)</f>
        <v>Nguyễn Thành</v>
      </c>
      <c r="K500" s="25" t="str">
        <f>VLOOKUP(B500,'SV đăng ký nhóm'!$B$7:$H$631,3,0)</f>
        <v>Sang</v>
      </c>
    </row>
    <row r="501" spans="1:11" ht="15.75" hidden="1" customHeight="1" x14ac:dyDescent="0.3">
      <c r="A501" s="2" t="s">
        <v>2614</v>
      </c>
      <c r="B501" s="2" t="s">
        <v>2615</v>
      </c>
      <c r="C501" s="2" t="s">
        <v>175</v>
      </c>
      <c r="D501" s="2" t="s">
        <v>143</v>
      </c>
      <c r="E501" s="2" t="s">
        <v>828</v>
      </c>
      <c r="G501" s="2" t="s">
        <v>2616</v>
      </c>
      <c r="H501" s="2" t="s">
        <v>2617</v>
      </c>
      <c r="J501" s="25" t="str">
        <f>VLOOKUP(B501,'SV đăng ký nhóm'!$B$7:$H$631,2,0)</f>
        <v>Nguyễn Tuấn</v>
      </c>
      <c r="K501" s="25" t="str">
        <f>VLOOKUP(B501,'SV đăng ký nhóm'!$B$7:$H$631,3,0)</f>
        <v>Sang</v>
      </c>
    </row>
    <row r="502" spans="1:11" ht="15.75" hidden="1" customHeight="1" x14ac:dyDescent="0.3">
      <c r="A502" s="2" t="s">
        <v>2618</v>
      </c>
      <c r="B502" s="2" t="s">
        <v>2619</v>
      </c>
      <c r="C502" s="2" t="s">
        <v>177</v>
      </c>
      <c r="D502" s="2" t="s">
        <v>143</v>
      </c>
      <c r="E502" s="2" t="s">
        <v>840</v>
      </c>
      <c r="G502" s="2" t="s">
        <v>2620</v>
      </c>
      <c r="H502" s="2" t="s">
        <v>2621</v>
      </c>
      <c r="J502" s="25" t="str">
        <f>VLOOKUP(B502,'SV đăng ký nhóm'!$B$7:$H$631,2,0)</f>
        <v>Phạm Minh</v>
      </c>
      <c r="K502" s="25" t="str">
        <f>VLOOKUP(B502,'SV đăng ký nhóm'!$B$7:$H$631,3,0)</f>
        <v>Sang</v>
      </c>
    </row>
    <row r="503" spans="1:11" ht="15.75" customHeight="1" x14ac:dyDescent="0.3">
      <c r="A503" s="2" t="s">
        <v>2622</v>
      </c>
      <c r="B503" s="2" t="s">
        <v>142</v>
      </c>
      <c r="C503" s="2" t="s">
        <v>634</v>
      </c>
      <c r="D503" s="2" t="s">
        <v>143</v>
      </c>
      <c r="E503" s="2" t="s">
        <v>56</v>
      </c>
      <c r="G503" s="2" t="s">
        <v>635</v>
      </c>
      <c r="H503" s="2" t="s">
        <v>636</v>
      </c>
      <c r="J503" s="25" t="e">
        <f>VLOOKUP(B503,'SV đăng ký nhóm'!$B$7:$H$631,2,0)</f>
        <v>#N/A</v>
      </c>
      <c r="K503" s="25" t="e">
        <f>VLOOKUP(B503,'SV đăng ký nhóm'!$B$7:$H$631,3,0)</f>
        <v>#N/A</v>
      </c>
    </row>
    <row r="504" spans="1:11" ht="15.75" hidden="1" customHeight="1" x14ac:dyDescent="0.3">
      <c r="A504" s="2" t="s">
        <v>2623</v>
      </c>
      <c r="B504" s="2" t="s">
        <v>2624</v>
      </c>
      <c r="C504" s="2" t="s">
        <v>191</v>
      </c>
      <c r="D504" s="2" t="s">
        <v>143</v>
      </c>
      <c r="E504" s="2" t="s">
        <v>1048</v>
      </c>
      <c r="G504" s="2" t="s">
        <v>2625</v>
      </c>
      <c r="H504" s="2" t="s">
        <v>2626</v>
      </c>
      <c r="J504" s="25" t="str">
        <f>VLOOKUP(B504,'SV đăng ký nhóm'!$B$7:$H$631,2,0)</f>
        <v>Trần Thanh</v>
      </c>
      <c r="K504" s="25" t="str">
        <f>VLOOKUP(B504,'SV đăng ký nhóm'!$B$7:$H$631,3,0)</f>
        <v>Sang</v>
      </c>
    </row>
    <row r="505" spans="1:11" ht="15.75" customHeight="1" x14ac:dyDescent="0.3">
      <c r="A505" s="2" t="s">
        <v>2627</v>
      </c>
      <c r="B505" s="2" t="s">
        <v>2628</v>
      </c>
      <c r="C505" s="2" t="s">
        <v>191</v>
      </c>
      <c r="D505" s="2" t="s">
        <v>143</v>
      </c>
      <c r="E505" s="2" t="s">
        <v>1048</v>
      </c>
      <c r="G505" s="2" t="s">
        <v>2629</v>
      </c>
      <c r="H505" s="2" t="s">
        <v>2630</v>
      </c>
      <c r="J505" s="25" t="e">
        <f>VLOOKUP(B505,'SV đăng ký nhóm'!$B$7:$H$631,2,0)</f>
        <v>#N/A</v>
      </c>
      <c r="K505" s="25" t="e">
        <f>VLOOKUP(B505,'SV đăng ký nhóm'!$B$7:$H$631,3,0)</f>
        <v>#N/A</v>
      </c>
    </row>
    <row r="506" spans="1:11" ht="15.75" hidden="1" customHeight="1" x14ac:dyDescent="0.3">
      <c r="A506" s="2" t="s">
        <v>2631</v>
      </c>
      <c r="B506" s="2" t="s">
        <v>2632</v>
      </c>
      <c r="C506" s="2" t="s">
        <v>2633</v>
      </c>
      <c r="D506" s="2" t="s">
        <v>143</v>
      </c>
      <c r="E506" s="2" t="s">
        <v>1048</v>
      </c>
      <c r="G506" s="2" t="s">
        <v>2634</v>
      </c>
      <c r="H506" s="2" t="s">
        <v>2635</v>
      </c>
      <c r="J506" s="25" t="str">
        <f>VLOOKUP(B506,'SV đăng ký nhóm'!$B$7:$H$631,2,0)</f>
        <v>Trương Tấn</v>
      </c>
      <c r="K506" s="25" t="str">
        <f>VLOOKUP(B506,'SV đăng ký nhóm'!$B$7:$H$631,3,0)</f>
        <v>Sang</v>
      </c>
    </row>
    <row r="507" spans="1:11" ht="15.75" customHeight="1" x14ac:dyDescent="0.3">
      <c r="A507" s="2" t="s">
        <v>2636</v>
      </c>
      <c r="B507" s="2" t="s">
        <v>206</v>
      </c>
      <c r="C507" s="2" t="s">
        <v>207</v>
      </c>
      <c r="D507" s="2" t="s">
        <v>51</v>
      </c>
      <c r="E507" s="2" t="s">
        <v>56</v>
      </c>
      <c r="G507" s="2" t="s">
        <v>641</v>
      </c>
      <c r="H507" s="2" t="s">
        <v>642</v>
      </c>
      <c r="J507" s="25" t="e">
        <f>VLOOKUP(B507,'SV đăng ký nhóm'!$B$7:$H$631,2,0)</f>
        <v>#N/A</v>
      </c>
      <c r="K507" s="25" t="e">
        <f>VLOOKUP(B507,'SV đăng ký nhóm'!$B$7:$H$631,3,0)</f>
        <v>#N/A</v>
      </c>
    </row>
    <row r="508" spans="1:11" ht="15.75" hidden="1" customHeight="1" x14ac:dyDescent="0.3">
      <c r="A508" s="2" t="s">
        <v>2637</v>
      </c>
      <c r="B508" s="2" t="s">
        <v>2638</v>
      </c>
      <c r="C508" s="2" t="s">
        <v>2639</v>
      </c>
      <c r="D508" s="2" t="s">
        <v>51</v>
      </c>
      <c r="E508" s="2" t="s">
        <v>945</v>
      </c>
      <c r="G508" s="2" t="s">
        <v>2640</v>
      </c>
      <c r="H508" s="2" t="s">
        <v>2641</v>
      </c>
      <c r="J508" s="25" t="str">
        <f>VLOOKUP(B508,'SV đăng ký nhóm'!$B$7:$H$631,2,0)</f>
        <v>Trần Nguyễn Ngọc</v>
      </c>
      <c r="K508" s="25" t="str">
        <f>VLOOKUP(B508,'SV đăng ký nhóm'!$B$7:$H$631,3,0)</f>
        <v>Sơn</v>
      </c>
    </row>
    <row r="509" spans="1:11" ht="15.75" hidden="1" customHeight="1" x14ac:dyDescent="0.3">
      <c r="A509" s="2" t="s">
        <v>2642</v>
      </c>
      <c r="B509" s="2" t="s">
        <v>2643</v>
      </c>
      <c r="C509" s="2" t="s">
        <v>191</v>
      </c>
      <c r="D509" s="2" t="s">
        <v>51</v>
      </c>
      <c r="E509" s="2" t="s">
        <v>819</v>
      </c>
      <c r="G509" s="2" t="s">
        <v>2644</v>
      </c>
      <c r="H509" s="2" t="s">
        <v>2645</v>
      </c>
      <c r="J509" s="25" t="str">
        <f>VLOOKUP(B509,'SV đăng ký nhóm'!$B$7:$H$631,2,0)</f>
        <v>Trần Thanh</v>
      </c>
      <c r="K509" s="25" t="str">
        <f>VLOOKUP(B509,'SV đăng ký nhóm'!$B$7:$H$631,3,0)</f>
        <v>Sơn</v>
      </c>
    </row>
    <row r="510" spans="1:11" ht="15.75" hidden="1" customHeight="1" x14ac:dyDescent="0.3">
      <c r="A510" s="2" t="s">
        <v>2646</v>
      </c>
      <c r="B510" s="2" t="s">
        <v>2647</v>
      </c>
      <c r="C510" s="2" t="s">
        <v>429</v>
      </c>
      <c r="D510" s="2" t="s">
        <v>42</v>
      </c>
      <c r="E510" s="2" t="s">
        <v>824</v>
      </c>
      <c r="G510" s="2" t="s">
        <v>2648</v>
      </c>
      <c r="H510" s="2" t="s">
        <v>2649</v>
      </c>
      <c r="J510" s="25" t="str">
        <f>VLOOKUP(B510,'SV đăng ký nhóm'!$B$7:$H$631,2,0)</f>
        <v>Huỳnh Tấn</v>
      </c>
      <c r="K510" s="25" t="str">
        <f>VLOOKUP(B510,'SV đăng ký nhóm'!$B$7:$H$631,3,0)</f>
        <v>Tài</v>
      </c>
    </row>
    <row r="511" spans="1:11" ht="15.75" customHeight="1" x14ac:dyDescent="0.3">
      <c r="A511" s="2" t="s">
        <v>2650</v>
      </c>
      <c r="B511" s="2" t="s">
        <v>2651</v>
      </c>
      <c r="C511" s="2" t="s">
        <v>429</v>
      </c>
      <c r="D511" s="2" t="s">
        <v>42</v>
      </c>
      <c r="E511" s="2" t="s">
        <v>814</v>
      </c>
      <c r="G511" s="2" t="s">
        <v>2652</v>
      </c>
      <c r="H511" s="2" t="s">
        <v>2653</v>
      </c>
      <c r="J511" s="25" t="e">
        <f>VLOOKUP(B511,'SV đăng ký nhóm'!$B$7:$H$631,2,0)</f>
        <v>#N/A</v>
      </c>
      <c r="K511" s="25" t="e">
        <f>VLOOKUP(B511,'SV đăng ký nhóm'!$B$7:$H$631,3,0)</f>
        <v>#N/A</v>
      </c>
    </row>
    <row r="512" spans="1:11" ht="15.75" customHeight="1" x14ac:dyDescent="0.3">
      <c r="A512" s="2" t="s">
        <v>2654</v>
      </c>
      <c r="B512" s="2" t="s">
        <v>2655</v>
      </c>
      <c r="C512" s="2" t="s">
        <v>475</v>
      </c>
      <c r="D512" s="2" t="s">
        <v>42</v>
      </c>
      <c r="E512" s="2" t="s">
        <v>945</v>
      </c>
      <c r="G512" s="2" t="s">
        <v>2656</v>
      </c>
      <c r="H512" s="2" t="s">
        <v>2657</v>
      </c>
      <c r="J512" s="25" t="e">
        <f>VLOOKUP(B512,'SV đăng ký nhóm'!$B$7:$H$631,2,0)</f>
        <v>#N/A</v>
      </c>
      <c r="K512" s="25" t="e">
        <f>VLOOKUP(B512,'SV đăng ký nhóm'!$B$7:$H$631,3,0)</f>
        <v>#N/A</v>
      </c>
    </row>
    <row r="513" spans="1:11" ht="15.75" hidden="1" customHeight="1" x14ac:dyDescent="0.3">
      <c r="A513" s="2" t="s">
        <v>2658</v>
      </c>
      <c r="B513" s="2" t="s">
        <v>2659</v>
      </c>
      <c r="C513" s="2" t="s">
        <v>1428</v>
      </c>
      <c r="D513" s="2" t="s">
        <v>42</v>
      </c>
      <c r="E513" s="2" t="s">
        <v>814</v>
      </c>
      <c r="G513" s="2" t="s">
        <v>2660</v>
      </c>
      <c r="H513" s="2" t="s">
        <v>2661</v>
      </c>
      <c r="J513" s="25" t="str">
        <f>VLOOKUP(B513,'SV đăng ký nhóm'!$B$7:$H$631,2,0)</f>
        <v>Lê Nguyễn Trọng</v>
      </c>
      <c r="K513" s="25" t="str">
        <f>VLOOKUP(B513,'SV đăng ký nhóm'!$B$7:$H$631,3,0)</f>
        <v>Tài</v>
      </c>
    </row>
    <row r="514" spans="1:11" ht="15.75" hidden="1" customHeight="1" x14ac:dyDescent="0.3">
      <c r="A514" s="2" t="s">
        <v>2662</v>
      </c>
      <c r="B514" s="2" t="s">
        <v>2663</v>
      </c>
      <c r="C514" s="2" t="s">
        <v>155</v>
      </c>
      <c r="D514" s="2" t="s">
        <v>42</v>
      </c>
      <c r="E514" s="2" t="s">
        <v>859</v>
      </c>
      <c r="G514" s="2" t="s">
        <v>2664</v>
      </c>
      <c r="H514" s="2" t="s">
        <v>2665</v>
      </c>
      <c r="J514" s="25" t="str">
        <f>VLOOKUP(B514,'SV đăng ký nhóm'!$B$7:$H$631,2,0)</f>
        <v>Nguyễn Đình</v>
      </c>
      <c r="K514" s="25" t="str">
        <f>VLOOKUP(B514,'SV đăng ký nhóm'!$B$7:$H$631,3,0)</f>
        <v>Tài</v>
      </c>
    </row>
    <row r="515" spans="1:11" ht="15.75" hidden="1" customHeight="1" x14ac:dyDescent="0.3">
      <c r="A515" s="2" t="s">
        <v>2666</v>
      </c>
      <c r="B515" s="2" t="s">
        <v>2667</v>
      </c>
      <c r="C515" s="2" t="s">
        <v>133</v>
      </c>
      <c r="D515" s="2" t="s">
        <v>42</v>
      </c>
      <c r="E515" s="2" t="s">
        <v>945</v>
      </c>
      <c r="G515" s="2" t="s">
        <v>2668</v>
      </c>
      <c r="H515" s="2" t="s">
        <v>2669</v>
      </c>
      <c r="J515" s="25" t="str">
        <f>VLOOKUP(B515,'SV đăng ký nhóm'!$B$7:$H$631,2,0)</f>
        <v>Nguyễn Đức</v>
      </c>
      <c r="K515" s="25" t="str">
        <f>VLOOKUP(B515,'SV đăng ký nhóm'!$B$7:$H$631,3,0)</f>
        <v>Tài</v>
      </c>
    </row>
    <row r="516" spans="1:11" ht="15.75" customHeight="1" x14ac:dyDescent="0.3">
      <c r="A516" s="2" t="s">
        <v>2670</v>
      </c>
      <c r="B516" s="2" t="s">
        <v>2671</v>
      </c>
      <c r="C516" s="2" t="s">
        <v>2672</v>
      </c>
      <c r="D516" s="2" t="s">
        <v>42</v>
      </c>
      <c r="E516" s="2" t="s">
        <v>19</v>
      </c>
      <c r="G516" s="2" t="s">
        <v>2673</v>
      </c>
      <c r="H516" s="2" t="s">
        <v>2674</v>
      </c>
      <c r="J516" s="25" t="e">
        <f>VLOOKUP(B516,'SV đăng ký nhóm'!$B$7:$H$631,2,0)</f>
        <v>#N/A</v>
      </c>
      <c r="K516" s="25" t="e">
        <f>VLOOKUP(B516,'SV đăng ký nhóm'!$B$7:$H$631,3,0)</f>
        <v>#N/A</v>
      </c>
    </row>
    <row r="517" spans="1:11" ht="15.75" hidden="1" customHeight="1" x14ac:dyDescent="0.3">
      <c r="A517" s="2" t="s">
        <v>2675</v>
      </c>
      <c r="B517" s="2" t="s">
        <v>2676</v>
      </c>
      <c r="C517" s="2" t="s">
        <v>1638</v>
      </c>
      <c r="D517" s="2" t="s">
        <v>42</v>
      </c>
      <c r="E517" s="2" t="s">
        <v>836</v>
      </c>
      <c r="G517" s="2" t="s">
        <v>2677</v>
      </c>
      <c r="H517" s="2" t="s">
        <v>2678</v>
      </c>
      <c r="J517" s="25" t="str">
        <f>VLOOKUP(B517,'SV đăng ký nhóm'!$B$7:$H$631,2,0)</f>
        <v>Nguyễn Mạnh</v>
      </c>
      <c r="K517" s="25" t="str">
        <f>VLOOKUP(B517,'SV đăng ký nhóm'!$B$7:$H$631,3,0)</f>
        <v>Tài</v>
      </c>
    </row>
    <row r="518" spans="1:11" ht="15.75" hidden="1" customHeight="1" x14ac:dyDescent="0.3">
      <c r="A518" s="2" t="s">
        <v>2679</v>
      </c>
      <c r="B518" s="2" t="s">
        <v>2680</v>
      </c>
      <c r="C518" s="2" t="s">
        <v>114</v>
      </c>
      <c r="D518" s="2" t="s">
        <v>42</v>
      </c>
      <c r="E518" s="2" t="s">
        <v>836</v>
      </c>
      <c r="H518" s="2" t="s">
        <v>2681</v>
      </c>
      <c r="J518" s="25" t="str">
        <f>VLOOKUP(B518,'SV đăng ký nhóm'!$B$7:$H$631,2,0)</f>
        <v>Nguyễn Thanh</v>
      </c>
      <c r="K518" s="25" t="str">
        <f>VLOOKUP(B518,'SV đăng ký nhóm'!$B$7:$H$631,3,0)</f>
        <v>Tài</v>
      </c>
    </row>
    <row r="519" spans="1:11" ht="15.75" hidden="1" customHeight="1" x14ac:dyDescent="0.3">
      <c r="A519" s="2" t="s">
        <v>2682</v>
      </c>
      <c r="B519" s="2" t="s">
        <v>2683</v>
      </c>
      <c r="C519" s="2" t="s">
        <v>7</v>
      </c>
      <c r="D519" s="2" t="s">
        <v>42</v>
      </c>
      <c r="E519" s="2" t="s">
        <v>859</v>
      </c>
      <c r="G519" s="2" t="s">
        <v>2684</v>
      </c>
      <c r="H519" s="2" t="s">
        <v>2685</v>
      </c>
      <c r="J519" s="25" t="str">
        <f>VLOOKUP(B519,'SV đăng ký nhóm'!$B$7:$H$631,2,0)</f>
        <v>Nguyễn Văn</v>
      </c>
      <c r="K519" s="25" t="str">
        <f>VLOOKUP(B519,'SV đăng ký nhóm'!$B$7:$H$631,3,0)</f>
        <v>Tài</v>
      </c>
    </row>
    <row r="520" spans="1:11" ht="15.75" hidden="1" customHeight="1" x14ac:dyDescent="0.3">
      <c r="A520" s="2" t="s">
        <v>2686</v>
      </c>
      <c r="B520" s="2" t="s">
        <v>2687</v>
      </c>
      <c r="C520" s="2" t="s">
        <v>2688</v>
      </c>
      <c r="D520" s="2" t="s">
        <v>42</v>
      </c>
      <c r="E520" s="2" t="s">
        <v>894</v>
      </c>
      <c r="G520" s="2" t="s">
        <v>2689</v>
      </c>
      <c r="H520" s="2" t="s">
        <v>2690</v>
      </c>
      <c r="J520" s="25" t="str">
        <f>VLOOKUP(B520,'SV đăng ký nhóm'!$B$7:$H$631,2,0)</f>
        <v>Phùng Thiên</v>
      </c>
      <c r="K520" s="25" t="str">
        <f>VLOOKUP(B520,'SV đăng ký nhóm'!$B$7:$H$631,3,0)</f>
        <v>Tài</v>
      </c>
    </row>
    <row r="521" spans="1:11" ht="15.75" hidden="1" customHeight="1" x14ac:dyDescent="0.3">
      <c r="A521" s="2" t="s">
        <v>2691</v>
      </c>
      <c r="B521" s="2" t="s">
        <v>2692</v>
      </c>
      <c r="C521" s="2" t="s">
        <v>2693</v>
      </c>
      <c r="D521" s="2" t="s">
        <v>42</v>
      </c>
      <c r="E521" s="2" t="s">
        <v>945</v>
      </c>
      <c r="G521" s="2" t="s">
        <v>2694</v>
      </c>
      <c r="H521" s="2" t="s">
        <v>2695</v>
      </c>
      <c r="J521" s="25" t="str">
        <f>VLOOKUP(B521,'SV đăng ký nhóm'!$B$7:$H$631,2,0)</f>
        <v>Thái Nguyễn Thành</v>
      </c>
      <c r="K521" s="25" t="str">
        <f>VLOOKUP(B521,'SV đăng ký nhóm'!$B$7:$H$631,3,0)</f>
        <v>Tài</v>
      </c>
    </row>
    <row r="522" spans="1:11" ht="15.75" hidden="1" customHeight="1" x14ac:dyDescent="0.3">
      <c r="A522" s="2" t="s">
        <v>2696</v>
      </c>
      <c r="B522" s="2" t="s">
        <v>2697</v>
      </c>
      <c r="C522" s="2" t="s">
        <v>2698</v>
      </c>
      <c r="D522" s="2" t="s">
        <v>42</v>
      </c>
      <c r="E522" s="2" t="s">
        <v>1048</v>
      </c>
      <c r="G522" s="2" t="s">
        <v>2699</v>
      </c>
      <c r="H522" s="2" t="s">
        <v>2700</v>
      </c>
      <c r="J522" s="25" t="str">
        <f>VLOOKUP(B522,'SV đăng ký nhóm'!$B$7:$H$631,2,0)</f>
        <v>Thái Tấn</v>
      </c>
      <c r="K522" s="25" t="str">
        <f>VLOOKUP(B522,'SV đăng ký nhóm'!$B$7:$H$631,3,0)</f>
        <v>Tài</v>
      </c>
    </row>
    <row r="523" spans="1:11" ht="15.75" hidden="1" customHeight="1" x14ac:dyDescent="0.3">
      <c r="A523" s="2" t="s">
        <v>2701</v>
      </c>
      <c r="B523" s="2" t="s">
        <v>2702</v>
      </c>
      <c r="C523" s="2" t="s">
        <v>2703</v>
      </c>
      <c r="D523" s="2" t="s">
        <v>42</v>
      </c>
      <c r="E523" s="2" t="s">
        <v>854</v>
      </c>
      <c r="G523" s="2" t="s">
        <v>2704</v>
      </c>
      <c r="H523" s="2" t="s">
        <v>2705</v>
      </c>
      <c r="J523" s="25" t="str">
        <f>VLOOKUP(B523,'SV đăng ký nhóm'!$B$7:$H$631,2,0)</f>
        <v>Võ Ngọc Tấn</v>
      </c>
      <c r="K523" s="25" t="str">
        <f>VLOOKUP(B523,'SV đăng ký nhóm'!$B$7:$H$631,3,0)</f>
        <v>Tài</v>
      </c>
    </row>
    <row r="524" spans="1:11" ht="15.75" hidden="1" customHeight="1" x14ac:dyDescent="0.3">
      <c r="A524" s="2" t="s">
        <v>2706</v>
      </c>
      <c r="B524" s="2" t="s">
        <v>2707</v>
      </c>
      <c r="C524" s="2" t="s">
        <v>2708</v>
      </c>
      <c r="D524" s="2" t="s">
        <v>113</v>
      </c>
      <c r="E524" s="2" t="s">
        <v>836</v>
      </c>
      <c r="G524" s="2" t="s">
        <v>2709</v>
      </c>
      <c r="H524" s="2" t="s">
        <v>2710</v>
      </c>
      <c r="J524" s="25" t="str">
        <f>VLOOKUP(B524,'SV đăng ký nhóm'!$B$7:$H$631,2,0)</f>
        <v>Dương Văn Minh</v>
      </c>
      <c r="K524" s="25" t="str">
        <f>VLOOKUP(B524,'SV đăng ký nhóm'!$B$7:$H$631,3,0)</f>
        <v>Tâm</v>
      </c>
    </row>
    <row r="525" spans="1:11" ht="15.75" customHeight="1" x14ac:dyDescent="0.3">
      <c r="A525" s="2" t="s">
        <v>2711</v>
      </c>
      <c r="B525" s="2" t="s">
        <v>2712</v>
      </c>
      <c r="C525" s="2" t="s">
        <v>2713</v>
      </c>
      <c r="D525" s="2" t="s">
        <v>113</v>
      </c>
      <c r="E525" s="2" t="s">
        <v>854</v>
      </c>
      <c r="G525" s="2" t="s">
        <v>2714</v>
      </c>
      <c r="H525" s="2" t="s">
        <v>2715</v>
      </c>
      <c r="J525" s="25" t="e">
        <f>VLOOKUP(B525,'SV đăng ký nhóm'!$B$7:$H$631,2,0)</f>
        <v>#N/A</v>
      </c>
      <c r="K525" s="25" t="e">
        <f>VLOOKUP(B525,'SV đăng ký nhóm'!$B$7:$H$631,3,0)</f>
        <v>#N/A</v>
      </c>
    </row>
    <row r="526" spans="1:11" ht="15.75" hidden="1" customHeight="1" x14ac:dyDescent="0.3">
      <c r="A526" s="2" t="s">
        <v>2716</v>
      </c>
      <c r="B526" s="2" t="s">
        <v>2717</v>
      </c>
      <c r="C526" s="2" t="s">
        <v>2718</v>
      </c>
      <c r="D526" s="2" t="s">
        <v>113</v>
      </c>
      <c r="E526" s="2" t="s">
        <v>836</v>
      </c>
      <c r="G526" s="2" t="s">
        <v>2719</v>
      </c>
      <c r="H526" s="2" t="s">
        <v>2720</v>
      </c>
      <c r="J526" s="25" t="str">
        <f>VLOOKUP(B526,'SV đăng ký nhóm'!$B$7:$H$631,2,0)</f>
        <v>Phạm Nguyễn Thanh</v>
      </c>
      <c r="K526" s="25" t="str">
        <f>VLOOKUP(B526,'SV đăng ký nhóm'!$B$7:$H$631,3,0)</f>
        <v>Tâm</v>
      </c>
    </row>
    <row r="527" spans="1:11" ht="15.75" hidden="1" customHeight="1" x14ac:dyDescent="0.3">
      <c r="A527" s="2" t="s">
        <v>2721</v>
      </c>
      <c r="B527" s="2" t="s">
        <v>2722</v>
      </c>
      <c r="C527" s="2" t="s">
        <v>46</v>
      </c>
      <c r="D527" s="2" t="s">
        <v>126</v>
      </c>
      <c r="E527" s="2" t="s">
        <v>956</v>
      </c>
      <c r="G527" s="2" t="s">
        <v>2723</v>
      </c>
      <c r="H527" s="2" t="s">
        <v>2724</v>
      </c>
      <c r="J527" s="25" t="str">
        <f>VLOOKUP(B527,'SV đăng ký nhóm'!$B$7:$H$631,2,0)</f>
        <v>Nguyễn Minh</v>
      </c>
      <c r="K527" s="25" t="str">
        <f>VLOOKUP(B527,'SV đăng ký nhóm'!$B$7:$H$631,3,0)</f>
        <v>Tân</v>
      </c>
    </row>
    <row r="528" spans="1:11" ht="15.75" customHeight="1" x14ac:dyDescent="0.3">
      <c r="A528" s="2" t="s">
        <v>2725</v>
      </c>
      <c r="B528" s="2" t="s">
        <v>154</v>
      </c>
      <c r="C528" s="2" t="s">
        <v>654</v>
      </c>
      <c r="D528" s="2" t="s">
        <v>126</v>
      </c>
      <c r="E528" s="2" t="s">
        <v>48</v>
      </c>
      <c r="G528" s="2" t="s">
        <v>655</v>
      </c>
      <c r="H528" s="2" t="s">
        <v>656</v>
      </c>
      <c r="J528" s="25" t="e">
        <f>VLOOKUP(B528,'SV đăng ký nhóm'!$B$7:$H$631,2,0)</f>
        <v>#N/A</v>
      </c>
      <c r="K528" s="25" t="e">
        <f>VLOOKUP(B528,'SV đăng ký nhóm'!$B$7:$H$631,3,0)</f>
        <v>#N/A</v>
      </c>
    </row>
    <row r="529" spans="1:11" ht="15.75" hidden="1" customHeight="1" x14ac:dyDescent="0.3">
      <c r="A529" s="2" t="s">
        <v>2726</v>
      </c>
      <c r="B529" s="2" t="s">
        <v>2727</v>
      </c>
      <c r="C529" s="2" t="s">
        <v>988</v>
      </c>
      <c r="D529" s="2" t="s">
        <v>126</v>
      </c>
      <c r="E529" s="2" t="s">
        <v>824</v>
      </c>
      <c r="G529" s="2" t="s">
        <v>2728</v>
      </c>
      <c r="H529" s="2" t="s">
        <v>2729</v>
      </c>
      <c r="J529" s="25" t="str">
        <f>VLOOKUP(B529,'SV đăng ký nhóm'!$B$7:$H$631,2,0)</f>
        <v>Phan Minh</v>
      </c>
      <c r="K529" s="25" t="str">
        <f>VLOOKUP(B529,'SV đăng ký nhóm'!$B$7:$H$631,3,0)</f>
        <v>Tân</v>
      </c>
    </row>
    <row r="530" spans="1:11" ht="15.75" hidden="1" customHeight="1" x14ac:dyDescent="0.3">
      <c r="A530" s="2" t="s">
        <v>2730</v>
      </c>
      <c r="B530" s="2" t="s">
        <v>2731</v>
      </c>
      <c r="C530" s="2" t="s">
        <v>1364</v>
      </c>
      <c r="D530" s="2" t="s">
        <v>126</v>
      </c>
      <c r="E530" s="2" t="s">
        <v>945</v>
      </c>
      <c r="G530" s="2" t="s">
        <v>2732</v>
      </c>
      <c r="H530" s="2" t="s">
        <v>2733</v>
      </c>
      <c r="J530" s="25" t="str">
        <f>VLOOKUP(B530,'SV đăng ký nhóm'!$B$7:$H$631,2,0)</f>
        <v>Phan Nhựt</v>
      </c>
      <c r="K530" s="25" t="str">
        <f>VLOOKUP(B530,'SV đăng ký nhóm'!$B$7:$H$631,3,0)</f>
        <v>Tân</v>
      </c>
    </row>
    <row r="531" spans="1:11" ht="15.75" hidden="1" customHeight="1" x14ac:dyDescent="0.3">
      <c r="A531" s="2" t="s">
        <v>2734</v>
      </c>
      <c r="B531" s="2" t="s">
        <v>2735</v>
      </c>
      <c r="C531" s="2" t="s">
        <v>208</v>
      </c>
      <c r="D531" s="2" t="s">
        <v>171</v>
      </c>
      <c r="E531" s="2" t="s">
        <v>945</v>
      </c>
      <c r="H531" s="2" t="s">
        <v>2736</v>
      </c>
      <c r="J531" s="25" t="str">
        <f>VLOOKUP(B531,'SV đăng ký nhóm'!$B$7:$H$631,2,0)</f>
        <v>Nguyễn Công</v>
      </c>
      <c r="K531" s="25" t="str">
        <f>VLOOKUP(B531,'SV đăng ký nhóm'!$B$7:$H$631,3,0)</f>
        <v>Tấn</v>
      </c>
    </row>
    <row r="532" spans="1:11" ht="15.75" customHeight="1" x14ac:dyDescent="0.3">
      <c r="A532" s="2" t="s">
        <v>2737</v>
      </c>
      <c r="B532" s="2" t="s">
        <v>2738</v>
      </c>
      <c r="C532" s="2" t="s">
        <v>164</v>
      </c>
      <c r="D532" s="2" t="s">
        <v>171</v>
      </c>
      <c r="E532" s="2" t="s">
        <v>945</v>
      </c>
      <c r="G532" s="2" t="s">
        <v>2739</v>
      </c>
      <c r="H532" s="2" t="s">
        <v>2740</v>
      </c>
      <c r="J532" s="25" t="e">
        <f>VLOOKUP(B532,'SV đăng ký nhóm'!$B$7:$H$631,2,0)</f>
        <v>#N/A</v>
      </c>
      <c r="K532" s="25" t="e">
        <f>VLOOKUP(B532,'SV đăng ký nhóm'!$B$7:$H$631,3,0)</f>
        <v>#N/A</v>
      </c>
    </row>
    <row r="533" spans="1:11" ht="15.75" hidden="1" customHeight="1" x14ac:dyDescent="0.3">
      <c r="A533" s="2" t="s">
        <v>2741</v>
      </c>
      <c r="B533" s="2" t="s">
        <v>2742</v>
      </c>
      <c r="C533" s="2" t="s">
        <v>257</v>
      </c>
      <c r="D533" s="2" t="s">
        <v>52</v>
      </c>
      <c r="E533" s="2" t="s">
        <v>819</v>
      </c>
      <c r="G533" s="2" t="s">
        <v>2743</v>
      </c>
      <c r="H533" s="2" t="s">
        <v>2744</v>
      </c>
      <c r="J533" s="25" t="str">
        <f>VLOOKUP(B533,'SV đăng ký nhóm'!$B$7:$H$631,2,0)</f>
        <v>Phạm Quốc</v>
      </c>
      <c r="K533" s="25" t="str">
        <f>VLOOKUP(B533,'SV đăng ký nhóm'!$B$7:$H$631,3,0)</f>
        <v>Thái</v>
      </c>
    </row>
    <row r="534" spans="1:11" ht="15.75" hidden="1" customHeight="1" x14ac:dyDescent="0.3">
      <c r="A534" s="2" t="s">
        <v>2745</v>
      </c>
      <c r="B534" s="2" t="s">
        <v>2746</v>
      </c>
      <c r="C534" s="2" t="s">
        <v>147</v>
      </c>
      <c r="D534" s="2" t="s">
        <v>52</v>
      </c>
      <c r="E534" s="2" t="s">
        <v>864</v>
      </c>
      <c r="G534" s="2" t="s">
        <v>2747</v>
      </c>
      <c r="H534" s="2" t="s">
        <v>2748</v>
      </c>
      <c r="J534" s="25" t="str">
        <f>VLOOKUP(B534,'SV đăng ký nhóm'!$B$7:$H$631,2,0)</f>
        <v>Trần Đình</v>
      </c>
      <c r="K534" s="25" t="str">
        <f>VLOOKUP(B534,'SV đăng ký nhóm'!$B$7:$H$631,3,0)</f>
        <v>Thái</v>
      </c>
    </row>
    <row r="535" spans="1:11" ht="15.75" hidden="1" customHeight="1" x14ac:dyDescent="0.3">
      <c r="A535" s="2" t="s">
        <v>2749</v>
      </c>
      <c r="B535" s="2" t="s">
        <v>2750</v>
      </c>
      <c r="C535" s="2" t="s">
        <v>2751</v>
      </c>
      <c r="D535" s="2" t="s">
        <v>64</v>
      </c>
      <c r="E535" s="2" t="s">
        <v>819</v>
      </c>
      <c r="G535" s="2" t="s">
        <v>2752</v>
      </c>
      <c r="H535" s="2" t="s">
        <v>2753</v>
      </c>
      <c r="J535" s="25" t="str">
        <f>VLOOKUP(B535,'SV đăng ký nhóm'!$B$7:$H$631,2,0)</f>
        <v>Tống Thiên</v>
      </c>
      <c r="K535" s="25" t="str">
        <f>VLOOKUP(B535,'SV đăng ký nhóm'!$B$7:$H$631,3,0)</f>
        <v>Thanh</v>
      </c>
    </row>
    <row r="536" spans="1:11" ht="15.75" hidden="1" customHeight="1" x14ac:dyDescent="0.3">
      <c r="A536" s="2" t="s">
        <v>2754</v>
      </c>
      <c r="B536" s="2" t="s">
        <v>2755</v>
      </c>
      <c r="C536" s="2" t="s">
        <v>2756</v>
      </c>
      <c r="D536" s="2" t="s">
        <v>104</v>
      </c>
      <c r="E536" s="2" t="s">
        <v>945</v>
      </c>
      <c r="G536" s="2" t="s">
        <v>2757</v>
      </c>
      <c r="H536" s="2" t="s">
        <v>2758</v>
      </c>
      <c r="J536" s="25" t="str">
        <f>VLOOKUP(B536,'SV đăng ký nhóm'!$B$7:$H$631,2,0)</f>
        <v>Cao Tấn</v>
      </c>
      <c r="K536" s="25" t="str">
        <f>VLOOKUP(B536,'SV đăng ký nhóm'!$B$7:$H$631,3,0)</f>
        <v>Thành</v>
      </c>
    </row>
    <row r="537" spans="1:11" ht="15.75" customHeight="1" x14ac:dyDescent="0.3">
      <c r="A537" s="2" t="s">
        <v>2759</v>
      </c>
      <c r="B537" s="2" t="s">
        <v>2760</v>
      </c>
      <c r="C537" s="2" t="s">
        <v>2761</v>
      </c>
      <c r="D537" s="2" t="s">
        <v>104</v>
      </c>
      <c r="E537" s="2" t="s">
        <v>840</v>
      </c>
      <c r="G537" s="2" t="s">
        <v>2762</v>
      </c>
      <c r="H537" s="2" t="s">
        <v>2763</v>
      </c>
      <c r="J537" s="25" t="e">
        <f>VLOOKUP(B537,'SV đăng ký nhóm'!$B$7:$H$631,2,0)</f>
        <v>#N/A</v>
      </c>
      <c r="K537" s="25" t="e">
        <f>VLOOKUP(B537,'SV đăng ký nhóm'!$B$7:$H$631,3,0)</f>
        <v>#N/A</v>
      </c>
    </row>
    <row r="538" spans="1:11" ht="15.75" hidden="1" customHeight="1" x14ac:dyDescent="0.3">
      <c r="A538" s="2" t="s">
        <v>2764</v>
      </c>
      <c r="B538" s="2" t="s">
        <v>2765</v>
      </c>
      <c r="C538" s="2" t="s">
        <v>133</v>
      </c>
      <c r="D538" s="2" t="s">
        <v>104</v>
      </c>
      <c r="E538" s="2" t="s">
        <v>859</v>
      </c>
      <c r="G538" s="2" t="s">
        <v>2766</v>
      </c>
      <c r="H538" s="2" t="s">
        <v>2767</v>
      </c>
      <c r="J538" s="25" t="str">
        <f>VLOOKUP(B538,'SV đăng ký nhóm'!$B$7:$H$631,2,0)</f>
        <v>Nguyễn Đức</v>
      </c>
      <c r="K538" s="25" t="str">
        <f>VLOOKUP(B538,'SV đăng ký nhóm'!$B$7:$H$631,3,0)</f>
        <v>Thành</v>
      </c>
    </row>
    <row r="539" spans="1:11" ht="15.75" hidden="1" customHeight="1" x14ac:dyDescent="0.3">
      <c r="A539" s="2" t="s">
        <v>2768</v>
      </c>
      <c r="B539" s="2" t="s">
        <v>2769</v>
      </c>
      <c r="C539" s="2" t="s">
        <v>190</v>
      </c>
      <c r="D539" s="2" t="s">
        <v>104</v>
      </c>
      <c r="E539" s="2" t="s">
        <v>854</v>
      </c>
      <c r="G539" s="2" t="s">
        <v>2770</v>
      </c>
      <c r="H539" s="2" t="s">
        <v>2771</v>
      </c>
      <c r="J539" s="25" t="str">
        <f>VLOOKUP(B539,'SV đăng ký nhóm'!$B$7:$H$631,2,0)</f>
        <v>Trần Minh</v>
      </c>
      <c r="K539" s="25" t="str">
        <f>VLOOKUP(B539,'SV đăng ký nhóm'!$B$7:$H$631,3,0)</f>
        <v>Thành</v>
      </c>
    </row>
    <row r="540" spans="1:11" ht="15.75" customHeight="1" x14ac:dyDescent="0.3">
      <c r="A540" s="2" t="s">
        <v>2772</v>
      </c>
      <c r="B540" s="2" t="s">
        <v>2773</v>
      </c>
      <c r="C540" s="2" t="s">
        <v>722</v>
      </c>
      <c r="D540" s="2" t="s">
        <v>104</v>
      </c>
      <c r="E540" s="2" t="s">
        <v>209</v>
      </c>
      <c r="G540" s="2" t="s">
        <v>2774</v>
      </c>
      <c r="H540" s="2" t="s">
        <v>2775</v>
      </c>
      <c r="J540" s="25" t="e">
        <f>VLOOKUP(B540,'SV đăng ký nhóm'!$B$7:$H$631,2,0)</f>
        <v>#N/A</v>
      </c>
      <c r="K540" s="25" t="e">
        <f>VLOOKUP(B540,'SV đăng ký nhóm'!$B$7:$H$631,3,0)</f>
        <v>#N/A</v>
      </c>
    </row>
    <row r="541" spans="1:11" ht="15.75" hidden="1" customHeight="1" x14ac:dyDescent="0.3">
      <c r="A541" s="2" t="s">
        <v>2776</v>
      </c>
      <c r="B541" s="2" t="s">
        <v>2777</v>
      </c>
      <c r="C541" s="2" t="s">
        <v>2778</v>
      </c>
      <c r="D541" s="2" t="s">
        <v>104</v>
      </c>
      <c r="E541" s="2" t="s">
        <v>945</v>
      </c>
      <c r="G541" s="2" t="s">
        <v>2779</v>
      </c>
      <c r="H541" s="2" t="s">
        <v>2780</v>
      </c>
      <c r="J541" s="25" t="str">
        <f>VLOOKUP(B541,'SV đăng ký nhóm'!$B$7:$H$631,2,0)</f>
        <v>Viên Tuấn</v>
      </c>
      <c r="K541" s="25" t="str">
        <f>VLOOKUP(B541,'SV đăng ký nhóm'!$B$7:$H$631,3,0)</f>
        <v>Thành</v>
      </c>
    </row>
    <row r="542" spans="1:11" ht="15.75" hidden="1" customHeight="1" x14ac:dyDescent="0.3">
      <c r="A542" s="2" t="s">
        <v>2781</v>
      </c>
      <c r="B542" s="2" t="s">
        <v>2782</v>
      </c>
      <c r="C542" s="2" t="s">
        <v>194</v>
      </c>
      <c r="D542" s="2" t="s">
        <v>68</v>
      </c>
      <c r="E542" s="2" t="s">
        <v>859</v>
      </c>
      <c r="G542" s="2" t="s">
        <v>2783</v>
      </c>
      <c r="H542" s="2" t="s">
        <v>2784</v>
      </c>
      <c r="J542" s="25" t="str">
        <f>VLOOKUP(B542,'SV đăng ký nhóm'!$B$7:$H$631,2,0)</f>
        <v>Lê Minh</v>
      </c>
      <c r="K542" s="25" t="str">
        <f>VLOOKUP(B542,'SV đăng ký nhóm'!$B$7:$H$631,3,0)</f>
        <v>Thảo</v>
      </c>
    </row>
    <row r="543" spans="1:11" ht="15.75" hidden="1" customHeight="1" x14ac:dyDescent="0.3">
      <c r="A543" s="2" t="s">
        <v>2785</v>
      </c>
      <c r="B543" s="2" t="s">
        <v>2786</v>
      </c>
      <c r="C543" s="2" t="s">
        <v>2787</v>
      </c>
      <c r="D543" s="2" t="s">
        <v>15</v>
      </c>
      <c r="E543" s="2" t="s">
        <v>814</v>
      </c>
      <c r="G543" s="2" t="s">
        <v>2788</v>
      </c>
      <c r="H543" s="2" t="s">
        <v>2789</v>
      </c>
      <c r="J543" s="25" t="str">
        <f>VLOOKUP(B543,'SV đăng ký nhóm'!$B$7:$H$631,2,0)</f>
        <v>Đỗ Đức</v>
      </c>
      <c r="K543" s="25" t="str">
        <f>VLOOKUP(B543,'SV đăng ký nhóm'!$B$7:$H$631,3,0)</f>
        <v>Thắng</v>
      </c>
    </row>
    <row r="544" spans="1:11" ht="15.75" hidden="1" customHeight="1" x14ac:dyDescent="0.3">
      <c r="A544" s="2" t="s">
        <v>2790</v>
      </c>
      <c r="B544" s="2" t="s">
        <v>2791</v>
      </c>
      <c r="C544" s="2" t="s">
        <v>2792</v>
      </c>
      <c r="D544" s="2" t="s">
        <v>15</v>
      </c>
      <c r="E544" s="2" t="s">
        <v>836</v>
      </c>
      <c r="G544" s="2" t="s">
        <v>2793</v>
      </c>
      <c r="H544" s="2" t="s">
        <v>2794</v>
      </c>
      <c r="J544" s="25" t="str">
        <f>VLOOKUP(B544,'SV đăng ký nhóm'!$B$7:$H$631,2,0)</f>
        <v>Huỳnh Đại</v>
      </c>
      <c r="K544" s="25" t="str">
        <f>VLOOKUP(B544,'SV đăng ký nhóm'!$B$7:$H$631,3,0)</f>
        <v>Thắng</v>
      </c>
    </row>
    <row r="545" spans="1:11" ht="15.75" hidden="1" customHeight="1" x14ac:dyDescent="0.3">
      <c r="A545" s="2" t="s">
        <v>2795</v>
      </c>
      <c r="B545" s="2" t="s">
        <v>2796</v>
      </c>
      <c r="C545" s="2" t="s">
        <v>2797</v>
      </c>
      <c r="D545" s="2" t="s">
        <v>15</v>
      </c>
      <c r="E545" s="2" t="s">
        <v>828</v>
      </c>
      <c r="G545" s="2" t="s">
        <v>2798</v>
      </c>
      <c r="H545" s="2" t="s">
        <v>2799</v>
      </c>
      <c r="J545" s="25" t="str">
        <f>VLOOKUP(B545,'SV đăng ký nhóm'!$B$7:$H$631,2,0)</f>
        <v>Hứa Vinh</v>
      </c>
      <c r="K545" s="25" t="str">
        <f>VLOOKUP(B545,'SV đăng ký nhóm'!$B$7:$H$631,3,0)</f>
        <v>Thắng</v>
      </c>
    </row>
    <row r="546" spans="1:11" ht="15.75" hidden="1" customHeight="1" x14ac:dyDescent="0.3">
      <c r="A546" s="2" t="s">
        <v>2800</v>
      </c>
      <c r="B546" s="2" t="s">
        <v>2801</v>
      </c>
      <c r="C546" s="2" t="s">
        <v>2802</v>
      </c>
      <c r="D546" s="2" t="s">
        <v>15</v>
      </c>
      <c r="E546" s="2" t="s">
        <v>824</v>
      </c>
      <c r="G546" s="2" t="s">
        <v>2803</v>
      </c>
      <c r="H546" s="2" t="s">
        <v>2804</v>
      </c>
      <c r="J546" s="25" t="str">
        <f>VLOOKUP(B546,'SV đăng ký nhóm'!$B$7:$H$631,2,0)</f>
        <v>Lâm Nhất</v>
      </c>
      <c r="K546" s="25" t="str">
        <f>VLOOKUP(B546,'SV đăng ký nhóm'!$B$7:$H$631,3,0)</f>
        <v>Thắng</v>
      </c>
    </row>
    <row r="547" spans="1:11" ht="15.75" hidden="1" customHeight="1" x14ac:dyDescent="0.3">
      <c r="A547" s="2" t="s">
        <v>2805</v>
      </c>
      <c r="B547" s="2" t="s">
        <v>2806</v>
      </c>
      <c r="C547" s="2" t="s">
        <v>2807</v>
      </c>
      <c r="D547" s="2" t="s">
        <v>15</v>
      </c>
      <c r="E547" s="2" t="s">
        <v>824</v>
      </c>
      <c r="G547" s="2" t="s">
        <v>2808</v>
      </c>
      <c r="H547" s="2" t="s">
        <v>2809</v>
      </c>
      <c r="J547" s="25" t="str">
        <f>VLOOKUP(B547,'SV đăng ký nhóm'!$B$7:$H$631,2,0)</f>
        <v>Nguyễn Hà</v>
      </c>
      <c r="K547" s="25" t="str">
        <f>VLOOKUP(B547,'SV đăng ký nhóm'!$B$7:$H$631,3,0)</f>
        <v>Thắng</v>
      </c>
    </row>
    <row r="548" spans="1:11" ht="15.75" hidden="1" customHeight="1" x14ac:dyDescent="0.3">
      <c r="A548" s="2" t="s">
        <v>2810</v>
      </c>
      <c r="B548" s="2" t="s">
        <v>2811</v>
      </c>
      <c r="C548" s="2" t="s">
        <v>116</v>
      </c>
      <c r="D548" s="2" t="s">
        <v>15</v>
      </c>
      <c r="E548" s="2" t="s">
        <v>854</v>
      </c>
      <c r="G548" s="2" t="s">
        <v>2812</v>
      </c>
      <c r="H548" s="2" t="s">
        <v>2813</v>
      </c>
      <c r="J548" s="25" t="str">
        <f>VLOOKUP(B548,'SV đăng ký nhóm'!$B$7:$H$631,2,0)</f>
        <v>Nguyễn Quốc</v>
      </c>
      <c r="K548" s="25" t="str">
        <f>VLOOKUP(B548,'SV đăng ký nhóm'!$B$7:$H$631,3,0)</f>
        <v>Thắng</v>
      </c>
    </row>
    <row r="549" spans="1:11" ht="15.75" customHeight="1" x14ac:dyDescent="0.3">
      <c r="A549" s="2" t="s">
        <v>2814</v>
      </c>
      <c r="B549" s="2" t="s">
        <v>135</v>
      </c>
      <c r="C549" s="2" t="s">
        <v>674</v>
      </c>
      <c r="D549" s="2" t="s">
        <v>15</v>
      </c>
      <c r="E549" s="2" t="s">
        <v>56</v>
      </c>
      <c r="G549" s="2" t="s">
        <v>675</v>
      </c>
      <c r="H549" s="2" t="s">
        <v>676</v>
      </c>
      <c r="J549" s="25" t="e">
        <f>VLOOKUP(B549,'SV đăng ký nhóm'!$B$7:$H$631,2,0)</f>
        <v>#N/A</v>
      </c>
      <c r="K549" s="25" t="e">
        <f>VLOOKUP(B549,'SV đăng ký nhóm'!$B$7:$H$631,3,0)</f>
        <v>#N/A</v>
      </c>
    </row>
    <row r="550" spans="1:11" ht="15.75" hidden="1" customHeight="1" x14ac:dyDescent="0.3">
      <c r="A550" s="2" t="s">
        <v>2815</v>
      </c>
      <c r="B550" s="2" t="s">
        <v>2816</v>
      </c>
      <c r="C550" s="2" t="s">
        <v>76</v>
      </c>
      <c r="D550" s="2" t="s">
        <v>15</v>
      </c>
      <c r="E550" s="2" t="s">
        <v>814</v>
      </c>
      <c r="G550" s="2" t="s">
        <v>2817</v>
      </c>
      <c r="H550" s="2" t="s">
        <v>2818</v>
      </c>
      <c r="J550" s="25" t="str">
        <f>VLOOKUP(B550,'SV đăng ký nhóm'!$B$7:$H$631,2,0)</f>
        <v>Phan Đức</v>
      </c>
      <c r="K550" s="25" t="str">
        <f>VLOOKUP(B550,'SV đăng ký nhóm'!$B$7:$H$631,3,0)</f>
        <v>Thắng</v>
      </c>
    </row>
    <row r="551" spans="1:11" ht="15.75" hidden="1" customHeight="1" x14ac:dyDescent="0.3">
      <c r="A551" s="2" t="s">
        <v>2819</v>
      </c>
      <c r="B551" s="2" t="s">
        <v>2820</v>
      </c>
      <c r="C551" s="2" t="s">
        <v>2821</v>
      </c>
      <c r="D551" s="2" t="s">
        <v>15</v>
      </c>
      <c r="E551" s="2" t="s">
        <v>824</v>
      </c>
      <c r="G551" s="2" t="s">
        <v>2822</v>
      </c>
      <c r="H551" s="2" t="s">
        <v>2823</v>
      </c>
      <c r="J551" s="25" t="str">
        <f>VLOOKUP(B551,'SV đăng ký nhóm'!$B$7:$H$631,2,0)</f>
        <v>Trần Đoàn Xuân</v>
      </c>
      <c r="K551" s="25" t="str">
        <f>VLOOKUP(B551,'SV đăng ký nhóm'!$B$7:$H$631,3,0)</f>
        <v>Thắng</v>
      </c>
    </row>
    <row r="552" spans="1:11" ht="15.75" hidden="1" customHeight="1" x14ac:dyDescent="0.3">
      <c r="A552" s="2" t="s">
        <v>2824</v>
      </c>
      <c r="B552" s="2" t="s">
        <v>14</v>
      </c>
      <c r="C552" s="2" t="s">
        <v>681</v>
      </c>
      <c r="D552" s="2" t="s">
        <v>15</v>
      </c>
      <c r="E552" s="2" t="s">
        <v>9</v>
      </c>
      <c r="G552" s="2" t="s">
        <v>682</v>
      </c>
      <c r="H552" s="2" t="s">
        <v>683</v>
      </c>
      <c r="J552" s="25" t="str">
        <f>VLOOKUP(B552,'SV đăng ký nhóm'!$B$7:$H$631,2,0)</f>
        <v>Võ Quốc</v>
      </c>
      <c r="K552" s="25" t="str">
        <f>VLOOKUP(B552,'SV đăng ký nhóm'!$B$7:$H$631,3,0)</f>
        <v>Thắng</v>
      </c>
    </row>
    <row r="553" spans="1:11" ht="15.75" hidden="1" customHeight="1" x14ac:dyDescent="0.3">
      <c r="A553" s="2" t="s">
        <v>2825</v>
      </c>
      <c r="B553" s="2" t="s">
        <v>2826</v>
      </c>
      <c r="C553" s="2" t="s">
        <v>2827</v>
      </c>
      <c r="D553" s="2" t="s">
        <v>15</v>
      </c>
      <c r="E553" s="2" t="s">
        <v>854</v>
      </c>
      <c r="G553" s="2" t="s">
        <v>2828</v>
      </c>
      <c r="H553" s="2" t="s">
        <v>2829</v>
      </c>
      <c r="J553" s="25" t="str">
        <f>VLOOKUP(B553,'SV đăng ký nhóm'!$B$7:$H$631,2,0)</f>
        <v>Vương Văn</v>
      </c>
      <c r="K553" s="25" t="str">
        <f>VLOOKUP(B553,'SV đăng ký nhóm'!$B$7:$H$631,3,0)</f>
        <v>Thắng</v>
      </c>
    </row>
    <row r="554" spans="1:11" ht="15.75" hidden="1" customHeight="1" x14ac:dyDescent="0.3">
      <c r="A554" s="2" t="s">
        <v>2830</v>
      </c>
      <c r="B554" s="2" t="s">
        <v>2831</v>
      </c>
      <c r="C554" s="2" t="s">
        <v>2832</v>
      </c>
      <c r="D554" s="2" t="s">
        <v>2833</v>
      </c>
      <c r="E554" s="2" t="s">
        <v>1048</v>
      </c>
      <c r="G554" s="2" t="s">
        <v>2834</v>
      </c>
      <c r="H554" s="2" t="s">
        <v>2835</v>
      </c>
      <c r="J554" s="25" t="str">
        <f>VLOOKUP(B554,'SV đăng ký nhóm'!$B$7:$H$631,2,0)</f>
        <v>Hà Quang</v>
      </c>
      <c r="K554" s="25" t="str">
        <f>VLOOKUP(B554,'SV đăng ký nhóm'!$B$7:$H$631,3,0)</f>
        <v>Thật</v>
      </c>
    </row>
    <row r="555" spans="1:11" ht="15.75" hidden="1" customHeight="1" x14ac:dyDescent="0.3">
      <c r="A555" s="2" t="s">
        <v>2836</v>
      </c>
      <c r="B555" s="2" t="s">
        <v>2837</v>
      </c>
      <c r="C555" s="2" t="s">
        <v>2838</v>
      </c>
      <c r="D555" s="2" t="s">
        <v>2839</v>
      </c>
      <c r="E555" s="2" t="s">
        <v>945</v>
      </c>
      <c r="G555" s="2" t="s">
        <v>2840</v>
      </c>
      <c r="H555" s="2" t="s">
        <v>2841</v>
      </c>
      <c r="J555" s="25" t="str">
        <f>VLOOKUP(B555,'SV đăng ký nhóm'!$B$7:$H$631,2,0)</f>
        <v>Lê Uyên Thiên</v>
      </c>
      <c r="K555" s="25" t="str">
        <f>VLOOKUP(B555,'SV đăng ký nhóm'!$B$7:$H$631,3,0)</f>
        <v>Thi</v>
      </c>
    </row>
    <row r="556" spans="1:11" ht="15.75" hidden="1" customHeight="1" x14ac:dyDescent="0.3">
      <c r="A556" s="2" t="s">
        <v>2842</v>
      </c>
      <c r="B556" s="2" t="s">
        <v>2843</v>
      </c>
      <c r="C556" s="2" t="s">
        <v>2844</v>
      </c>
      <c r="D556" s="2" t="s">
        <v>2839</v>
      </c>
      <c r="E556" s="2" t="s">
        <v>956</v>
      </c>
      <c r="G556" s="2" t="s">
        <v>2845</v>
      </c>
      <c r="H556" s="2" t="s">
        <v>2846</v>
      </c>
      <c r="J556" s="25" t="str">
        <f>VLOOKUP(B556,'SV đăng ký nhóm'!$B$7:$H$631,2,0)</f>
        <v>Phạm Thành</v>
      </c>
      <c r="K556" s="25" t="str">
        <f>VLOOKUP(B556,'SV đăng ký nhóm'!$B$7:$H$631,3,0)</f>
        <v>Thi</v>
      </c>
    </row>
    <row r="557" spans="1:11" ht="15.75" hidden="1" customHeight="1" x14ac:dyDescent="0.3">
      <c r="A557" s="2" t="s">
        <v>2847</v>
      </c>
      <c r="B557" s="2" t="s">
        <v>2848</v>
      </c>
      <c r="C557" s="2" t="s">
        <v>131</v>
      </c>
      <c r="D557" s="2" t="s">
        <v>125</v>
      </c>
      <c r="E557" s="2" t="s">
        <v>814</v>
      </c>
      <c r="G557" s="2" t="s">
        <v>2849</v>
      </c>
      <c r="H557" s="2" t="s">
        <v>2850</v>
      </c>
      <c r="J557" s="25" t="str">
        <f>VLOOKUP(B557,'SV đăng ký nhóm'!$B$7:$H$631,2,0)</f>
        <v>Nguyễn Nhật</v>
      </c>
      <c r="K557" s="25" t="str">
        <f>VLOOKUP(B557,'SV đăng ký nhóm'!$B$7:$H$631,3,0)</f>
        <v>Thiên</v>
      </c>
    </row>
    <row r="558" spans="1:11" ht="15.75" hidden="1" customHeight="1" x14ac:dyDescent="0.3">
      <c r="A558" s="2" t="s">
        <v>2851</v>
      </c>
      <c r="B558" s="2" t="s">
        <v>2852</v>
      </c>
      <c r="C558" s="2" t="s">
        <v>144</v>
      </c>
      <c r="D558" s="2" t="s">
        <v>165</v>
      </c>
      <c r="E558" s="2" t="s">
        <v>859</v>
      </c>
      <c r="G558" s="2" t="s">
        <v>2853</v>
      </c>
      <c r="H558" s="2" t="s">
        <v>2854</v>
      </c>
      <c r="J558" s="25" t="str">
        <f>VLOOKUP(B558,'SV đăng ký nhóm'!$B$7:$H$631,2,0)</f>
        <v>Nguyễn Chí</v>
      </c>
      <c r="K558" s="25" t="str">
        <f>VLOOKUP(B558,'SV đăng ký nhóm'!$B$7:$H$631,3,0)</f>
        <v>Thiện</v>
      </c>
    </row>
    <row r="559" spans="1:11" ht="15.75" hidden="1" customHeight="1" x14ac:dyDescent="0.3">
      <c r="A559" s="2" t="s">
        <v>2855</v>
      </c>
      <c r="B559" s="2" t="s">
        <v>2856</v>
      </c>
      <c r="C559" s="2" t="s">
        <v>2857</v>
      </c>
      <c r="D559" s="2" t="s">
        <v>165</v>
      </c>
      <c r="E559" s="2" t="s">
        <v>819</v>
      </c>
      <c r="G559" s="2" t="s">
        <v>2858</v>
      </c>
      <c r="H559" s="2" t="s">
        <v>2859</v>
      </c>
      <c r="J559" s="25" t="str">
        <f>VLOOKUP(B559,'SV đăng ký nhóm'!$B$7:$H$631,2,0)</f>
        <v>Nguyễn Dư Ngọc</v>
      </c>
      <c r="K559" s="25" t="str">
        <f>VLOOKUP(B559,'SV đăng ký nhóm'!$B$7:$H$631,3,0)</f>
        <v>Thiện</v>
      </c>
    </row>
    <row r="560" spans="1:11" ht="15.75" hidden="1" customHeight="1" x14ac:dyDescent="0.3">
      <c r="A560" s="2" t="s">
        <v>2860</v>
      </c>
      <c r="B560" s="2" t="s">
        <v>179</v>
      </c>
      <c r="C560" s="2" t="s">
        <v>180</v>
      </c>
      <c r="D560" s="2" t="s">
        <v>165</v>
      </c>
      <c r="E560" s="2" t="s">
        <v>48</v>
      </c>
      <c r="G560" s="2" t="s">
        <v>692</v>
      </c>
      <c r="H560" s="2" t="s">
        <v>693</v>
      </c>
      <c r="J560" s="25" t="str">
        <f>VLOOKUP(B560,'SV đăng ký nhóm'!$B$7:$H$631,2,0)</f>
        <v>Nguyễn Hoàng Xuân</v>
      </c>
      <c r="K560" s="25" t="str">
        <f>VLOOKUP(B560,'SV đăng ký nhóm'!$B$7:$H$631,3,0)</f>
        <v>Thiện</v>
      </c>
    </row>
    <row r="561" spans="1:11" ht="15.75" hidden="1" customHeight="1" x14ac:dyDescent="0.3">
      <c r="A561" s="2" t="s">
        <v>2861</v>
      </c>
      <c r="B561" s="2" t="s">
        <v>2862</v>
      </c>
      <c r="C561" s="2" t="s">
        <v>164</v>
      </c>
      <c r="D561" s="2" t="s">
        <v>165</v>
      </c>
      <c r="E561" s="2" t="s">
        <v>840</v>
      </c>
      <c r="G561" s="2" t="s">
        <v>2863</v>
      </c>
      <c r="H561" s="2" t="s">
        <v>2864</v>
      </c>
      <c r="J561" s="25" t="str">
        <f>VLOOKUP(B561,'SV đăng ký nhóm'!$B$7:$H$631,2,0)</f>
        <v>Nguyễn Ngọc</v>
      </c>
      <c r="K561" s="25" t="str">
        <f>VLOOKUP(B561,'SV đăng ký nhóm'!$B$7:$H$631,3,0)</f>
        <v>Thiện</v>
      </c>
    </row>
    <row r="562" spans="1:11" ht="15.75" hidden="1" customHeight="1" x14ac:dyDescent="0.3">
      <c r="A562" s="2" t="s">
        <v>2865</v>
      </c>
      <c r="B562" s="2" t="s">
        <v>2866</v>
      </c>
      <c r="C562" s="2" t="s">
        <v>2234</v>
      </c>
      <c r="D562" s="2" t="s">
        <v>165</v>
      </c>
      <c r="E562" s="2" t="s">
        <v>819</v>
      </c>
      <c r="G562" s="2" t="s">
        <v>2867</v>
      </c>
      <c r="H562" s="2" t="s">
        <v>2868</v>
      </c>
      <c r="J562" s="25" t="str">
        <f>VLOOKUP(B562,'SV đăng ký nhóm'!$B$7:$H$631,2,0)</f>
        <v>Võ Minh</v>
      </c>
      <c r="K562" s="25" t="str">
        <f>VLOOKUP(B562,'SV đăng ký nhóm'!$B$7:$H$631,3,0)</f>
        <v>Thiện</v>
      </c>
    </row>
    <row r="563" spans="1:11" ht="15.75" hidden="1" customHeight="1" x14ac:dyDescent="0.3">
      <c r="A563" s="2" t="s">
        <v>2869</v>
      </c>
      <c r="B563" s="2" t="s">
        <v>2870</v>
      </c>
      <c r="C563" s="2" t="s">
        <v>163</v>
      </c>
      <c r="D563" s="2" t="s">
        <v>2871</v>
      </c>
      <c r="E563" s="2" t="s">
        <v>894</v>
      </c>
      <c r="G563" s="2" t="s">
        <v>2872</v>
      </c>
      <c r="H563" s="2" t="s">
        <v>2873</v>
      </c>
      <c r="J563" s="25" t="str">
        <f>VLOOKUP(B563,'SV đăng ký nhóm'!$B$7:$H$631,2,0)</f>
        <v>Trần Đức</v>
      </c>
      <c r="K563" s="25" t="str">
        <f>VLOOKUP(B563,'SV đăng ký nhóm'!$B$7:$H$631,3,0)</f>
        <v>Thiều</v>
      </c>
    </row>
    <row r="564" spans="1:11" ht="15.75" hidden="1" customHeight="1" x14ac:dyDescent="0.3">
      <c r="A564" s="2" t="s">
        <v>2874</v>
      </c>
      <c r="B564" s="2" t="s">
        <v>2875</v>
      </c>
      <c r="C564" s="2" t="s">
        <v>2876</v>
      </c>
      <c r="D564" s="2" t="s">
        <v>129</v>
      </c>
      <c r="E564" s="2" t="s">
        <v>945</v>
      </c>
      <c r="G564" s="2" t="s">
        <v>2877</v>
      </c>
      <c r="H564" s="2" t="s">
        <v>2878</v>
      </c>
      <c r="J564" s="25" t="str">
        <f>VLOOKUP(B564,'SV đăng ký nhóm'!$B$7:$H$631,2,0)</f>
        <v>Đinh Quang</v>
      </c>
      <c r="K564" s="25" t="str">
        <f>VLOOKUP(B564,'SV đăng ký nhóm'!$B$7:$H$631,3,0)</f>
        <v>Thịnh</v>
      </c>
    </row>
    <row r="565" spans="1:11" ht="15.75" hidden="1" customHeight="1" x14ac:dyDescent="0.3">
      <c r="A565" s="2" t="s">
        <v>2879</v>
      </c>
      <c r="B565" s="2" t="s">
        <v>2880</v>
      </c>
      <c r="C565" s="2" t="s">
        <v>73</v>
      </c>
      <c r="D565" s="2" t="s">
        <v>129</v>
      </c>
      <c r="E565" s="2" t="s">
        <v>824</v>
      </c>
      <c r="G565" s="2" t="s">
        <v>2881</v>
      </c>
      <c r="H565" s="2" t="s">
        <v>2882</v>
      </c>
      <c r="J565" s="25" t="str">
        <f>VLOOKUP(B565,'SV đăng ký nhóm'!$B$7:$H$631,2,0)</f>
        <v>Lê Trung</v>
      </c>
      <c r="K565" s="25" t="str">
        <f>VLOOKUP(B565,'SV đăng ký nhóm'!$B$7:$H$631,3,0)</f>
        <v>Thịnh</v>
      </c>
    </row>
    <row r="566" spans="1:11" ht="15.75" hidden="1" customHeight="1" x14ac:dyDescent="0.3">
      <c r="A566" s="2" t="s">
        <v>2883</v>
      </c>
      <c r="B566" s="2" t="s">
        <v>2884</v>
      </c>
      <c r="C566" s="2" t="s">
        <v>2885</v>
      </c>
      <c r="D566" s="2" t="s">
        <v>129</v>
      </c>
      <c r="E566" s="2" t="s">
        <v>836</v>
      </c>
      <c r="G566" s="2" t="s">
        <v>2886</v>
      </c>
      <c r="H566" s="2" t="s">
        <v>2887</v>
      </c>
      <c r="J566" s="25" t="str">
        <f>VLOOKUP(B566,'SV đăng ký nhóm'!$B$7:$H$631,2,0)</f>
        <v>Nguyễn Trần Phúc</v>
      </c>
      <c r="K566" s="25" t="str">
        <f>VLOOKUP(B566,'SV đăng ký nhóm'!$B$7:$H$631,3,0)</f>
        <v>Thịnh</v>
      </c>
    </row>
    <row r="567" spans="1:11" ht="15.75" hidden="1" customHeight="1" x14ac:dyDescent="0.3">
      <c r="A567" s="2" t="s">
        <v>2888</v>
      </c>
      <c r="B567" s="2" t="s">
        <v>2889</v>
      </c>
      <c r="C567" s="2" t="s">
        <v>266</v>
      </c>
      <c r="D567" s="2" t="s">
        <v>129</v>
      </c>
      <c r="E567" s="2" t="s">
        <v>836</v>
      </c>
      <c r="G567" s="2" t="s">
        <v>2890</v>
      </c>
      <c r="H567" s="2" t="s">
        <v>2891</v>
      </c>
      <c r="J567" s="25" t="str">
        <f>VLOOKUP(B567,'SV đăng ký nhóm'!$B$7:$H$631,2,0)</f>
        <v>Trần Gia</v>
      </c>
      <c r="K567" s="25" t="str">
        <f>VLOOKUP(B567,'SV đăng ký nhóm'!$B$7:$H$631,3,0)</f>
        <v>Thịnh</v>
      </c>
    </row>
    <row r="568" spans="1:11" ht="15.75" hidden="1" customHeight="1" x14ac:dyDescent="0.3">
      <c r="A568" s="2" t="s">
        <v>2892</v>
      </c>
      <c r="B568" s="2" t="s">
        <v>2893</v>
      </c>
      <c r="C568" s="2" t="s">
        <v>2894</v>
      </c>
      <c r="D568" s="2" t="s">
        <v>129</v>
      </c>
      <c r="E568" s="2" t="s">
        <v>828</v>
      </c>
      <c r="G568" s="2" t="s">
        <v>2895</v>
      </c>
      <c r="H568" s="2" t="s">
        <v>2896</v>
      </c>
      <c r="J568" s="25" t="str">
        <f>VLOOKUP(B568,'SV đăng ký nhóm'!$B$7:$H$631,2,0)</f>
        <v>Trần Hà Xuân</v>
      </c>
      <c r="K568" s="25" t="str">
        <f>VLOOKUP(B568,'SV đăng ký nhóm'!$B$7:$H$631,3,0)</f>
        <v>Thịnh</v>
      </c>
    </row>
    <row r="569" spans="1:11" ht="15.75" hidden="1" customHeight="1" x14ac:dyDescent="0.3">
      <c r="A569" s="2" t="s">
        <v>2897</v>
      </c>
      <c r="B569" s="2" t="s">
        <v>2898</v>
      </c>
      <c r="C569" s="2" t="s">
        <v>69</v>
      </c>
      <c r="D569" s="2" t="s">
        <v>129</v>
      </c>
      <c r="E569" s="2" t="s">
        <v>840</v>
      </c>
      <c r="G569" s="2" t="s">
        <v>2899</v>
      </c>
      <c r="H569" s="2" t="s">
        <v>2900</v>
      </c>
      <c r="J569" s="25" t="str">
        <f>VLOOKUP(B569,'SV đăng ký nhóm'!$B$7:$H$631,2,0)</f>
        <v>Trần Quốc</v>
      </c>
      <c r="K569" s="25" t="str">
        <f>VLOOKUP(B569,'SV đăng ký nhóm'!$B$7:$H$631,3,0)</f>
        <v>Thịnh</v>
      </c>
    </row>
    <row r="570" spans="1:11" ht="15.75" hidden="1" customHeight="1" x14ac:dyDescent="0.3">
      <c r="A570" s="2" t="s">
        <v>2901</v>
      </c>
      <c r="B570" s="2" t="s">
        <v>2902</v>
      </c>
      <c r="C570" s="2" t="s">
        <v>2903</v>
      </c>
      <c r="D570" s="2" t="s">
        <v>2904</v>
      </c>
      <c r="E570" s="2" t="s">
        <v>945</v>
      </c>
      <c r="G570" s="2" t="s">
        <v>2905</v>
      </c>
      <c r="H570" s="2" t="s">
        <v>2906</v>
      </c>
      <c r="J570" s="25" t="str">
        <f>VLOOKUP(B570,'SV đăng ký nhóm'!$B$7:$H$631,2,0)</f>
        <v>Võ Thị</v>
      </c>
      <c r="K570" s="25" t="str">
        <f>VLOOKUP(B570,'SV đăng ký nhóm'!$B$7:$H$631,3,0)</f>
        <v>Tho</v>
      </c>
    </row>
    <row r="571" spans="1:11" ht="15.75" hidden="1" customHeight="1" x14ac:dyDescent="0.3">
      <c r="A571" s="2" t="s">
        <v>2907</v>
      </c>
      <c r="B571" s="2" t="s">
        <v>2908</v>
      </c>
      <c r="C571" s="2" t="s">
        <v>2909</v>
      </c>
      <c r="D571" s="2" t="s">
        <v>2910</v>
      </c>
      <c r="E571" s="2" t="s">
        <v>836</v>
      </c>
      <c r="G571" s="2" t="s">
        <v>2911</v>
      </c>
      <c r="H571" s="2" t="s">
        <v>2912</v>
      </c>
      <c r="J571" s="25" t="str">
        <f>VLOOKUP(B571,'SV đăng ký nhóm'!$B$7:$H$631,2,0)</f>
        <v>Đặng Trương Hoàng</v>
      </c>
      <c r="K571" s="25" t="str">
        <f>VLOOKUP(B571,'SV đăng ký nhóm'!$B$7:$H$631,3,0)</f>
        <v>Thọ</v>
      </c>
    </row>
    <row r="572" spans="1:11" ht="15.75" hidden="1" customHeight="1" x14ac:dyDescent="0.3">
      <c r="A572" s="2" t="s">
        <v>2913</v>
      </c>
      <c r="B572" s="2" t="s">
        <v>2914</v>
      </c>
      <c r="C572" s="2" t="s">
        <v>2915</v>
      </c>
      <c r="D572" s="2" t="s">
        <v>2910</v>
      </c>
      <c r="E572" s="2" t="s">
        <v>836</v>
      </c>
      <c r="H572" s="2" t="s">
        <v>2916</v>
      </c>
      <c r="J572" s="25" t="str">
        <f>VLOOKUP(B572,'SV đăng ký nhóm'!$B$7:$H$631,2,0)</f>
        <v>Huỳnh Xuân</v>
      </c>
      <c r="K572" s="25" t="str">
        <f>VLOOKUP(B572,'SV đăng ký nhóm'!$B$7:$H$631,3,0)</f>
        <v>Thọ</v>
      </c>
    </row>
    <row r="573" spans="1:11" ht="15.75" hidden="1" customHeight="1" x14ac:dyDescent="0.3">
      <c r="A573" s="2" t="s">
        <v>2917</v>
      </c>
      <c r="B573" s="2" t="s">
        <v>225</v>
      </c>
      <c r="C573" s="2" t="s">
        <v>226</v>
      </c>
      <c r="D573" s="2" t="s">
        <v>227</v>
      </c>
      <c r="E573" s="2" t="s">
        <v>9</v>
      </c>
      <c r="G573" s="2" t="s">
        <v>700</v>
      </c>
      <c r="H573" s="2" t="s">
        <v>701</v>
      </c>
      <c r="J573" s="25" t="str">
        <f>VLOOKUP(B573,'SV đăng ký nhóm'!$B$7:$H$631,2,0)</f>
        <v>Nguyễn Thi</v>
      </c>
      <c r="K573" s="25" t="str">
        <f>VLOOKUP(B573,'SV đăng ký nhóm'!$B$7:$H$631,3,0)</f>
        <v>Kimthoa</v>
      </c>
    </row>
    <row r="574" spans="1:11" ht="15.75" hidden="1" customHeight="1" x14ac:dyDescent="0.3">
      <c r="A574" s="2" t="s">
        <v>2918</v>
      </c>
      <c r="B574" s="2" t="s">
        <v>2919</v>
      </c>
      <c r="C574" s="2" t="s">
        <v>150</v>
      </c>
      <c r="D574" s="2" t="s">
        <v>122</v>
      </c>
      <c r="E574" s="2" t="s">
        <v>1048</v>
      </c>
      <c r="G574" s="2" t="s">
        <v>2920</v>
      </c>
      <c r="H574" s="2" t="s">
        <v>2921</v>
      </c>
      <c r="J574" s="25" t="str">
        <f>VLOOKUP(B574,'SV đăng ký nhóm'!$B$7:$H$631,2,0)</f>
        <v>Đỗ Hoàng</v>
      </c>
      <c r="K574" s="25" t="str">
        <f>VLOOKUP(B574,'SV đăng ký nhóm'!$B$7:$H$631,3,0)</f>
        <v>Thông</v>
      </c>
    </row>
    <row r="575" spans="1:11" ht="15.75" hidden="1" customHeight="1" x14ac:dyDescent="0.3">
      <c r="A575" s="2" t="s">
        <v>2922</v>
      </c>
      <c r="B575" s="2" t="s">
        <v>2923</v>
      </c>
      <c r="C575" s="2" t="s">
        <v>2924</v>
      </c>
      <c r="D575" s="2" t="s">
        <v>122</v>
      </c>
      <c r="E575" s="2" t="s">
        <v>845</v>
      </c>
      <c r="G575" s="2" t="s">
        <v>2925</v>
      </c>
      <c r="H575" s="2" t="s">
        <v>2926</v>
      </c>
      <c r="J575" s="25" t="str">
        <f>VLOOKUP(B575,'SV đăng ký nhóm'!$B$7:$H$631,2,0)</f>
        <v>Lê Nguyễn Minh</v>
      </c>
      <c r="K575" s="25" t="str">
        <f>VLOOKUP(B575,'SV đăng ký nhóm'!$B$7:$H$631,3,0)</f>
        <v>Thông</v>
      </c>
    </row>
    <row r="576" spans="1:11" ht="15.75" customHeight="1" x14ac:dyDescent="0.3">
      <c r="A576" s="2" t="s">
        <v>2927</v>
      </c>
      <c r="B576" s="2" t="s">
        <v>2928</v>
      </c>
      <c r="C576" s="2" t="s">
        <v>155</v>
      </c>
      <c r="D576" s="2" t="s">
        <v>122</v>
      </c>
      <c r="E576" s="2" t="s">
        <v>819</v>
      </c>
      <c r="G576" s="2" t="s">
        <v>2929</v>
      </c>
      <c r="H576" s="2" t="s">
        <v>2930</v>
      </c>
      <c r="J576" s="25" t="e">
        <f>VLOOKUP(B576,'SV đăng ký nhóm'!$B$7:$H$631,2,0)</f>
        <v>#N/A</v>
      </c>
      <c r="K576" s="25" t="e">
        <f>VLOOKUP(B576,'SV đăng ký nhóm'!$B$7:$H$631,3,0)</f>
        <v>#N/A</v>
      </c>
    </row>
    <row r="577" spans="1:11" ht="15.75" hidden="1" customHeight="1" x14ac:dyDescent="0.3">
      <c r="A577" s="2" t="s">
        <v>2931</v>
      </c>
      <c r="B577" s="2" t="s">
        <v>2932</v>
      </c>
      <c r="C577" s="2" t="s">
        <v>1014</v>
      </c>
      <c r="D577" s="2" t="s">
        <v>39</v>
      </c>
      <c r="E577" s="2" t="s">
        <v>956</v>
      </c>
      <c r="G577" s="2" t="s">
        <v>2933</v>
      </c>
      <c r="H577" s="2" t="s">
        <v>2934</v>
      </c>
      <c r="J577" s="25" t="str">
        <f>VLOOKUP(B577,'SV đăng ký nhóm'!$B$7:$H$631,2,0)</f>
        <v>Bùi Hữu</v>
      </c>
      <c r="K577" s="25" t="str">
        <f>VLOOKUP(B577,'SV đăng ký nhóm'!$B$7:$H$631,3,0)</f>
        <v>Thuận</v>
      </c>
    </row>
    <row r="578" spans="1:11" ht="15.75" hidden="1" customHeight="1" x14ac:dyDescent="0.3">
      <c r="A578" s="2" t="s">
        <v>2935</v>
      </c>
      <c r="B578" s="2" t="s">
        <v>2936</v>
      </c>
      <c r="C578" s="2" t="s">
        <v>2937</v>
      </c>
      <c r="D578" s="2" t="s">
        <v>39</v>
      </c>
      <c r="E578" s="2" t="s">
        <v>859</v>
      </c>
      <c r="G578" s="2" t="s">
        <v>2938</v>
      </c>
      <c r="H578" s="2" t="s">
        <v>2939</v>
      </c>
      <c r="J578" s="25" t="str">
        <f>VLOOKUP(B578,'SV đăng ký nhóm'!$B$7:$H$631,2,0)</f>
        <v>Lâm Gia</v>
      </c>
      <c r="K578" s="25" t="str">
        <f>VLOOKUP(B578,'SV đăng ký nhóm'!$B$7:$H$631,3,0)</f>
        <v>Thuận</v>
      </c>
    </row>
    <row r="579" spans="1:11" ht="15.75" hidden="1" customHeight="1" x14ac:dyDescent="0.3">
      <c r="A579" s="2" t="s">
        <v>2940</v>
      </c>
      <c r="B579" s="2" t="s">
        <v>2941</v>
      </c>
      <c r="C579" s="2" t="s">
        <v>2942</v>
      </c>
      <c r="D579" s="2" t="s">
        <v>39</v>
      </c>
      <c r="E579" s="2" t="s">
        <v>845</v>
      </c>
      <c r="G579" s="2" t="s">
        <v>2943</v>
      </c>
      <c r="H579" s="2" t="s">
        <v>2944</v>
      </c>
      <c r="J579" s="25" t="str">
        <f>VLOOKUP(B579,'SV đăng ký nhóm'!$B$7:$H$631,2,0)</f>
        <v>Lương Hiếu</v>
      </c>
      <c r="K579" s="25" t="str">
        <f>VLOOKUP(B579,'SV đăng ký nhóm'!$B$7:$H$631,3,0)</f>
        <v>Thuận</v>
      </c>
    </row>
    <row r="580" spans="1:11" ht="15.75" hidden="1" customHeight="1" x14ac:dyDescent="0.3">
      <c r="A580" s="2" t="s">
        <v>2945</v>
      </c>
      <c r="B580" s="2" t="s">
        <v>2946</v>
      </c>
      <c r="C580" s="2" t="s">
        <v>2234</v>
      </c>
      <c r="D580" s="2" t="s">
        <v>39</v>
      </c>
      <c r="E580" s="2" t="s">
        <v>824</v>
      </c>
      <c r="G580" s="2" t="s">
        <v>2947</v>
      </c>
      <c r="H580" s="2" t="s">
        <v>2948</v>
      </c>
      <c r="J580" s="25" t="str">
        <f>VLOOKUP(B580,'SV đăng ký nhóm'!$B$7:$H$631,2,0)</f>
        <v>Võ Minh</v>
      </c>
      <c r="K580" s="25" t="str">
        <f>VLOOKUP(B580,'SV đăng ký nhóm'!$B$7:$H$631,3,0)</f>
        <v>Thuận</v>
      </c>
    </row>
    <row r="581" spans="1:11" ht="15.75" hidden="1" customHeight="1" x14ac:dyDescent="0.3">
      <c r="A581" s="2" t="s">
        <v>2949</v>
      </c>
      <c r="B581" s="2" t="s">
        <v>2950</v>
      </c>
      <c r="C581" s="2" t="s">
        <v>2234</v>
      </c>
      <c r="D581" s="2" t="s">
        <v>39</v>
      </c>
      <c r="E581" s="2" t="s">
        <v>894</v>
      </c>
      <c r="G581" s="2" t="s">
        <v>2951</v>
      </c>
      <c r="H581" s="2" t="s">
        <v>2952</v>
      </c>
      <c r="J581" s="25" t="str">
        <f>VLOOKUP(B581,'SV đăng ký nhóm'!$B$7:$H$631,2,0)</f>
        <v>Võ Minh</v>
      </c>
      <c r="K581" s="25" t="str">
        <f>VLOOKUP(B581,'SV đăng ký nhóm'!$B$7:$H$631,3,0)</f>
        <v>Thuận</v>
      </c>
    </row>
    <row r="582" spans="1:11" ht="15.75" hidden="1" customHeight="1" x14ac:dyDescent="0.3">
      <c r="A582" s="2" t="s">
        <v>2953</v>
      </c>
      <c r="B582" s="2" t="s">
        <v>2954</v>
      </c>
      <c r="C582" s="2" t="s">
        <v>2955</v>
      </c>
      <c r="D582" s="2" t="s">
        <v>2956</v>
      </c>
      <c r="E582" s="2" t="s">
        <v>945</v>
      </c>
      <c r="G582" s="2" t="s">
        <v>2957</v>
      </c>
      <c r="H582" s="2" t="s">
        <v>2958</v>
      </c>
      <c r="J582" s="25" t="str">
        <f>VLOOKUP(B582,'SV đăng ký nhóm'!$B$7:$H$631,2,0)</f>
        <v>Văn Đình</v>
      </c>
      <c r="K582" s="25" t="str">
        <f>VLOOKUP(B582,'SV đăng ký nhóm'!$B$7:$H$631,3,0)</f>
        <v>Thuật</v>
      </c>
    </row>
    <row r="583" spans="1:11" ht="15.75" hidden="1" customHeight="1" x14ac:dyDescent="0.3">
      <c r="A583" s="2" t="s">
        <v>2959</v>
      </c>
      <c r="B583" s="2" t="s">
        <v>2960</v>
      </c>
      <c r="C583" s="2" t="s">
        <v>2961</v>
      </c>
      <c r="D583" s="2" t="s">
        <v>2962</v>
      </c>
      <c r="E583" s="2" t="s">
        <v>840</v>
      </c>
      <c r="G583" s="2" t="s">
        <v>2963</v>
      </c>
      <c r="H583" s="2" t="s">
        <v>2964</v>
      </c>
      <c r="J583" s="25" t="str">
        <f>VLOOKUP(B583,'SV đăng ký nhóm'!$B$7:$H$631,2,0)</f>
        <v>Khâu Minh</v>
      </c>
      <c r="K583" s="25" t="str">
        <f>VLOOKUP(B583,'SV đăng ký nhóm'!$B$7:$H$631,3,0)</f>
        <v>Thư</v>
      </c>
    </row>
    <row r="584" spans="1:11" ht="15.75" hidden="1" customHeight="1" x14ac:dyDescent="0.3">
      <c r="A584" s="2" t="s">
        <v>2965</v>
      </c>
      <c r="B584" s="2" t="s">
        <v>2966</v>
      </c>
      <c r="C584" s="2" t="s">
        <v>2967</v>
      </c>
      <c r="D584" s="2" t="s">
        <v>2962</v>
      </c>
      <c r="E584" s="2" t="s">
        <v>828</v>
      </c>
      <c r="G584" s="2" t="s">
        <v>2968</v>
      </c>
      <c r="H584" s="2" t="s">
        <v>2969</v>
      </c>
      <c r="J584" s="25" t="str">
        <f>VLOOKUP(B584,'SV đăng ký nhóm'!$B$7:$H$631,2,0)</f>
        <v>Nguyễn Thị Anh</v>
      </c>
      <c r="K584" s="25" t="str">
        <f>VLOOKUP(B584,'SV đăng ký nhóm'!$B$7:$H$631,3,0)</f>
        <v>Thư</v>
      </c>
    </row>
    <row r="585" spans="1:11" ht="15.75" hidden="1" customHeight="1" x14ac:dyDescent="0.3">
      <c r="A585" s="2" t="s">
        <v>2970</v>
      </c>
      <c r="B585" s="2" t="s">
        <v>2971</v>
      </c>
      <c r="C585" s="2" t="s">
        <v>2972</v>
      </c>
      <c r="D585" s="2" t="s">
        <v>2962</v>
      </c>
      <c r="E585" s="2" t="s">
        <v>945</v>
      </c>
      <c r="G585" s="2" t="s">
        <v>2973</v>
      </c>
      <c r="H585" s="2" t="s">
        <v>2974</v>
      </c>
      <c r="J585" s="25" t="str">
        <f>VLOOKUP(B585,'SV đăng ký nhóm'!$B$7:$H$631,2,0)</f>
        <v>Nguyễn Thị Minh</v>
      </c>
      <c r="K585" s="25" t="str">
        <f>VLOOKUP(B585,'SV đăng ký nhóm'!$B$7:$H$631,3,0)</f>
        <v>Thư</v>
      </c>
    </row>
    <row r="586" spans="1:11" ht="15.75" hidden="1" customHeight="1" x14ac:dyDescent="0.3">
      <c r="A586" s="2" t="s">
        <v>2975</v>
      </c>
      <c r="B586" s="2" t="s">
        <v>2976</v>
      </c>
      <c r="C586" s="2" t="s">
        <v>2977</v>
      </c>
      <c r="D586" s="2" t="s">
        <v>2978</v>
      </c>
      <c r="E586" s="2" t="s">
        <v>836</v>
      </c>
      <c r="G586" s="2" t="s">
        <v>2979</v>
      </c>
      <c r="H586" s="2" t="s">
        <v>2980</v>
      </c>
      <c r="J586" s="25" t="str">
        <f>VLOOKUP(B586,'SV đăng ký nhóm'!$B$7:$H$631,2,0)</f>
        <v>Nguyễn Anh Dũ</v>
      </c>
      <c r="K586" s="25" t="str">
        <f>VLOOKUP(B586,'SV đăng ký nhóm'!$B$7:$H$631,3,0)</f>
        <v>Thương</v>
      </c>
    </row>
    <row r="587" spans="1:11" ht="15.75" hidden="1" customHeight="1" x14ac:dyDescent="0.3">
      <c r="A587" s="2" t="s">
        <v>2981</v>
      </c>
      <c r="B587" s="2" t="s">
        <v>2982</v>
      </c>
      <c r="C587" s="2" t="s">
        <v>2983</v>
      </c>
      <c r="D587" s="2" t="s">
        <v>2984</v>
      </c>
      <c r="E587" s="2" t="s">
        <v>845</v>
      </c>
      <c r="G587" s="2" t="s">
        <v>2985</v>
      </c>
      <c r="H587" s="2" t="s">
        <v>2986</v>
      </c>
      <c r="J587" s="25" t="str">
        <f>VLOOKUP(B587,'SV đăng ký nhóm'!$B$7:$H$631,2,0)</f>
        <v>Nguyễn Thị Mai</v>
      </c>
      <c r="K587" s="25" t="str">
        <f>VLOOKUP(B587,'SV đăng ký nhóm'!$B$7:$H$631,3,0)</f>
        <v>Thy</v>
      </c>
    </row>
    <row r="588" spans="1:11" ht="15.75" hidden="1" customHeight="1" x14ac:dyDescent="0.3">
      <c r="A588" s="2" t="s">
        <v>2987</v>
      </c>
      <c r="B588" s="2" t="s">
        <v>713</v>
      </c>
      <c r="C588" s="2" t="s">
        <v>714</v>
      </c>
      <c r="D588" s="2" t="s">
        <v>82</v>
      </c>
      <c r="E588" s="2" t="s">
        <v>83</v>
      </c>
      <c r="G588" s="2" t="s">
        <v>715</v>
      </c>
      <c r="H588" s="2" t="s">
        <v>716</v>
      </c>
      <c r="J588" s="25" t="str">
        <f>VLOOKUP(B588,'SV đăng ký nhóm'!$B$7:$H$631,2,0)</f>
        <v>Nguyễn Ngọc Cát</v>
      </c>
      <c r="K588" s="25" t="str">
        <f>VLOOKUP(B588,'SV đăng ký nhóm'!$B$7:$H$631,3,0)</f>
        <v>Tiên</v>
      </c>
    </row>
    <row r="589" spans="1:11" ht="15.75" hidden="1" customHeight="1" x14ac:dyDescent="0.3">
      <c r="A589" s="2" t="s">
        <v>2988</v>
      </c>
      <c r="B589" s="2" t="s">
        <v>2989</v>
      </c>
      <c r="C589" s="2" t="s">
        <v>2990</v>
      </c>
      <c r="D589" s="2" t="s">
        <v>82</v>
      </c>
      <c r="E589" s="2" t="s">
        <v>845</v>
      </c>
      <c r="G589" s="2" t="s">
        <v>2991</v>
      </c>
      <c r="H589" s="2" t="s">
        <v>2992</v>
      </c>
      <c r="J589" s="25" t="str">
        <f>VLOOKUP(B589,'SV đăng ký nhóm'!$B$7:$H$631,2,0)</f>
        <v>Trần Thủy</v>
      </c>
      <c r="K589" s="25" t="str">
        <f>VLOOKUP(B589,'SV đăng ký nhóm'!$B$7:$H$631,3,0)</f>
        <v>Tiên</v>
      </c>
    </row>
    <row r="590" spans="1:11" ht="15.75" hidden="1" customHeight="1" x14ac:dyDescent="0.3">
      <c r="A590" s="2" t="s">
        <v>2993</v>
      </c>
      <c r="B590" s="2" t="s">
        <v>2994</v>
      </c>
      <c r="C590" s="2" t="s">
        <v>2995</v>
      </c>
      <c r="D590" s="2" t="s">
        <v>77</v>
      </c>
      <c r="E590" s="2" t="s">
        <v>945</v>
      </c>
      <c r="G590" s="2" t="s">
        <v>2996</v>
      </c>
      <c r="H590" s="2" t="s">
        <v>2997</v>
      </c>
      <c r="J590" s="25" t="str">
        <f>VLOOKUP(B590,'SV đăng ký nhóm'!$B$7:$H$631,2,0)</f>
        <v>Bùi Văn</v>
      </c>
      <c r="K590" s="25" t="str">
        <f>VLOOKUP(B590,'SV đăng ký nhóm'!$B$7:$H$631,3,0)</f>
        <v>Tiến</v>
      </c>
    </row>
    <row r="591" spans="1:11" ht="15.75" hidden="1" customHeight="1" x14ac:dyDescent="0.3">
      <c r="A591" s="2" t="s">
        <v>2998</v>
      </c>
      <c r="B591" s="2" t="s">
        <v>2999</v>
      </c>
      <c r="C591" s="2" t="s">
        <v>585</v>
      </c>
      <c r="D591" s="2" t="s">
        <v>77</v>
      </c>
      <c r="E591" s="2" t="s">
        <v>845</v>
      </c>
      <c r="G591" s="2" t="s">
        <v>3000</v>
      </c>
      <c r="H591" s="2" t="s">
        <v>3001</v>
      </c>
      <c r="J591" s="25" t="str">
        <f>VLOOKUP(B591,'SV đăng ký nhóm'!$B$7:$H$631,2,0)</f>
        <v>Đỗ Ngọc</v>
      </c>
      <c r="K591" s="25" t="str">
        <f>VLOOKUP(B591,'SV đăng ký nhóm'!$B$7:$H$631,3,0)</f>
        <v>Tiến</v>
      </c>
    </row>
    <row r="592" spans="1:11" ht="15.75" hidden="1" customHeight="1" x14ac:dyDescent="0.3">
      <c r="A592" s="2" t="s">
        <v>3002</v>
      </c>
      <c r="B592" s="2" t="s">
        <v>3003</v>
      </c>
      <c r="C592" s="2" t="s">
        <v>133</v>
      </c>
      <c r="D592" s="2" t="s">
        <v>77</v>
      </c>
      <c r="E592" s="2" t="s">
        <v>854</v>
      </c>
      <c r="G592" s="2" t="s">
        <v>3004</v>
      </c>
      <c r="H592" s="2" t="s">
        <v>3005</v>
      </c>
      <c r="J592" s="25" t="str">
        <f>VLOOKUP(B592,'SV đăng ký nhóm'!$B$7:$H$631,2,0)</f>
        <v>Nguyễn Đức</v>
      </c>
      <c r="K592" s="25" t="str">
        <f>VLOOKUP(B592,'SV đăng ký nhóm'!$B$7:$H$631,3,0)</f>
        <v>Tiến</v>
      </c>
    </row>
    <row r="593" spans="1:11" ht="15.75" customHeight="1" x14ac:dyDescent="0.3">
      <c r="A593" s="2" t="s">
        <v>3006</v>
      </c>
      <c r="B593" s="2" t="s">
        <v>3007</v>
      </c>
      <c r="C593" s="2" t="s">
        <v>3008</v>
      </c>
      <c r="D593" s="2" t="s">
        <v>77</v>
      </c>
      <c r="E593" s="2" t="s">
        <v>185</v>
      </c>
      <c r="G593" s="2" t="s">
        <v>3009</v>
      </c>
      <c r="H593" s="2" t="s">
        <v>3010</v>
      </c>
      <c r="J593" s="25" t="e">
        <f>VLOOKUP(B593,'SV đăng ký nhóm'!$B$7:$H$631,2,0)</f>
        <v>#N/A</v>
      </c>
      <c r="K593" s="25" t="e">
        <f>VLOOKUP(B593,'SV đăng ký nhóm'!$B$7:$H$631,3,0)</f>
        <v>#N/A</v>
      </c>
    </row>
    <row r="594" spans="1:11" ht="15.75" hidden="1" customHeight="1" x14ac:dyDescent="0.3">
      <c r="A594" s="2" t="s">
        <v>3011</v>
      </c>
      <c r="B594" s="2" t="s">
        <v>211</v>
      </c>
      <c r="C594" s="2" t="s">
        <v>724</v>
      </c>
      <c r="D594" s="2" t="s">
        <v>77</v>
      </c>
      <c r="E594" s="2" t="s">
        <v>83</v>
      </c>
      <c r="G594" s="2" t="s">
        <v>725</v>
      </c>
      <c r="H594" s="2" t="s">
        <v>726</v>
      </c>
      <c r="J594" s="25" t="str">
        <f>VLOOKUP(B594,'SV đăng ký nhóm'!$B$7:$H$631,2,0)</f>
        <v>Võ Văn</v>
      </c>
      <c r="K594" s="25" t="str">
        <f>VLOOKUP(B594,'SV đăng ký nhóm'!$B$7:$H$631,3,0)</f>
        <v>Tiến</v>
      </c>
    </row>
    <row r="595" spans="1:11" ht="15.75" hidden="1" customHeight="1" x14ac:dyDescent="0.3">
      <c r="A595" s="2" t="s">
        <v>3012</v>
      </c>
      <c r="B595" s="2" t="s">
        <v>3013</v>
      </c>
      <c r="C595" s="2" t="s">
        <v>3014</v>
      </c>
      <c r="D595" s="2" t="s">
        <v>145</v>
      </c>
      <c r="E595" s="2" t="s">
        <v>854</v>
      </c>
      <c r="G595" s="2" t="s">
        <v>3015</v>
      </c>
      <c r="H595" s="2" t="s">
        <v>3016</v>
      </c>
      <c r="J595" s="25" t="str">
        <f>VLOOKUP(B595,'SV đăng ký nhóm'!$B$7:$H$631,2,0)</f>
        <v>Dương Tấn</v>
      </c>
      <c r="K595" s="25" t="str">
        <f>VLOOKUP(B595,'SV đăng ký nhóm'!$B$7:$H$631,3,0)</f>
        <v>Tín</v>
      </c>
    </row>
    <row r="596" spans="1:11" ht="15.75" hidden="1" customHeight="1" x14ac:dyDescent="0.3">
      <c r="A596" s="2" t="s">
        <v>3017</v>
      </c>
      <c r="B596" s="2" t="s">
        <v>3018</v>
      </c>
      <c r="C596" s="2" t="s">
        <v>208</v>
      </c>
      <c r="D596" s="2" t="s">
        <v>189</v>
      </c>
      <c r="E596" s="2" t="s">
        <v>836</v>
      </c>
      <c r="G596" s="2" t="s">
        <v>3019</v>
      </c>
      <c r="H596" s="2" t="s">
        <v>3020</v>
      </c>
      <c r="J596" s="25" t="str">
        <f>VLOOKUP(B596,'SV đăng ký nhóm'!$B$7:$H$631,2,0)</f>
        <v>Nguyễn Công</v>
      </c>
      <c r="K596" s="25" t="str">
        <f>VLOOKUP(B596,'SV đăng ký nhóm'!$B$7:$H$631,3,0)</f>
        <v>Toại</v>
      </c>
    </row>
    <row r="597" spans="1:11" ht="15.75" customHeight="1" x14ac:dyDescent="0.3">
      <c r="A597" s="2" t="s">
        <v>3021</v>
      </c>
      <c r="B597" s="2" t="s">
        <v>3022</v>
      </c>
      <c r="C597" s="2" t="s">
        <v>3023</v>
      </c>
      <c r="D597" s="2" t="s">
        <v>57</v>
      </c>
      <c r="E597" s="2" t="s">
        <v>859</v>
      </c>
      <c r="G597" s="2" t="s">
        <v>3024</v>
      </c>
      <c r="H597" s="2" t="s">
        <v>3025</v>
      </c>
      <c r="J597" s="25" t="e">
        <f>VLOOKUP(B597,'SV đăng ký nhóm'!$B$7:$H$631,2,0)</f>
        <v>#N/A</v>
      </c>
      <c r="K597" s="25" t="e">
        <f>VLOOKUP(B597,'SV đăng ký nhóm'!$B$7:$H$631,3,0)</f>
        <v>#N/A</v>
      </c>
    </row>
    <row r="598" spans="1:11" ht="15.75" hidden="1" customHeight="1" x14ac:dyDescent="0.3">
      <c r="A598" s="2" t="s">
        <v>3026</v>
      </c>
      <c r="B598" s="2" t="s">
        <v>3027</v>
      </c>
      <c r="C598" s="2" t="s">
        <v>54</v>
      </c>
      <c r="D598" s="2" t="s">
        <v>57</v>
      </c>
      <c r="E598" s="2" t="s">
        <v>1048</v>
      </c>
      <c r="G598" s="2" t="s">
        <v>3028</v>
      </c>
      <c r="H598" s="2" t="s">
        <v>3029</v>
      </c>
      <c r="J598" s="25" t="str">
        <f>VLOOKUP(B598,'SV đăng ký nhóm'!$B$7:$H$631,2,0)</f>
        <v>Nguyễn Hữu</v>
      </c>
      <c r="K598" s="25" t="str">
        <f>VLOOKUP(B598,'SV đăng ký nhóm'!$B$7:$H$631,3,0)</f>
        <v>Toàn</v>
      </c>
    </row>
    <row r="599" spans="1:11" ht="15.75" hidden="1" customHeight="1" x14ac:dyDescent="0.3">
      <c r="A599" s="2" t="s">
        <v>3030</v>
      </c>
      <c r="B599" s="2" t="s">
        <v>3031</v>
      </c>
      <c r="C599" s="2" t="s">
        <v>3032</v>
      </c>
      <c r="D599" s="2" t="s">
        <v>57</v>
      </c>
      <c r="E599" s="2" t="s">
        <v>836</v>
      </c>
      <c r="G599" s="2" t="s">
        <v>3033</v>
      </c>
      <c r="H599" s="2" t="s">
        <v>3034</v>
      </c>
      <c r="J599" s="25" t="str">
        <f>VLOOKUP(B599,'SV đăng ký nhóm'!$B$7:$H$631,2,0)</f>
        <v>Nguyễn Kiều Minh</v>
      </c>
      <c r="K599" s="25" t="str">
        <f>VLOOKUP(B599,'SV đăng ký nhóm'!$B$7:$H$631,3,0)</f>
        <v>Toàn</v>
      </c>
    </row>
    <row r="600" spans="1:11" ht="15.75" hidden="1" customHeight="1" x14ac:dyDescent="0.3">
      <c r="A600" s="2" t="s">
        <v>3035</v>
      </c>
      <c r="B600" s="2" t="s">
        <v>3036</v>
      </c>
      <c r="C600" s="2" t="s">
        <v>46</v>
      </c>
      <c r="D600" s="2" t="s">
        <v>57</v>
      </c>
      <c r="E600" s="2" t="s">
        <v>836</v>
      </c>
      <c r="G600" s="2" t="s">
        <v>3037</v>
      </c>
      <c r="H600" s="2" t="s">
        <v>3038</v>
      </c>
      <c r="J600" s="25" t="str">
        <f>VLOOKUP(B600,'SV đăng ký nhóm'!$B$7:$H$631,2,0)</f>
        <v>Nguyễn Minh</v>
      </c>
      <c r="K600" s="25" t="str">
        <f>VLOOKUP(B600,'SV đăng ký nhóm'!$B$7:$H$631,3,0)</f>
        <v>Toàn</v>
      </c>
    </row>
    <row r="601" spans="1:11" ht="15.75" hidden="1" customHeight="1" x14ac:dyDescent="0.3">
      <c r="A601" s="2" t="s">
        <v>3039</v>
      </c>
      <c r="B601" s="2" t="s">
        <v>3040</v>
      </c>
      <c r="C601" s="2" t="s">
        <v>7</v>
      </c>
      <c r="D601" s="2" t="s">
        <v>57</v>
      </c>
      <c r="E601" s="2" t="s">
        <v>836</v>
      </c>
      <c r="G601" s="2" t="s">
        <v>3041</v>
      </c>
      <c r="H601" s="2" t="s">
        <v>3042</v>
      </c>
      <c r="J601" s="25" t="str">
        <f>VLOOKUP(B601,'SV đăng ký nhóm'!$B$7:$H$631,2,0)</f>
        <v>Nguyễn Văn</v>
      </c>
      <c r="K601" s="25" t="str">
        <f>VLOOKUP(B601,'SV đăng ký nhóm'!$B$7:$H$631,3,0)</f>
        <v>Toàn</v>
      </c>
    </row>
    <row r="602" spans="1:11" ht="15.75" hidden="1" customHeight="1" x14ac:dyDescent="0.3">
      <c r="A602" s="2" t="s">
        <v>3043</v>
      </c>
      <c r="B602" s="2" t="s">
        <v>3044</v>
      </c>
      <c r="C602" s="2" t="s">
        <v>853</v>
      </c>
      <c r="D602" s="2" t="s">
        <v>57</v>
      </c>
      <c r="E602" s="2" t="s">
        <v>894</v>
      </c>
      <c r="G602" s="2" t="s">
        <v>3045</v>
      </c>
      <c r="H602" s="2" t="s">
        <v>3046</v>
      </c>
      <c r="J602" s="25" t="str">
        <f>VLOOKUP(B602,'SV đăng ký nhóm'!$B$7:$H$631,2,0)</f>
        <v>Phạm Hoàng</v>
      </c>
      <c r="K602" s="25" t="str">
        <f>VLOOKUP(B602,'SV đăng ký nhóm'!$B$7:$H$631,3,0)</f>
        <v>Toàn</v>
      </c>
    </row>
    <row r="603" spans="1:11" ht="15.75" hidden="1" customHeight="1" x14ac:dyDescent="0.3">
      <c r="A603" s="2" t="s">
        <v>3047</v>
      </c>
      <c r="B603" s="2" t="s">
        <v>3048</v>
      </c>
      <c r="C603" s="2" t="s">
        <v>3049</v>
      </c>
      <c r="D603" s="2" t="s">
        <v>123</v>
      </c>
      <c r="E603" s="2" t="s">
        <v>956</v>
      </c>
      <c r="G603" s="2" t="s">
        <v>3050</v>
      </c>
      <c r="H603" s="2" t="s">
        <v>3051</v>
      </c>
      <c r="J603" s="25" t="str">
        <f>VLOOKUP(B603,'SV đăng ký nhóm'!$B$7:$H$631,2,0)</f>
        <v>Phạm Vũ Quỳnh</v>
      </c>
      <c r="K603" s="25" t="str">
        <f>VLOOKUP(B603,'SV đăng ký nhóm'!$B$7:$H$631,3,0)</f>
        <v>Trang</v>
      </c>
    </row>
    <row r="604" spans="1:11" ht="15.75" customHeight="1" x14ac:dyDescent="0.3">
      <c r="A604" s="2" t="s">
        <v>3052</v>
      </c>
      <c r="B604" s="2" t="s">
        <v>3053</v>
      </c>
      <c r="C604" s="2" t="s">
        <v>3054</v>
      </c>
      <c r="D604" s="2" t="s">
        <v>3055</v>
      </c>
      <c r="E604" s="2" t="s">
        <v>859</v>
      </c>
      <c r="G604" s="2" t="s">
        <v>3056</v>
      </c>
      <c r="H604" s="2" t="s">
        <v>3057</v>
      </c>
      <c r="J604" s="25" t="e">
        <f>VLOOKUP(B604,'SV đăng ký nhóm'!$B$7:$H$631,2,0)</f>
        <v>#N/A</v>
      </c>
      <c r="K604" s="25" t="e">
        <f>VLOOKUP(B604,'SV đăng ký nhóm'!$B$7:$H$631,3,0)</f>
        <v>#N/A</v>
      </c>
    </row>
    <row r="605" spans="1:11" ht="15.75" hidden="1" customHeight="1" x14ac:dyDescent="0.3">
      <c r="A605" s="2" t="s">
        <v>3058</v>
      </c>
      <c r="B605" s="2" t="s">
        <v>3059</v>
      </c>
      <c r="C605" s="2" t="s">
        <v>3060</v>
      </c>
      <c r="D605" s="2" t="s">
        <v>106</v>
      </c>
      <c r="E605" s="2" t="s">
        <v>945</v>
      </c>
      <c r="G605" s="2" t="s">
        <v>3061</v>
      </c>
      <c r="H605" s="2" t="s">
        <v>3062</v>
      </c>
      <c r="J605" s="25" t="str">
        <f>VLOOKUP(B605,'SV đăng ký nhóm'!$B$7:$H$631,2,0)</f>
        <v>Huỳnh Thị Cẩm</v>
      </c>
      <c r="K605" s="25" t="str">
        <f>VLOOKUP(B605,'SV đăng ký nhóm'!$B$7:$H$631,3,0)</f>
        <v>Trân</v>
      </c>
    </row>
    <row r="606" spans="1:11" ht="15.75" hidden="1" customHeight="1" x14ac:dyDescent="0.3">
      <c r="A606" s="2" t="s">
        <v>3063</v>
      </c>
      <c r="B606" s="2" t="s">
        <v>3064</v>
      </c>
      <c r="C606" s="2" t="s">
        <v>3065</v>
      </c>
      <c r="D606" s="2" t="s">
        <v>106</v>
      </c>
      <c r="E606" s="2" t="s">
        <v>845</v>
      </c>
      <c r="G606" s="2" t="s">
        <v>3066</v>
      </c>
      <c r="H606" s="2" t="s">
        <v>3067</v>
      </c>
      <c r="J606" s="25" t="str">
        <f>VLOOKUP(B606,'SV đăng ký nhóm'!$B$7:$H$631,2,0)</f>
        <v>Trần Bảo Nam</v>
      </c>
      <c r="K606" s="25" t="str">
        <f>VLOOKUP(B606,'SV đăng ký nhóm'!$B$7:$H$631,3,0)</f>
        <v>Trân</v>
      </c>
    </row>
    <row r="607" spans="1:11" ht="15.75" hidden="1" customHeight="1" x14ac:dyDescent="0.3">
      <c r="A607" s="2" t="s">
        <v>3068</v>
      </c>
      <c r="B607" s="2" t="s">
        <v>3069</v>
      </c>
      <c r="C607" s="2" t="s">
        <v>3070</v>
      </c>
      <c r="D607" s="2" t="s">
        <v>740</v>
      </c>
      <c r="E607" s="2" t="s">
        <v>828</v>
      </c>
      <c r="G607" s="2" t="s">
        <v>3071</v>
      </c>
      <c r="H607" s="2" t="s">
        <v>3072</v>
      </c>
      <c r="J607" s="25" t="str">
        <f>VLOOKUP(B607,'SV đăng ký nhóm'!$B$7:$H$631,2,0)</f>
        <v>Đặng Đức</v>
      </c>
      <c r="K607" s="25" t="str">
        <f>VLOOKUP(B607,'SV đăng ký nhóm'!$B$7:$H$631,3,0)</f>
        <v>Trí</v>
      </c>
    </row>
    <row r="608" spans="1:11" ht="15.75" hidden="1" customHeight="1" x14ac:dyDescent="0.3">
      <c r="A608" s="2" t="s">
        <v>3073</v>
      </c>
      <c r="B608" s="2" t="s">
        <v>3074</v>
      </c>
      <c r="C608" s="2" t="s">
        <v>151</v>
      </c>
      <c r="D608" s="2" t="s">
        <v>740</v>
      </c>
      <c r="E608" s="2" t="s">
        <v>945</v>
      </c>
      <c r="G608" s="2" t="s">
        <v>3075</v>
      </c>
      <c r="H608" s="2" t="s">
        <v>3076</v>
      </c>
      <c r="J608" s="25" t="str">
        <f>VLOOKUP(B608,'SV đăng ký nhóm'!$B$7:$H$631,2,0)</f>
        <v>Đỗ Minh</v>
      </c>
      <c r="K608" s="25" t="str">
        <f>VLOOKUP(B608,'SV đăng ký nhóm'!$B$7:$H$631,3,0)</f>
        <v>Trí</v>
      </c>
    </row>
    <row r="609" spans="1:11" ht="15.75" hidden="1" customHeight="1" x14ac:dyDescent="0.3">
      <c r="A609" s="2" t="s">
        <v>3077</v>
      </c>
      <c r="B609" s="2" t="s">
        <v>3078</v>
      </c>
      <c r="C609" s="2" t="s">
        <v>208</v>
      </c>
      <c r="D609" s="2" t="s">
        <v>740</v>
      </c>
      <c r="E609" s="2" t="s">
        <v>836</v>
      </c>
      <c r="G609" s="2" t="s">
        <v>3079</v>
      </c>
      <c r="H609" s="2" t="s">
        <v>3080</v>
      </c>
      <c r="J609" s="25" t="str">
        <f>VLOOKUP(B609,'SV đăng ký nhóm'!$B$7:$H$631,2,0)</f>
        <v>Nguyễn Công</v>
      </c>
      <c r="K609" s="25" t="str">
        <f>VLOOKUP(B609,'SV đăng ký nhóm'!$B$7:$H$631,3,0)</f>
        <v>Trí</v>
      </c>
    </row>
    <row r="610" spans="1:11" ht="15.75" hidden="1" customHeight="1" x14ac:dyDescent="0.3">
      <c r="A610" s="2" t="s">
        <v>3081</v>
      </c>
      <c r="B610" s="2" t="s">
        <v>3082</v>
      </c>
      <c r="C610" s="2" t="s">
        <v>46</v>
      </c>
      <c r="D610" s="2" t="s">
        <v>740</v>
      </c>
      <c r="E610" s="2" t="s">
        <v>1048</v>
      </c>
      <c r="G610" s="2" t="s">
        <v>3083</v>
      </c>
      <c r="H610" s="2" t="s">
        <v>3084</v>
      </c>
      <c r="J610" s="25" t="str">
        <f>VLOOKUP(B610,'SV đăng ký nhóm'!$B$7:$H$631,2,0)</f>
        <v>Nguyễn Minh</v>
      </c>
      <c r="K610" s="25" t="str">
        <f>VLOOKUP(B610,'SV đăng ký nhóm'!$B$7:$H$631,3,0)</f>
        <v>Trí</v>
      </c>
    </row>
    <row r="611" spans="1:11" ht="15.75" hidden="1" customHeight="1" x14ac:dyDescent="0.3">
      <c r="A611" s="2" t="s">
        <v>3085</v>
      </c>
      <c r="B611" s="2" t="s">
        <v>3086</v>
      </c>
      <c r="C611" s="2" t="s">
        <v>114</v>
      </c>
      <c r="D611" s="2" t="s">
        <v>740</v>
      </c>
      <c r="E611" s="2" t="s">
        <v>945</v>
      </c>
      <c r="G611" s="2" t="s">
        <v>3087</v>
      </c>
      <c r="H611" s="2" t="s">
        <v>3088</v>
      </c>
      <c r="J611" s="25" t="str">
        <f>VLOOKUP(B611,'SV đăng ký nhóm'!$B$7:$H$631,2,0)</f>
        <v>Nguyễn Thanh</v>
      </c>
      <c r="K611" s="25" t="str">
        <f>VLOOKUP(B611,'SV đăng ký nhóm'!$B$7:$H$631,3,0)</f>
        <v>Trí</v>
      </c>
    </row>
    <row r="612" spans="1:11" ht="15.75" hidden="1" customHeight="1" x14ac:dyDescent="0.3">
      <c r="A612" s="2" t="s">
        <v>3089</v>
      </c>
      <c r="B612" s="2" t="s">
        <v>3090</v>
      </c>
      <c r="C612" s="2" t="s">
        <v>177</v>
      </c>
      <c r="D612" s="2" t="s">
        <v>3091</v>
      </c>
      <c r="E612" s="2" t="s">
        <v>864</v>
      </c>
      <c r="G612" s="2" t="s">
        <v>3092</v>
      </c>
      <c r="H612" s="2" t="s">
        <v>3093</v>
      </c>
      <c r="J612" s="25" t="str">
        <f>VLOOKUP(B612,'SV đăng ký nhóm'!$B$7:$H$631,2,0)</f>
        <v>Phạm Minh</v>
      </c>
      <c r="K612" s="25" t="str">
        <f>VLOOKUP(B612,'SV đăng ký nhóm'!$B$7:$H$631,3,0)</f>
        <v>Trị</v>
      </c>
    </row>
    <row r="613" spans="1:11" ht="15.75" hidden="1" customHeight="1" x14ac:dyDescent="0.3">
      <c r="A613" s="2" t="s">
        <v>3094</v>
      </c>
      <c r="B613" s="2" t="s">
        <v>3095</v>
      </c>
      <c r="C613" s="2" t="s">
        <v>65</v>
      </c>
      <c r="D613" s="2" t="s">
        <v>3096</v>
      </c>
      <c r="E613" s="2" t="s">
        <v>859</v>
      </c>
      <c r="G613" s="2" t="s">
        <v>3097</v>
      </c>
      <c r="H613" s="2" t="s">
        <v>3098</v>
      </c>
      <c r="J613" s="25" t="str">
        <f>VLOOKUP(B613,'SV đăng ký nhóm'!$B$7:$H$631,2,0)</f>
        <v>Nguyễn Đăng</v>
      </c>
      <c r="K613" s="25" t="str">
        <f>VLOOKUP(B613,'SV đăng ký nhóm'!$B$7:$H$631,3,0)</f>
        <v>Triển</v>
      </c>
    </row>
    <row r="614" spans="1:11" ht="15.75" hidden="1" customHeight="1" x14ac:dyDescent="0.3">
      <c r="A614" s="2" t="s">
        <v>3099</v>
      </c>
      <c r="B614" s="2" t="s">
        <v>3100</v>
      </c>
      <c r="C614" s="2" t="s">
        <v>221</v>
      </c>
      <c r="D614" s="2" t="s">
        <v>3096</v>
      </c>
      <c r="E614" s="2" t="s">
        <v>945</v>
      </c>
      <c r="G614" s="2" t="s">
        <v>3101</v>
      </c>
      <c r="H614" s="2" t="s">
        <v>3102</v>
      </c>
      <c r="J614" s="25" t="str">
        <f>VLOOKUP(B614,'SV đăng ký nhóm'!$B$7:$H$631,2,0)</f>
        <v>Nguyễn Thành</v>
      </c>
      <c r="K614" s="25" t="str">
        <f>VLOOKUP(B614,'SV đăng ký nhóm'!$B$7:$H$631,3,0)</f>
        <v>Triển</v>
      </c>
    </row>
    <row r="615" spans="1:11" ht="15.75" hidden="1" customHeight="1" x14ac:dyDescent="0.3">
      <c r="A615" s="2" t="s">
        <v>3103</v>
      </c>
      <c r="B615" s="2" t="s">
        <v>3104</v>
      </c>
      <c r="C615" s="2" t="s">
        <v>3105</v>
      </c>
      <c r="D615" s="2" t="s">
        <v>3106</v>
      </c>
      <c r="E615" s="2" t="s">
        <v>854</v>
      </c>
      <c r="G615" s="2" t="s">
        <v>3107</v>
      </c>
      <c r="H615" s="2" t="s">
        <v>3108</v>
      </c>
      <c r="J615" s="25" t="str">
        <f>VLOOKUP(B615,'SV đăng ký nhóm'!$B$7:$H$631,2,0)</f>
        <v>Lê Thị Mỹ</v>
      </c>
      <c r="K615" s="25" t="str">
        <f>VLOOKUP(B615,'SV đăng ký nhóm'!$B$7:$H$631,3,0)</f>
        <v>Trinh</v>
      </c>
    </row>
    <row r="616" spans="1:11" ht="15.75" hidden="1" customHeight="1" x14ac:dyDescent="0.3">
      <c r="A616" s="2" t="s">
        <v>3109</v>
      </c>
      <c r="B616" s="2" t="s">
        <v>3110</v>
      </c>
      <c r="C616" s="2" t="s">
        <v>3111</v>
      </c>
      <c r="D616" s="2" t="s">
        <v>3106</v>
      </c>
      <c r="E616" s="2" t="s">
        <v>836</v>
      </c>
      <c r="G616" s="2" t="s">
        <v>3112</v>
      </c>
      <c r="H616" s="2" t="s">
        <v>3113</v>
      </c>
      <c r="J616" s="25" t="str">
        <f>VLOOKUP(B616,'SV đăng ký nhóm'!$B$7:$H$631,2,0)</f>
        <v>Nguyễn Hoàng Phương</v>
      </c>
      <c r="K616" s="25" t="str">
        <f>VLOOKUP(B616,'SV đăng ký nhóm'!$B$7:$H$631,3,0)</f>
        <v>Trinh</v>
      </c>
    </row>
    <row r="617" spans="1:11" ht="15.75" hidden="1" customHeight="1" x14ac:dyDescent="0.3">
      <c r="A617" s="2" t="s">
        <v>3114</v>
      </c>
      <c r="B617" s="2" t="s">
        <v>3115</v>
      </c>
      <c r="C617" s="2" t="s">
        <v>3116</v>
      </c>
      <c r="D617" s="2" t="s">
        <v>55</v>
      </c>
      <c r="E617" s="2" t="s">
        <v>854</v>
      </c>
      <c r="G617" s="2" t="s">
        <v>3117</v>
      </c>
      <c r="H617" s="2" t="s">
        <v>3118</v>
      </c>
      <c r="J617" s="25" t="str">
        <f>VLOOKUP(B617,'SV đăng ký nhóm'!$B$7:$H$631,2,0)</f>
        <v>Trần Duy</v>
      </c>
      <c r="K617" s="25" t="str">
        <f>VLOOKUP(B617,'SV đăng ký nhóm'!$B$7:$H$631,3,0)</f>
        <v>Trọng</v>
      </c>
    </row>
    <row r="618" spans="1:11" ht="15.75" hidden="1" customHeight="1" x14ac:dyDescent="0.3">
      <c r="A618" s="2" t="s">
        <v>3119</v>
      </c>
      <c r="B618" s="2" t="s">
        <v>3120</v>
      </c>
      <c r="C618" s="2" t="s">
        <v>3121</v>
      </c>
      <c r="D618" s="2" t="s">
        <v>3122</v>
      </c>
      <c r="E618" s="2" t="s">
        <v>819</v>
      </c>
      <c r="G618" s="2" t="s">
        <v>3123</v>
      </c>
      <c r="H618" s="2" t="s">
        <v>3124</v>
      </c>
      <c r="J618" s="25" t="str">
        <f>VLOOKUP(B618,'SV đăng ký nhóm'!$B$7:$H$631,2,0)</f>
        <v>Trịnh Thanh</v>
      </c>
      <c r="K618" s="25" t="str">
        <f>VLOOKUP(B618,'SV đăng ký nhóm'!$B$7:$H$631,3,0)</f>
        <v>Trúc</v>
      </c>
    </row>
    <row r="619" spans="1:11" ht="15.75" hidden="1" customHeight="1" x14ac:dyDescent="0.3">
      <c r="A619" s="2" t="s">
        <v>3125</v>
      </c>
      <c r="B619" s="2" t="s">
        <v>3126</v>
      </c>
      <c r="C619" s="2" t="s">
        <v>3127</v>
      </c>
      <c r="D619" s="2" t="s">
        <v>228</v>
      </c>
      <c r="E619" s="2" t="s">
        <v>945</v>
      </c>
      <c r="G619" s="2" t="s">
        <v>3128</v>
      </c>
      <c r="H619" s="2" t="s">
        <v>3129</v>
      </c>
      <c r="J619" s="25" t="str">
        <f>VLOOKUP(B619,'SV đăng ký nhóm'!$B$7:$H$631,2,0)</f>
        <v>Bùi Ngọc Quốc</v>
      </c>
      <c r="K619" s="25" t="str">
        <f>VLOOKUP(B619,'SV đăng ký nhóm'!$B$7:$H$631,3,0)</f>
        <v>Trung</v>
      </c>
    </row>
    <row r="620" spans="1:11" ht="15.75" hidden="1" customHeight="1" x14ac:dyDescent="0.3">
      <c r="A620" s="2" t="s">
        <v>3130</v>
      </c>
      <c r="B620" s="2" t="s">
        <v>3131</v>
      </c>
      <c r="C620" s="2" t="s">
        <v>3132</v>
      </c>
      <c r="D620" s="2" t="s">
        <v>228</v>
      </c>
      <c r="E620" s="2" t="s">
        <v>828</v>
      </c>
      <c r="G620" s="2" t="s">
        <v>3133</v>
      </c>
      <c r="H620" s="2" t="s">
        <v>3134</v>
      </c>
      <c r="J620" s="25" t="str">
        <f>VLOOKUP(B620,'SV đăng ký nhóm'!$B$7:$H$631,2,0)</f>
        <v>Hà Tiến</v>
      </c>
      <c r="K620" s="25" t="str">
        <f>VLOOKUP(B620,'SV đăng ký nhóm'!$B$7:$H$631,3,0)</f>
        <v>Trung</v>
      </c>
    </row>
    <row r="621" spans="1:11" ht="15.75" hidden="1" customHeight="1" x14ac:dyDescent="0.3">
      <c r="A621" s="2" t="s">
        <v>3135</v>
      </c>
      <c r="B621" s="2" t="s">
        <v>3136</v>
      </c>
      <c r="C621" s="2" t="s">
        <v>72</v>
      </c>
      <c r="D621" s="2" t="s">
        <v>228</v>
      </c>
      <c r="E621" s="2" t="s">
        <v>828</v>
      </c>
      <c r="G621" s="2" t="s">
        <v>3137</v>
      </c>
      <c r="H621" s="2" t="s">
        <v>3138</v>
      </c>
      <c r="J621" s="25" t="str">
        <f>VLOOKUP(B621,'SV đăng ký nhóm'!$B$7:$H$631,2,0)</f>
        <v>Lê Thanh</v>
      </c>
      <c r="K621" s="25" t="str">
        <f>VLOOKUP(B621,'SV đăng ký nhóm'!$B$7:$H$631,3,0)</f>
        <v>Trung</v>
      </c>
    </row>
    <row r="622" spans="1:11" ht="15.75" hidden="1" customHeight="1" x14ac:dyDescent="0.3">
      <c r="A622" s="2" t="s">
        <v>3139</v>
      </c>
      <c r="B622" s="2" t="s">
        <v>3140</v>
      </c>
      <c r="C622" s="2" t="s">
        <v>2844</v>
      </c>
      <c r="D622" s="2" t="s">
        <v>228</v>
      </c>
      <c r="E622" s="2" t="s">
        <v>859</v>
      </c>
      <c r="G622" s="2" t="s">
        <v>3141</v>
      </c>
      <c r="H622" s="2" t="s">
        <v>3142</v>
      </c>
      <c r="J622" s="25" t="str">
        <f>VLOOKUP(B622,'SV đăng ký nhóm'!$B$7:$H$631,2,0)</f>
        <v>Phạm Thành</v>
      </c>
      <c r="K622" s="25" t="str">
        <f>VLOOKUP(B622,'SV đăng ký nhóm'!$B$7:$H$631,3,0)</f>
        <v>Trung</v>
      </c>
    </row>
    <row r="623" spans="1:11" ht="15.75" hidden="1" customHeight="1" x14ac:dyDescent="0.3">
      <c r="A623" s="2" t="s">
        <v>3143</v>
      </c>
      <c r="B623" s="2" t="s">
        <v>3144</v>
      </c>
      <c r="C623" s="2" t="s">
        <v>190</v>
      </c>
      <c r="D623" s="2" t="s">
        <v>228</v>
      </c>
      <c r="E623" s="2" t="s">
        <v>845</v>
      </c>
      <c r="G623" s="2" t="s">
        <v>3145</v>
      </c>
      <c r="H623" s="2" t="s">
        <v>3146</v>
      </c>
      <c r="J623" s="25" t="str">
        <f>VLOOKUP(B623,'SV đăng ký nhóm'!$B$7:$H$631,2,0)</f>
        <v>Trần Minh</v>
      </c>
      <c r="K623" s="25" t="str">
        <f>VLOOKUP(B623,'SV đăng ký nhóm'!$B$7:$H$631,3,0)</f>
        <v>Trung</v>
      </c>
    </row>
    <row r="624" spans="1:11" ht="15.75" hidden="1" customHeight="1" x14ac:dyDescent="0.3">
      <c r="A624" s="2" t="s">
        <v>3147</v>
      </c>
      <c r="B624" s="2" t="s">
        <v>3148</v>
      </c>
      <c r="C624" s="2" t="s">
        <v>3149</v>
      </c>
      <c r="D624" s="2" t="s">
        <v>228</v>
      </c>
      <c r="E624" s="2" t="s">
        <v>824</v>
      </c>
      <c r="G624" s="2" t="s">
        <v>3150</v>
      </c>
      <c r="H624" s="2" t="s">
        <v>3151</v>
      </c>
      <c r="J624" s="25" t="str">
        <f>VLOOKUP(B624,'SV đăng ký nhóm'!$B$7:$H$631,2,0)</f>
        <v>Trần Thành</v>
      </c>
      <c r="K624" s="25" t="str">
        <f>VLOOKUP(B624,'SV đăng ký nhóm'!$B$7:$H$631,3,0)</f>
        <v>Trung</v>
      </c>
    </row>
    <row r="625" spans="1:11" ht="15.75" hidden="1" customHeight="1" x14ac:dyDescent="0.3">
      <c r="A625" s="2" t="s">
        <v>3152</v>
      </c>
      <c r="B625" s="2" t="s">
        <v>212</v>
      </c>
      <c r="C625" s="2" t="s">
        <v>213</v>
      </c>
      <c r="D625" s="2" t="s">
        <v>214</v>
      </c>
      <c r="E625" s="2" t="s">
        <v>83</v>
      </c>
      <c r="G625" s="2" t="s">
        <v>753</v>
      </c>
      <c r="H625" s="2" t="s">
        <v>754</v>
      </c>
      <c r="J625" s="25" t="str">
        <f>VLOOKUP(B625,'SV đăng ký nhóm'!$B$7:$H$631,2,0)</f>
        <v>Đặng Trung</v>
      </c>
      <c r="K625" s="25" t="str">
        <f>VLOOKUP(B625,'SV đăng ký nhóm'!$B$7:$H$631,3,0)</f>
        <v>Trực</v>
      </c>
    </row>
    <row r="626" spans="1:11" ht="15.75" hidden="1" customHeight="1" x14ac:dyDescent="0.3">
      <c r="A626" s="2" t="s">
        <v>3153</v>
      </c>
      <c r="B626" s="2" t="s">
        <v>3154</v>
      </c>
      <c r="C626" s="2" t="s">
        <v>3155</v>
      </c>
      <c r="D626" s="2" t="s">
        <v>47</v>
      </c>
      <c r="E626" s="2" t="s">
        <v>894</v>
      </c>
      <c r="G626" s="2" t="s">
        <v>3156</v>
      </c>
      <c r="H626" s="2" t="s">
        <v>3157</v>
      </c>
      <c r="J626" s="25" t="str">
        <f>VLOOKUP(B626,'SV đăng ký nhóm'!$B$7:$H$631,2,0)</f>
        <v>Ngô Quang</v>
      </c>
      <c r="K626" s="25" t="str">
        <f>VLOOKUP(B626,'SV đăng ký nhóm'!$B$7:$H$631,3,0)</f>
        <v>Trường</v>
      </c>
    </row>
    <row r="627" spans="1:11" ht="15.75" hidden="1" customHeight="1" x14ac:dyDescent="0.3">
      <c r="A627" s="2" t="s">
        <v>3158</v>
      </c>
      <c r="B627" s="2" t="s">
        <v>3159</v>
      </c>
      <c r="C627" s="2" t="s">
        <v>46</v>
      </c>
      <c r="D627" s="2" t="s">
        <v>47</v>
      </c>
      <c r="E627" s="2" t="s">
        <v>859</v>
      </c>
      <c r="G627" s="2" t="s">
        <v>3160</v>
      </c>
      <c r="H627" s="2" t="s">
        <v>3161</v>
      </c>
      <c r="J627" s="25" t="str">
        <f>VLOOKUP(B627,'SV đăng ký nhóm'!$B$7:$H$631,2,0)</f>
        <v>Nguyễn Minh</v>
      </c>
      <c r="K627" s="25" t="str">
        <f>VLOOKUP(B627,'SV đăng ký nhóm'!$B$7:$H$631,3,0)</f>
        <v>Trường</v>
      </c>
    </row>
    <row r="628" spans="1:11" ht="15.75" hidden="1" customHeight="1" x14ac:dyDescent="0.3">
      <c r="A628" s="2" t="s">
        <v>3162</v>
      </c>
      <c r="B628" s="2" t="s">
        <v>3163</v>
      </c>
      <c r="C628" s="2" t="s">
        <v>46</v>
      </c>
      <c r="D628" s="2" t="s">
        <v>47</v>
      </c>
      <c r="E628" s="2" t="s">
        <v>894</v>
      </c>
      <c r="G628" s="2" t="s">
        <v>3164</v>
      </c>
      <c r="H628" s="2" t="s">
        <v>3165</v>
      </c>
      <c r="J628" s="25" t="str">
        <f>VLOOKUP(B628,'SV đăng ký nhóm'!$B$7:$H$631,2,0)</f>
        <v>Nguyễn Minh</v>
      </c>
      <c r="K628" s="25" t="str">
        <f>VLOOKUP(B628,'SV đăng ký nhóm'!$B$7:$H$631,3,0)</f>
        <v>Trường</v>
      </c>
    </row>
    <row r="629" spans="1:11" ht="15.75" hidden="1" customHeight="1" x14ac:dyDescent="0.3">
      <c r="A629" s="2" t="s">
        <v>3166</v>
      </c>
      <c r="B629" s="2" t="s">
        <v>3167</v>
      </c>
      <c r="C629" s="2" t="s">
        <v>512</v>
      </c>
      <c r="D629" s="2" t="s">
        <v>47</v>
      </c>
      <c r="E629" s="2" t="s">
        <v>836</v>
      </c>
      <c r="G629" s="2" t="s">
        <v>3168</v>
      </c>
      <c r="H629" s="2" t="s">
        <v>3169</v>
      </c>
      <c r="J629" s="25" t="str">
        <f>VLOOKUP(B629,'SV đăng ký nhóm'!$B$7:$H$631,2,0)</f>
        <v>Nguyễn Quang</v>
      </c>
      <c r="K629" s="25" t="str">
        <f>VLOOKUP(B629,'SV đăng ký nhóm'!$B$7:$H$631,3,0)</f>
        <v>Trường</v>
      </c>
    </row>
    <row r="630" spans="1:11" ht="15.75" hidden="1" customHeight="1" x14ac:dyDescent="0.3">
      <c r="A630" s="2" t="s">
        <v>3170</v>
      </c>
      <c r="B630" s="2" t="s">
        <v>3171</v>
      </c>
      <c r="C630" s="2" t="s">
        <v>114</v>
      </c>
      <c r="D630" s="2" t="s">
        <v>47</v>
      </c>
      <c r="E630" s="2" t="s">
        <v>824</v>
      </c>
      <c r="G630" s="2" t="s">
        <v>3172</v>
      </c>
      <c r="H630" s="2" t="s">
        <v>3173</v>
      </c>
      <c r="J630" s="25" t="str">
        <f>VLOOKUP(B630,'SV đăng ký nhóm'!$B$7:$H$631,2,0)</f>
        <v>Nguyễn Thanh</v>
      </c>
      <c r="K630" s="25" t="str">
        <f>VLOOKUP(B630,'SV đăng ký nhóm'!$B$7:$H$631,3,0)</f>
        <v>Trường</v>
      </c>
    </row>
    <row r="631" spans="1:11" ht="15.75" hidden="1" customHeight="1" x14ac:dyDescent="0.3">
      <c r="A631" s="2" t="s">
        <v>3174</v>
      </c>
      <c r="B631" s="2" t="s">
        <v>3175</v>
      </c>
      <c r="C631" s="2" t="s">
        <v>3176</v>
      </c>
      <c r="D631" s="2" t="s">
        <v>47</v>
      </c>
      <c r="E631" s="2" t="s">
        <v>894</v>
      </c>
      <c r="G631" s="2" t="s">
        <v>3177</v>
      </c>
      <c r="H631" s="2" t="s">
        <v>3178</v>
      </c>
      <c r="J631" s="25" t="str">
        <f>VLOOKUP(B631,'SV đăng ký nhóm'!$B$7:$H$631,2,0)</f>
        <v>Trần Anh</v>
      </c>
      <c r="K631" s="25" t="str">
        <f>VLOOKUP(B631,'SV đăng ký nhóm'!$B$7:$H$631,3,0)</f>
        <v>Trường</v>
      </c>
    </row>
    <row r="632" spans="1:11" ht="15.75" customHeight="1" x14ac:dyDescent="0.3">
      <c r="A632" s="2" t="s">
        <v>3179</v>
      </c>
      <c r="B632" s="2" t="s">
        <v>761</v>
      </c>
      <c r="C632" s="2" t="s">
        <v>81</v>
      </c>
      <c r="D632" s="2" t="s">
        <v>47</v>
      </c>
      <c r="E632" s="2" t="s">
        <v>19</v>
      </c>
      <c r="G632" s="2" t="s">
        <v>762</v>
      </c>
      <c r="H632" s="2" t="s">
        <v>763</v>
      </c>
      <c r="J632" s="25" t="e">
        <f>VLOOKUP(B632,'SV đăng ký nhóm'!$B$7:$H$631,2,0)</f>
        <v>#N/A</v>
      </c>
      <c r="K632" s="25" t="e">
        <f>VLOOKUP(B632,'SV đăng ký nhóm'!$B$7:$H$631,3,0)</f>
        <v>#N/A</v>
      </c>
    </row>
    <row r="633" spans="1:11" ht="15.75" hidden="1" customHeight="1" x14ac:dyDescent="0.3">
      <c r="A633" s="2" t="s">
        <v>3180</v>
      </c>
      <c r="B633" s="2" t="s">
        <v>3181</v>
      </c>
      <c r="C633" s="2" t="s">
        <v>3182</v>
      </c>
      <c r="D633" s="2" t="s">
        <v>3183</v>
      </c>
      <c r="E633" s="2" t="s">
        <v>894</v>
      </c>
      <c r="G633" s="2" t="s">
        <v>3184</v>
      </c>
      <c r="H633" s="2" t="s">
        <v>3185</v>
      </c>
      <c r="J633" s="25" t="str">
        <f>VLOOKUP(B633,'SV đăng ký nhóm'!$B$7:$H$631,2,0)</f>
        <v>Bùi Anh</v>
      </c>
      <c r="K633" s="25" t="str">
        <f>VLOOKUP(B633,'SV đăng ký nhóm'!$B$7:$H$631,3,0)</f>
        <v>Trưởng</v>
      </c>
    </row>
    <row r="634" spans="1:11" ht="15.75" hidden="1" customHeight="1" x14ac:dyDescent="0.3">
      <c r="A634" s="2" t="s">
        <v>3186</v>
      </c>
      <c r="B634" s="2" t="s">
        <v>89</v>
      </c>
      <c r="C634" s="2" t="s">
        <v>90</v>
      </c>
      <c r="D634" s="2" t="s">
        <v>91</v>
      </c>
      <c r="E634" s="2" t="s">
        <v>33</v>
      </c>
      <c r="G634" s="2" t="s">
        <v>767</v>
      </c>
      <c r="H634" s="2" t="s">
        <v>768</v>
      </c>
      <c r="J634" s="25" t="str">
        <f>VLOOKUP(B634,'SV đăng ký nhóm'!$B$7:$H$631,2,0)</f>
        <v>Nguyễn Anh</v>
      </c>
      <c r="K634" s="25" t="str">
        <f>VLOOKUP(B634,'SV đăng ký nhóm'!$B$7:$H$631,3,0)</f>
        <v>Tú</v>
      </c>
    </row>
    <row r="635" spans="1:11" ht="15.75" hidden="1" customHeight="1" x14ac:dyDescent="0.3">
      <c r="A635" s="2" t="s">
        <v>3187</v>
      </c>
      <c r="B635" s="2" t="s">
        <v>3188</v>
      </c>
      <c r="C635" s="2" t="s">
        <v>161</v>
      </c>
      <c r="D635" s="2" t="s">
        <v>91</v>
      </c>
      <c r="E635" s="2" t="s">
        <v>836</v>
      </c>
      <c r="G635" s="2" t="s">
        <v>3189</v>
      </c>
      <c r="H635" s="2" t="s">
        <v>3190</v>
      </c>
      <c r="J635" s="25" t="str">
        <f>VLOOKUP(B635,'SV đăng ký nhóm'!$B$7:$H$631,2,0)</f>
        <v>Phan Thanh</v>
      </c>
      <c r="K635" s="25" t="str">
        <f>VLOOKUP(B635,'SV đăng ký nhóm'!$B$7:$H$631,3,0)</f>
        <v>Tú</v>
      </c>
    </row>
    <row r="636" spans="1:11" ht="15.75" hidden="1" customHeight="1" x14ac:dyDescent="0.3">
      <c r="A636" s="2" t="s">
        <v>3191</v>
      </c>
      <c r="B636" s="2" t="s">
        <v>3192</v>
      </c>
      <c r="C636" s="2" t="s">
        <v>3193</v>
      </c>
      <c r="D636" s="2" t="s">
        <v>91</v>
      </c>
      <c r="E636" s="2" t="s">
        <v>828</v>
      </c>
      <c r="G636" s="2" t="s">
        <v>3194</v>
      </c>
      <c r="H636" s="2" t="s">
        <v>3195</v>
      </c>
      <c r="J636" s="25" t="str">
        <f>VLOOKUP(B636,'SV đăng ký nhóm'!$B$7:$H$631,2,0)</f>
        <v>Thân Quốc</v>
      </c>
      <c r="K636" s="25" t="str">
        <f>VLOOKUP(B636,'SV đăng ký nhóm'!$B$7:$H$631,3,0)</f>
        <v>Tú</v>
      </c>
    </row>
    <row r="637" spans="1:11" ht="15.75" hidden="1" customHeight="1" x14ac:dyDescent="0.3">
      <c r="A637" s="2" t="s">
        <v>3196</v>
      </c>
      <c r="B637" s="2" t="s">
        <v>3197</v>
      </c>
      <c r="C637" s="2" t="s">
        <v>190</v>
      </c>
      <c r="D637" s="2" t="s">
        <v>91</v>
      </c>
      <c r="E637" s="2" t="s">
        <v>828</v>
      </c>
      <c r="G637" s="2" t="s">
        <v>3198</v>
      </c>
      <c r="H637" s="2" t="s">
        <v>3199</v>
      </c>
      <c r="J637" s="25" t="str">
        <f>VLOOKUP(B637,'SV đăng ký nhóm'!$B$7:$H$631,2,0)</f>
        <v>Trần Minh</v>
      </c>
      <c r="K637" s="25" t="str">
        <f>VLOOKUP(B637,'SV đăng ký nhóm'!$B$7:$H$631,3,0)</f>
        <v>Tú</v>
      </c>
    </row>
    <row r="638" spans="1:11" ht="15.75" hidden="1" customHeight="1" x14ac:dyDescent="0.3">
      <c r="A638" s="2" t="s">
        <v>3200</v>
      </c>
      <c r="B638" s="2" t="s">
        <v>3201</v>
      </c>
      <c r="C638" s="2" t="s">
        <v>105</v>
      </c>
      <c r="D638" s="2" t="s">
        <v>91</v>
      </c>
      <c r="E638" s="2" t="s">
        <v>894</v>
      </c>
      <c r="G638" s="2" t="s">
        <v>3202</v>
      </c>
      <c r="H638" s="2" t="s">
        <v>3203</v>
      </c>
      <c r="J638" s="25" t="str">
        <f>VLOOKUP(B638,'SV đăng ký nhóm'!$B$7:$H$631,2,0)</f>
        <v>Trần Ngọc</v>
      </c>
      <c r="K638" s="25" t="str">
        <f>VLOOKUP(B638,'SV đăng ký nhóm'!$B$7:$H$631,3,0)</f>
        <v>Tú</v>
      </c>
    </row>
    <row r="639" spans="1:11" ht="15.75" hidden="1" customHeight="1" x14ac:dyDescent="0.3">
      <c r="A639" s="2" t="s">
        <v>3204</v>
      </c>
      <c r="B639" s="2" t="s">
        <v>3205</v>
      </c>
      <c r="C639" s="2" t="s">
        <v>3206</v>
      </c>
      <c r="D639" s="2" t="s">
        <v>91</v>
      </c>
      <c r="E639" s="2" t="s">
        <v>836</v>
      </c>
      <c r="G639" s="2" t="s">
        <v>3207</v>
      </c>
      <c r="H639" s="2" t="s">
        <v>3208</v>
      </c>
      <c r="J639" s="25" t="str">
        <f>VLOOKUP(B639,'SV đăng ký nhóm'!$B$7:$H$631,2,0)</f>
        <v>Trịnh Ngọc</v>
      </c>
      <c r="K639" s="25" t="str">
        <f>VLOOKUP(B639,'SV đăng ký nhóm'!$B$7:$H$631,3,0)</f>
        <v>Tú</v>
      </c>
    </row>
    <row r="640" spans="1:11" ht="15.75" hidden="1" customHeight="1" x14ac:dyDescent="0.3">
      <c r="A640" s="2" t="s">
        <v>3209</v>
      </c>
      <c r="B640" s="2" t="s">
        <v>3210</v>
      </c>
      <c r="C640" s="2" t="s">
        <v>3211</v>
      </c>
      <c r="D640" s="2" t="s">
        <v>91</v>
      </c>
      <c r="E640" s="2" t="s">
        <v>836</v>
      </c>
      <c r="G640" s="2" t="s">
        <v>3212</v>
      </c>
      <c r="H640" s="2" t="s">
        <v>3213</v>
      </c>
      <c r="J640" s="25" t="str">
        <f>VLOOKUP(B640,'SV đăng ký nhóm'!$B$7:$H$631,2,0)</f>
        <v>Võ Ngọc</v>
      </c>
      <c r="K640" s="25" t="str">
        <f>VLOOKUP(B640,'SV đăng ký nhóm'!$B$7:$H$631,3,0)</f>
        <v>Tú</v>
      </c>
    </row>
    <row r="641" spans="1:11" ht="15.75" hidden="1" customHeight="1" x14ac:dyDescent="0.3">
      <c r="A641" s="2" t="s">
        <v>3214</v>
      </c>
      <c r="B641" s="2" t="s">
        <v>3215</v>
      </c>
      <c r="C641" s="2" t="s">
        <v>3216</v>
      </c>
      <c r="D641" s="2" t="s">
        <v>18</v>
      </c>
      <c r="E641" s="2" t="s">
        <v>864</v>
      </c>
      <c r="G641" s="2" t="s">
        <v>3217</v>
      </c>
      <c r="H641" s="2" t="s">
        <v>3218</v>
      </c>
      <c r="J641" s="25" t="str">
        <f>VLOOKUP(B641,'SV đăng ký nhóm'!$B$7:$H$631,2,0)</f>
        <v>Đinh Nguyễn</v>
      </c>
      <c r="K641" s="25" t="str">
        <f>VLOOKUP(B641,'SV đăng ký nhóm'!$B$7:$H$631,3,0)</f>
        <v>Tuấn</v>
      </c>
    </row>
    <row r="642" spans="1:11" ht="15.75" hidden="1" customHeight="1" x14ac:dyDescent="0.3">
      <c r="A642" s="2" t="s">
        <v>3219</v>
      </c>
      <c r="B642" s="2" t="s">
        <v>3220</v>
      </c>
      <c r="C642" s="2" t="s">
        <v>3221</v>
      </c>
      <c r="D642" s="2" t="s">
        <v>18</v>
      </c>
      <c r="E642" s="2" t="s">
        <v>859</v>
      </c>
      <c r="G642" s="2" t="s">
        <v>3222</v>
      </c>
      <c r="H642" s="2" t="s">
        <v>3223</v>
      </c>
      <c r="J642" s="25" t="str">
        <f>VLOOKUP(B642,'SV đăng ký nhóm'!$B$7:$H$631,2,0)</f>
        <v>Huỳnh Nguyễn Minh</v>
      </c>
      <c r="K642" s="25" t="str">
        <f>VLOOKUP(B642,'SV đăng ký nhóm'!$B$7:$H$631,3,0)</f>
        <v>Tuấn</v>
      </c>
    </row>
    <row r="643" spans="1:11" ht="15.75" hidden="1" customHeight="1" x14ac:dyDescent="0.3">
      <c r="A643" s="2" t="s">
        <v>3224</v>
      </c>
      <c r="B643" s="2" t="s">
        <v>3225</v>
      </c>
      <c r="C643" s="2" t="s">
        <v>3226</v>
      </c>
      <c r="D643" s="2" t="s">
        <v>18</v>
      </c>
      <c r="E643" s="2" t="s">
        <v>814</v>
      </c>
      <c r="G643" s="2" t="s">
        <v>3227</v>
      </c>
      <c r="H643" s="2" t="s">
        <v>3228</v>
      </c>
      <c r="J643" s="25" t="str">
        <f>VLOOKUP(B643,'SV đăng ký nhóm'!$B$7:$H$631,2,0)</f>
        <v>Lâm Đình</v>
      </c>
      <c r="K643" s="25" t="str">
        <f>VLOOKUP(B643,'SV đăng ký nhóm'!$B$7:$H$631,3,0)</f>
        <v>Tuấn</v>
      </c>
    </row>
    <row r="644" spans="1:11" ht="15.75" hidden="1" customHeight="1" x14ac:dyDescent="0.3">
      <c r="A644" s="2" t="s">
        <v>3229</v>
      </c>
      <c r="B644" s="2" t="s">
        <v>3230</v>
      </c>
      <c r="C644" s="2" t="s">
        <v>72</v>
      </c>
      <c r="D644" s="2" t="s">
        <v>18</v>
      </c>
      <c r="E644" s="2" t="s">
        <v>1048</v>
      </c>
      <c r="G644" s="2" t="s">
        <v>3231</v>
      </c>
      <c r="H644" s="2" t="s">
        <v>3232</v>
      </c>
      <c r="J644" s="25" t="str">
        <f>VLOOKUP(B644,'SV đăng ký nhóm'!$B$7:$H$631,2,0)</f>
        <v>Lê Thanh</v>
      </c>
      <c r="K644" s="25" t="str">
        <f>VLOOKUP(B644,'SV đăng ký nhóm'!$B$7:$H$631,3,0)</f>
        <v>Tuấn</v>
      </c>
    </row>
    <row r="645" spans="1:11" ht="15.75" hidden="1" customHeight="1" x14ac:dyDescent="0.3">
      <c r="A645" s="2" t="s">
        <v>3233</v>
      </c>
      <c r="B645" s="2" t="s">
        <v>3234</v>
      </c>
      <c r="C645" s="2" t="s">
        <v>7</v>
      </c>
      <c r="D645" s="2" t="s">
        <v>18</v>
      </c>
      <c r="E645" s="2" t="s">
        <v>814</v>
      </c>
      <c r="G645" s="2" t="s">
        <v>3235</v>
      </c>
      <c r="H645" s="2" t="s">
        <v>3236</v>
      </c>
      <c r="J645" s="25" t="str">
        <f>VLOOKUP(B645,'SV đăng ký nhóm'!$B$7:$H$631,2,0)</f>
        <v>Nguyễn Văn</v>
      </c>
      <c r="K645" s="25" t="str">
        <f>VLOOKUP(B645,'SV đăng ký nhóm'!$B$7:$H$631,3,0)</f>
        <v>Tuấn</v>
      </c>
    </row>
    <row r="646" spans="1:11" ht="15.75" hidden="1" customHeight="1" x14ac:dyDescent="0.3">
      <c r="A646" s="2" t="s">
        <v>3237</v>
      </c>
      <c r="B646" s="2" t="s">
        <v>3238</v>
      </c>
      <c r="C646" s="2" t="s">
        <v>3239</v>
      </c>
      <c r="D646" s="2" t="s">
        <v>18</v>
      </c>
      <c r="E646" s="2" t="s">
        <v>864</v>
      </c>
      <c r="G646" s="2" t="s">
        <v>3240</v>
      </c>
      <c r="H646" s="2" t="s">
        <v>3241</v>
      </c>
      <c r="J646" s="25" t="str">
        <f>VLOOKUP(B646,'SV đăng ký nhóm'!$B$7:$H$631,2,0)</f>
        <v>Phạm Mạnh</v>
      </c>
      <c r="K646" s="25" t="str">
        <f>VLOOKUP(B646,'SV đăng ký nhóm'!$B$7:$H$631,3,0)</f>
        <v>Tuấn</v>
      </c>
    </row>
    <row r="647" spans="1:11" ht="15.75" hidden="1" customHeight="1" x14ac:dyDescent="0.3">
      <c r="A647" s="2" t="s">
        <v>3242</v>
      </c>
      <c r="B647" s="2" t="s">
        <v>3243</v>
      </c>
      <c r="C647" s="2" t="s">
        <v>1655</v>
      </c>
      <c r="D647" s="2" t="s">
        <v>18</v>
      </c>
      <c r="E647" s="2" t="s">
        <v>819</v>
      </c>
      <c r="G647" s="2" t="s">
        <v>3244</v>
      </c>
      <c r="H647" s="2" t="s">
        <v>3245</v>
      </c>
      <c r="J647" s="25" t="str">
        <f>VLOOKUP(B647,'SV đăng ký nhóm'!$B$7:$H$631,2,0)</f>
        <v>Phan Anh</v>
      </c>
      <c r="K647" s="25" t="str">
        <f>VLOOKUP(B647,'SV đăng ký nhóm'!$B$7:$H$631,3,0)</f>
        <v>Tuấn</v>
      </c>
    </row>
    <row r="648" spans="1:11" ht="15.75" hidden="1" customHeight="1" x14ac:dyDescent="0.3">
      <c r="A648" s="2" t="s">
        <v>3246</v>
      </c>
      <c r="B648" s="2" t="s">
        <v>3247</v>
      </c>
      <c r="C648" s="2" t="s">
        <v>3248</v>
      </c>
      <c r="D648" s="2" t="s">
        <v>18</v>
      </c>
      <c r="E648" s="2" t="s">
        <v>819</v>
      </c>
      <c r="G648" s="2" t="s">
        <v>3249</v>
      </c>
      <c r="H648" s="2" t="s">
        <v>3250</v>
      </c>
      <c r="J648" s="25" t="str">
        <f>VLOOKUP(B648,'SV đăng ký nhóm'!$B$7:$H$631,2,0)</f>
        <v>Phan Duy</v>
      </c>
      <c r="K648" s="25" t="str">
        <f>VLOOKUP(B648,'SV đăng ký nhóm'!$B$7:$H$631,3,0)</f>
        <v>Tuấn</v>
      </c>
    </row>
    <row r="649" spans="1:11" ht="15.75" hidden="1" customHeight="1" x14ac:dyDescent="0.3">
      <c r="A649" s="2" t="s">
        <v>3251</v>
      </c>
      <c r="B649" s="2" t="s">
        <v>3252</v>
      </c>
      <c r="C649" s="2" t="s">
        <v>3176</v>
      </c>
      <c r="D649" s="2" t="s">
        <v>18</v>
      </c>
      <c r="E649" s="2" t="s">
        <v>945</v>
      </c>
      <c r="G649" s="2" t="s">
        <v>3253</v>
      </c>
      <c r="H649" s="2" t="s">
        <v>3254</v>
      </c>
      <c r="J649" s="25" t="str">
        <f>VLOOKUP(B649,'SV đăng ký nhóm'!$B$7:$H$631,2,0)</f>
        <v>Trần Anh</v>
      </c>
      <c r="K649" s="25" t="str">
        <f>VLOOKUP(B649,'SV đăng ký nhóm'!$B$7:$H$631,3,0)</f>
        <v>Tuấn</v>
      </c>
    </row>
    <row r="650" spans="1:11" ht="15.75" hidden="1" customHeight="1" x14ac:dyDescent="0.3">
      <c r="A650" s="2" t="s">
        <v>3255</v>
      </c>
      <c r="B650" s="2" t="s">
        <v>3256</v>
      </c>
      <c r="C650" s="2" t="s">
        <v>3257</v>
      </c>
      <c r="D650" s="2" t="s">
        <v>18</v>
      </c>
      <c r="E650" s="2" t="s">
        <v>819</v>
      </c>
      <c r="G650" s="2" t="s">
        <v>3258</v>
      </c>
      <c r="H650" s="2" t="s">
        <v>3259</v>
      </c>
      <c r="J650" s="25" t="str">
        <f>VLOOKUP(B650,'SV đăng ký nhóm'!$B$7:$H$631,2,0)</f>
        <v>Trần Quang</v>
      </c>
      <c r="K650" s="25" t="str">
        <f>VLOOKUP(B650,'SV đăng ký nhóm'!$B$7:$H$631,3,0)</f>
        <v>Tuấn</v>
      </c>
    </row>
    <row r="651" spans="1:11" ht="15.75" hidden="1" customHeight="1" x14ac:dyDescent="0.3">
      <c r="A651" s="2" t="s">
        <v>3260</v>
      </c>
      <c r="B651" s="2" t="s">
        <v>3261</v>
      </c>
      <c r="C651" s="2" t="s">
        <v>59</v>
      </c>
      <c r="D651" s="2" t="s">
        <v>18</v>
      </c>
      <c r="E651" s="2" t="s">
        <v>814</v>
      </c>
      <c r="G651" s="2" t="s">
        <v>3262</v>
      </c>
      <c r="H651" s="2" t="s">
        <v>3263</v>
      </c>
      <c r="J651" s="25" t="str">
        <f>VLOOKUP(B651,'SV đăng ký nhóm'!$B$7:$H$631,2,0)</f>
        <v>Trịnh Anh</v>
      </c>
      <c r="K651" s="25" t="str">
        <f>VLOOKUP(B651,'SV đăng ký nhóm'!$B$7:$H$631,3,0)</f>
        <v>Tuấn</v>
      </c>
    </row>
    <row r="652" spans="1:11" ht="15.75" hidden="1" customHeight="1" x14ac:dyDescent="0.3">
      <c r="A652" s="2" t="s">
        <v>3264</v>
      </c>
      <c r="B652" s="2" t="s">
        <v>3265</v>
      </c>
      <c r="C652" s="2" t="s">
        <v>3266</v>
      </c>
      <c r="D652" s="2" t="s">
        <v>3267</v>
      </c>
      <c r="E652" s="2" t="s">
        <v>845</v>
      </c>
      <c r="G652" s="2" t="s">
        <v>3268</v>
      </c>
      <c r="H652" s="2" t="s">
        <v>3269</v>
      </c>
      <c r="J652" s="25" t="str">
        <f>VLOOKUP(B652,'SV đăng ký nhóm'!$B$7:$H$631,2,0)</f>
        <v>Nguyễn Ngọc Thanh</v>
      </c>
      <c r="K652" s="25" t="str">
        <f>VLOOKUP(B652,'SV đăng ký nhóm'!$B$7:$H$631,3,0)</f>
        <v>Tuệ</v>
      </c>
    </row>
    <row r="653" spans="1:11" ht="15.75" hidden="1" customHeight="1" x14ac:dyDescent="0.3">
      <c r="A653" s="2" t="s">
        <v>3270</v>
      </c>
      <c r="B653" s="2" t="s">
        <v>3271</v>
      </c>
      <c r="C653" s="2" t="s">
        <v>170</v>
      </c>
      <c r="D653" s="2" t="s">
        <v>192</v>
      </c>
      <c r="E653" s="2" t="s">
        <v>864</v>
      </c>
      <c r="G653" s="2" t="s">
        <v>3272</v>
      </c>
      <c r="H653" s="2" t="s">
        <v>3273</v>
      </c>
      <c r="J653" s="25" t="str">
        <f>VLOOKUP(B653,'SV đăng ký nhóm'!$B$7:$H$631,2,0)</f>
        <v>Ngô Duy</v>
      </c>
      <c r="K653" s="25" t="str">
        <f>VLOOKUP(B653,'SV đăng ký nhóm'!$B$7:$H$631,3,0)</f>
        <v>Tùng</v>
      </c>
    </row>
    <row r="654" spans="1:11" ht="15.75" hidden="1" customHeight="1" x14ac:dyDescent="0.3">
      <c r="A654" s="2" t="s">
        <v>3274</v>
      </c>
      <c r="B654" s="2" t="s">
        <v>3275</v>
      </c>
      <c r="C654" s="2" t="s">
        <v>293</v>
      </c>
      <c r="D654" s="2" t="s">
        <v>192</v>
      </c>
      <c r="E654" s="2" t="s">
        <v>859</v>
      </c>
      <c r="G654" s="2" t="s">
        <v>3276</v>
      </c>
      <c r="H654" s="2" t="s">
        <v>3277</v>
      </c>
      <c r="J654" s="25" t="str">
        <f>VLOOKUP(B654,'SV đăng ký nhóm'!$B$7:$H$631,2,0)</f>
        <v>Nguyễn Tiến</v>
      </c>
      <c r="K654" s="25" t="str">
        <f>VLOOKUP(B654,'SV đăng ký nhóm'!$B$7:$H$631,3,0)</f>
        <v>Tùng</v>
      </c>
    </row>
    <row r="655" spans="1:11" ht="15.75" customHeight="1" x14ac:dyDescent="0.3">
      <c r="A655" s="2" t="s">
        <v>3278</v>
      </c>
      <c r="B655" s="2" t="s">
        <v>3279</v>
      </c>
      <c r="C655" s="2" t="s">
        <v>130</v>
      </c>
      <c r="D655" s="2" t="s">
        <v>192</v>
      </c>
      <c r="E655" s="2" t="s">
        <v>945</v>
      </c>
      <c r="G655" s="2" t="s">
        <v>3280</v>
      </c>
      <c r="H655" s="2" t="s">
        <v>3281</v>
      </c>
      <c r="J655" s="25" t="e">
        <f>VLOOKUP(B655,'SV đăng ký nhóm'!$B$7:$H$631,2,0)</f>
        <v>#N/A</v>
      </c>
      <c r="K655" s="25" t="e">
        <f>VLOOKUP(B655,'SV đăng ký nhóm'!$B$7:$H$631,3,0)</f>
        <v>#N/A</v>
      </c>
    </row>
    <row r="656" spans="1:11" ht="15.75" hidden="1" customHeight="1" x14ac:dyDescent="0.3">
      <c r="A656" s="2" t="s">
        <v>3282</v>
      </c>
      <c r="B656" s="2" t="s">
        <v>3283</v>
      </c>
      <c r="C656" s="2" t="s">
        <v>581</v>
      </c>
      <c r="D656" s="2" t="s">
        <v>3284</v>
      </c>
      <c r="E656" s="2" t="s">
        <v>836</v>
      </c>
      <c r="G656" s="2" t="s">
        <v>3285</v>
      </c>
      <c r="H656" s="2" t="s">
        <v>3286</v>
      </c>
      <c r="J656" s="25" t="str">
        <f>VLOOKUP(B656,'SV đăng ký nhóm'!$B$7:$H$631,2,0)</f>
        <v>Nguyễn Hoài</v>
      </c>
      <c r="K656" s="25" t="str">
        <f>VLOOKUP(B656,'SV đăng ký nhóm'!$B$7:$H$631,3,0)</f>
        <v>Tuyên</v>
      </c>
    </row>
    <row r="657" spans="1:11" ht="15.75" hidden="1" customHeight="1" x14ac:dyDescent="0.3">
      <c r="A657" s="2" t="s">
        <v>3287</v>
      </c>
      <c r="B657" s="2" t="s">
        <v>3288</v>
      </c>
      <c r="C657" s="2" t="s">
        <v>3289</v>
      </c>
      <c r="D657" s="2" t="s">
        <v>3290</v>
      </c>
      <c r="E657" s="2" t="s">
        <v>956</v>
      </c>
      <c r="G657" s="2" t="s">
        <v>3291</v>
      </c>
      <c r="H657" s="2" t="s">
        <v>3292</v>
      </c>
      <c r="J657" s="25" t="str">
        <f>VLOOKUP(B657,'SV đăng ký nhóm'!$B$7:$H$631,2,0)</f>
        <v>Trần Thị Ngọc</v>
      </c>
      <c r="K657" s="25" t="str">
        <f>VLOOKUP(B657,'SV đăng ký nhóm'!$B$7:$H$631,3,0)</f>
        <v>Tuyền</v>
      </c>
    </row>
    <row r="658" spans="1:11" ht="15.75" hidden="1" customHeight="1" x14ac:dyDescent="0.3">
      <c r="A658" s="2" t="s">
        <v>3293</v>
      </c>
      <c r="B658" s="2" t="s">
        <v>3294</v>
      </c>
      <c r="C658" s="2" t="s">
        <v>3295</v>
      </c>
      <c r="D658" s="2" t="s">
        <v>3296</v>
      </c>
      <c r="E658" s="2" t="s">
        <v>956</v>
      </c>
      <c r="G658" s="2" t="s">
        <v>3297</v>
      </c>
      <c r="H658" s="2" t="s">
        <v>3298</v>
      </c>
      <c r="J658" s="25" t="str">
        <f>VLOOKUP(B658,'SV đăng ký nhóm'!$B$7:$H$631,2,0)</f>
        <v>Huỳnh Văn</v>
      </c>
      <c r="K658" s="25" t="str">
        <f>VLOOKUP(B658,'SV đăng ký nhóm'!$B$7:$H$631,3,0)</f>
        <v>Tư</v>
      </c>
    </row>
    <row r="659" spans="1:11" ht="15.75" hidden="1" customHeight="1" x14ac:dyDescent="0.3">
      <c r="A659" s="2" t="s">
        <v>3299</v>
      </c>
      <c r="B659" s="2" t="s">
        <v>3300</v>
      </c>
      <c r="C659" s="2" t="s">
        <v>3301</v>
      </c>
      <c r="D659" s="2" t="s">
        <v>28</v>
      </c>
      <c r="E659" s="2" t="s">
        <v>864</v>
      </c>
      <c r="G659" s="2" t="s">
        <v>3302</v>
      </c>
      <c r="H659" s="2" t="s">
        <v>3303</v>
      </c>
      <c r="J659" s="25" t="str">
        <f>VLOOKUP(B659,'SV đăng ký nhóm'!$B$7:$H$631,2,0)</f>
        <v>Trần Nguyễn Bảo</v>
      </c>
      <c r="K659" s="25" t="str">
        <f>VLOOKUP(B659,'SV đăng ký nhóm'!$B$7:$H$631,3,0)</f>
        <v>Uyên</v>
      </c>
    </row>
    <row r="660" spans="1:11" ht="15.75" hidden="1" customHeight="1" x14ac:dyDescent="0.3">
      <c r="A660" s="2" t="s">
        <v>3304</v>
      </c>
      <c r="B660" s="2" t="s">
        <v>3305</v>
      </c>
      <c r="C660" s="2" t="s">
        <v>3306</v>
      </c>
      <c r="D660" s="2" t="s">
        <v>3307</v>
      </c>
      <c r="E660" s="2" t="s">
        <v>840</v>
      </c>
      <c r="G660" s="2" t="s">
        <v>3308</v>
      </c>
      <c r="H660" s="2" t="s">
        <v>3309</v>
      </c>
      <c r="J660" s="25" t="str">
        <f>VLOOKUP(B660,'SV đăng ký nhóm'!$B$7:$H$631,2,0)</f>
        <v>Dương Lê</v>
      </c>
      <c r="K660" s="25" t="str">
        <f>VLOOKUP(B660,'SV đăng ký nhóm'!$B$7:$H$631,3,0)</f>
        <v>Văn</v>
      </c>
    </row>
    <row r="661" spans="1:11" ht="15.75" hidden="1" customHeight="1" x14ac:dyDescent="0.3">
      <c r="A661" s="2" t="s">
        <v>3310</v>
      </c>
      <c r="B661" s="2" t="s">
        <v>3311</v>
      </c>
      <c r="C661" s="2" t="s">
        <v>30</v>
      </c>
      <c r="D661" s="2" t="s">
        <v>3307</v>
      </c>
      <c r="E661" s="2" t="s">
        <v>819</v>
      </c>
      <c r="G661" s="2" t="s">
        <v>3312</v>
      </c>
      <c r="H661" s="2" t="s">
        <v>3313</v>
      </c>
      <c r="J661" s="25" t="str">
        <f>VLOOKUP(B661,'SV đăng ký nhóm'!$B$7:$H$631,2,0)</f>
        <v>Phan Thành</v>
      </c>
      <c r="K661" s="25" t="str">
        <f>VLOOKUP(B661,'SV đăng ký nhóm'!$B$7:$H$631,3,0)</f>
        <v>Văn</v>
      </c>
    </row>
    <row r="662" spans="1:11" ht="15.75" hidden="1" customHeight="1" x14ac:dyDescent="0.3">
      <c r="A662" s="2" t="s">
        <v>3314</v>
      </c>
      <c r="B662" s="2" t="s">
        <v>3315</v>
      </c>
      <c r="C662" s="2" t="s">
        <v>114</v>
      </c>
      <c r="D662" s="2" t="s">
        <v>3316</v>
      </c>
      <c r="E662" s="2" t="s">
        <v>854</v>
      </c>
      <c r="G662" s="2" t="s">
        <v>3317</v>
      </c>
      <c r="H662" s="2" t="s">
        <v>3318</v>
      </c>
      <c r="J662" s="25" t="str">
        <f>VLOOKUP(B662,'SV đăng ký nhóm'!$B$7:$H$631,2,0)</f>
        <v>Nguyễn Thanh</v>
      </c>
      <c r="K662" s="25" t="str">
        <f>VLOOKUP(B662,'SV đăng ký nhóm'!$B$7:$H$631,3,0)</f>
        <v>Vân</v>
      </c>
    </row>
    <row r="663" spans="1:11" ht="15.75" hidden="1" customHeight="1" x14ac:dyDescent="0.3">
      <c r="A663" s="2" t="s">
        <v>3319</v>
      </c>
      <c r="B663" s="2" t="s">
        <v>3320</v>
      </c>
      <c r="C663" s="2" t="s">
        <v>3321</v>
      </c>
      <c r="D663" s="2" t="s">
        <v>62</v>
      </c>
      <c r="E663" s="2" t="s">
        <v>814</v>
      </c>
      <c r="G663" s="2" t="s">
        <v>3322</v>
      </c>
      <c r="H663" s="2" t="s">
        <v>3323</v>
      </c>
      <c r="J663" s="25" t="str">
        <f>VLOOKUP(B663,'SV đăng ký nhóm'!$B$7:$H$631,2,0)</f>
        <v>Đồng Thị Tường</v>
      </c>
      <c r="K663" s="25" t="str">
        <f>VLOOKUP(B663,'SV đăng ký nhóm'!$B$7:$H$631,3,0)</f>
        <v>Vi</v>
      </c>
    </row>
    <row r="664" spans="1:11" ht="15.75" hidden="1" customHeight="1" x14ac:dyDescent="0.3">
      <c r="A664" s="2" t="s">
        <v>3324</v>
      </c>
      <c r="B664" s="2" t="s">
        <v>3325</v>
      </c>
      <c r="C664" s="2" t="s">
        <v>3326</v>
      </c>
      <c r="D664" s="2" t="s">
        <v>62</v>
      </c>
      <c r="E664" s="2" t="s">
        <v>864</v>
      </c>
      <c r="G664" s="2" t="s">
        <v>3327</v>
      </c>
      <c r="H664" s="2" t="s">
        <v>3328</v>
      </c>
      <c r="J664" s="25" t="str">
        <f>VLOOKUP(B664,'SV đăng ký nhóm'!$B$7:$H$631,2,0)</f>
        <v>Nguyễn Thị Tử</v>
      </c>
      <c r="K664" s="25" t="str">
        <f>VLOOKUP(B664,'SV đăng ký nhóm'!$B$7:$H$631,3,0)</f>
        <v>Vi</v>
      </c>
    </row>
    <row r="665" spans="1:11" ht="15.75" hidden="1" customHeight="1" x14ac:dyDescent="0.3">
      <c r="A665" s="2" t="s">
        <v>3329</v>
      </c>
      <c r="B665" s="2" t="s">
        <v>3330</v>
      </c>
      <c r="C665" s="2" t="s">
        <v>50</v>
      </c>
      <c r="D665" s="2" t="s">
        <v>3331</v>
      </c>
      <c r="E665" s="2" t="s">
        <v>956</v>
      </c>
      <c r="G665" s="2" t="s">
        <v>3332</v>
      </c>
      <c r="H665" s="2" t="s">
        <v>3333</v>
      </c>
      <c r="J665" s="25" t="str">
        <f>VLOOKUP(B665,'SV đăng ký nhóm'!$B$7:$H$631,2,0)</f>
        <v>Nguyễn Duy</v>
      </c>
      <c r="K665" s="25" t="str">
        <f>VLOOKUP(B665,'SV đăng ký nhóm'!$B$7:$H$631,3,0)</f>
        <v>Viễn</v>
      </c>
    </row>
    <row r="666" spans="1:11" ht="15.75" customHeight="1" x14ac:dyDescent="0.3">
      <c r="A666" s="2" t="s">
        <v>3334</v>
      </c>
      <c r="B666" s="2" t="s">
        <v>3335</v>
      </c>
      <c r="C666" s="2" t="s">
        <v>7</v>
      </c>
      <c r="D666" s="2" t="s">
        <v>85</v>
      </c>
      <c r="E666" s="2" t="s">
        <v>859</v>
      </c>
      <c r="G666" s="2" t="s">
        <v>3336</v>
      </c>
      <c r="H666" s="2" t="s">
        <v>3337</v>
      </c>
      <c r="J666" s="25" t="e">
        <f>VLOOKUP(B666,'SV đăng ký nhóm'!$B$7:$H$631,2,0)</f>
        <v>#N/A</v>
      </c>
      <c r="K666" s="25" t="e">
        <f>VLOOKUP(B666,'SV đăng ký nhóm'!$B$7:$H$631,3,0)</f>
        <v>#N/A</v>
      </c>
    </row>
    <row r="667" spans="1:11" ht="15.75" hidden="1" customHeight="1" x14ac:dyDescent="0.3">
      <c r="A667" s="2" t="s">
        <v>3338</v>
      </c>
      <c r="B667" s="2" t="s">
        <v>3339</v>
      </c>
      <c r="C667" s="2" t="s">
        <v>1542</v>
      </c>
      <c r="D667" s="2" t="s">
        <v>58</v>
      </c>
      <c r="E667" s="2" t="s">
        <v>864</v>
      </c>
      <c r="G667" s="2" t="s">
        <v>3340</v>
      </c>
      <c r="H667" s="2" t="s">
        <v>3341</v>
      </c>
      <c r="J667" s="25" t="str">
        <f>VLOOKUP(B667,'SV đăng ký nhóm'!$B$7:$H$631,2,0)</f>
        <v>Đỗ Quang</v>
      </c>
      <c r="K667" s="25" t="str">
        <f>VLOOKUP(B667,'SV đăng ký nhóm'!$B$7:$H$631,3,0)</f>
        <v>Vinh</v>
      </c>
    </row>
    <row r="668" spans="1:11" ht="15.75" hidden="1" customHeight="1" x14ac:dyDescent="0.3">
      <c r="A668" s="2" t="s">
        <v>3342</v>
      </c>
      <c r="B668" s="2" t="s">
        <v>3343</v>
      </c>
      <c r="C668" s="2" t="s">
        <v>3344</v>
      </c>
      <c r="D668" s="2" t="s">
        <v>58</v>
      </c>
      <c r="E668" s="2" t="s">
        <v>836</v>
      </c>
      <c r="G668" s="2" t="s">
        <v>3345</v>
      </c>
      <c r="H668" s="2" t="s">
        <v>3346</v>
      </c>
      <c r="J668" s="25" t="str">
        <f>VLOOKUP(B668,'SV đăng ký nhóm'!$B$7:$H$631,2,0)</f>
        <v>Mai Quang</v>
      </c>
      <c r="K668" s="25" t="str">
        <f>VLOOKUP(B668,'SV đăng ký nhóm'!$B$7:$H$631,3,0)</f>
        <v>Vinh</v>
      </c>
    </row>
    <row r="669" spans="1:11" ht="15.75" hidden="1" customHeight="1" x14ac:dyDescent="0.3">
      <c r="A669" s="2" t="s">
        <v>3347</v>
      </c>
      <c r="B669" s="2" t="s">
        <v>3348</v>
      </c>
      <c r="C669" s="2" t="s">
        <v>168</v>
      </c>
      <c r="D669" s="2" t="s">
        <v>58</v>
      </c>
      <c r="E669" s="2" t="s">
        <v>859</v>
      </c>
      <c r="G669" s="2" t="s">
        <v>3349</v>
      </c>
      <c r="H669" s="2" t="s">
        <v>3350</v>
      </c>
      <c r="J669" s="25" t="str">
        <f>VLOOKUP(B669,'SV đăng ký nhóm'!$B$7:$H$631,2,0)</f>
        <v>Ngô Quốc</v>
      </c>
      <c r="K669" s="25" t="str">
        <f>VLOOKUP(B669,'SV đăng ký nhóm'!$B$7:$H$631,3,0)</f>
        <v>Vinh</v>
      </c>
    </row>
    <row r="670" spans="1:11" ht="15.75" hidden="1" customHeight="1" x14ac:dyDescent="0.3">
      <c r="A670" s="2" t="s">
        <v>3351</v>
      </c>
      <c r="B670" s="2" t="s">
        <v>3352</v>
      </c>
      <c r="C670" s="2" t="s">
        <v>155</v>
      </c>
      <c r="D670" s="2" t="s">
        <v>58</v>
      </c>
      <c r="E670" s="2" t="s">
        <v>814</v>
      </c>
      <c r="G670" s="2" t="s">
        <v>3353</v>
      </c>
      <c r="H670" s="2" t="s">
        <v>3354</v>
      </c>
      <c r="J670" s="25">
        <f>VLOOKUP(B670,'SV đăng ký nhóm'!$B$7:$H$631,2,0)</f>
        <v>0</v>
      </c>
      <c r="K670" s="25" t="str">
        <f>VLOOKUP(B670,'SV đăng ký nhóm'!$B$7:$H$631,3,0)</f>
        <v>Dh52112079</v>
      </c>
    </row>
    <row r="671" spans="1:11" ht="15.75" hidden="1" customHeight="1" x14ac:dyDescent="0.3">
      <c r="A671" s="2" t="s">
        <v>3355</v>
      </c>
      <c r="B671" s="2" t="s">
        <v>3356</v>
      </c>
      <c r="C671" s="2" t="s">
        <v>3357</v>
      </c>
      <c r="D671" s="2" t="s">
        <v>58</v>
      </c>
      <c r="E671" s="2" t="s">
        <v>836</v>
      </c>
      <c r="G671" s="2" t="s">
        <v>3358</v>
      </c>
      <c r="H671" s="2" t="s">
        <v>3359</v>
      </c>
      <c r="J671" s="25" t="str">
        <f>VLOOKUP(B671,'SV đăng ký nhóm'!$B$7:$H$631,2,0)</f>
        <v>Nguyễn Trần Thế</v>
      </c>
      <c r="K671" s="25" t="str">
        <f>VLOOKUP(B671,'SV đăng ký nhóm'!$B$7:$H$631,3,0)</f>
        <v>Vinh</v>
      </c>
    </row>
    <row r="672" spans="1:11" ht="15.75" hidden="1" customHeight="1" x14ac:dyDescent="0.3">
      <c r="A672" s="2" t="s">
        <v>3360</v>
      </c>
      <c r="B672" s="2" t="s">
        <v>3361</v>
      </c>
      <c r="C672" s="2" t="s">
        <v>441</v>
      </c>
      <c r="D672" s="2" t="s">
        <v>58</v>
      </c>
      <c r="E672" s="2" t="s">
        <v>814</v>
      </c>
      <c r="G672" s="2" t="s">
        <v>3362</v>
      </c>
      <c r="H672" s="2" t="s">
        <v>3363</v>
      </c>
      <c r="J672" s="25" t="str">
        <f>VLOOKUP(B672,'SV đăng ký nhóm'!$B$7:$H$631,2,0)</f>
        <v>Trần Hoàng</v>
      </c>
      <c r="K672" s="25" t="str">
        <f>VLOOKUP(B672,'SV đăng ký nhóm'!$B$7:$H$631,3,0)</f>
        <v>Vinh</v>
      </c>
    </row>
    <row r="673" spans="1:11" ht="15.75" hidden="1" customHeight="1" x14ac:dyDescent="0.3">
      <c r="A673" s="2" t="s">
        <v>3364</v>
      </c>
      <c r="B673" s="2" t="s">
        <v>3365</v>
      </c>
      <c r="C673" s="2" t="s">
        <v>1019</v>
      </c>
      <c r="D673" s="2" t="s">
        <v>3366</v>
      </c>
      <c r="E673" s="2" t="s">
        <v>836</v>
      </c>
      <c r="G673" s="2" t="s">
        <v>3367</v>
      </c>
      <c r="H673" s="2" t="s">
        <v>3368</v>
      </c>
      <c r="J673" s="25" t="str">
        <f>VLOOKUP(B673,'SV đăng ký nhóm'!$B$7:$H$631,2,0)</f>
        <v>Lê Tuấn</v>
      </c>
      <c r="K673" s="25" t="str">
        <f>VLOOKUP(B673,'SV đăng ký nhóm'!$B$7:$H$631,3,0)</f>
        <v>Vủ</v>
      </c>
    </row>
    <row r="674" spans="1:11" ht="15.75" hidden="1" customHeight="1" x14ac:dyDescent="0.3">
      <c r="A674" s="2" t="s">
        <v>3369</v>
      </c>
      <c r="B674" s="2" t="s">
        <v>3370</v>
      </c>
      <c r="C674" s="2" t="s">
        <v>102</v>
      </c>
      <c r="D674" s="2" t="s">
        <v>61</v>
      </c>
      <c r="E674" s="2" t="s">
        <v>828</v>
      </c>
      <c r="G674" s="2" t="s">
        <v>3371</v>
      </c>
      <c r="H674" s="2" t="s">
        <v>3372</v>
      </c>
      <c r="J674" s="25" t="str">
        <f>VLOOKUP(B674,'SV đăng ký nhóm'!$B$7:$H$631,2,0)</f>
        <v>Lê Nguyễn Thành</v>
      </c>
      <c r="K674" s="25" t="str">
        <f>VLOOKUP(B674,'SV đăng ký nhóm'!$B$7:$H$631,3,0)</f>
        <v>Vũ</v>
      </c>
    </row>
    <row r="675" spans="1:11" ht="15.75" hidden="1" customHeight="1" x14ac:dyDescent="0.3">
      <c r="A675" s="2" t="s">
        <v>3373</v>
      </c>
      <c r="B675" s="2" t="s">
        <v>88</v>
      </c>
      <c r="C675" s="2" t="s">
        <v>16</v>
      </c>
      <c r="D675" s="2" t="s">
        <v>61</v>
      </c>
      <c r="E675" s="2" t="s">
        <v>33</v>
      </c>
      <c r="G675" s="2" t="s">
        <v>794</v>
      </c>
      <c r="H675" s="2" t="s">
        <v>795</v>
      </c>
      <c r="J675" s="25" t="str">
        <f>VLOOKUP(B675,'SV đăng ký nhóm'!$B$7:$H$631,2,0)</f>
        <v>Nguyễn Hoàng</v>
      </c>
      <c r="K675" s="25" t="str">
        <f>VLOOKUP(B675,'SV đăng ký nhóm'!$B$7:$H$631,3,0)</f>
        <v>Vũ</v>
      </c>
    </row>
    <row r="676" spans="1:11" ht="15.75" hidden="1" customHeight="1" x14ac:dyDescent="0.3">
      <c r="A676" s="2" t="s">
        <v>3374</v>
      </c>
      <c r="B676" s="2" t="s">
        <v>3375</v>
      </c>
      <c r="C676" s="2" t="s">
        <v>2517</v>
      </c>
      <c r="D676" s="2" t="s">
        <v>61</v>
      </c>
      <c r="E676" s="2" t="s">
        <v>814</v>
      </c>
      <c r="G676" s="2" t="s">
        <v>3376</v>
      </c>
      <c r="H676" s="2" t="s">
        <v>3377</v>
      </c>
      <c r="J676" s="25" t="str">
        <f>VLOOKUP(B676,'SV đăng ký nhóm'!$B$7:$H$631,2,0)</f>
        <v>Nguyễn Hoàng Anh</v>
      </c>
      <c r="K676" s="25" t="str">
        <f>VLOOKUP(B676,'SV đăng ký nhóm'!$B$7:$H$631,3,0)</f>
        <v>Vũ</v>
      </c>
    </row>
    <row r="677" spans="1:11" ht="15.75" customHeight="1" x14ac:dyDescent="0.3">
      <c r="A677" s="2" t="s">
        <v>3378</v>
      </c>
      <c r="B677" s="2" t="s">
        <v>3379</v>
      </c>
      <c r="C677" s="2" t="s">
        <v>512</v>
      </c>
      <c r="D677" s="2" t="s">
        <v>61</v>
      </c>
      <c r="E677" s="2" t="s">
        <v>814</v>
      </c>
      <c r="G677" s="2" t="s">
        <v>3380</v>
      </c>
      <c r="H677" s="2" t="s">
        <v>3381</v>
      </c>
      <c r="J677" s="25" t="e">
        <f>VLOOKUP(B677,'SV đăng ký nhóm'!$B$7:$H$631,2,0)</f>
        <v>#N/A</v>
      </c>
      <c r="K677" s="25" t="e">
        <f>VLOOKUP(B677,'SV đăng ký nhóm'!$B$7:$H$631,3,0)</f>
        <v>#N/A</v>
      </c>
    </row>
    <row r="678" spans="1:11" ht="15.75" hidden="1" customHeight="1" x14ac:dyDescent="0.3">
      <c r="A678" s="2" t="s">
        <v>3382</v>
      </c>
      <c r="B678" s="2" t="s">
        <v>3383</v>
      </c>
      <c r="C678" s="2" t="s">
        <v>3384</v>
      </c>
      <c r="D678" s="2" t="s">
        <v>61</v>
      </c>
      <c r="E678" s="2" t="s">
        <v>836</v>
      </c>
      <c r="G678" s="2" t="s">
        <v>3385</v>
      </c>
      <c r="H678" s="2" t="s">
        <v>3386</v>
      </c>
      <c r="J678" s="25" t="str">
        <f>VLOOKUP(B678,'SV đăng ký nhóm'!$B$7:$H$631,2,0)</f>
        <v>Phạm Nguyên</v>
      </c>
      <c r="K678" s="25" t="str">
        <f>VLOOKUP(B678,'SV đăng ký nhóm'!$B$7:$H$631,3,0)</f>
        <v>Vũ</v>
      </c>
    </row>
    <row r="679" spans="1:11" ht="15.75" hidden="1" customHeight="1" x14ac:dyDescent="0.3">
      <c r="A679" s="2" t="s">
        <v>3387</v>
      </c>
      <c r="B679" s="2" t="s">
        <v>3388</v>
      </c>
      <c r="C679" s="2" t="s">
        <v>161</v>
      </c>
      <c r="D679" s="2" t="s">
        <v>61</v>
      </c>
      <c r="E679" s="2" t="s">
        <v>956</v>
      </c>
      <c r="H679" s="2" t="s">
        <v>3389</v>
      </c>
      <c r="J679" s="25" t="str">
        <f>VLOOKUP(B679,'SV đăng ký nhóm'!$B$7:$H$631,2,0)</f>
        <v>Phan Thanh</v>
      </c>
      <c r="K679" s="25" t="str">
        <f>VLOOKUP(B679,'SV đăng ký nhóm'!$B$7:$H$631,3,0)</f>
        <v>Vũ</v>
      </c>
    </row>
    <row r="680" spans="1:11" ht="15.75" hidden="1" customHeight="1" x14ac:dyDescent="0.3">
      <c r="A680" s="2" t="s">
        <v>3390</v>
      </c>
      <c r="B680" s="2" t="s">
        <v>3391</v>
      </c>
      <c r="C680" s="2" t="s">
        <v>3392</v>
      </c>
      <c r="D680" s="2" t="s">
        <v>61</v>
      </c>
      <c r="E680" s="2" t="s">
        <v>1048</v>
      </c>
      <c r="G680" s="2" t="s">
        <v>3393</v>
      </c>
      <c r="H680" s="2" t="s">
        <v>3394</v>
      </c>
      <c r="J680" s="25" t="str">
        <f>VLOOKUP(B680,'SV đăng ký nhóm'!$B$7:$H$631,2,0)</f>
        <v>Thạch Minh</v>
      </c>
      <c r="K680" s="25" t="str">
        <f>VLOOKUP(B680,'SV đăng ký nhóm'!$B$7:$H$631,3,0)</f>
        <v>Vũ</v>
      </c>
    </row>
    <row r="681" spans="1:11" ht="15.75" hidden="1" customHeight="1" x14ac:dyDescent="0.3">
      <c r="A681" s="2" t="s">
        <v>3395</v>
      </c>
      <c r="B681" s="2" t="s">
        <v>3396</v>
      </c>
      <c r="C681" s="2" t="s">
        <v>3397</v>
      </c>
      <c r="D681" s="2" t="s">
        <v>61</v>
      </c>
      <c r="E681" s="2" t="s">
        <v>854</v>
      </c>
      <c r="G681" s="2" t="s">
        <v>3398</v>
      </c>
      <c r="H681" s="2" t="s">
        <v>3399</v>
      </c>
      <c r="J681" s="25" t="str">
        <f>VLOOKUP(B681,'SV đăng ký nhóm'!$B$7:$H$631,2,0)</f>
        <v>Trần Thế</v>
      </c>
      <c r="K681" s="25" t="str">
        <f>VLOOKUP(B681,'SV đăng ký nhóm'!$B$7:$H$631,3,0)</f>
        <v>Vũ</v>
      </c>
    </row>
    <row r="682" spans="1:11" ht="15.75" hidden="1" customHeight="1" x14ac:dyDescent="0.3">
      <c r="A682" s="2" t="s">
        <v>3400</v>
      </c>
      <c r="B682" s="2" t="s">
        <v>3401</v>
      </c>
      <c r="C682" s="2" t="s">
        <v>3402</v>
      </c>
      <c r="D682" s="2" t="s">
        <v>61</v>
      </c>
      <c r="E682" s="2" t="s">
        <v>836</v>
      </c>
      <c r="G682" s="2" t="s">
        <v>3403</v>
      </c>
      <c r="H682" s="2" t="s">
        <v>3404</v>
      </c>
      <c r="J682" s="25" t="str">
        <f>VLOOKUP(B682,'SV đăng ký nhóm'!$B$7:$H$631,2,0)</f>
        <v>Vũ Duy Anh</v>
      </c>
      <c r="K682" s="25" t="str">
        <f>VLOOKUP(B682,'SV đăng ký nhóm'!$B$7:$H$631,3,0)</f>
        <v>Vũ</v>
      </c>
    </row>
    <row r="683" spans="1:11" ht="15.75" hidden="1" customHeight="1" x14ac:dyDescent="0.3">
      <c r="A683" s="2" t="s">
        <v>3405</v>
      </c>
      <c r="B683" s="2" t="s">
        <v>3406</v>
      </c>
      <c r="C683" s="2" t="s">
        <v>3407</v>
      </c>
      <c r="D683" s="2" t="s">
        <v>204</v>
      </c>
      <c r="E683" s="2" t="s">
        <v>864</v>
      </c>
      <c r="G683" s="2" t="s">
        <v>3408</v>
      </c>
      <c r="H683" s="2" t="s">
        <v>3409</v>
      </c>
      <c r="J683" s="25" t="str">
        <f>VLOOKUP(B683,'SV đăng ký nhóm'!$B$7:$H$631,2,0)</f>
        <v>Đào Duy Hoàng</v>
      </c>
      <c r="K683" s="25" t="str">
        <f>VLOOKUP(B683,'SV đăng ký nhóm'!$B$7:$H$631,3,0)</f>
        <v>Vương</v>
      </c>
    </row>
    <row r="684" spans="1:11" ht="15.75" hidden="1" customHeight="1" x14ac:dyDescent="0.3">
      <c r="A684" s="2" t="s">
        <v>3410</v>
      </c>
      <c r="B684" s="2" t="s">
        <v>3411</v>
      </c>
      <c r="C684" s="2" t="s">
        <v>441</v>
      </c>
      <c r="D684" s="2" t="s">
        <v>204</v>
      </c>
      <c r="E684" s="2" t="s">
        <v>859</v>
      </c>
      <c r="G684" s="2" t="s">
        <v>3412</v>
      </c>
      <c r="H684" s="2" t="s">
        <v>3413</v>
      </c>
      <c r="J684" s="25" t="str">
        <f>VLOOKUP(B684,'SV đăng ký nhóm'!$B$7:$H$631,2,0)</f>
        <v>Trần Hoàng</v>
      </c>
      <c r="K684" s="25" t="str">
        <f>VLOOKUP(B684,'SV đăng ký nhóm'!$B$7:$H$631,3,0)</f>
        <v>Vương</v>
      </c>
    </row>
    <row r="685" spans="1:11" ht="15.75" hidden="1" customHeight="1" x14ac:dyDescent="0.3">
      <c r="A685" s="2" t="s">
        <v>3414</v>
      </c>
      <c r="B685" s="2" t="s">
        <v>3415</v>
      </c>
      <c r="C685" s="2" t="s">
        <v>163</v>
      </c>
      <c r="D685" s="2" t="s">
        <v>3416</v>
      </c>
      <c r="E685" s="2" t="s">
        <v>894</v>
      </c>
      <c r="G685" s="2" t="s">
        <v>3417</v>
      </c>
      <c r="H685" s="2" t="s">
        <v>3418</v>
      </c>
      <c r="J685" s="25" t="str">
        <f>VLOOKUP(B685,'SV đăng ký nhóm'!$B$7:$H$631,2,0)</f>
        <v>Trần Đức</v>
      </c>
      <c r="K685" s="25" t="str">
        <f>VLOOKUP(B685,'SV đăng ký nhóm'!$B$7:$H$631,3,0)</f>
        <v>Vượng</v>
      </c>
    </row>
    <row r="686" spans="1:11" ht="15.75" hidden="1" customHeight="1" x14ac:dyDescent="0.3">
      <c r="A686" s="2" t="s">
        <v>3419</v>
      </c>
      <c r="B686" s="2" t="s">
        <v>3420</v>
      </c>
      <c r="C686" s="2" t="s">
        <v>3421</v>
      </c>
      <c r="D686" s="2" t="s">
        <v>108</v>
      </c>
      <c r="E686" s="2" t="s">
        <v>956</v>
      </c>
      <c r="G686" s="2" t="s">
        <v>3422</v>
      </c>
      <c r="H686" s="2" t="s">
        <v>3423</v>
      </c>
      <c r="J686" s="25" t="str">
        <f>VLOOKUP(B686,'SV đăng ký nhóm'!$B$7:$H$631,2,0)</f>
        <v>Dương Yến</v>
      </c>
      <c r="K686" s="25" t="str">
        <f>VLOOKUP(B686,'SV đăng ký nhóm'!$B$7:$H$631,3,0)</f>
        <v>Vy</v>
      </c>
    </row>
    <row r="687" spans="1:11" ht="15.75" hidden="1" customHeight="1" x14ac:dyDescent="0.3">
      <c r="A687" s="2" t="s">
        <v>3424</v>
      </c>
      <c r="B687" s="2" t="s">
        <v>3425</v>
      </c>
      <c r="C687" s="2" t="s">
        <v>3426</v>
      </c>
      <c r="D687" s="2" t="s">
        <v>108</v>
      </c>
      <c r="E687" s="2" t="s">
        <v>836</v>
      </c>
      <c r="G687" s="2" t="s">
        <v>3427</v>
      </c>
      <c r="H687" s="2" t="s">
        <v>3428</v>
      </c>
      <c r="J687" s="25" t="str">
        <f>VLOOKUP(B687,'SV đăng ký nhóm'!$B$7:$H$631,2,0)</f>
        <v>Nguyễn Thị Tường</v>
      </c>
      <c r="K687" s="25" t="str">
        <f>VLOOKUP(B687,'SV đăng ký nhóm'!$B$7:$H$631,3,0)</f>
        <v>Vy</v>
      </c>
    </row>
    <row r="688" spans="1:11" ht="15.75" hidden="1" customHeight="1" x14ac:dyDescent="0.3">
      <c r="A688" s="2" t="s">
        <v>3429</v>
      </c>
      <c r="B688" s="2" t="s">
        <v>3430</v>
      </c>
      <c r="C688" s="2" t="s">
        <v>3431</v>
      </c>
      <c r="D688" s="2" t="s">
        <v>108</v>
      </c>
      <c r="E688" s="2" t="s">
        <v>814</v>
      </c>
      <c r="G688" s="2" t="s">
        <v>3432</v>
      </c>
      <c r="H688" s="2" t="s">
        <v>3433</v>
      </c>
      <c r="J688" s="25" t="str">
        <f>VLOOKUP(B688,'SV đăng ký nhóm'!$B$7:$H$631,2,0)</f>
        <v>Nguyễn Thị Yến</v>
      </c>
      <c r="K688" s="25" t="str">
        <f>VLOOKUP(B688,'SV đăng ký nhóm'!$B$7:$H$631,3,0)</f>
        <v>Vy</v>
      </c>
    </row>
    <row r="689" spans="1:11" ht="15.75" hidden="1" customHeight="1" x14ac:dyDescent="0.3">
      <c r="A689" s="2" t="s">
        <v>3434</v>
      </c>
      <c r="B689" s="2" t="s">
        <v>3435</v>
      </c>
      <c r="C689" s="2" t="s">
        <v>3436</v>
      </c>
      <c r="D689" s="2" t="s">
        <v>108</v>
      </c>
      <c r="E689" s="2" t="s">
        <v>864</v>
      </c>
      <c r="G689" s="2" t="s">
        <v>3437</v>
      </c>
      <c r="H689" s="2" t="s">
        <v>3438</v>
      </c>
      <c r="J689" s="25" t="str">
        <f>VLOOKUP(B689,'SV đăng ký nhóm'!$B$7:$H$631,2,0)</f>
        <v>Nguyễn Thúy</v>
      </c>
      <c r="K689" s="25" t="str">
        <f>VLOOKUP(B689,'SV đăng ký nhóm'!$B$7:$H$631,3,0)</f>
        <v>Vy</v>
      </c>
    </row>
    <row r="690" spans="1:11" ht="15.75" hidden="1" customHeight="1" x14ac:dyDescent="0.3">
      <c r="A690" s="2" t="s">
        <v>3439</v>
      </c>
      <c r="B690" s="2" t="s">
        <v>3440</v>
      </c>
      <c r="C690" s="2" t="s">
        <v>3441</v>
      </c>
      <c r="D690" s="2" t="s">
        <v>108</v>
      </c>
      <c r="E690" s="2" t="s">
        <v>894</v>
      </c>
      <c r="G690" s="2" t="s">
        <v>3442</v>
      </c>
      <c r="H690" s="2" t="s">
        <v>3443</v>
      </c>
      <c r="J690" s="25" t="str">
        <f>VLOOKUP(B690,'SV đăng ký nhóm'!$B$7:$H$631,2,0)</f>
        <v>Nguyễn Thuỵ Yến</v>
      </c>
      <c r="K690" s="25" t="str">
        <f>VLOOKUP(B690,'SV đăng ký nhóm'!$B$7:$H$631,3,0)</f>
        <v>Vy</v>
      </c>
    </row>
    <row r="691" spans="1:11" ht="15.75" hidden="1" customHeight="1" x14ac:dyDescent="0.3">
      <c r="A691" s="2" t="s">
        <v>3444</v>
      </c>
      <c r="B691" s="2" t="s">
        <v>3445</v>
      </c>
      <c r="C691" s="2" t="s">
        <v>3446</v>
      </c>
      <c r="D691" s="2" t="s">
        <v>108</v>
      </c>
      <c r="E691" s="2" t="s">
        <v>894</v>
      </c>
      <c r="G691" s="2" t="s">
        <v>3447</v>
      </c>
      <c r="H691" s="2" t="s">
        <v>3448</v>
      </c>
      <c r="J691" s="25" t="str">
        <f>VLOOKUP(B691,'SV đăng ký nhóm'!$B$7:$H$631,2,0)</f>
        <v>Phạm Thị Khánh</v>
      </c>
      <c r="K691" s="25" t="str">
        <f>VLOOKUP(B691,'SV đăng ký nhóm'!$B$7:$H$631,3,0)</f>
        <v>Vy</v>
      </c>
    </row>
    <row r="692" spans="1:11" ht="15.75" hidden="1" customHeight="1" x14ac:dyDescent="0.3">
      <c r="A692" s="2" t="s">
        <v>3449</v>
      </c>
      <c r="B692" s="2" t="s">
        <v>3450</v>
      </c>
      <c r="C692" s="2" t="s">
        <v>3451</v>
      </c>
      <c r="D692" s="2" t="s">
        <v>3452</v>
      </c>
      <c r="E692" s="2" t="s">
        <v>845</v>
      </c>
      <c r="H692" s="2" t="s">
        <v>3453</v>
      </c>
      <c r="J692" s="25" t="str">
        <f>VLOOKUP(B692,'SV đăng ký nhóm'!$B$7:$H$631,2,0)</f>
        <v>Lương Triều</v>
      </c>
      <c r="K692" s="25" t="str">
        <f>VLOOKUP(B692,'SV đăng ký nhóm'!$B$7:$H$631,3,0)</f>
        <v>Vỹ</v>
      </c>
    </row>
    <row r="693" spans="1:11" ht="15.75" customHeight="1" x14ac:dyDescent="0.3">
      <c r="A693" s="2" t="s">
        <v>3454</v>
      </c>
      <c r="B693" s="2" t="s">
        <v>804</v>
      </c>
      <c r="C693" s="2" t="s">
        <v>805</v>
      </c>
      <c r="D693" s="2" t="s">
        <v>806</v>
      </c>
      <c r="E693" s="2" t="s">
        <v>173</v>
      </c>
      <c r="G693" s="2" t="s">
        <v>807</v>
      </c>
      <c r="H693" s="2" t="s">
        <v>808</v>
      </c>
      <c r="J693" s="25" t="e">
        <f>VLOOKUP(B693,'SV đăng ký nhóm'!$B$7:$H$631,2,0)</f>
        <v>#N/A</v>
      </c>
      <c r="K693" s="25" t="e">
        <f>VLOOKUP(B693,'SV đăng ký nhóm'!$B$7:$H$631,3,0)</f>
        <v>#N/A</v>
      </c>
    </row>
    <row r="694" spans="1:11" ht="15.75" hidden="1" customHeight="1" x14ac:dyDescent="0.3">
      <c r="A694" s="2" t="s">
        <v>3455</v>
      </c>
      <c r="B694" s="2" t="s">
        <v>3456</v>
      </c>
      <c r="C694" s="2" t="s">
        <v>3457</v>
      </c>
      <c r="D694" s="2" t="s">
        <v>3458</v>
      </c>
      <c r="E694" s="2" t="s">
        <v>56</v>
      </c>
      <c r="G694" s="2" t="s">
        <v>3459</v>
      </c>
      <c r="H694" s="2" t="s">
        <v>3460</v>
      </c>
      <c r="J694" s="25" t="str">
        <f>VLOOKUP(B694,'SV đăng ký nhóm'!$B$7:$H$631,2,0)</f>
        <v>Nguyễn Bùi Nhựt</v>
      </c>
      <c r="K694" s="25" t="str">
        <f>VLOOKUP(B694,'SV đăng ký nhóm'!$B$7:$H$631,3,0)</f>
        <v>Ý</v>
      </c>
    </row>
    <row r="695" spans="1:11" ht="15.75" hidden="1" customHeight="1" x14ac:dyDescent="0.3">
      <c r="A695" s="2" t="s">
        <v>3461</v>
      </c>
      <c r="B695" s="2" t="s">
        <v>3462</v>
      </c>
      <c r="C695" s="2" t="s">
        <v>3463</v>
      </c>
      <c r="D695" s="2" t="s">
        <v>44</v>
      </c>
      <c r="E695" s="2" t="s">
        <v>840</v>
      </c>
      <c r="G695" s="2" t="s">
        <v>3464</v>
      </c>
      <c r="H695" s="2" t="s">
        <v>3465</v>
      </c>
      <c r="J695" s="25" t="str">
        <f>VLOOKUP(B695,'SV đăng ký nhóm'!$B$7:$H$631,2,0)</f>
        <v>Thái Ngọc</v>
      </c>
      <c r="K695" s="25" t="str">
        <f>VLOOKUP(B695,'SV đăng ký nhóm'!$B$7:$H$631,3,0)</f>
        <v>Yên</v>
      </c>
    </row>
    <row r="696" spans="1:11" ht="15.75" customHeight="1" x14ac:dyDescent="0.3">
      <c r="J696" s="25" t="e">
        <f>VLOOKUP(B696,'SV đăng ký nhóm'!$B$7:$H$631,2,0)</f>
        <v>#N/A</v>
      </c>
      <c r="K696" s="25" t="e">
        <f>VLOOKUP(B696,'SV đăng ký nhóm'!$B$7:$H$631,3,0)</f>
        <v>#N/A</v>
      </c>
    </row>
    <row r="697" spans="1:11" ht="15.75" customHeight="1" x14ac:dyDescent="0.3">
      <c r="J697" s="25" t="e">
        <f>VLOOKUP(B697,'SV đăng ký nhóm'!$B$7:$H$631,2,0)</f>
        <v>#N/A</v>
      </c>
      <c r="K697" s="25" t="e">
        <f>VLOOKUP(B697,'SV đăng ký nhóm'!$B$7:$H$631,3,0)</f>
        <v>#N/A</v>
      </c>
    </row>
    <row r="698" spans="1:11" ht="15.75" customHeight="1" x14ac:dyDescent="0.3">
      <c r="J698" s="25" t="e">
        <f>VLOOKUP(B698,'SV đăng ký nhóm'!$B$7:$H$631,2,0)</f>
        <v>#N/A</v>
      </c>
      <c r="K698" s="25" t="e">
        <f>VLOOKUP(B698,'SV đăng ký nhóm'!$B$7:$H$631,3,0)</f>
        <v>#N/A</v>
      </c>
    </row>
    <row r="699" spans="1:11" ht="15.75" customHeight="1" x14ac:dyDescent="0.3"/>
    <row r="700" spans="1:11" ht="15.75" customHeight="1" x14ac:dyDescent="0.3"/>
    <row r="701" spans="1:11" ht="15.75" customHeight="1" x14ac:dyDescent="0.3"/>
    <row r="702" spans="1:11" ht="15.75" customHeight="1" x14ac:dyDescent="0.3"/>
    <row r="703" spans="1:11" ht="15.75" customHeight="1" x14ac:dyDescent="0.3"/>
    <row r="704" spans="1:11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3:U698">
    <filterColumn colId="9">
      <filters>
        <filter val="#N/A"/>
      </filters>
    </filterColumn>
  </autoFilter>
  <mergeCells count="1">
    <mergeCell ref="J3:K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SV đăng ký nhóm</vt:lpstr>
      <vt:lpstr>Gốc PĐT</vt:lpstr>
      <vt:lpstr>'SV đăng ký nhóm'!Print_Titles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M2003J15SC</dc:creator>
  <cp:lastModifiedBy>Admin</cp:lastModifiedBy>
  <cp:lastPrinted>2024-10-10T03:03:29Z</cp:lastPrinted>
  <dcterms:created xsi:type="dcterms:W3CDTF">2021-10-05T04:24:28Z</dcterms:created>
  <dcterms:modified xsi:type="dcterms:W3CDTF">2024-10-10T03:03:58Z</dcterms:modified>
</cp:coreProperties>
</file>