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 KIM DUNG\ĐỒ ÁN\2024-2025\HK1\Danh sách\DS Khoa phân công GVHD ĐA\Đã phân GV\"/>
    </mc:Choice>
  </mc:AlternateContent>
  <bookViews>
    <workbookView xWindow="0" yWindow="500" windowWidth="28800" windowHeight="15800"/>
  </bookViews>
  <sheets>
    <sheet name="Khoa" sheetId="2" r:id="rId1"/>
    <sheet name="Gốc ĐT" sheetId="1" r:id="rId2"/>
    <sheet name="Sheet2" sheetId="3" state="hidden" r:id="rId3"/>
  </sheets>
  <definedNames>
    <definedName name="_xlnm._FilterDatabase" localSheetId="1" hidden="1">'Gốc ĐT'!$A$3:$N$676</definedName>
    <definedName name="_xlnm._FilterDatabase" localSheetId="0" hidden="1">Khoa!$A$5:$W$683</definedName>
    <definedName name="DSSV">Khoa!$B$6:$E$389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A5kbDYUrVAr++q4vkb6hZWr4tSL8alP6Gfzm6V1PTg="/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" i="2"/>
  <c r="J5" i="1" l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K4" i="1"/>
  <c r="J4" i="1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I132" i="2"/>
  <c r="J132" i="2"/>
  <c r="I133" i="2"/>
  <c r="J133" i="2"/>
  <c r="I134" i="2"/>
  <c r="J134" i="2"/>
  <c r="I135" i="2"/>
  <c r="J135" i="2"/>
  <c r="I136" i="2"/>
  <c r="J136" i="2"/>
  <c r="I137" i="2"/>
  <c r="J137" i="2"/>
  <c r="I138" i="2"/>
  <c r="J138" i="2"/>
  <c r="I139" i="2"/>
  <c r="J139" i="2"/>
  <c r="I140" i="2"/>
  <c r="J140" i="2"/>
  <c r="I141" i="2"/>
  <c r="J141" i="2"/>
  <c r="I142" i="2"/>
  <c r="J142" i="2"/>
  <c r="I143" i="2"/>
  <c r="J143" i="2"/>
  <c r="I144" i="2"/>
  <c r="J144" i="2"/>
  <c r="I145" i="2"/>
  <c r="J145" i="2"/>
  <c r="I146" i="2"/>
  <c r="J146" i="2"/>
  <c r="I147" i="2"/>
  <c r="J147" i="2"/>
  <c r="I148" i="2"/>
  <c r="J148" i="2"/>
  <c r="I149" i="2"/>
  <c r="J149" i="2"/>
  <c r="I150" i="2"/>
  <c r="J150" i="2"/>
  <c r="I151" i="2"/>
  <c r="J151" i="2"/>
  <c r="I152" i="2"/>
  <c r="J152" i="2"/>
  <c r="I153" i="2"/>
  <c r="J153" i="2"/>
  <c r="I154" i="2"/>
  <c r="J154" i="2"/>
  <c r="I155" i="2"/>
  <c r="J155" i="2"/>
  <c r="I156" i="2"/>
  <c r="J156" i="2"/>
  <c r="I157" i="2"/>
  <c r="J157" i="2"/>
  <c r="I158" i="2"/>
  <c r="J158" i="2"/>
  <c r="I159" i="2"/>
  <c r="J159" i="2"/>
  <c r="I160" i="2"/>
  <c r="J160" i="2"/>
  <c r="I161" i="2"/>
  <c r="J161" i="2"/>
  <c r="I162" i="2"/>
  <c r="J162" i="2"/>
  <c r="I163" i="2"/>
  <c r="J163" i="2"/>
  <c r="I164" i="2"/>
  <c r="J164" i="2"/>
  <c r="I165" i="2"/>
  <c r="J165" i="2"/>
  <c r="I166" i="2"/>
  <c r="J166" i="2"/>
  <c r="I167" i="2"/>
  <c r="J167" i="2"/>
  <c r="I168" i="2"/>
  <c r="J168" i="2"/>
  <c r="I169" i="2"/>
  <c r="J169" i="2"/>
  <c r="I170" i="2"/>
  <c r="J170" i="2"/>
  <c r="I171" i="2"/>
  <c r="J171" i="2"/>
  <c r="I172" i="2"/>
  <c r="J172" i="2"/>
  <c r="I173" i="2"/>
  <c r="J173" i="2"/>
  <c r="I174" i="2"/>
  <c r="J174" i="2"/>
  <c r="I175" i="2"/>
  <c r="J175" i="2"/>
  <c r="I176" i="2"/>
  <c r="J176" i="2"/>
  <c r="I177" i="2"/>
  <c r="J177" i="2"/>
  <c r="I178" i="2"/>
  <c r="J178" i="2"/>
  <c r="I179" i="2"/>
  <c r="J179" i="2"/>
  <c r="I180" i="2"/>
  <c r="J180" i="2"/>
  <c r="I181" i="2"/>
  <c r="J181" i="2"/>
  <c r="I182" i="2"/>
  <c r="J182" i="2"/>
  <c r="I183" i="2"/>
  <c r="J183" i="2"/>
  <c r="I184" i="2"/>
  <c r="J184" i="2"/>
  <c r="I185" i="2"/>
  <c r="J185" i="2"/>
  <c r="I186" i="2"/>
  <c r="J186" i="2"/>
  <c r="I187" i="2"/>
  <c r="J187" i="2"/>
  <c r="I188" i="2"/>
  <c r="J188" i="2"/>
  <c r="I189" i="2"/>
  <c r="J189" i="2"/>
  <c r="I190" i="2"/>
  <c r="J190" i="2"/>
  <c r="I191" i="2"/>
  <c r="J191" i="2"/>
  <c r="I192" i="2"/>
  <c r="J192" i="2"/>
  <c r="I193" i="2"/>
  <c r="J193" i="2"/>
  <c r="I194" i="2"/>
  <c r="J194" i="2"/>
  <c r="I195" i="2"/>
  <c r="J195" i="2"/>
  <c r="I196" i="2"/>
  <c r="J196" i="2"/>
  <c r="I197" i="2"/>
  <c r="J197" i="2"/>
  <c r="I198" i="2"/>
  <c r="J198" i="2"/>
  <c r="I199" i="2"/>
  <c r="J199" i="2"/>
  <c r="I200" i="2"/>
  <c r="J200" i="2"/>
  <c r="I201" i="2"/>
  <c r="J201" i="2"/>
  <c r="I202" i="2"/>
  <c r="J202" i="2"/>
  <c r="I203" i="2"/>
  <c r="J203" i="2"/>
  <c r="I204" i="2"/>
  <c r="J204" i="2"/>
  <c r="I205" i="2"/>
  <c r="J205" i="2"/>
  <c r="I206" i="2"/>
  <c r="J206" i="2"/>
  <c r="I207" i="2"/>
  <c r="J207" i="2"/>
  <c r="I208" i="2"/>
  <c r="J208" i="2"/>
  <c r="I209" i="2"/>
  <c r="J209" i="2"/>
  <c r="I210" i="2"/>
  <c r="J210" i="2"/>
  <c r="I211" i="2"/>
  <c r="J211" i="2"/>
  <c r="I212" i="2"/>
  <c r="J212" i="2"/>
  <c r="I213" i="2"/>
  <c r="J213" i="2"/>
  <c r="I214" i="2"/>
  <c r="J214" i="2"/>
  <c r="I215" i="2"/>
  <c r="J215" i="2"/>
  <c r="I216" i="2"/>
  <c r="J216" i="2"/>
  <c r="I217" i="2"/>
  <c r="J217" i="2"/>
  <c r="I218" i="2"/>
  <c r="J218" i="2"/>
  <c r="I219" i="2"/>
  <c r="J219" i="2"/>
  <c r="I220" i="2"/>
  <c r="J220" i="2"/>
  <c r="I221" i="2"/>
  <c r="J221" i="2"/>
  <c r="I222" i="2"/>
  <c r="J222" i="2"/>
  <c r="I223" i="2"/>
  <c r="J223" i="2"/>
  <c r="I224" i="2"/>
  <c r="J224" i="2"/>
  <c r="I225" i="2"/>
  <c r="J225" i="2"/>
  <c r="I226" i="2"/>
  <c r="J226" i="2"/>
  <c r="I227" i="2"/>
  <c r="J227" i="2"/>
  <c r="I228" i="2"/>
  <c r="J228" i="2"/>
  <c r="I229" i="2"/>
  <c r="J229" i="2"/>
  <c r="I230" i="2"/>
  <c r="J230" i="2"/>
  <c r="I231" i="2"/>
  <c r="J231" i="2"/>
  <c r="I232" i="2"/>
  <c r="J232" i="2"/>
  <c r="I233" i="2"/>
  <c r="J233" i="2"/>
  <c r="I234" i="2"/>
  <c r="J234" i="2"/>
  <c r="I235" i="2"/>
  <c r="J235" i="2"/>
  <c r="I236" i="2"/>
  <c r="J236" i="2"/>
  <c r="I237" i="2"/>
  <c r="J237" i="2"/>
  <c r="I238" i="2"/>
  <c r="J238" i="2"/>
  <c r="I239" i="2"/>
  <c r="J239" i="2"/>
  <c r="I240" i="2"/>
  <c r="J240" i="2"/>
  <c r="I241" i="2"/>
  <c r="J241" i="2"/>
  <c r="I242" i="2"/>
  <c r="J242" i="2"/>
  <c r="I243" i="2"/>
  <c r="J243" i="2"/>
  <c r="I244" i="2"/>
  <c r="J244" i="2"/>
  <c r="I245" i="2"/>
  <c r="J245" i="2"/>
  <c r="I246" i="2"/>
  <c r="J246" i="2"/>
  <c r="I247" i="2"/>
  <c r="J247" i="2"/>
  <c r="I248" i="2"/>
  <c r="J248" i="2"/>
  <c r="I249" i="2"/>
  <c r="J249" i="2"/>
  <c r="I250" i="2"/>
  <c r="J250" i="2"/>
  <c r="I251" i="2"/>
  <c r="J251" i="2"/>
  <c r="I252" i="2"/>
  <c r="J252" i="2"/>
  <c r="I253" i="2"/>
  <c r="J253" i="2"/>
  <c r="I254" i="2"/>
  <c r="J254" i="2"/>
  <c r="I255" i="2"/>
  <c r="J255" i="2"/>
  <c r="I256" i="2"/>
  <c r="J256" i="2"/>
  <c r="I257" i="2"/>
  <c r="J257" i="2"/>
  <c r="I258" i="2"/>
  <c r="J258" i="2"/>
  <c r="I259" i="2"/>
  <c r="J259" i="2"/>
  <c r="I260" i="2"/>
  <c r="J260" i="2"/>
  <c r="I261" i="2"/>
  <c r="J261" i="2"/>
  <c r="I262" i="2"/>
  <c r="J262" i="2"/>
  <c r="I263" i="2"/>
  <c r="J263" i="2"/>
  <c r="I264" i="2"/>
  <c r="J264" i="2"/>
  <c r="I265" i="2"/>
  <c r="J265" i="2"/>
  <c r="I266" i="2"/>
  <c r="J266" i="2"/>
  <c r="I267" i="2"/>
  <c r="J267" i="2"/>
  <c r="I268" i="2"/>
  <c r="J268" i="2"/>
  <c r="I269" i="2"/>
  <c r="J269" i="2"/>
  <c r="I270" i="2"/>
  <c r="J270" i="2"/>
  <c r="I271" i="2"/>
  <c r="J271" i="2"/>
  <c r="I272" i="2"/>
  <c r="J272" i="2"/>
  <c r="I273" i="2"/>
  <c r="J273" i="2"/>
  <c r="I274" i="2"/>
  <c r="J274" i="2"/>
  <c r="I275" i="2"/>
  <c r="J275" i="2"/>
  <c r="I276" i="2"/>
  <c r="J276" i="2"/>
  <c r="I277" i="2"/>
  <c r="J277" i="2"/>
  <c r="I278" i="2"/>
  <c r="J278" i="2"/>
  <c r="I279" i="2"/>
  <c r="J279" i="2"/>
  <c r="I280" i="2"/>
  <c r="J280" i="2"/>
  <c r="I281" i="2"/>
  <c r="J281" i="2"/>
  <c r="I282" i="2"/>
  <c r="J282" i="2"/>
  <c r="I283" i="2"/>
  <c r="J283" i="2"/>
  <c r="I284" i="2"/>
  <c r="J284" i="2"/>
  <c r="I285" i="2"/>
  <c r="J285" i="2"/>
  <c r="I286" i="2"/>
  <c r="J286" i="2"/>
  <c r="I287" i="2"/>
  <c r="J287" i="2"/>
  <c r="I288" i="2"/>
  <c r="J288" i="2"/>
  <c r="I289" i="2"/>
  <c r="J289" i="2"/>
  <c r="I290" i="2"/>
  <c r="J290" i="2"/>
  <c r="I291" i="2"/>
  <c r="J291" i="2"/>
  <c r="I292" i="2"/>
  <c r="J292" i="2"/>
  <c r="I293" i="2"/>
  <c r="J293" i="2"/>
  <c r="I294" i="2"/>
  <c r="J294" i="2"/>
  <c r="I295" i="2"/>
  <c r="J295" i="2"/>
  <c r="I296" i="2"/>
  <c r="J296" i="2"/>
  <c r="I297" i="2"/>
  <c r="J297" i="2"/>
  <c r="I298" i="2"/>
  <c r="J298" i="2"/>
  <c r="I299" i="2"/>
  <c r="J299" i="2"/>
  <c r="I300" i="2"/>
  <c r="J300" i="2"/>
  <c r="I301" i="2"/>
  <c r="J301" i="2"/>
  <c r="I302" i="2"/>
  <c r="J302" i="2"/>
  <c r="I303" i="2"/>
  <c r="J303" i="2"/>
  <c r="I304" i="2"/>
  <c r="J304" i="2"/>
  <c r="I305" i="2"/>
  <c r="J305" i="2"/>
  <c r="I306" i="2"/>
  <c r="J306" i="2"/>
  <c r="I307" i="2"/>
  <c r="J307" i="2"/>
  <c r="I308" i="2"/>
  <c r="J308" i="2"/>
  <c r="I309" i="2"/>
  <c r="J309" i="2"/>
  <c r="I310" i="2"/>
  <c r="J310" i="2"/>
  <c r="I311" i="2"/>
  <c r="J311" i="2"/>
  <c r="I312" i="2"/>
  <c r="J312" i="2"/>
  <c r="I313" i="2"/>
  <c r="J313" i="2"/>
  <c r="I314" i="2"/>
  <c r="J314" i="2"/>
  <c r="I315" i="2"/>
  <c r="J315" i="2"/>
  <c r="I316" i="2"/>
  <c r="J316" i="2"/>
  <c r="I317" i="2"/>
  <c r="J317" i="2"/>
  <c r="I318" i="2"/>
  <c r="J318" i="2"/>
  <c r="I319" i="2"/>
  <c r="J319" i="2"/>
  <c r="I320" i="2"/>
  <c r="J320" i="2"/>
  <c r="I321" i="2"/>
  <c r="J321" i="2"/>
  <c r="I322" i="2"/>
  <c r="J322" i="2"/>
  <c r="I323" i="2"/>
  <c r="J323" i="2"/>
  <c r="I324" i="2"/>
  <c r="J324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I353" i="2"/>
  <c r="J353" i="2"/>
  <c r="I354" i="2"/>
  <c r="J354" i="2"/>
  <c r="I355" i="2"/>
  <c r="J355" i="2"/>
  <c r="I356" i="2"/>
  <c r="J356" i="2"/>
  <c r="I357" i="2"/>
  <c r="J357" i="2"/>
  <c r="I358" i="2"/>
  <c r="J358" i="2"/>
  <c r="I359" i="2"/>
  <c r="J359" i="2"/>
  <c r="I360" i="2"/>
  <c r="J360" i="2"/>
  <c r="I361" i="2"/>
  <c r="J361" i="2"/>
  <c r="I362" i="2"/>
  <c r="J362" i="2"/>
  <c r="I363" i="2"/>
  <c r="J363" i="2"/>
  <c r="I364" i="2"/>
  <c r="J364" i="2"/>
  <c r="I365" i="2"/>
  <c r="J365" i="2"/>
  <c r="I366" i="2"/>
  <c r="J366" i="2"/>
  <c r="I367" i="2"/>
  <c r="J367" i="2"/>
  <c r="I368" i="2"/>
  <c r="J368" i="2"/>
  <c r="I369" i="2"/>
  <c r="J369" i="2"/>
  <c r="I370" i="2"/>
  <c r="J370" i="2"/>
  <c r="I371" i="2"/>
  <c r="J371" i="2"/>
  <c r="I372" i="2"/>
  <c r="J372" i="2"/>
  <c r="I373" i="2"/>
  <c r="J373" i="2"/>
  <c r="I374" i="2"/>
  <c r="J374" i="2"/>
  <c r="I375" i="2"/>
  <c r="J375" i="2"/>
  <c r="I376" i="2"/>
  <c r="J376" i="2"/>
  <c r="I377" i="2"/>
  <c r="J377" i="2"/>
  <c r="I378" i="2"/>
  <c r="J378" i="2"/>
  <c r="I379" i="2"/>
  <c r="J379" i="2"/>
  <c r="I380" i="2"/>
  <c r="J380" i="2"/>
  <c r="I381" i="2"/>
  <c r="J381" i="2"/>
  <c r="I382" i="2"/>
  <c r="J382" i="2"/>
  <c r="I383" i="2"/>
  <c r="J383" i="2"/>
  <c r="I384" i="2"/>
  <c r="J384" i="2"/>
  <c r="I385" i="2"/>
  <c r="J385" i="2"/>
  <c r="I386" i="2"/>
  <c r="J386" i="2"/>
  <c r="I387" i="2"/>
  <c r="J387" i="2"/>
  <c r="I388" i="2"/>
  <c r="J388" i="2"/>
  <c r="I389" i="2"/>
  <c r="J389" i="2"/>
  <c r="I390" i="2"/>
  <c r="J390" i="2"/>
  <c r="I391" i="2"/>
  <c r="J391" i="2"/>
  <c r="I392" i="2"/>
  <c r="J392" i="2"/>
  <c r="I393" i="2"/>
  <c r="J393" i="2"/>
  <c r="I394" i="2"/>
  <c r="J394" i="2"/>
  <c r="I395" i="2"/>
  <c r="J395" i="2"/>
  <c r="I396" i="2"/>
  <c r="J396" i="2"/>
  <c r="I397" i="2"/>
  <c r="J397" i="2"/>
  <c r="I398" i="2"/>
  <c r="J398" i="2"/>
  <c r="I399" i="2"/>
  <c r="J399" i="2"/>
  <c r="I400" i="2"/>
  <c r="J400" i="2"/>
  <c r="I401" i="2"/>
  <c r="J401" i="2"/>
  <c r="I402" i="2"/>
  <c r="J402" i="2"/>
  <c r="I403" i="2"/>
  <c r="J403" i="2"/>
  <c r="I404" i="2"/>
  <c r="J404" i="2"/>
  <c r="I405" i="2"/>
  <c r="J405" i="2"/>
  <c r="I406" i="2"/>
  <c r="J406" i="2"/>
  <c r="I407" i="2"/>
  <c r="J407" i="2"/>
  <c r="I408" i="2"/>
  <c r="J408" i="2"/>
  <c r="I409" i="2"/>
  <c r="J409" i="2"/>
  <c r="I410" i="2"/>
  <c r="J410" i="2"/>
  <c r="I411" i="2"/>
  <c r="J411" i="2"/>
  <c r="I412" i="2"/>
  <c r="J412" i="2"/>
  <c r="I413" i="2"/>
  <c r="J413" i="2"/>
  <c r="I414" i="2"/>
  <c r="J414" i="2"/>
  <c r="I415" i="2"/>
  <c r="J415" i="2"/>
  <c r="I416" i="2"/>
  <c r="J416" i="2"/>
  <c r="I417" i="2"/>
  <c r="J417" i="2"/>
  <c r="I418" i="2"/>
  <c r="J418" i="2"/>
  <c r="I419" i="2"/>
  <c r="J419" i="2"/>
  <c r="I420" i="2"/>
  <c r="J420" i="2"/>
  <c r="I421" i="2"/>
  <c r="J421" i="2"/>
  <c r="I422" i="2"/>
  <c r="J422" i="2"/>
  <c r="I423" i="2"/>
  <c r="J423" i="2"/>
  <c r="I424" i="2"/>
  <c r="J424" i="2"/>
  <c r="I425" i="2"/>
  <c r="J425" i="2"/>
  <c r="I426" i="2"/>
  <c r="J426" i="2"/>
  <c r="I427" i="2"/>
  <c r="J427" i="2"/>
  <c r="I428" i="2"/>
  <c r="J428" i="2"/>
  <c r="I429" i="2"/>
  <c r="J429" i="2"/>
  <c r="I430" i="2"/>
  <c r="J430" i="2"/>
  <c r="I431" i="2"/>
  <c r="J431" i="2"/>
  <c r="I432" i="2"/>
  <c r="J432" i="2"/>
  <c r="I433" i="2"/>
  <c r="J433" i="2"/>
  <c r="I434" i="2"/>
  <c r="J434" i="2"/>
  <c r="I435" i="2"/>
  <c r="J435" i="2"/>
  <c r="I436" i="2"/>
  <c r="J436" i="2"/>
  <c r="I437" i="2"/>
  <c r="J437" i="2"/>
  <c r="I438" i="2"/>
  <c r="J438" i="2"/>
  <c r="I439" i="2"/>
  <c r="J439" i="2"/>
  <c r="I440" i="2"/>
  <c r="J440" i="2"/>
  <c r="I441" i="2"/>
  <c r="J441" i="2"/>
  <c r="I442" i="2"/>
  <c r="J442" i="2"/>
  <c r="I443" i="2"/>
  <c r="J443" i="2"/>
  <c r="I444" i="2"/>
  <c r="J444" i="2"/>
  <c r="I445" i="2"/>
  <c r="J445" i="2"/>
  <c r="I446" i="2"/>
  <c r="J446" i="2"/>
  <c r="I447" i="2"/>
  <c r="J447" i="2"/>
  <c r="I448" i="2"/>
  <c r="J448" i="2"/>
  <c r="I449" i="2"/>
  <c r="J449" i="2"/>
  <c r="I450" i="2"/>
  <c r="J450" i="2"/>
  <c r="I451" i="2"/>
  <c r="J451" i="2"/>
  <c r="I452" i="2"/>
  <c r="J452" i="2"/>
  <c r="I453" i="2"/>
  <c r="J453" i="2"/>
  <c r="I454" i="2"/>
  <c r="J454" i="2"/>
  <c r="I455" i="2"/>
  <c r="J455" i="2"/>
  <c r="I456" i="2"/>
  <c r="J456" i="2"/>
  <c r="I457" i="2"/>
  <c r="J457" i="2"/>
  <c r="I458" i="2"/>
  <c r="J458" i="2"/>
  <c r="I459" i="2"/>
  <c r="J459" i="2"/>
  <c r="I460" i="2"/>
  <c r="J460" i="2"/>
  <c r="I461" i="2"/>
  <c r="J461" i="2"/>
  <c r="I462" i="2"/>
  <c r="J462" i="2"/>
  <c r="I463" i="2"/>
  <c r="J463" i="2"/>
  <c r="I464" i="2"/>
  <c r="J464" i="2"/>
  <c r="I465" i="2"/>
  <c r="J465" i="2"/>
  <c r="I466" i="2"/>
  <c r="J466" i="2"/>
  <c r="I467" i="2"/>
  <c r="J467" i="2"/>
  <c r="I468" i="2"/>
  <c r="J468" i="2"/>
  <c r="I469" i="2"/>
  <c r="J469" i="2"/>
  <c r="I470" i="2"/>
  <c r="J470" i="2"/>
  <c r="I471" i="2"/>
  <c r="J471" i="2"/>
  <c r="I472" i="2"/>
  <c r="J472" i="2"/>
  <c r="I473" i="2"/>
  <c r="J473" i="2"/>
  <c r="I474" i="2"/>
  <c r="J474" i="2"/>
  <c r="I475" i="2"/>
  <c r="J475" i="2"/>
  <c r="I476" i="2"/>
  <c r="J476" i="2"/>
  <c r="I477" i="2"/>
  <c r="J477" i="2"/>
  <c r="I478" i="2"/>
  <c r="J478" i="2"/>
  <c r="I479" i="2"/>
  <c r="J479" i="2"/>
  <c r="I480" i="2"/>
  <c r="J480" i="2"/>
  <c r="I481" i="2"/>
  <c r="J481" i="2"/>
  <c r="I482" i="2"/>
  <c r="J482" i="2"/>
  <c r="I483" i="2"/>
  <c r="J483" i="2"/>
  <c r="I484" i="2"/>
  <c r="J484" i="2"/>
  <c r="I485" i="2"/>
  <c r="J485" i="2"/>
  <c r="I486" i="2"/>
  <c r="J486" i="2"/>
  <c r="I487" i="2"/>
  <c r="J487" i="2"/>
  <c r="I488" i="2"/>
  <c r="J488" i="2"/>
  <c r="I489" i="2"/>
  <c r="J489" i="2"/>
  <c r="I490" i="2"/>
  <c r="J490" i="2"/>
  <c r="I491" i="2"/>
  <c r="J491" i="2"/>
  <c r="I492" i="2"/>
  <c r="J492" i="2"/>
  <c r="I493" i="2"/>
  <c r="J493" i="2"/>
  <c r="I494" i="2"/>
  <c r="J494" i="2"/>
  <c r="I495" i="2"/>
  <c r="J495" i="2"/>
  <c r="I496" i="2"/>
  <c r="J496" i="2"/>
  <c r="I497" i="2"/>
  <c r="J497" i="2"/>
  <c r="I498" i="2"/>
  <c r="J498" i="2"/>
  <c r="I499" i="2"/>
  <c r="J499" i="2"/>
  <c r="I500" i="2"/>
  <c r="J500" i="2"/>
  <c r="I501" i="2"/>
  <c r="J501" i="2"/>
  <c r="I502" i="2"/>
  <c r="J502" i="2"/>
  <c r="I503" i="2"/>
  <c r="J503" i="2"/>
  <c r="I504" i="2"/>
  <c r="J504" i="2"/>
  <c r="I505" i="2"/>
  <c r="J505" i="2"/>
  <c r="I506" i="2"/>
  <c r="J506" i="2"/>
  <c r="I507" i="2"/>
  <c r="J507" i="2"/>
  <c r="I508" i="2"/>
  <c r="J508" i="2"/>
  <c r="I509" i="2"/>
  <c r="J509" i="2"/>
  <c r="I510" i="2"/>
  <c r="J510" i="2"/>
  <c r="I511" i="2"/>
  <c r="J511" i="2"/>
  <c r="I512" i="2"/>
  <c r="J512" i="2"/>
  <c r="I513" i="2"/>
  <c r="J513" i="2"/>
  <c r="I514" i="2"/>
  <c r="J514" i="2"/>
  <c r="I515" i="2"/>
  <c r="J515" i="2"/>
  <c r="I516" i="2"/>
  <c r="J516" i="2"/>
  <c r="I517" i="2"/>
  <c r="J517" i="2"/>
  <c r="I518" i="2"/>
  <c r="J518" i="2"/>
  <c r="I519" i="2"/>
  <c r="J519" i="2"/>
  <c r="I520" i="2"/>
  <c r="J520" i="2"/>
  <c r="I521" i="2"/>
  <c r="J521" i="2"/>
  <c r="I522" i="2"/>
  <c r="J522" i="2"/>
  <c r="I523" i="2"/>
  <c r="J523" i="2"/>
  <c r="I524" i="2"/>
  <c r="J524" i="2"/>
  <c r="I525" i="2"/>
  <c r="J525" i="2"/>
  <c r="I526" i="2"/>
  <c r="J526" i="2"/>
  <c r="I527" i="2"/>
  <c r="J527" i="2"/>
  <c r="I528" i="2"/>
  <c r="J528" i="2"/>
  <c r="I529" i="2"/>
  <c r="J529" i="2"/>
  <c r="I530" i="2"/>
  <c r="J530" i="2"/>
  <c r="I531" i="2"/>
  <c r="J531" i="2"/>
  <c r="I532" i="2"/>
  <c r="J532" i="2"/>
  <c r="I533" i="2"/>
  <c r="J533" i="2"/>
  <c r="I534" i="2"/>
  <c r="J534" i="2"/>
  <c r="I535" i="2"/>
  <c r="J535" i="2"/>
  <c r="I536" i="2"/>
  <c r="J536" i="2"/>
  <c r="I537" i="2"/>
  <c r="J537" i="2"/>
  <c r="I538" i="2"/>
  <c r="J538" i="2"/>
  <c r="I539" i="2"/>
  <c r="J539" i="2"/>
  <c r="I540" i="2"/>
  <c r="J540" i="2"/>
  <c r="I541" i="2"/>
  <c r="J541" i="2"/>
  <c r="I542" i="2"/>
  <c r="J542" i="2"/>
  <c r="I543" i="2"/>
  <c r="J543" i="2"/>
  <c r="I544" i="2"/>
  <c r="J544" i="2"/>
  <c r="I545" i="2"/>
  <c r="J545" i="2"/>
  <c r="I546" i="2"/>
  <c r="J546" i="2"/>
  <c r="I547" i="2"/>
  <c r="J547" i="2"/>
  <c r="I548" i="2"/>
  <c r="J548" i="2"/>
  <c r="I549" i="2"/>
  <c r="J549" i="2"/>
  <c r="I550" i="2"/>
  <c r="J550" i="2"/>
  <c r="I551" i="2"/>
  <c r="J551" i="2"/>
  <c r="I552" i="2"/>
  <c r="J552" i="2"/>
  <c r="I553" i="2"/>
  <c r="J553" i="2"/>
  <c r="I554" i="2"/>
  <c r="J554" i="2"/>
  <c r="I555" i="2"/>
  <c r="J555" i="2"/>
  <c r="I556" i="2"/>
  <c r="J556" i="2"/>
  <c r="I557" i="2"/>
  <c r="J557" i="2"/>
  <c r="I558" i="2"/>
  <c r="J558" i="2"/>
  <c r="I559" i="2"/>
  <c r="J559" i="2"/>
  <c r="I560" i="2"/>
  <c r="J560" i="2"/>
  <c r="I561" i="2"/>
  <c r="J561" i="2"/>
  <c r="I562" i="2"/>
  <c r="J562" i="2"/>
  <c r="I563" i="2"/>
  <c r="J563" i="2"/>
  <c r="I564" i="2"/>
  <c r="J564" i="2"/>
  <c r="I565" i="2"/>
  <c r="J565" i="2"/>
  <c r="I566" i="2"/>
  <c r="J566" i="2"/>
  <c r="I567" i="2"/>
  <c r="J567" i="2"/>
  <c r="I568" i="2"/>
  <c r="J568" i="2"/>
  <c r="I569" i="2"/>
  <c r="J569" i="2"/>
  <c r="I570" i="2"/>
  <c r="J570" i="2"/>
  <c r="I571" i="2"/>
  <c r="J571" i="2"/>
  <c r="I572" i="2"/>
  <c r="J572" i="2"/>
  <c r="I573" i="2"/>
  <c r="J573" i="2"/>
  <c r="I574" i="2"/>
  <c r="J574" i="2"/>
  <c r="I575" i="2"/>
  <c r="J575" i="2"/>
  <c r="I576" i="2"/>
  <c r="J576" i="2"/>
  <c r="I577" i="2"/>
  <c r="J577" i="2"/>
  <c r="I578" i="2"/>
  <c r="J578" i="2"/>
  <c r="I579" i="2"/>
  <c r="J579" i="2"/>
  <c r="I580" i="2"/>
  <c r="J580" i="2"/>
  <c r="I581" i="2"/>
  <c r="J581" i="2"/>
  <c r="I582" i="2"/>
  <c r="J582" i="2"/>
  <c r="I583" i="2"/>
  <c r="J583" i="2"/>
  <c r="I584" i="2"/>
  <c r="J584" i="2"/>
  <c r="I585" i="2"/>
  <c r="J585" i="2"/>
  <c r="I586" i="2"/>
  <c r="J586" i="2"/>
  <c r="I587" i="2"/>
  <c r="J587" i="2"/>
  <c r="I588" i="2"/>
  <c r="J588" i="2"/>
  <c r="I589" i="2"/>
  <c r="J589" i="2"/>
  <c r="I590" i="2"/>
  <c r="J590" i="2"/>
  <c r="I591" i="2"/>
  <c r="J591" i="2"/>
  <c r="I592" i="2"/>
  <c r="J592" i="2"/>
  <c r="I593" i="2"/>
  <c r="J593" i="2"/>
  <c r="I594" i="2"/>
  <c r="J594" i="2"/>
  <c r="I595" i="2"/>
  <c r="J595" i="2"/>
  <c r="I596" i="2"/>
  <c r="J596" i="2"/>
  <c r="I597" i="2"/>
  <c r="J597" i="2"/>
  <c r="I598" i="2"/>
  <c r="J598" i="2"/>
  <c r="I599" i="2"/>
  <c r="J599" i="2"/>
  <c r="I600" i="2"/>
  <c r="J600" i="2"/>
  <c r="I601" i="2"/>
  <c r="J601" i="2"/>
  <c r="I602" i="2"/>
  <c r="J602" i="2"/>
  <c r="I603" i="2"/>
  <c r="J603" i="2"/>
  <c r="J6" i="2"/>
  <c r="I6" i="2"/>
</calcChain>
</file>

<file path=xl/sharedStrings.xml><?xml version="1.0" encoding="utf-8"?>
<sst xmlns="http://schemas.openxmlformats.org/spreadsheetml/2006/main" count="8194" uniqueCount="3412">
  <si>
    <t>DANH SÁCH ĐỒ ÁN PHÂN TÍCH VÀ TKHT</t>
  </si>
  <si>
    <t>BẬC ĐÀO TẠO ĐẠI HỌC</t>
  </si>
  <si>
    <t>Bản in của Khoa CNTT</t>
  </si>
  <si>
    <t>(Lưu ý: Mỗi nhóm từ 1 -&gt; 2 sinh viên)</t>
  </si>
  <si>
    <t>NHÓM</t>
  </si>
  <si>
    <t>MSSV</t>
  </si>
  <si>
    <t>Lớp</t>
  </si>
  <si>
    <t>GHI CHÚ</t>
  </si>
  <si>
    <t>Nguyễn Văn</t>
  </si>
  <si>
    <t>D20_TH03</t>
  </si>
  <si>
    <t>Thắng</t>
  </si>
  <si>
    <t>Hải</t>
  </si>
  <si>
    <t>Phạm Ngọc</t>
  </si>
  <si>
    <t>Đông</t>
  </si>
  <si>
    <t>Nguyễn Hoàng</t>
  </si>
  <si>
    <t>Khang</t>
  </si>
  <si>
    <t>Diễm</t>
  </si>
  <si>
    <t>D20_TH10</t>
  </si>
  <si>
    <t>Nhân</t>
  </si>
  <si>
    <t>D20_TH07</t>
  </si>
  <si>
    <t>Hùng</t>
  </si>
  <si>
    <t>Hào</t>
  </si>
  <si>
    <t>Phan Thành</t>
  </si>
  <si>
    <t>Đạt</t>
  </si>
  <si>
    <t>Hiền</t>
  </si>
  <si>
    <t>D20_TH09</t>
  </si>
  <si>
    <t>Nguyễn Thị Mỹ</t>
  </si>
  <si>
    <t>Uyên</t>
  </si>
  <si>
    <t>D20_TH06</t>
  </si>
  <si>
    <t>Trọng</t>
  </si>
  <si>
    <t>Nam</t>
  </si>
  <si>
    <t>D20_TH01</t>
  </si>
  <si>
    <t>Huỳnh Nhật</t>
  </si>
  <si>
    <t>Thuận</t>
  </si>
  <si>
    <t>Lê Hoàng</t>
  </si>
  <si>
    <t>Quốc</t>
  </si>
  <si>
    <t>Toại</t>
  </si>
  <si>
    <t>Nguyễn Quốc</t>
  </si>
  <si>
    <t>Bảo</t>
  </si>
  <si>
    <t>Yên</t>
  </si>
  <si>
    <t>Trần Thị Mỹ</t>
  </si>
  <si>
    <t>Trường</t>
  </si>
  <si>
    <t>Sơn</t>
  </si>
  <si>
    <t>Huy</t>
  </si>
  <si>
    <t>Nguyễn Phúc</t>
  </si>
  <si>
    <t>Hoàng</t>
  </si>
  <si>
    <t>D20_TH04</t>
  </si>
  <si>
    <t>Vũ</t>
  </si>
  <si>
    <t>Thanh</t>
  </si>
  <si>
    <t>D20_TH11</t>
  </si>
  <si>
    <t>Toàn</t>
  </si>
  <si>
    <t>Nguyễn Hữu</t>
  </si>
  <si>
    <t>Vinh</t>
  </si>
  <si>
    <t>Thảo</t>
  </si>
  <si>
    <t>D20_TH05</t>
  </si>
  <si>
    <t>Vi</t>
  </si>
  <si>
    <t>Duy</t>
  </si>
  <si>
    <t>Trịnh Anh</t>
  </si>
  <si>
    <t>Đức</t>
  </si>
  <si>
    <t>Nguyễn Tiến</t>
  </si>
  <si>
    <t>Dũng</t>
  </si>
  <si>
    <t>Minh</t>
  </si>
  <si>
    <t>Dương</t>
  </si>
  <si>
    <t>Quang</t>
  </si>
  <si>
    <t>Nguyễn Trung</t>
  </si>
  <si>
    <t>Lê Văn</t>
  </si>
  <si>
    <t>Thái</t>
  </si>
  <si>
    <t>Phát</t>
  </si>
  <si>
    <t>Tiên</t>
  </si>
  <si>
    <t>D20_TH08</t>
  </si>
  <si>
    <t>Nguyên</t>
  </si>
  <si>
    <t>Trung</t>
  </si>
  <si>
    <t>Khoa</t>
  </si>
  <si>
    <t>Mai Xuân</t>
  </si>
  <si>
    <t>Anh</t>
  </si>
  <si>
    <t>Võ Nhật</t>
  </si>
  <si>
    <t>Hiếu</t>
  </si>
  <si>
    <t>Trân</t>
  </si>
  <si>
    <t>Nguyễn Minh</t>
  </si>
  <si>
    <t>Phan Đức</t>
  </si>
  <si>
    <t>Tiến</t>
  </si>
  <si>
    <t>Lê Đức</t>
  </si>
  <si>
    <t>Tài</t>
  </si>
  <si>
    <t>Thiên</t>
  </si>
  <si>
    <t>Tuấn</t>
  </si>
  <si>
    <t>Nguyễn Anh</t>
  </si>
  <si>
    <t>Tú</t>
  </si>
  <si>
    <t>Nguyễn Viết</t>
  </si>
  <si>
    <t>Nguyễn Đăng</t>
  </si>
  <si>
    <t>Trần Gia</t>
  </si>
  <si>
    <t>Danh</t>
  </si>
  <si>
    <t>Lê Nguyễn Thành</t>
  </si>
  <si>
    <t>Công</t>
  </si>
  <si>
    <t>Thành</t>
  </si>
  <si>
    <t>D19_TH02</t>
  </si>
  <si>
    <t>Lộc</t>
  </si>
  <si>
    <t>Linh</t>
  </si>
  <si>
    <t>Phú</t>
  </si>
  <si>
    <t>Nguyễn Hoài</t>
  </si>
  <si>
    <t>Phong</t>
  </si>
  <si>
    <t>Phạm Nhựt</t>
  </si>
  <si>
    <t>Nguyễn Ngọc</t>
  </si>
  <si>
    <t>Nghĩa</t>
  </si>
  <si>
    <t>Phạm Minh</t>
  </si>
  <si>
    <t>Vy</t>
  </si>
  <si>
    <t>Ân</t>
  </si>
  <si>
    <t>Trần Hữu</t>
  </si>
  <si>
    <t>Phan Văn</t>
  </si>
  <si>
    <t>Lê Trung</t>
  </si>
  <si>
    <t>Nguyễn Thanh</t>
  </si>
  <si>
    <t>Hân</t>
  </si>
  <si>
    <t>Huỳnh Văn</t>
  </si>
  <si>
    <t>Phụng</t>
  </si>
  <si>
    <t>Tân</t>
  </si>
  <si>
    <t>Nguyễn Đức</t>
  </si>
  <si>
    <t>Trần Quốc</t>
  </si>
  <si>
    <t>Khánh</t>
  </si>
  <si>
    <t>Trần Minh</t>
  </si>
  <si>
    <t>Nhựt</t>
  </si>
  <si>
    <t>Thịnh</t>
  </si>
  <si>
    <t>Nguyễn Nhật</t>
  </si>
  <si>
    <t>Phúc</t>
  </si>
  <si>
    <t>Lê Thanh</t>
  </si>
  <si>
    <t>Ngân</t>
  </si>
  <si>
    <t>Trần Xuân</t>
  </si>
  <si>
    <t>Quân</t>
  </si>
  <si>
    <t>Như</t>
  </si>
  <si>
    <t>Khiêm</t>
  </si>
  <si>
    <t>Thiện</t>
  </si>
  <si>
    <t>Quy</t>
  </si>
  <si>
    <t>Sang</t>
  </si>
  <si>
    <t>DH51901784</t>
  </si>
  <si>
    <t>Long</t>
  </si>
  <si>
    <t>Kiên</t>
  </si>
  <si>
    <t>Việt</t>
  </si>
  <si>
    <t>Huỳnh Thanh</t>
  </si>
  <si>
    <t>Trần Tấn</t>
  </si>
  <si>
    <t>Vũ Văn</t>
  </si>
  <si>
    <t>Đỗ Hoàng</t>
  </si>
  <si>
    <t>Đỗ Minh</t>
  </si>
  <si>
    <t>Nhật</t>
  </si>
  <si>
    <t>Trang</t>
  </si>
  <si>
    <t>DH52004810</t>
  </si>
  <si>
    <t>Diệp Phước</t>
  </si>
  <si>
    <t>DH52005726</t>
  </si>
  <si>
    <t>Nguyễn Đình</t>
  </si>
  <si>
    <t>Võ Hoàng</t>
  </si>
  <si>
    <t>Tâm</t>
  </si>
  <si>
    <t>DH52006102</t>
  </si>
  <si>
    <t>Phan Thanh</t>
  </si>
  <si>
    <t>DH52001408</t>
  </si>
  <si>
    <t>Luật</t>
  </si>
  <si>
    <t>DH52001615</t>
  </si>
  <si>
    <t>DH52005729</t>
  </si>
  <si>
    <t>DH52005749</t>
  </si>
  <si>
    <t>Huỳnh Hữu</t>
  </si>
  <si>
    <t>Trần Đình</t>
  </si>
  <si>
    <t>Khôi</t>
  </si>
  <si>
    <t>Hòa</t>
  </si>
  <si>
    <t>DH52002714</t>
  </si>
  <si>
    <t>Lưu Quốc</t>
  </si>
  <si>
    <t>Ngô Quốc</t>
  </si>
  <si>
    <t>Lê Quang</t>
  </si>
  <si>
    <t>Ngô Duy</t>
  </si>
  <si>
    <t>Tấn</t>
  </si>
  <si>
    <t>DH51901190</t>
  </si>
  <si>
    <t>DH51900063</t>
  </si>
  <si>
    <t>DH52002582</t>
  </si>
  <si>
    <t>Huỳnh Hoàng</t>
  </si>
  <si>
    <t>An</t>
  </si>
  <si>
    <t>Cường</t>
  </si>
  <si>
    <t>Nguyễn Tấn</t>
  </si>
  <si>
    <t>Kiệt</t>
  </si>
  <si>
    <t>Vũ Trung</t>
  </si>
  <si>
    <t>DH52003883</t>
  </si>
  <si>
    <t>Ngọc</t>
  </si>
  <si>
    <t>DH52000293</t>
  </si>
  <si>
    <t>Tiễn</t>
  </si>
  <si>
    <t>DH52003771</t>
  </si>
  <si>
    <t>Nguyễn Lê</t>
  </si>
  <si>
    <t>Kim</t>
  </si>
  <si>
    <t>Lâm</t>
  </si>
  <si>
    <t>D19_TH08</t>
  </si>
  <si>
    <t>Hảo</t>
  </si>
  <si>
    <t>Hiển</t>
  </si>
  <si>
    <t>Đại</t>
  </si>
  <si>
    <t>Võ Văn</t>
  </si>
  <si>
    <t>Tùng</t>
  </si>
  <si>
    <t>Huỳnh Quốc</t>
  </si>
  <si>
    <t>Lê Minh</t>
  </si>
  <si>
    <t>Nguyễn Tuấn</t>
  </si>
  <si>
    <t>Trần Ngọc</t>
  </si>
  <si>
    <t>DH52003935</t>
  </si>
  <si>
    <t>Phạm Châu</t>
  </si>
  <si>
    <t>DH52003503</t>
  </si>
  <si>
    <t>Đỗ Chí</t>
  </si>
  <si>
    <t>DH52005756</t>
  </si>
  <si>
    <t>Nguyễn Hải</t>
  </si>
  <si>
    <t>Đăng</t>
  </si>
  <si>
    <t>DH52006610</t>
  </si>
  <si>
    <t>Vương</t>
  </si>
  <si>
    <t>Nguyễn Trọng</t>
  </si>
  <si>
    <t>Nguyễn Công</t>
  </si>
  <si>
    <t>DH52006081</t>
  </si>
  <si>
    <t>DH52006015</t>
  </si>
  <si>
    <t>Trần Trọng</t>
  </si>
  <si>
    <t>Nguyễn Duy</t>
  </si>
  <si>
    <t>Phương</t>
  </si>
  <si>
    <t>Đan</t>
  </si>
  <si>
    <t>Hiệp</t>
  </si>
  <si>
    <t>DH52000660</t>
  </si>
  <si>
    <t>Thoa</t>
  </si>
  <si>
    <t>Phi</t>
  </si>
  <si>
    <t>Nguyễn Thành</t>
  </si>
  <si>
    <t>Bùi Quang</t>
  </si>
  <si>
    <t>Lâm Tuấn</t>
  </si>
  <si>
    <t>Hậu</t>
  </si>
  <si>
    <t>Tín</t>
  </si>
  <si>
    <t>D19_TH09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</si>
  <si>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</si>
  <si>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</si>
  <si>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</si>
  <si>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</si>
  <si>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</si>
  <si>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</si>
  <si>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</si>
  <si>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</si>
  <si>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</si>
  <si>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</si>
  <si>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2</t>
  </si>
  <si>
    <t>3</t>
  </si>
  <si>
    <t>4</t>
  </si>
  <si>
    <t>5</t>
  </si>
  <si>
    <t>6</t>
  </si>
  <si>
    <t>7</t>
  </si>
  <si>
    <t>8</t>
  </si>
  <si>
    <t>DH52005166</t>
  </si>
  <si>
    <t>0868231062</t>
  </si>
  <si>
    <t>DH52005166@student.stu.edu.vn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</si>
  <si>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</si>
  <si>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</si>
  <si>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</si>
  <si>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</si>
  <si>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</si>
  <si>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</si>
  <si>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</si>
  <si>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</si>
  <si>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</si>
  <si>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</si>
  <si>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</si>
  <si>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</si>
  <si>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</si>
  <si>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</si>
  <si>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Chí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</si>
  <si>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</si>
  <si>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</si>
  <si>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</si>
  <si>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</si>
  <si>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</si>
  <si>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</si>
  <si>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</si>
  <si>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</si>
  <si>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</si>
  <si>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</si>
  <si>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</si>
  <si>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</si>
  <si>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0982093650</t>
  </si>
  <si>
    <t>DH52005726@student.stu.edu.vn</t>
  </si>
  <si>
    <t>35</t>
  </si>
  <si>
    <t>Phan Khánh</t>
  </si>
  <si>
    <t>0522531874</t>
  </si>
  <si>
    <t>DH52005729@student.stu.edu.vn</t>
  </si>
  <si>
    <t>36</t>
  </si>
  <si>
    <t>37</t>
  </si>
  <si>
    <t>38</t>
  </si>
  <si>
    <t>39</t>
  </si>
  <si>
    <t>40</t>
  </si>
  <si>
    <t>DH52005737</t>
  </si>
  <si>
    <t>Đoàn Nguyễn Nam</t>
  </si>
  <si>
    <t>0815795749</t>
  </si>
  <si>
    <t>DH52005737@student.stu.edu.vn</t>
  </si>
  <si>
    <t>41</t>
  </si>
  <si>
    <t>42</t>
  </si>
  <si>
    <t>43</t>
  </si>
  <si>
    <t>44</t>
  </si>
  <si>
    <t>45</t>
  </si>
  <si>
    <t>46</t>
  </si>
  <si>
    <t>0931343317</t>
  </si>
  <si>
    <t>DH52004810@student.stu.edu.vn</t>
  </si>
  <si>
    <t>47</t>
  </si>
  <si>
    <t>48</t>
  </si>
  <si>
    <t>0385654342</t>
  </si>
  <si>
    <t>DH52005749@student.stu.edu.vn</t>
  </si>
  <si>
    <t>49</t>
  </si>
  <si>
    <t>50</t>
  </si>
  <si>
    <t>DH51905084</t>
  </si>
  <si>
    <t>Lâm Trường</t>
  </si>
  <si>
    <t>0772073996</t>
  </si>
  <si>
    <t>DH51905084@student.stu.edu.vn</t>
  </si>
  <si>
    <t>51</t>
  </si>
  <si>
    <t>52</t>
  </si>
  <si>
    <t>Lê Thành</t>
  </si>
  <si>
    <t>53</t>
  </si>
  <si>
    <t>54</t>
  </si>
  <si>
    <t>55</t>
  </si>
  <si>
    <t>56</t>
  </si>
  <si>
    <t>57</t>
  </si>
  <si>
    <t>58</t>
  </si>
  <si>
    <t>0706839897</t>
  </si>
  <si>
    <t>DH51901190@student.stu.edu.vn</t>
  </si>
  <si>
    <t>59</t>
  </si>
  <si>
    <t>0865447240</t>
  </si>
  <si>
    <t>DH52005756@student.stu.edu.vn</t>
  </si>
  <si>
    <t>60</t>
  </si>
  <si>
    <t>61</t>
  </si>
  <si>
    <t>Đình</t>
  </si>
  <si>
    <t>62</t>
  </si>
  <si>
    <t>63</t>
  </si>
  <si>
    <t>64</t>
  </si>
  <si>
    <t>Đồng</t>
  </si>
  <si>
    <t>65</t>
  </si>
  <si>
    <t>Phạm Phú</t>
  </si>
  <si>
    <t>66</t>
  </si>
  <si>
    <t>67</t>
  </si>
  <si>
    <t>68</t>
  </si>
  <si>
    <t>69</t>
  </si>
  <si>
    <t>70</t>
  </si>
  <si>
    <t>Đặng Ngọc</t>
  </si>
  <si>
    <t>71</t>
  </si>
  <si>
    <t>72</t>
  </si>
  <si>
    <t>73</t>
  </si>
  <si>
    <t>74</t>
  </si>
  <si>
    <t>75</t>
  </si>
  <si>
    <t>76</t>
  </si>
  <si>
    <t>Trần Đức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</si>
  <si>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</si>
  <si>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</si>
  <si>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</si>
  <si>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</si>
  <si>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</si>
  <si>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</si>
  <si>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</si>
  <si>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</si>
  <si>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</si>
  <si>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</si>
  <si>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</si>
  <si>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</si>
  <si>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</si>
  <si>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</si>
  <si>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</si>
  <si>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</si>
  <si>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</si>
  <si>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</si>
  <si>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</si>
  <si>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</si>
  <si>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</si>
  <si>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</si>
  <si>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</si>
  <si>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Võ Trọng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</si>
  <si>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</si>
  <si>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</si>
  <si>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</si>
  <si>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</si>
  <si>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</si>
  <si>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</si>
  <si>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</si>
  <si>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</si>
  <si>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</si>
  <si>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</si>
  <si>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</si>
  <si>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</si>
  <si>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</si>
  <si>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</si>
  <si>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</si>
  <si>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0744143607</t>
  </si>
  <si>
    <t>DH52002714@student.stu.edu.vn</t>
  </si>
  <si>
    <t>115</t>
  </si>
  <si>
    <t>116</t>
  </si>
  <si>
    <t>117</t>
  </si>
  <si>
    <t>0386993943</t>
  </si>
  <si>
    <t>DH52003771@student.stu.edu.vn</t>
  </si>
  <si>
    <t>118</t>
  </si>
  <si>
    <t>119</t>
  </si>
  <si>
    <t>120</t>
  </si>
  <si>
    <t>121</t>
  </si>
  <si>
    <t>122</t>
  </si>
  <si>
    <t>Phan Tấn</t>
  </si>
  <si>
    <t>123</t>
  </si>
  <si>
    <t>124</t>
  </si>
  <si>
    <t>125</t>
  </si>
  <si>
    <t>Hưng</t>
  </si>
  <si>
    <t>126</t>
  </si>
  <si>
    <t>Huỳnh Tấn</t>
  </si>
  <si>
    <t>Kha</t>
  </si>
  <si>
    <t>127</t>
  </si>
  <si>
    <t>Khải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</si>
  <si>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</si>
  <si>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</si>
  <si>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</si>
  <si>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</si>
  <si>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</si>
  <si>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</si>
  <si>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</si>
  <si>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</si>
  <si>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</si>
  <si>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Đỗ Quốc</t>
  </si>
  <si>
    <t>137</t>
  </si>
  <si>
    <t>138</t>
  </si>
  <si>
    <t>DH52004741</t>
  </si>
  <si>
    <t>Lê Duy</t>
  </si>
  <si>
    <t>0965771052</t>
  </si>
  <si>
    <t>DH52004741@student.stu.edu.vn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</si>
  <si>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</si>
  <si>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</si>
  <si>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</si>
  <si>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</si>
  <si>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</si>
  <si>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</si>
  <si>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</si>
  <si>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</si>
  <si>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</si>
  <si>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</si>
  <si>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DH52003250</t>
  </si>
  <si>
    <t>Nguyễn Sơn Đăng</t>
  </si>
  <si>
    <t>0888061509</t>
  </si>
  <si>
    <t>DH52003250@student.stu.edu.vn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</si>
  <si>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</si>
  <si>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</si>
  <si>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</si>
  <si>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</si>
  <si>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</si>
  <si>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</si>
  <si>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</si>
  <si>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</si>
  <si>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</si>
  <si>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</si>
  <si>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Phạm Tuấn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</si>
  <si>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</si>
  <si>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</si>
  <si>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</si>
  <si>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</si>
  <si>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</si>
  <si>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</si>
  <si>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</si>
  <si>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</si>
  <si>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</si>
  <si>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</si>
  <si>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</si>
  <si>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</si>
  <si>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</si>
  <si>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</si>
  <si>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</si>
  <si>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Huỳnh Đặng Phi</t>
  </si>
  <si>
    <t>0946605719</t>
  </si>
  <si>
    <t>DH51901784@student.stu.edu.vn</t>
  </si>
  <si>
    <t>174</t>
  </si>
  <si>
    <t>175</t>
  </si>
  <si>
    <t>176</t>
  </si>
  <si>
    <t>177</t>
  </si>
  <si>
    <t>178</t>
  </si>
  <si>
    <t>179</t>
  </si>
  <si>
    <t>180</t>
  </si>
  <si>
    <t>Nguyễn Quang</t>
  </si>
  <si>
    <t>0934163441</t>
  </si>
  <si>
    <t>DH52001408@student.stu.edu.vn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</si>
  <si>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</si>
  <si>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</si>
  <si>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</si>
  <si>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</si>
  <si>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</si>
  <si>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</si>
  <si>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</si>
  <si>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</si>
  <si>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</si>
  <si>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</si>
  <si>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</si>
  <si>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Cao Hoàng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</si>
  <si>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</si>
  <si>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</si>
  <si>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</si>
  <si>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</si>
  <si>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</si>
  <si>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</si>
  <si>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</si>
  <si>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</si>
  <si>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</si>
  <si>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</si>
  <si>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</si>
  <si>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</si>
  <si>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</si>
  <si>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</si>
  <si>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0523248419</t>
  </si>
  <si>
    <t>DH51900063@student.stu.edu.vn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</si>
  <si>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</si>
  <si>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</si>
  <si>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</si>
  <si>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</si>
  <si>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</si>
  <si>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</si>
  <si>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</si>
  <si>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</si>
  <si>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</si>
  <si>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Nguyễn Trí</t>
  </si>
  <si>
    <t>215</t>
  </si>
  <si>
    <t>216</t>
  </si>
  <si>
    <t>217</t>
  </si>
  <si>
    <t>218</t>
  </si>
  <si>
    <t>219</t>
  </si>
  <si>
    <t>DH52006000</t>
  </si>
  <si>
    <t>0384555919</t>
  </si>
  <si>
    <t>DH52006000@student.stu.edu.vn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</si>
  <si>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</si>
  <si>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</si>
  <si>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</si>
  <si>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</si>
  <si>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</si>
  <si>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</si>
  <si>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</si>
  <si>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</si>
  <si>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</si>
  <si>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0785253127</t>
  </si>
  <si>
    <t>DH52006015@student.stu.edu.vn</t>
  </si>
  <si>
    <t>229</t>
  </si>
  <si>
    <t>230</t>
  </si>
  <si>
    <t>231</t>
  </si>
  <si>
    <t>232</t>
  </si>
  <si>
    <t>233</t>
  </si>
  <si>
    <t>234</t>
  </si>
  <si>
    <t>235</t>
  </si>
  <si>
    <t>236</t>
  </si>
  <si>
    <t>0337847385</t>
  </si>
  <si>
    <t>DH52003935@student.stu.edu.vn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</si>
  <si>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</si>
  <si>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</si>
  <si>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</si>
  <si>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</si>
  <si>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</si>
  <si>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</si>
  <si>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</si>
  <si>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</si>
  <si>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</si>
  <si>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</si>
  <si>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</si>
  <si>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</si>
  <si>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</si>
  <si>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</si>
  <si>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</si>
  <si>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</si>
  <si>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</si>
  <si>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</si>
  <si>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</si>
  <si>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</si>
  <si>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DH52003593</t>
  </si>
  <si>
    <t>Vũ Anh</t>
  </si>
  <si>
    <t>0794281447</t>
  </si>
  <si>
    <t>DH52003593@student.stu.edu.vn</t>
  </si>
  <si>
    <t>257</t>
  </si>
  <si>
    <t>258</t>
  </si>
  <si>
    <t>259</t>
  </si>
  <si>
    <t>260</t>
  </si>
  <si>
    <t>261</t>
  </si>
  <si>
    <t>262</t>
  </si>
  <si>
    <t>263</t>
  </si>
  <si>
    <t>Quý</t>
  </si>
  <si>
    <t>264</t>
  </si>
  <si>
    <t>265</t>
  </si>
  <si>
    <t>266</t>
  </si>
  <si>
    <t>267</t>
  </si>
  <si>
    <t>Trần Văn</t>
  </si>
  <si>
    <t>268</t>
  </si>
  <si>
    <t>269</t>
  </si>
  <si>
    <t>270</t>
  </si>
  <si>
    <t>271</t>
  </si>
  <si>
    <t>272</t>
  </si>
  <si>
    <t>Phạm Hữu Trường</t>
  </si>
  <si>
    <t>0369081591</t>
  </si>
  <si>
    <t>DH52006081@student.stu.edu.vn</t>
  </si>
  <si>
    <t>273</t>
  </si>
  <si>
    <t>274</t>
  </si>
  <si>
    <t>275</t>
  </si>
  <si>
    <t>0939615162</t>
  </si>
  <si>
    <t>DH52003503@student.stu.edu.vn</t>
  </si>
  <si>
    <t>276</t>
  </si>
  <si>
    <t>277</t>
  </si>
  <si>
    <t>278</t>
  </si>
  <si>
    <t>279</t>
  </si>
  <si>
    <t>280</t>
  </si>
  <si>
    <t>281</t>
  </si>
  <si>
    <t>282</t>
  </si>
  <si>
    <t>283</t>
  </si>
  <si>
    <t>0908653326</t>
  </si>
  <si>
    <t>DH52006102@student.stu.edu.vn</t>
  </si>
  <si>
    <t>284</t>
  </si>
  <si>
    <t>285</t>
  </si>
  <si>
    <t>286</t>
  </si>
  <si>
    <t>Trần Thanh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</si>
  <si>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</si>
  <si>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</si>
  <si>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</si>
  <si>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</si>
  <si>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</si>
  <si>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</si>
  <si>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</si>
  <si>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</si>
  <si>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</si>
  <si>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</si>
  <si>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</si>
  <si>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</si>
  <si>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</si>
  <si>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Phạm Trung</t>
  </si>
  <si>
    <t>300</t>
  </si>
  <si>
    <t>301</t>
  </si>
  <si>
    <t>302</t>
  </si>
  <si>
    <t>303</t>
  </si>
  <si>
    <t>304</t>
  </si>
  <si>
    <t>305</t>
  </si>
  <si>
    <t>Nguyễn Hồng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</si>
  <si>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</si>
  <si>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</si>
  <si>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</si>
  <si>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</si>
  <si>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</si>
  <si>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</si>
  <si>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</si>
  <si>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</si>
  <si>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</si>
  <si>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Nguyễn Thị Kim</t>
  </si>
  <si>
    <t>0374540074</t>
  </si>
  <si>
    <t>DH52000660@student.stu.edu.vn</t>
  </si>
  <si>
    <t>315</t>
  </si>
  <si>
    <t>316</t>
  </si>
  <si>
    <t>317</t>
  </si>
  <si>
    <t>318</t>
  </si>
  <si>
    <t>Thông</t>
  </si>
  <si>
    <t>319</t>
  </si>
  <si>
    <t>Lý Quốc</t>
  </si>
  <si>
    <t>320</t>
  </si>
  <si>
    <t>321</t>
  </si>
  <si>
    <t>322</t>
  </si>
  <si>
    <t>323</t>
  </si>
  <si>
    <t>324</t>
  </si>
  <si>
    <t>325</t>
  </si>
  <si>
    <t>326</t>
  </si>
  <si>
    <t>Hồ Văn</t>
  </si>
  <si>
    <t>0934069859</t>
  </si>
  <si>
    <t>DH52000293@student.stu.edu.vn</t>
  </si>
  <si>
    <t>327</t>
  </si>
  <si>
    <t>328</t>
  </si>
  <si>
    <t>DH51905450</t>
  </si>
  <si>
    <t>Nguyễn Mai Hoài</t>
  </si>
  <si>
    <t>0987568214</t>
  </si>
  <si>
    <t>DH51905450@student.stu.edu.vn</t>
  </si>
  <si>
    <t>329</t>
  </si>
  <si>
    <t>330</t>
  </si>
  <si>
    <t>331</t>
  </si>
  <si>
    <t>Trần Trung</t>
  </si>
  <si>
    <t>332</t>
  </si>
  <si>
    <t>333</t>
  </si>
  <si>
    <t>334</t>
  </si>
  <si>
    <t>335</t>
  </si>
  <si>
    <t>Nguyễn Chí</t>
  </si>
  <si>
    <t>336</t>
  </si>
  <si>
    <t>337</t>
  </si>
  <si>
    <t>338</t>
  </si>
  <si>
    <t>339</t>
  </si>
  <si>
    <t>340</t>
  </si>
  <si>
    <t>Nguyễn Bảo</t>
  </si>
  <si>
    <t>341</t>
  </si>
  <si>
    <t>342</t>
  </si>
  <si>
    <t>343</t>
  </si>
  <si>
    <t>344</t>
  </si>
  <si>
    <t>345</t>
  </si>
  <si>
    <t>DH51902347</t>
  </si>
  <si>
    <t>Trí</t>
  </si>
  <si>
    <t>0985711195</t>
  </si>
  <si>
    <t>DH51902347@student.stu.edu.vn</t>
  </si>
  <si>
    <t>346</t>
  </si>
  <si>
    <t>347</t>
  </si>
  <si>
    <t>Phạm Nguyễn Thành</t>
  </si>
  <si>
    <t>Trong</t>
  </si>
  <si>
    <t>0392313236</t>
  </si>
  <si>
    <t>DH52002582@student.stu.edu.vn</t>
  </si>
  <si>
    <t>348</t>
  </si>
  <si>
    <t>349</t>
  </si>
  <si>
    <t>350</t>
  </si>
  <si>
    <t>Lê Quốc</t>
  </si>
  <si>
    <t>351</t>
  </si>
  <si>
    <t>352</t>
  </si>
  <si>
    <t>353</t>
  </si>
  <si>
    <t>Võ Thành</t>
  </si>
  <si>
    <t>354</t>
  </si>
  <si>
    <t>355</t>
  </si>
  <si>
    <t>356</t>
  </si>
  <si>
    <t>357</t>
  </si>
  <si>
    <t>358</t>
  </si>
  <si>
    <t>359</t>
  </si>
  <si>
    <t>DH52006233</t>
  </si>
  <si>
    <t>0905289671</t>
  </si>
  <si>
    <t>DH52006233@student.stu.edu.vn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</si>
  <si>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</si>
  <si>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</si>
  <si>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</si>
  <si>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</si>
  <si>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</si>
  <si>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</si>
  <si>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</si>
  <si>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</si>
  <si>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</si>
  <si>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</si>
  <si>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</si>
  <si>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</si>
  <si>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</si>
  <si>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</si>
  <si>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</si>
  <si>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</si>
  <si>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</si>
  <si>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</si>
  <si>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</si>
  <si>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</si>
  <si>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Nguyễn Huỳnh Quốc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</si>
  <si>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</si>
  <si>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</si>
  <si>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</si>
  <si>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</si>
  <si>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</si>
  <si>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</si>
  <si>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</si>
  <si>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</si>
  <si>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</si>
  <si>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</si>
  <si>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</si>
  <si>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</si>
  <si>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</si>
  <si>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0339263990</t>
  </si>
  <si>
    <t>DH52006610@student.stu.edu.vn</t>
  </si>
  <si>
    <t>393</t>
  </si>
  <si>
    <t>394</t>
  </si>
  <si>
    <t>395</t>
  </si>
  <si>
    <t>0376704405</t>
  </si>
  <si>
    <t>DH52001615@student.stu.edu.vn</t>
  </si>
  <si>
    <t>396</t>
  </si>
  <si>
    <t>GVHD</t>
  </si>
  <si>
    <t>D21_TH VÀ HỌC LẠI</t>
  </si>
  <si>
    <t>(SV đăng ký từ 17/09/2024  đến hết ngày 24/09/2024)</t>
  </si>
  <si>
    <t>DH52110526</t>
  </si>
  <si>
    <t>Châu Nguyễn Trường</t>
  </si>
  <si>
    <t>D21_TH14</t>
  </si>
  <si>
    <t>0783891752</t>
  </si>
  <si>
    <t>DH52110526@student.stu.edu.vn</t>
  </si>
  <si>
    <t>DH52104583</t>
  </si>
  <si>
    <t>Đặng Hoài</t>
  </si>
  <si>
    <t>D21_TH04</t>
  </si>
  <si>
    <t>0852362030</t>
  </si>
  <si>
    <t>DH52104583@student.stu.edu.vn</t>
  </si>
  <si>
    <t>DH52108204</t>
  </si>
  <si>
    <t>Huỳnh Thùy Khánh</t>
  </si>
  <si>
    <t>D21_TH06</t>
  </si>
  <si>
    <t>0932997209</t>
  </si>
  <si>
    <t>DH52108204@student.stu.edu.vn</t>
  </si>
  <si>
    <t>DH52100807</t>
  </si>
  <si>
    <t>D21_TH02</t>
  </si>
  <si>
    <t>0799687217</t>
  </si>
  <si>
    <t>DH52100807@student.stu.edu.vn</t>
  </si>
  <si>
    <t>DH52107366</t>
  </si>
  <si>
    <t>0916372116</t>
  </si>
  <si>
    <t>DH52107366@student.stu.edu.vn</t>
  </si>
  <si>
    <t>DH52112809</t>
  </si>
  <si>
    <t>Mai Hoàng</t>
  </si>
  <si>
    <t>D21_TH12</t>
  </si>
  <si>
    <t>0972285275</t>
  </si>
  <si>
    <t>DH52112809@student.stu.edu.vn</t>
  </si>
  <si>
    <t>DH52101891</t>
  </si>
  <si>
    <t>D21_TH01</t>
  </si>
  <si>
    <t>0984238074</t>
  </si>
  <si>
    <t>DH52101891@student.stu.edu.vn</t>
  </si>
  <si>
    <t>DH52110534</t>
  </si>
  <si>
    <t>Nguyễn Mậu</t>
  </si>
  <si>
    <t>D21_TH08</t>
  </si>
  <si>
    <t>0343513046</t>
  </si>
  <si>
    <t>DH52110534@student.stu.edu.vn</t>
  </si>
  <si>
    <t>DH52100001</t>
  </si>
  <si>
    <t>Nguyễn Văn Trường</t>
  </si>
  <si>
    <t>0386427745</t>
  </si>
  <si>
    <t>DH52100001@student.stu.edu.vn</t>
  </si>
  <si>
    <t>DH52106527</t>
  </si>
  <si>
    <t>Phạm Hoàng</t>
  </si>
  <si>
    <t>D21_TH05</t>
  </si>
  <si>
    <t>0392770810</t>
  </si>
  <si>
    <t>DH52106527@student.stu.edu.vn</t>
  </si>
  <si>
    <t>DH52110543</t>
  </si>
  <si>
    <t>Trần Bảo</t>
  </si>
  <si>
    <t>D21_TH13</t>
  </si>
  <si>
    <t>0902330380</t>
  </si>
  <si>
    <t>DH52110543@student.stu.edu.vn</t>
  </si>
  <si>
    <t>DH52106190</t>
  </si>
  <si>
    <t>Bùi Quốc</t>
  </si>
  <si>
    <t>D21_TH03</t>
  </si>
  <si>
    <t>0983279755</t>
  </si>
  <si>
    <t>DH52106190@student.stu.edu.vn</t>
  </si>
  <si>
    <t>DH51903138</t>
  </si>
  <si>
    <t>D19_TH03</t>
  </si>
  <si>
    <t>0326603854</t>
  </si>
  <si>
    <t>DH51903138@student.stu.edu.vn</t>
  </si>
  <si>
    <t>DH52108862</t>
  </si>
  <si>
    <t>Hà Trần Hoàng</t>
  </si>
  <si>
    <t>0777138300</t>
  </si>
  <si>
    <t>DH52108862@student.stu.edu.vn</t>
  </si>
  <si>
    <t>DH52105079</t>
  </si>
  <si>
    <t>Lê Nhựt</t>
  </si>
  <si>
    <t>0382385129</t>
  </si>
  <si>
    <t>DH52105079@student.stu.edu.vn</t>
  </si>
  <si>
    <t>DH52110549</t>
  </si>
  <si>
    <t>0366906326</t>
  </si>
  <si>
    <t>DH52110549@student.stu.edu.vn</t>
  </si>
  <si>
    <t>DH52110553</t>
  </si>
  <si>
    <t>Mai Trần Duy</t>
  </si>
  <si>
    <t>0947657637</t>
  </si>
  <si>
    <t>DH52110553@student.stu.edu.vn</t>
  </si>
  <si>
    <t>DH52110555</t>
  </si>
  <si>
    <t>Ngô Tuấn</t>
  </si>
  <si>
    <t>0328475297</t>
  </si>
  <si>
    <t>DH52110555@student.stu.edu.vn</t>
  </si>
  <si>
    <t>DH52110556</t>
  </si>
  <si>
    <t>0769884124</t>
  </si>
  <si>
    <t>DH52110556@student.stu.edu.vn</t>
  </si>
  <si>
    <t>DH52110561</t>
  </si>
  <si>
    <t>Nguyễn Lan</t>
  </si>
  <si>
    <t>D21_TH11</t>
  </si>
  <si>
    <t>0329186138</t>
  </si>
  <si>
    <t>DH52110561@student.stu.edu.vn</t>
  </si>
  <si>
    <t>DH52112832</t>
  </si>
  <si>
    <t>Nguyễn Quốc Hồng</t>
  </si>
  <si>
    <t>0913669806</t>
  </si>
  <si>
    <t>DH52112832@student.stu.edu.vn</t>
  </si>
  <si>
    <t>DH52110567</t>
  </si>
  <si>
    <t>Nguyễn Việt</t>
  </si>
  <si>
    <t>0975449427</t>
  </si>
  <si>
    <t>DH52110567@student.stu.edu.vn</t>
  </si>
  <si>
    <t>DH52104887</t>
  </si>
  <si>
    <t>Nhữ Quốc</t>
  </si>
  <si>
    <t>0856143299</t>
  </si>
  <si>
    <t>DH52104887@student.stu.edu.vn</t>
  </si>
  <si>
    <t>DH52110568</t>
  </si>
  <si>
    <t>0395168006</t>
  </si>
  <si>
    <t>DH52110568@student.stu.edu.vn</t>
  </si>
  <si>
    <t>DH52110574</t>
  </si>
  <si>
    <t>Vũ Đức</t>
  </si>
  <si>
    <t>0969362840</t>
  </si>
  <si>
    <t>DH52110574@student.stu.edu.vn</t>
  </si>
  <si>
    <t>DH52110579</t>
  </si>
  <si>
    <t>Đinh Xuân Phước</t>
  </si>
  <si>
    <t>0395656705</t>
  </si>
  <si>
    <t>DH52110579@student.stu.edu.vn</t>
  </si>
  <si>
    <t>DH52110581</t>
  </si>
  <si>
    <t>0921266924</t>
  </si>
  <si>
    <t>DH52110581@student.stu.edu.vn</t>
  </si>
  <si>
    <t>DH52110583</t>
  </si>
  <si>
    <t>Quách Chí</t>
  </si>
  <si>
    <t>0898386097</t>
  </si>
  <si>
    <t>DH52110583@student.stu.edu.vn</t>
  </si>
  <si>
    <t>DH52101856</t>
  </si>
  <si>
    <t>Bản</t>
  </si>
  <si>
    <t>0342271703</t>
  </si>
  <si>
    <t>DH52101856@student.stu.edu.vn</t>
  </si>
  <si>
    <t>DH52108711</t>
  </si>
  <si>
    <t>Đặng Gia</t>
  </si>
  <si>
    <t>0988925891</t>
  </si>
  <si>
    <t>DH52108711@student.stu.edu.vn</t>
  </si>
  <si>
    <t>DH52109246</t>
  </si>
  <si>
    <t>Lại Thế</t>
  </si>
  <si>
    <t>0703861729</t>
  </si>
  <si>
    <t>DH52109246@student.stu.edu.vn</t>
  </si>
  <si>
    <t>DH52110593</t>
  </si>
  <si>
    <t>Lê Tôn</t>
  </si>
  <si>
    <t>0949965772</t>
  </si>
  <si>
    <t>DH52110593@student.stu.edu.vn</t>
  </si>
  <si>
    <t>DH52110599</t>
  </si>
  <si>
    <t>Nguyễn Gia</t>
  </si>
  <si>
    <t>D21_TH10</t>
  </si>
  <si>
    <t>0762286426</t>
  </si>
  <si>
    <t>DH52110599@student.stu.edu.vn</t>
  </si>
  <si>
    <t>DH52110602</t>
  </si>
  <si>
    <t>0937877312</t>
  </si>
  <si>
    <t>DH52110602@student.stu.edu.vn</t>
  </si>
  <si>
    <t>DH52100449</t>
  </si>
  <si>
    <t>Nguyễn Trần Gia</t>
  </si>
  <si>
    <t>0906322257</t>
  </si>
  <si>
    <t>DH52100449@student.stu.edu.vn</t>
  </si>
  <si>
    <t>DH52102778</t>
  </si>
  <si>
    <t>Phạm Ngọc Gia</t>
  </si>
  <si>
    <t>0399777726</t>
  </si>
  <si>
    <t>DH52102778@student.stu.edu.vn</t>
  </si>
  <si>
    <t>DH52103673</t>
  </si>
  <si>
    <t>Võ Chí</t>
  </si>
  <si>
    <t>D21_TH07</t>
  </si>
  <si>
    <t>0939618558</t>
  </si>
  <si>
    <t>DH52103673@student.stu.edu.vn</t>
  </si>
  <si>
    <t>DH52110616</t>
  </si>
  <si>
    <t>Vương Hữu Quốc</t>
  </si>
  <si>
    <t>0903857533</t>
  </si>
  <si>
    <t>DH52110616@student.stu.edu.vn</t>
  </si>
  <si>
    <t>DH52108380</t>
  </si>
  <si>
    <t>Đoàn Thị Yến</t>
  </si>
  <si>
    <t>Bình</t>
  </si>
  <si>
    <t>0824108001</t>
  </si>
  <si>
    <t>DH52108380@student.stu.edu.vn</t>
  </si>
  <si>
    <t>DH52101199</t>
  </si>
  <si>
    <t>Lê Nguyễn Thanh</t>
  </si>
  <si>
    <t>0777077962</t>
  </si>
  <si>
    <t>DH52101199@student.stu.edu.vn</t>
  </si>
  <si>
    <t>DH52106866</t>
  </si>
  <si>
    <t>0908950359</t>
  </si>
  <si>
    <t>DH52106866@student.stu.edu.vn</t>
  </si>
  <si>
    <t>DH52108563</t>
  </si>
  <si>
    <t>Chánh</t>
  </si>
  <si>
    <t>0765156530</t>
  </si>
  <si>
    <t>DH52108563@student.stu.edu.vn</t>
  </si>
  <si>
    <t>DH52110640</t>
  </si>
  <si>
    <t>Hà Thị Mỹ</t>
  </si>
  <si>
    <t>Châu</t>
  </si>
  <si>
    <t>0394949891</t>
  </si>
  <si>
    <t>DH52110640@student.stu.edu.vn</t>
  </si>
  <si>
    <t>DH52103511</t>
  </si>
  <si>
    <t>Phạm Hữu</t>
  </si>
  <si>
    <t>0385920397</t>
  </si>
  <si>
    <t>DH52103511@student.stu.edu.vn</t>
  </si>
  <si>
    <t>DH52110643</t>
  </si>
  <si>
    <t>Phan Minh</t>
  </si>
  <si>
    <t>0374829287</t>
  </si>
  <si>
    <t>DH52110643@student.stu.edu.vn</t>
  </si>
  <si>
    <t>DH52108517</t>
  </si>
  <si>
    <t>Hoàng Hữu Lê</t>
  </si>
  <si>
    <t>Chinh</t>
  </si>
  <si>
    <t>0898671245</t>
  </si>
  <si>
    <t>DH52108517@student.stu.edu.vn</t>
  </si>
  <si>
    <t>DH52110647</t>
  </si>
  <si>
    <t>Chương</t>
  </si>
  <si>
    <t>0387118144</t>
  </si>
  <si>
    <t>DH52110647@student.stu.edu.vn</t>
  </si>
  <si>
    <t>DH52107607</t>
  </si>
  <si>
    <t>0869173007</t>
  </si>
  <si>
    <t>DH52107607@student.stu.edu.vn</t>
  </si>
  <si>
    <t>DH52110649</t>
  </si>
  <si>
    <t>0962239242</t>
  </si>
  <si>
    <t>DH52110649@student.stu.edu.vn</t>
  </si>
  <si>
    <t>DH52106768</t>
  </si>
  <si>
    <t>0399209401</t>
  </si>
  <si>
    <t>DH52106768@student.stu.edu.vn</t>
  </si>
  <si>
    <t>DH52001026</t>
  </si>
  <si>
    <t>Phạm Chí</t>
  </si>
  <si>
    <t>0359353892</t>
  </si>
  <si>
    <t>DH52001026@student.stu.edu.vn</t>
  </si>
  <si>
    <t>DH52110653</t>
  </si>
  <si>
    <t>Bùi Hữu</t>
  </si>
  <si>
    <t>Cương</t>
  </si>
  <si>
    <t>0332690206</t>
  </si>
  <si>
    <t>DH52110653@student.stu.edu.vn</t>
  </si>
  <si>
    <t>DH52003253</t>
  </si>
  <si>
    <t>Lê Tuấn</t>
  </si>
  <si>
    <t>0339690355</t>
  </si>
  <si>
    <t>DH52003253@student.stu.edu.vn</t>
  </si>
  <si>
    <t>DH52110658</t>
  </si>
  <si>
    <t>Lương Văn</t>
  </si>
  <si>
    <t>0815620757</t>
  </si>
  <si>
    <t>DH52110658@student.stu.edu.vn</t>
  </si>
  <si>
    <t>DH52110659</t>
  </si>
  <si>
    <t>Ngô Đức Trần</t>
  </si>
  <si>
    <t>0904750771</t>
  </si>
  <si>
    <t>DH52110659@student.stu.edu.vn</t>
  </si>
  <si>
    <t>DH52110660</t>
  </si>
  <si>
    <t>0901315352</t>
  </si>
  <si>
    <t>DH52110660@student.stu.edu.vn</t>
  </si>
  <si>
    <t>DH52110662</t>
  </si>
  <si>
    <t>0889791099</t>
  </si>
  <si>
    <t>DH52110662@student.stu.edu.vn</t>
  </si>
  <si>
    <t>DH52001476</t>
  </si>
  <si>
    <t>Vương Đức</t>
  </si>
  <si>
    <t>0938732228</t>
  </si>
  <si>
    <t>DH52001476@student.stu.edu.vn</t>
  </si>
  <si>
    <t>DH52103223</t>
  </si>
  <si>
    <t>0389326538</t>
  </si>
  <si>
    <t>DH52103223@student.stu.edu.vn</t>
  </si>
  <si>
    <t>DH52110671</t>
  </si>
  <si>
    <t>0396081656</t>
  </si>
  <si>
    <t>DH52110671@student.stu.edu.vn</t>
  </si>
  <si>
    <t>DH52110674</t>
  </si>
  <si>
    <t>Nguyễn Trần Ngọc</t>
  </si>
  <si>
    <t>0902839837</t>
  </si>
  <si>
    <t>DH52110674@student.stu.edu.vn</t>
  </si>
  <si>
    <t>DH52110677</t>
  </si>
  <si>
    <t>Doanh</t>
  </si>
  <si>
    <t>D21_TH09</t>
  </si>
  <si>
    <t>0902904122</t>
  </si>
  <si>
    <t>DH52110677@student.stu.edu.vn</t>
  </si>
  <si>
    <t>DH52106600</t>
  </si>
  <si>
    <t>Lê Anh</t>
  </si>
  <si>
    <t>0352716514</t>
  </si>
  <si>
    <t>DH52106600@student.stu.edu.vn</t>
  </si>
  <si>
    <t>DH52105426</t>
  </si>
  <si>
    <t>Nguyễn Lê Tiến</t>
  </si>
  <si>
    <t>0899467249</t>
  </si>
  <si>
    <t>DH52105426@student.stu.edu.vn</t>
  </si>
  <si>
    <t>DH52110689</t>
  </si>
  <si>
    <t>Trầm Quốc</t>
  </si>
  <si>
    <t>0374921922</t>
  </si>
  <si>
    <t>DH52110689@student.stu.edu.vn</t>
  </si>
  <si>
    <t>DH52110688</t>
  </si>
  <si>
    <t>Triệu Quốc</t>
  </si>
  <si>
    <t>0397389158</t>
  </si>
  <si>
    <t>DH52110688@student.stu.edu.vn</t>
  </si>
  <si>
    <t>DH52106723</t>
  </si>
  <si>
    <t>Dương Trường</t>
  </si>
  <si>
    <t>0938443656</t>
  </si>
  <si>
    <t>DH52106723@student.stu.edu.vn</t>
  </si>
  <si>
    <t>DH52110694</t>
  </si>
  <si>
    <t>Đinh Ngọc Trần</t>
  </si>
  <si>
    <t>0915574339</t>
  </si>
  <si>
    <t>DH52110694@student.stu.edu.vn</t>
  </si>
  <si>
    <t>DH52110693</t>
  </si>
  <si>
    <t>Đỗ Ngọc Anh</t>
  </si>
  <si>
    <t>0865006929</t>
  </si>
  <si>
    <t>DH52110693@student.stu.edu.vn</t>
  </si>
  <si>
    <t>DH52113016</t>
  </si>
  <si>
    <t>0362949286</t>
  </si>
  <si>
    <t>DH52113016@student.stu.edu.vn</t>
  </si>
  <si>
    <t>DH52110708</t>
  </si>
  <si>
    <t>Nguyễn Huỳnh Đức</t>
  </si>
  <si>
    <t>393259262</t>
  </si>
  <si>
    <t>DH52110708@student.stu.edu.vn</t>
  </si>
  <si>
    <t>DH52002606</t>
  </si>
  <si>
    <t>Nguyễn Khuất Anh</t>
  </si>
  <si>
    <t>0857919642</t>
  </si>
  <si>
    <t>DH52002606@student.stu.edu.vn</t>
  </si>
  <si>
    <t>DH52100405</t>
  </si>
  <si>
    <t>Nguyễn Mai Minh</t>
  </si>
  <si>
    <t>0898151737</t>
  </si>
  <si>
    <t>DH52100405@student.stu.edu.vn</t>
  </si>
  <si>
    <t>DH52110709</t>
  </si>
  <si>
    <t>0982452336</t>
  </si>
  <si>
    <t>DH52110709@student.stu.edu.vn</t>
  </si>
  <si>
    <t>DH52110716</t>
  </si>
  <si>
    <t>0896471173</t>
  </si>
  <si>
    <t>DH52110716@student.stu.edu.vn</t>
  </si>
  <si>
    <t>DH52113526</t>
  </si>
  <si>
    <t>Trần Thái</t>
  </si>
  <si>
    <t>0935183461</t>
  </si>
  <si>
    <t>DH52113526@student.stu.edu.vn</t>
  </si>
  <si>
    <t>DH52110724</t>
  </si>
  <si>
    <t>Duyệt</t>
  </si>
  <si>
    <t>0326327805</t>
  </si>
  <si>
    <t>DH52110724@student.stu.edu.vn</t>
  </si>
  <si>
    <t>DH52110726</t>
  </si>
  <si>
    <t>Bùi Thái Ánh</t>
  </si>
  <si>
    <t>0902674298</t>
  </si>
  <si>
    <t>DH52110726@student.stu.edu.vn</t>
  </si>
  <si>
    <t>DH52110728</t>
  </si>
  <si>
    <t>0357760259</t>
  </si>
  <si>
    <t>DH52110728@student.stu.edu.vn</t>
  </si>
  <si>
    <t>DH52109003</t>
  </si>
  <si>
    <t>0903037849</t>
  </si>
  <si>
    <t>DH52109003@student.stu.edu.vn</t>
  </si>
  <si>
    <t>DH52110733</t>
  </si>
  <si>
    <t>Nguyễn Sơn</t>
  </si>
  <si>
    <t>0826464186</t>
  </si>
  <si>
    <t>DH52110733@student.stu.edu.vn</t>
  </si>
  <si>
    <t>DH52110738</t>
  </si>
  <si>
    <t>Trương Thái</t>
  </si>
  <si>
    <t>0705116543</t>
  </si>
  <si>
    <t>DH52110738@student.stu.edu.vn</t>
  </si>
  <si>
    <t>DH52112966</t>
  </si>
  <si>
    <t>0392605406</t>
  </si>
  <si>
    <t>DH52112966@student.stu.edu.vn</t>
  </si>
  <si>
    <t>DH52107294</t>
  </si>
  <si>
    <t>Lê Võ</t>
  </si>
  <si>
    <t>0965063527</t>
  </si>
  <si>
    <t>DH52107294@student.stu.edu.vn</t>
  </si>
  <si>
    <t>DH52110742</t>
  </si>
  <si>
    <t>0898366249</t>
  </si>
  <si>
    <t>DH52110742@student.stu.edu.vn</t>
  </si>
  <si>
    <t>DH52110743</t>
  </si>
  <si>
    <t>0589559354</t>
  </si>
  <si>
    <t>DH52110743@student.stu.edu.vn</t>
  </si>
  <si>
    <t>DH52101497</t>
  </si>
  <si>
    <t>Lê Yến</t>
  </si>
  <si>
    <t>0839003848</t>
  </si>
  <si>
    <t>DH52101497@student.stu.edu.vn</t>
  </si>
  <si>
    <t>DH52110746</t>
  </si>
  <si>
    <t>0987452905</t>
  </si>
  <si>
    <t>DH52110746@student.stu.edu.vn</t>
  </si>
  <si>
    <t>DH52110753</t>
  </si>
  <si>
    <t>Đặng Tấn</t>
  </si>
  <si>
    <t>0987775873</t>
  </si>
  <si>
    <t>DH52110753@student.stu.edu.vn</t>
  </si>
  <si>
    <t>DH52108444</t>
  </si>
  <si>
    <t>Đặng Thành</t>
  </si>
  <si>
    <t>0378080971</t>
  </si>
  <si>
    <t>DH52108444@student.stu.edu.vn</t>
  </si>
  <si>
    <t>DH52110755</t>
  </si>
  <si>
    <t>Hoàng Tiến</t>
  </si>
  <si>
    <t>0843158788</t>
  </si>
  <si>
    <t>DH52110755@student.stu.edu.vn</t>
  </si>
  <si>
    <t>DH52110757</t>
  </si>
  <si>
    <t>0869798057</t>
  </si>
  <si>
    <t>DH52110757@student.stu.edu.vn</t>
  </si>
  <si>
    <t>DH52110759</t>
  </si>
  <si>
    <t>Lê Nguyễn Quốc</t>
  </si>
  <si>
    <t>0775559589</t>
  </si>
  <si>
    <t>DH52110759@student.stu.edu.vn</t>
  </si>
  <si>
    <t>DH52110762</t>
  </si>
  <si>
    <t>0965876422</t>
  </si>
  <si>
    <t>DH52110762@student.stu.edu.vn</t>
  </si>
  <si>
    <t>DH52110763</t>
  </si>
  <si>
    <t>Lê Trọng</t>
  </si>
  <si>
    <t>0385295443</t>
  </si>
  <si>
    <t>DH52110763@student.stu.edu.vn</t>
  </si>
  <si>
    <t>DH52107076</t>
  </si>
  <si>
    <t>0396731363</t>
  </si>
  <si>
    <t>DH52107076@student.stu.edu.vn</t>
  </si>
  <si>
    <t>DH52110764</t>
  </si>
  <si>
    <t>0375202500</t>
  </si>
  <si>
    <t>DH52110764@student.stu.edu.vn</t>
  </si>
  <si>
    <t>DH52110768</t>
  </si>
  <si>
    <t>Nguyễn Đoàn Thành</t>
  </si>
  <si>
    <t>0944732385</t>
  </si>
  <si>
    <t>DH52110768@student.stu.edu.vn</t>
  </si>
  <si>
    <t>DH52113469</t>
  </si>
  <si>
    <t>0773727185</t>
  </si>
  <si>
    <t>DH52113469@student.stu.edu.vn</t>
  </si>
  <si>
    <t>DH52103348</t>
  </si>
  <si>
    <t>Nguyễn Phan Hoàng</t>
  </si>
  <si>
    <t>0377127388</t>
  </si>
  <si>
    <t>DH52103348@student.stu.edu.vn</t>
  </si>
  <si>
    <t>DH52110779</t>
  </si>
  <si>
    <t>0836038438</t>
  </si>
  <si>
    <t>DH52110779@student.stu.edu.vn</t>
  </si>
  <si>
    <t>DH52110780</t>
  </si>
  <si>
    <t>0937446327</t>
  </si>
  <si>
    <t>DH52110780@student.stu.edu.vn</t>
  </si>
  <si>
    <t>DH52107115</t>
  </si>
  <si>
    <t>0931247829</t>
  </si>
  <si>
    <t>DH52107115@student.stu.edu.vn</t>
  </si>
  <si>
    <t>DH52009028</t>
  </si>
  <si>
    <t>0903607615</t>
  </si>
  <si>
    <t>DH52110786</t>
  </si>
  <si>
    <t>Tăng Cẩm</t>
  </si>
  <si>
    <t>0386165820</t>
  </si>
  <si>
    <t>DH52110786@student.stu.edu.vn</t>
  </si>
  <si>
    <t>DH52110793</t>
  </si>
  <si>
    <t>Trịnh Phát</t>
  </si>
  <si>
    <t>0977336644</t>
  </si>
  <si>
    <t>DH52110793@student.stu.edu.vn</t>
  </si>
  <si>
    <t>DH52110800</t>
  </si>
  <si>
    <t>Nguyễn Võ Hoàng Hải</t>
  </si>
  <si>
    <t>02837713095</t>
  </si>
  <si>
    <t>DH52110800@student.stu.edu.vn</t>
  </si>
  <si>
    <t>DH52110802</t>
  </si>
  <si>
    <t>Điền</t>
  </si>
  <si>
    <t>0924640701</t>
  </si>
  <si>
    <t>DH52110802@student.stu.edu.vn</t>
  </si>
  <si>
    <t>DH52104319</t>
  </si>
  <si>
    <t>Điều</t>
  </si>
  <si>
    <t>0847013533</t>
  </si>
  <si>
    <t>DH52104319@student.stu.edu.vn</t>
  </si>
  <si>
    <t>DH52106813</t>
  </si>
  <si>
    <t>Đỗ Ngọc</t>
  </si>
  <si>
    <t>0357027053</t>
  </si>
  <si>
    <t>DH52106813@student.stu.edu.vn</t>
  </si>
  <si>
    <t>DH52110805</t>
  </si>
  <si>
    <t>Nguyễn Ái Thiềm</t>
  </si>
  <si>
    <t>Định</t>
  </si>
  <si>
    <t>0836011592</t>
  </si>
  <si>
    <t>DH52110805@student.stu.edu.vn</t>
  </si>
  <si>
    <t>DH52112771</t>
  </si>
  <si>
    <t>0937909734</t>
  </si>
  <si>
    <t>DH52112771@student.stu.edu.vn</t>
  </si>
  <si>
    <t>DH52110812</t>
  </si>
  <si>
    <t>Trương Thanh</t>
  </si>
  <si>
    <t>0706766557</t>
  </si>
  <si>
    <t>DH52110812@student.stu.edu.vn</t>
  </si>
  <si>
    <t>DH52113000</t>
  </si>
  <si>
    <t>Nguyễn Đinh</t>
  </si>
  <si>
    <t>0332362360</t>
  </si>
  <si>
    <t>DH52113000@student.stu.edu.vn</t>
  </si>
  <si>
    <t>DH52113483</t>
  </si>
  <si>
    <t>Trịnh Văn</t>
  </si>
  <si>
    <t>0367685825</t>
  </si>
  <si>
    <t>DH52113483@student.stu.edu.vn</t>
  </si>
  <si>
    <t>DH52113389</t>
  </si>
  <si>
    <t>Bùi Văn Minh</t>
  </si>
  <si>
    <t>0979137568</t>
  </si>
  <si>
    <t>DH52113389@student.stu.edu.vn</t>
  </si>
  <si>
    <t>DH52110816</t>
  </si>
  <si>
    <t>Đặng Nguyễn Minh</t>
  </si>
  <si>
    <t>0824390594</t>
  </si>
  <si>
    <t>DH52110816@student.stu.edu.vn</t>
  </si>
  <si>
    <t>DH52100015</t>
  </si>
  <si>
    <t>Hoàng Văn</t>
  </si>
  <si>
    <t>0869079204</t>
  </si>
  <si>
    <t>DH52100015@student.stu.edu.vn</t>
  </si>
  <si>
    <t>DH52110821</t>
  </si>
  <si>
    <t>0345674318</t>
  </si>
  <si>
    <t>DH52110821@student.stu.edu.vn</t>
  </si>
  <si>
    <t>DH52113438</t>
  </si>
  <si>
    <t>Nguyễn Hoàng Trí</t>
  </si>
  <si>
    <t>0337135706</t>
  </si>
  <si>
    <t>DH52113438@student.stu.edu.vn</t>
  </si>
  <si>
    <t>DH52107825</t>
  </si>
  <si>
    <t>Nguyễn Huỳnh</t>
  </si>
  <si>
    <t>0867706538</t>
  </si>
  <si>
    <t>DH52107825@student.stu.edu.vn</t>
  </si>
  <si>
    <t>DH52107968</t>
  </si>
  <si>
    <t>0334899510</t>
  </si>
  <si>
    <t>DH52107968@student.stu.edu.vn</t>
  </si>
  <si>
    <t>DH52110827</t>
  </si>
  <si>
    <t>Nguyễn Trần Minh</t>
  </si>
  <si>
    <t>705408682</t>
  </si>
  <si>
    <t>DH52110827@student.stu.edu.vn</t>
  </si>
  <si>
    <t>DH52107880</t>
  </si>
  <si>
    <t>Trần Hồ Minh</t>
  </si>
  <si>
    <t>0937239882</t>
  </si>
  <si>
    <t>DH52107880@student.stu.edu.vn</t>
  </si>
  <si>
    <t>DH52110836</t>
  </si>
  <si>
    <t>Gấm</t>
  </si>
  <si>
    <t>0775160497</t>
  </si>
  <si>
    <t>DH52110836@student.stu.edu.vn</t>
  </si>
  <si>
    <t>DH52110839</t>
  </si>
  <si>
    <t>Giang</t>
  </si>
  <si>
    <t>0368555059</t>
  </si>
  <si>
    <t>DH52110839@student.stu.edu.vn</t>
  </si>
  <si>
    <t>DH52106804</t>
  </si>
  <si>
    <t>Nguyễn Trường</t>
  </si>
  <si>
    <t>0362804877</t>
  </si>
  <si>
    <t>DH52106804@student.stu.edu.vn</t>
  </si>
  <si>
    <t>DH52110843</t>
  </si>
  <si>
    <t>0937321548</t>
  </si>
  <si>
    <t>DH52110843@student.stu.edu.vn</t>
  </si>
  <si>
    <t>DH52106169</t>
  </si>
  <si>
    <t>Phan Trường</t>
  </si>
  <si>
    <t>0398491113</t>
  </si>
  <si>
    <t>DH52106169@student.stu.edu.vn</t>
  </si>
  <si>
    <t>DH52113395</t>
  </si>
  <si>
    <t>Võ Ngọc Hà</t>
  </si>
  <si>
    <t>0704828853</t>
  </si>
  <si>
    <t>DH52113395@student.stu.edu.vn</t>
  </si>
  <si>
    <t>DH52107527</t>
  </si>
  <si>
    <t>Võ Trường</t>
  </si>
  <si>
    <t>0933960295</t>
  </si>
  <si>
    <t>DH52107527@student.stu.edu.vn</t>
  </si>
  <si>
    <t>DH52110848</t>
  </si>
  <si>
    <t>Vũ Thị Hương</t>
  </si>
  <si>
    <t>0706827751</t>
  </si>
  <si>
    <t>DH52110848@student.stu.edu.vn</t>
  </si>
  <si>
    <t>DH52108855</t>
  </si>
  <si>
    <t>Hà</t>
  </si>
  <si>
    <t>0362177837</t>
  </si>
  <si>
    <t>DH52108855@student.stu.edu.vn</t>
  </si>
  <si>
    <t>DH52108549</t>
  </si>
  <si>
    <t>0336138575</t>
  </si>
  <si>
    <t>DH52108549@student.stu.edu.vn</t>
  </si>
  <si>
    <t>DH52110851</t>
  </si>
  <si>
    <t>0362384613</t>
  </si>
  <si>
    <t>DH52110851@student.stu.edu.vn</t>
  </si>
  <si>
    <t>DH52100456</t>
  </si>
  <si>
    <t>0762926830</t>
  </si>
  <si>
    <t>DH52100456@student.stu.edu.vn</t>
  </si>
  <si>
    <t>DH52110854</t>
  </si>
  <si>
    <t>Huỳnh Tích</t>
  </si>
  <si>
    <t>0915516490</t>
  </si>
  <si>
    <t>DH52110854@student.stu.edu.vn</t>
  </si>
  <si>
    <t>DH52110857</t>
  </si>
  <si>
    <t>0909523075</t>
  </si>
  <si>
    <t>DH52110857@student.stu.edu.vn</t>
  </si>
  <si>
    <t>DH52103503</t>
  </si>
  <si>
    <t>Nguyễn Phạm Duy</t>
  </si>
  <si>
    <t>0839152312</t>
  </si>
  <si>
    <t>DH52103503@student.stu.edu.vn</t>
  </si>
  <si>
    <t>DH52110860</t>
  </si>
  <si>
    <t>Thái Doãn Minh</t>
  </si>
  <si>
    <t>0392446174</t>
  </si>
  <si>
    <t>DH52110860@student.stu.edu.vn</t>
  </si>
  <si>
    <t>DH52110862</t>
  </si>
  <si>
    <t>0969675963</t>
  </si>
  <si>
    <t>DH52110862@student.stu.edu.vn</t>
  </si>
  <si>
    <t>DH52103781</t>
  </si>
  <si>
    <t>0824707770</t>
  </si>
  <si>
    <t>DH52103781@student.stu.edu.vn</t>
  </si>
  <si>
    <t>DH52102050</t>
  </si>
  <si>
    <t>0392967795</t>
  </si>
  <si>
    <t>DH52102050@student.stu.edu.vn</t>
  </si>
  <si>
    <t>DH52106356</t>
  </si>
  <si>
    <t>0395414283</t>
  </si>
  <si>
    <t>DH52106356@student.stu.edu.vn</t>
  </si>
  <si>
    <t>DH52110875</t>
  </si>
  <si>
    <t>Phan Nhựt</t>
  </si>
  <si>
    <t>DH52110875@student.stu.edu.vn</t>
  </si>
  <si>
    <t>DH52103264</t>
  </si>
  <si>
    <t>Ngô Tấn</t>
  </si>
  <si>
    <t>0868390945</t>
  </si>
  <si>
    <t>DH52103264@student.stu.edu.vn</t>
  </si>
  <si>
    <t>DH52003741</t>
  </si>
  <si>
    <t>Lý Gia</t>
  </si>
  <si>
    <t>0855774552</t>
  </si>
  <si>
    <t>DH52003741@student.stu.edu.vn</t>
  </si>
  <si>
    <t>DH52102882</t>
  </si>
  <si>
    <t>Bùi Thanh</t>
  </si>
  <si>
    <t>0327786217</t>
  </si>
  <si>
    <t>DH52102882@student.stu.edu.vn</t>
  </si>
  <si>
    <t>DH52101228</t>
  </si>
  <si>
    <t>0918656221</t>
  </si>
  <si>
    <t>DH52101228@student.stu.edu.vn</t>
  </si>
  <si>
    <t>DH52110884</t>
  </si>
  <si>
    <t>0907636750</t>
  </si>
  <si>
    <t>DH52110884@student.stu.edu.vn</t>
  </si>
  <si>
    <t>DH52105753</t>
  </si>
  <si>
    <t>Nguyễn Hồ Minh</t>
  </si>
  <si>
    <t>0353506139</t>
  </si>
  <si>
    <t>DH52105753@student.stu.edu.vn</t>
  </si>
  <si>
    <t>DH52110887</t>
  </si>
  <si>
    <t>Phạm Thế</t>
  </si>
  <si>
    <t>0973197028</t>
  </si>
  <si>
    <t>DH52110887@student.stu.edu.vn</t>
  </si>
  <si>
    <t>DH52108823</t>
  </si>
  <si>
    <t>Kiều Quang</t>
  </si>
  <si>
    <t>0899248983</t>
  </si>
  <si>
    <t>DH52108823@student.stu.edu.vn</t>
  </si>
  <si>
    <t>DH52105684</t>
  </si>
  <si>
    <t>Lê Văn Hoàng</t>
  </si>
  <si>
    <t>0938056946</t>
  </si>
  <si>
    <t>DH52105684@student.stu.edu.vn</t>
  </si>
  <si>
    <t>DH52110891</t>
  </si>
  <si>
    <t>0377781586</t>
  </si>
  <si>
    <t>DH52110891@student.stu.edu.vn</t>
  </si>
  <si>
    <t>DH52007203</t>
  </si>
  <si>
    <t>0842545099</t>
  </si>
  <si>
    <t>DH52007203@student.stu.edu.vn</t>
  </si>
  <si>
    <t>DH52110894</t>
  </si>
  <si>
    <t>0933610307</t>
  </si>
  <si>
    <t>DH52110894@student.stu.edu.vn</t>
  </si>
  <si>
    <t>DH52110898</t>
  </si>
  <si>
    <t>Bùi Nguyễn Trọng</t>
  </si>
  <si>
    <t>0384848439</t>
  </si>
  <si>
    <t>DH52110898@student.stu.edu.vn</t>
  </si>
  <si>
    <t>DH52100311</t>
  </si>
  <si>
    <t>0394421192</t>
  </si>
  <si>
    <t>DH52100311@student.stu.edu.vn</t>
  </si>
  <si>
    <t>DH52110899</t>
  </si>
  <si>
    <t>Hoàng Gia</t>
  </si>
  <si>
    <t>0778826979</t>
  </si>
  <si>
    <t>DH52110899@student.stu.edu.vn</t>
  </si>
  <si>
    <t>DH52101717</t>
  </si>
  <si>
    <t>0392092713</t>
  </si>
  <si>
    <t>DH52101717@student.stu.edu.vn</t>
  </si>
  <si>
    <t>DH52110903</t>
  </si>
  <si>
    <t>Lê Nguyễn Trọng</t>
  </si>
  <si>
    <t>0945661834</t>
  </si>
  <si>
    <t>DH52110903@student.stu.edu.vn</t>
  </si>
  <si>
    <t>DH52106328</t>
  </si>
  <si>
    <t>0797569011</t>
  </si>
  <si>
    <t>DH52106328@student.stu.edu.vn</t>
  </si>
  <si>
    <t>DH52109135</t>
  </si>
  <si>
    <t>0983502201</t>
  </si>
  <si>
    <t>DH52109135@student.stu.edu.vn</t>
  </si>
  <si>
    <t>DH52110905</t>
  </si>
  <si>
    <t>0984041877</t>
  </si>
  <si>
    <t>DH52110905@student.stu.edu.vn</t>
  </si>
  <si>
    <t>DH52110908</t>
  </si>
  <si>
    <t>Lưu Trọng</t>
  </si>
  <si>
    <t>0961345024</t>
  </si>
  <si>
    <t>DH52110908@student.stu.edu.vn</t>
  </si>
  <si>
    <t>DH52107858</t>
  </si>
  <si>
    <t>Mai Hữu</t>
  </si>
  <si>
    <t>0938693920</t>
  </si>
  <si>
    <t>DH52107858@student.stu.edu.vn</t>
  </si>
  <si>
    <t>DH52108402</t>
  </si>
  <si>
    <t>0326780829</t>
  </si>
  <si>
    <t>DH52108402@student.stu.edu.vn</t>
  </si>
  <si>
    <t>DH52106187</t>
  </si>
  <si>
    <t>Tạ Tương</t>
  </si>
  <si>
    <t>0934642710</t>
  </si>
  <si>
    <t>DH52106187@student.stu.edu.vn</t>
  </si>
  <si>
    <t>DH52113657</t>
  </si>
  <si>
    <t>Thiều Đặng</t>
  </si>
  <si>
    <t>0987195542</t>
  </si>
  <si>
    <t>DH52113657@student.stu.edu.vn</t>
  </si>
  <si>
    <t>DH52110923</t>
  </si>
  <si>
    <t>0933111124</t>
  </si>
  <si>
    <t>DH52110923@student.stu.edu.vn</t>
  </si>
  <si>
    <t>DH52110924</t>
  </si>
  <si>
    <t>Trần Nguyễn Minh</t>
  </si>
  <si>
    <t>0936049080</t>
  </si>
  <si>
    <t>DH52110924@student.stu.edu.vn</t>
  </si>
  <si>
    <t>DH52113771</t>
  </si>
  <si>
    <t>Hoa</t>
  </si>
  <si>
    <t>0383670271</t>
  </si>
  <si>
    <t>DH52113771@student.stu.edu.vn</t>
  </si>
  <si>
    <t>DH52110936</t>
  </si>
  <si>
    <t>Nguyễn</t>
  </si>
  <si>
    <t>0913600536</t>
  </si>
  <si>
    <t>DH52110936@student.stu.edu.vn</t>
  </si>
  <si>
    <t>DH52110935</t>
  </si>
  <si>
    <t>0888254294</t>
  </si>
  <si>
    <t>DH52110935@student.stu.edu.vn</t>
  </si>
  <si>
    <t>DH52110937</t>
  </si>
  <si>
    <t>Nguyễn Thiện</t>
  </si>
  <si>
    <t>0925458910</t>
  </si>
  <si>
    <t>DH52110937@student.stu.edu.vn</t>
  </si>
  <si>
    <t>DH52110952</t>
  </si>
  <si>
    <t>Đoàn Việt</t>
  </si>
  <si>
    <t>0333756181</t>
  </si>
  <si>
    <t>DH52110952@student.stu.edu.vn</t>
  </si>
  <si>
    <t>DH52108662</t>
  </si>
  <si>
    <t>Huỳnh Huy</t>
  </si>
  <si>
    <t>0933166125</t>
  </si>
  <si>
    <t>DH52108662@student.stu.edu.vn</t>
  </si>
  <si>
    <t>DH52107728</t>
  </si>
  <si>
    <t>Lê Huy</t>
  </si>
  <si>
    <t>0937311679</t>
  </si>
  <si>
    <t>DH52107728@student.stu.edu.vn</t>
  </si>
  <si>
    <t>DH52107895</t>
  </si>
  <si>
    <t>0938397201</t>
  </si>
  <si>
    <t>DH52107895@student.stu.edu.vn</t>
  </si>
  <si>
    <t>DH52005825</t>
  </si>
  <si>
    <t>Mai Việt</t>
  </si>
  <si>
    <t>0384830870</t>
  </si>
  <si>
    <t>DH52005825@student.stu.edu.vn</t>
  </si>
  <si>
    <t>DH52104015</t>
  </si>
  <si>
    <t>Nguyễn Huy</t>
  </si>
  <si>
    <t>0376693952</t>
  </si>
  <si>
    <t>DH52104015@student.stu.edu.vn</t>
  </si>
  <si>
    <t>DH52103289</t>
  </si>
  <si>
    <t>0847977781</t>
  </si>
  <si>
    <t>DH52103289@student.stu.edu.vn</t>
  </si>
  <si>
    <t>DH52110962</t>
  </si>
  <si>
    <t>0923702271</t>
  </si>
  <si>
    <t>DH52110962@student.stu.edu.vn</t>
  </si>
  <si>
    <t>DH52107715</t>
  </si>
  <si>
    <t>0911415926</t>
  </si>
  <si>
    <t>DH52107715@student.stu.edu.vn</t>
  </si>
  <si>
    <t>DH52108953</t>
  </si>
  <si>
    <t>Trương Đình</t>
  </si>
  <si>
    <t>0388459385</t>
  </si>
  <si>
    <t>DH52108953@student.stu.edu.vn</t>
  </si>
  <si>
    <t>DH52101979</t>
  </si>
  <si>
    <t>Phạm Thị Ánh</t>
  </si>
  <si>
    <t>Hồng</t>
  </si>
  <si>
    <t>0976747106</t>
  </si>
  <si>
    <t>DH52101979@student.stu.edu.vn</t>
  </si>
  <si>
    <t>DH52106130</t>
  </si>
  <si>
    <t>Bùi Phi</t>
  </si>
  <si>
    <t>0394126389</t>
  </si>
  <si>
    <t>DH52106130@student.stu.edu.vn</t>
  </si>
  <si>
    <t>DH52110982</t>
  </si>
  <si>
    <t>Lê Mạnh</t>
  </si>
  <si>
    <t>0368641151</t>
  </si>
  <si>
    <t>DH52110982@student.stu.edu.vn</t>
  </si>
  <si>
    <t>DH52103588</t>
  </si>
  <si>
    <t>Nguyễn Đoàn Minh</t>
  </si>
  <si>
    <t>0346444752</t>
  </si>
  <si>
    <t>DH52103588@student.stu.edu.vn</t>
  </si>
  <si>
    <t>DH52101465</t>
  </si>
  <si>
    <t>Quách Thái</t>
  </si>
  <si>
    <t>0947252595</t>
  </si>
  <si>
    <t>DH52101465@student.stu.edu.vn</t>
  </si>
  <si>
    <t>DH52112800</t>
  </si>
  <si>
    <t>Đinh Tuấn</t>
  </si>
  <si>
    <t>0343090970</t>
  </si>
  <si>
    <t>DH52112800@student.stu.edu.vn</t>
  </si>
  <si>
    <t>DH52110995</t>
  </si>
  <si>
    <t>Đỗ Quang</t>
  </si>
  <si>
    <t>0395553134</t>
  </si>
  <si>
    <t>DH52110995@student.stu.edu.vn</t>
  </si>
  <si>
    <t>DH52108356</t>
  </si>
  <si>
    <t>0394896630</t>
  </si>
  <si>
    <t>DH52108356@student.stu.edu.vn</t>
  </si>
  <si>
    <t>DH52111002</t>
  </si>
  <si>
    <t>Hoàng Quốc</t>
  </si>
  <si>
    <t>0914718811</t>
  </si>
  <si>
    <t>DH52111002@student.stu.edu.vn</t>
  </si>
  <si>
    <t>DH52113167</t>
  </si>
  <si>
    <t>0931649013</t>
  </si>
  <si>
    <t>DH52113167@student.stu.edu.vn</t>
  </si>
  <si>
    <t>DH52111008</t>
  </si>
  <si>
    <t>Lư Tuấn</t>
  </si>
  <si>
    <t>0931826727</t>
  </si>
  <si>
    <t>DH52111008@student.stu.edu.vn</t>
  </si>
  <si>
    <t>DH52007068</t>
  </si>
  <si>
    <t>0902885872</t>
  </si>
  <si>
    <t>DH52007068@student.stu.edu.vn</t>
  </si>
  <si>
    <t>DH52111010</t>
  </si>
  <si>
    <t>0848374029</t>
  </si>
  <si>
    <t>DH52111010@student.stu.edu.vn</t>
  </si>
  <si>
    <t>DH52006632</t>
  </si>
  <si>
    <t>0925289489</t>
  </si>
  <si>
    <t>DH52006632@student.stu.edu.vn</t>
  </si>
  <si>
    <t>DH52105093</t>
  </si>
  <si>
    <t>0387087210</t>
  </si>
  <si>
    <t>DH52105093@student.stu.edu.vn</t>
  </si>
  <si>
    <t>DH52111015</t>
  </si>
  <si>
    <t>0353517195</t>
  </si>
  <si>
    <t>DH52111015@student.stu.edu.vn</t>
  </si>
  <si>
    <t>DH52106176</t>
  </si>
  <si>
    <t>0933881276</t>
  </si>
  <si>
    <t>DH52106176@student.stu.edu.vn</t>
  </si>
  <si>
    <t>DH52100330</t>
  </si>
  <si>
    <t>0582183310</t>
  </si>
  <si>
    <t>DH52100330@student.stu.edu.vn</t>
  </si>
  <si>
    <t>DH52111024</t>
  </si>
  <si>
    <t>0369542829</t>
  </si>
  <si>
    <t>DH52111024@student.stu.edu.vn</t>
  </si>
  <si>
    <t>DH52111027</t>
  </si>
  <si>
    <t>0793438991</t>
  </si>
  <si>
    <t>DH52111027@student.stu.edu.vn</t>
  </si>
  <si>
    <t>DH52111030</t>
  </si>
  <si>
    <t>0933705051</t>
  </si>
  <si>
    <t>DH52111030@student.stu.edu.vn</t>
  </si>
  <si>
    <t>DH52111033</t>
  </si>
  <si>
    <t>0707887106</t>
  </si>
  <si>
    <t>DH52111033@student.stu.edu.vn</t>
  </si>
  <si>
    <t>DH52107926</t>
  </si>
  <si>
    <t>0932774923</t>
  </si>
  <si>
    <t>DH52107926@student.stu.edu.vn</t>
  </si>
  <si>
    <t>DH52111036</t>
  </si>
  <si>
    <t>Nguyễn Xuân</t>
  </si>
  <si>
    <t>0857494546</t>
  </si>
  <si>
    <t>DH52111036@student.stu.edu.vn</t>
  </si>
  <si>
    <t>DH52108890</t>
  </si>
  <si>
    <t>0343978204</t>
  </si>
  <si>
    <t>DH52108890@student.stu.edu.vn</t>
  </si>
  <si>
    <t>DH52111043</t>
  </si>
  <si>
    <t>Tô Đan</t>
  </si>
  <si>
    <t>0352893413</t>
  </si>
  <si>
    <t>DH52111043@student.stu.edu.vn</t>
  </si>
  <si>
    <t>DH52106696</t>
  </si>
  <si>
    <t>0334670291</t>
  </si>
  <si>
    <t>DH52106696@student.stu.edu.vn</t>
  </si>
  <si>
    <t>DH52103404</t>
  </si>
  <si>
    <t>Trần Hoàng</t>
  </si>
  <si>
    <t>0856478559</t>
  </si>
  <si>
    <t>DH52103404@student.stu.edu.vn</t>
  </si>
  <si>
    <t>DH52111049</t>
  </si>
  <si>
    <t>Trịnh Gia</t>
  </si>
  <si>
    <t>0528571702</t>
  </si>
  <si>
    <t>DH52111049@student.stu.edu.vn</t>
  </si>
  <si>
    <t>DH52111052</t>
  </si>
  <si>
    <t>Võ Nguyễn Nhật</t>
  </si>
  <si>
    <t>0903048954</t>
  </si>
  <si>
    <t>DH52111052@student.stu.edu.vn</t>
  </si>
  <si>
    <t>DH52107557</t>
  </si>
  <si>
    <t>Võ Xuân</t>
  </si>
  <si>
    <t>0935988945</t>
  </si>
  <si>
    <t>DH52107557@student.stu.edu.vn</t>
  </si>
  <si>
    <t>DH52111055</t>
  </si>
  <si>
    <t>Huynh</t>
  </si>
  <si>
    <t>0866714807</t>
  </si>
  <si>
    <t>DH52111055@student.stu.edu.vn</t>
  </si>
  <si>
    <t>DH52111056</t>
  </si>
  <si>
    <t>Nguyễn Diễm</t>
  </si>
  <si>
    <t>Huỳnh</t>
  </si>
  <si>
    <t>0868666457</t>
  </si>
  <si>
    <t>DH52111056@student.stu.edu.vn</t>
  </si>
  <si>
    <t>DH52111058</t>
  </si>
  <si>
    <t>Đào Ngọc</t>
  </si>
  <si>
    <t>0369510494</t>
  </si>
  <si>
    <t>DH52111058@student.stu.edu.vn</t>
  </si>
  <si>
    <t>DH52111060</t>
  </si>
  <si>
    <t>Lý Ngọc</t>
  </si>
  <si>
    <t>0931139467</t>
  </si>
  <si>
    <t>DH52111060@student.stu.edu.vn</t>
  </si>
  <si>
    <t>DH52111063</t>
  </si>
  <si>
    <t>Nguyễn Mạnh</t>
  </si>
  <si>
    <t>0328707978</t>
  </si>
  <si>
    <t>DH52111063@student.stu.edu.vn</t>
  </si>
  <si>
    <t>DH52102897</t>
  </si>
  <si>
    <t>Phạm Đặng Thái</t>
  </si>
  <si>
    <t>0776648389</t>
  </si>
  <si>
    <t>DH52102897@student.stu.edu.vn</t>
  </si>
  <si>
    <t>DH52111067</t>
  </si>
  <si>
    <t>0932078352</t>
  </si>
  <si>
    <t>DH52111067@student.stu.edu.vn</t>
  </si>
  <si>
    <t>DH52107579</t>
  </si>
  <si>
    <t>0773827884</t>
  </si>
  <si>
    <t>DH52107579@student.stu.edu.vn</t>
  </si>
  <si>
    <t>DH52111075</t>
  </si>
  <si>
    <t>0902866870</t>
  </si>
  <si>
    <t>DH52111075@student.stu.edu.vn</t>
  </si>
  <si>
    <t>DH52108236</t>
  </si>
  <si>
    <t>Phan Anh</t>
  </si>
  <si>
    <t>0582878470</t>
  </si>
  <si>
    <t>DH52108236@student.stu.edu.vn</t>
  </si>
  <si>
    <t>DH52106859</t>
  </si>
  <si>
    <t>Phạm Phúc</t>
  </si>
  <si>
    <t>Khả</t>
  </si>
  <si>
    <t>0924993500</t>
  </si>
  <si>
    <t>DH52106859@student.stu.edu.vn</t>
  </si>
  <si>
    <t>DH52111080</t>
  </si>
  <si>
    <t>Lý Hữu</t>
  </si>
  <si>
    <t>0943519627</t>
  </si>
  <si>
    <t>DH52111080@student.stu.edu.vn</t>
  </si>
  <si>
    <t>DH52111083</t>
  </si>
  <si>
    <t>Trần Mai Huy</t>
  </si>
  <si>
    <t>0582079957</t>
  </si>
  <si>
    <t>DH52111083@student.stu.edu.vn</t>
  </si>
  <si>
    <t>DH52111085</t>
  </si>
  <si>
    <t>Trương Minh</t>
  </si>
  <si>
    <t>0835359010</t>
  </si>
  <si>
    <t>DH52111085@student.stu.edu.vn</t>
  </si>
  <si>
    <t>DH52111086</t>
  </si>
  <si>
    <t>Dương Trí</t>
  </si>
  <si>
    <t>0836169654</t>
  </si>
  <si>
    <t>DH52111086@student.stu.edu.vn</t>
  </si>
  <si>
    <t>DH52108453</t>
  </si>
  <si>
    <t>Đinh Phạm Phú</t>
  </si>
  <si>
    <t>0778715658</t>
  </si>
  <si>
    <t>DH52108453@student.stu.edu.vn</t>
  </si>
  <si>
    <t>DH52111093</t>
  </si>
  <si>
    <t>0786666066</t>
  </si>
  <si>
    <t>DH52111093@student.stu.edu.vn</t>
  </si>
  <si>
    <t>DH52000599</t>
  </si>
  <si>
    <t>Lê Trần Đình</t>
  </si>
  <si>
    <t>0989034363</t>
  </si>
  <si>
    <t>DH52000599@student.stu.edu.vn</t>
  </si>
  <si>
    <t>DH52111098</t>
  </si>
  <si>
    <t>Mai Nguyễn Duy</t>
  </si>
  <si>
    <t>0908950024</t>
  </si>
  <si>
    <t>DH52111098@student.stu.edu.vn</t>
  </si>
  <si>
    <t>DH52111102</t>
  </si>
  <si>
    <t>Nguyễn Hồ Nhật</t>
  </si>
  <si>
    <t>0972202484</t>
  </si>
  <si>
    <t>DH52111102@student.stu.edu.vn</t>
  </si>
  <si>
    <t>DH52108895</t>
  </si>
  <si>
    <t>Phạm Vỹ</t>
  </si>
  <si>
    <t>0985594203</t>
  </si>
  <si>
    <t>DH52108895@student.stu.edu.vn</t>
  </si>
  <si>
    <t>DH52101490</t>
  </si>
  <si>
    <t>Phan Dương</t>
  </si>
  <si>
    <t>0944342445</t>
  </si>
  <si>
    <t>DH52101490@student.stu.edu.vn</t>
  </si>
  <si>
    <t>DH52102716</t>
  </si>
  <si>
    <t>Thái Tín</t>
  </si>
  <si>
    <t>0916027382</t>
  </si>
  <si>
    <t>DH52102716@student.stu.edu.vn</t>
  </si>
  <si>
    <t>DH52005025</t>
  </si>
  <si>
    <t>Thân Minh</t>
  </si>
  <si>
    <t>0528141251</t>
  </si>
  <si>
    <t>DH52005025@student.stu.edu.vn</t>
  </si>
  <si>
    <t>DH52111107</t>
  </si>
  <si>
    <t>Trần Nhật</t>
  </si>
  <si>
    <t>0939325274</t>
  </si>
  <si>
    <t>DH52111107@student.stu.edu.vn</t>
  </si>
  <si>
    <t>DH52111111</t>
  </si>
  <si>
    <t>Bùi Ngọc Duy</t>
  </si>
  <si>
    <t>0989475154</t>
  </si>
  <si>
    <t>DH52111111@student.stu.edu.vn</t>
  </si>
  <si>
    <t>DH52111112</t>
  </si>
  <si>
    <t>0983062644</t>
  </si>
  <si>
    <t>DH52111112@student.stu.edu.vn</t>
  </si>
  <si>
    <t>DH52111115</t>
  </si>
  <si>
    <t>Mai Lâm Quang</t>
  </si>
  <si>
    <t>0707347324</t>
  </si>
  <si>
    <t>DH52111115@student.stu.edu.vn</t>
  </si>
  <si>
    <t>DH52111117</t>
  </si>
  <si>
    <t>0918344077</t>
  </si>
  <si>
    <t>DH52111117@student.stu.edu.vn</t>
  </si>
  <si>
    <t>DH52111118</t>
  </si>
  <si>
    <t>0934683146</t>
  </si>
  <si>
    <t>DH52111118@student.stu.edu.vn</t>
  </si>
  <si>
    <t>DH52111119</t>
  </si>
  <si>
    <t>Phan Thế</t>
  </si>
  <si>
    <t>0378998513</t>
  </si>
  <si>
    <t>DH52111119@student.stu.edu.vn</t>
  </si>
  <si>
    <t>DH52111122</t>
  </si>
  <si>
    <t>Tống Phước Gia</t>
  </si>
  <si>
    <t>0385354894</t>
  </si>
  <si>
    <t>DH52111122@student.stu.edu.vn</t>
  </si>
  <si>
    <t>DH52111123</t>
  </si>
  <si>
    <t>Võ Duy</t>
  </si>
  <si>
    <t>0907383364</t>
  </si>
  <si>
    <t>DH52111123@student.stu.edu.vn</t>
  </si>
  <si>
    <t>DH52111124</t>
  </si>
  <si>
    <t>Vũ Nguyên</t>
  </si>
  <si>
    <t>0987933192</t>
  </si>
  <si>
    <t>DH52111124@student.stu.edu.vn</t>
  </si>
  <si>
    <t>DH52111126</t>
  </si>
  <si>
    <t>Hồ Quang</t>
  </si>
  <si>
    <t>0707940952</t>
  </si>
  <si>
    <t>DH52111126@student.stu.edu.vn</t>
  </si>
  <si>
    <t>DH52104569</t>
  </si>
  <si>
    <t>0837217365</t>
  </si>
  <si>
    <t>DH52104569@student.stu.edu.vn</t>
  </si>
  <si>
    <t>DH52111127</t>
  </si>
  <si>
    <t>0901403776</t>
  </si>
  <si>
    <t>DH52111127@student.stu.edu.vn</t>
  </si>
  <si>
    <t>DH52111132</t>
  </si>
  <si>
    <t>Hồ Đăng</t>
  </si>
  <si>
    <t>0904104832</t>
  </si>
  <si>
    <t>DH52111132@student.stu.edu.vn</t>
  </si>
  <si>
    <t>DH52111137</t>
  </si>
  <si>
    <t>0902793492</t>
  </si>
  <si>
    <t>DH52111137@student.stu.edu.vn</t>
  </si>
  <si>
    <t>DH52104108</t>
  </si>
  <si>
    <t>0938240431</t>
  </si>
  <si>
    <t>DH52104108@student.stu.edu.vn</t>
  </si>
  <si>
    <t>DH52111142</t>
  </si>
  <si>
    <t>Nguyễn Huỳnh Thanh</t>
  </si>
  <si>
    <t>0377436873</t>
  </si>
  <si>
    <t>DH52111142@student.stu.edu.vn</t>
  </si>
  <si>
    <t>DH52111143</t>
  </si>
  <si>
    <t>Nguyễn Lê Quốc</t>
  </si>
  <si>
    <t>0706718920</t>
  </si>
  <si>
    <t>DH52111143@student.stu.edu.vn</t>
  </si>
  <si>
    <t>DH52107879</t>
  </si>
  <si>
    <t>Nguyễn Ngọc Đăng</t>
  </si>
  <si>
    <t>0708672018</t>
  </si>
  <si>
    <t>DH52107879@student.stu.edu.vn</t>
  </si>
  <si>
    <t>DH52106994</t>
  </si>
  <si>
    <t>Nguyễn Phạm Đăng</t>
  </si>
  <si>
    <t>0983184274</t>
  </si>
  <si>
    <t>DH52106994@student.stu.edu.vn</t>
  </si>
  <si>
    <t>DH52109037</t>
  </si>
  <si>
    <t>Nguyễn Sĩ</t>
  </si>
  <si>
    <t>0387792025</t>
  </si>
  <si>
    <t>DH52109037@student.stu.edu.vn</t>
  </si>
  <si>
    <t>DH52111146</t>
  </si>
  <si>
    <t>Phạm Nguyễn Anh</t>
  </si>
  <si>
    <t>DH52111146@student.stu.edu.vn</t>
  </si>
  <si>
    <t>DH52111147</t>
  </si>
  <si>
    <t>Trần Hoàng Đăng</t>
  </si>
  <si>
    <t>0901914840</t>
  </si>
  <si>
    <t>DH52111147@student.stu.edu.vn</t>
  </si>
  <si>
    <t>DH52106310</t>
  </si>
  <si>
    <t>Trương Thủ</t>
  </si>
  <si>
    <t>0337406270</t>
  </si>
  <si>
    <t>DH52106310@student.stu.edu.vn</t>
  </si>
  <si>
    <t>DH52003322</t>
  </si>
  <si>
    <t>Võ Đăng</t>
  </si>
  <si>
    <t>10389525611</t>
  </si>
  <si>
    <t>DH52003322@student.stu.edu.vn</t>
  </si>
  <si>
    <t>DH52103066</t>
  </si>
  <si>
    <t>Đỗ Nguyễn Anh</t>
  </si>
  <si>
    <t>0388730191</t>
  </si>
  <si>
    <t>DH52103066@student.stu.edu.vn</t>
  </si>
  <si>
    <t>DH52005912</t>
  </si>
  <si>
    <t>Huỳnh Tấn Thiên</t>
  </si>
  <si>
    <t>0917567680</t>
  </si>
  <si>
    <t>DH52005912@student.stu.edu.vn</t>
  </si>
  <si>
    <t>DH52111162</t>
  </si>
  <si>
    <t>0354491083</t>
  </si>
  <si>
    <t>DH52111162@student.stu.edu.vn</t>
  </si>
  <si>
    <t>DH52108673</t>
  </si>
  <si>
    <t>Lê Vĩnh</t>
  </si>
  <si>
    <t>08984163804+</t>
  </si>
  <si>
    <t>DH52108673@student.stu.edu.vn</t>
  </si>
  <si>
    <t>DH52108982</t>
  </si>
  <si>
    <t>Ngô Hiếu</t>
  </si>
  <si>
    <t>0919884768</t>
  </si>
  <si>
    <t>DH52108982@student.stu.edu.vn</t>
  </si>
  <si>
    <t>DH52111166</t>
  </si>
  <si>
    <t>0399971687</t>
  </si>
  <si>
    <t>DH52111166@student.stu.edu.vn</t>
  </si>
  <si>
    <t>DH52111167</t>
  </si>
  <si>
    <t>0946673511</t>
  </si>
  <si>
    <t>DH52111167@student.stu.edu.vn</t>
  </si>
  <si>
    <t>DH52107510</t>
  </si>
  <si>
    <t>Võ Trung</t>
  </si>
  <si>
    <t>0353946625</t>
  </si>
  <si>
    <t>DH52107510@student.stu.edu.vn</t>
  </si>
  <si>
    <t>DH52103938</t>
  </si>
  <si>
    <t>Bùi Văn Anh</t>
  </si>
  <si>
    <t>0818092851</t>
  </si>
  <si>
    <t>DH52103938@student.stu.edu.vn</t>
  </si>
  <si>
    <t>DH52005044</t>
  </si>
  <si>
    <t>Đào Tuấn</t>
  </si>
  <si>
    <t>0877026868</t>
  </si>
  <si>
    <t>DH52005044@student.stu.edu.vn</t>
  </si>
  <si>
    <t>DH52111171</t>
  </si>
  <si>
    <t>0941693505</t>
  </si>
  <si>
    <t>DH52111171@student.stu.edu.vn</t>
  </si>
  <si>
    <t>DH52113292</t>
  </si>
  <si>
    <t>0937733385</t>
  </si>
  <si>
    <t>DH52113292@student.stu.edu.vn</t>
  </si>
  <si>
    <t>DH52111174</t>
  </si>
  <si>
    <t>0849929007</t>
  </si>
  <si>
    <t>DH52111174@student.stu.edu.vn</t>
  </si>
  <si>
    <t>DH52111178</t>
  </si>
  <si>
    <t>Nguyễn Lê Anh</t>
  </si>
  <si>
    <t>0768808355</t>
  </si>
  <si>
    <t>DH52111178@student.stu.edu.vn</t>
  </si>
  <si>
    <t>DH52113196</t>
  </si>
  <si>
    <t>Trần Đỗ Quốc</t>
  </si>
  <si>
    <t>0865707509</t>
  </si>
  <si>
    <t>DH52113196@student.stu.edu.vn</t>
  </si>
  <si>
    <t>DH52101039</t>
  </si>
  <si>
    <t>Trần Quí</t>
  </si>
  <si>
    <t>0934092819</t>
  </si>
  <si>
    <t>DH52101039@student.stu.edu.vn</t>
  </si>
  <si>
    <t>DH52107913</t>
  </si>
  <si>
    <t>Trương Anh</t>
  </si>
  <si>
    <t>0707570448</t>
  </si>
  <si>
    <t>DH52107913@student.stu.edu.vn</t>
  </si>
  <si>
    <t>DH52111186</t>
  </si>
  <si>
    <t>Âu Dương Thiên</t>
  </si>
  <si>
    <t>0908083881</t>
  </si>
  <si>
    <t>DH52111186@student.stu.edu.vn</t>
  </si>
  <si>
    <t>DH52005879</t>
  </si>
  <si>
    <t>Lưu Ngọc</t>
  </si>
  <si>
    <t>Kỷ</t>
  </si>
  <si>
    <t>0964314730</t>
  </si>
  <si>
    <t>DH52005879@student.stu.edu.vn</t>
  </si>
  <si>
    <t>DH52113263</t>
  </si>
  <si>
    <t>Lam</t>
  </si>
  <si>
    <t>0937337748</t>
  </si>
  <si>
    <t>DH52113263@student.stu.edu.vn</t>
  </si>
  <si>
    <t>DH52101267</t>
  </si>
  <si>
    <t>Lan</t>
  </si>
  <si>
    <t>0964 597 924</t>
  </si>
  <si>
    <t>DH52101267@student.stu.edu.vn</t>
  </si>
  <si>
    <t>DH52112913</t>
  </si>
  <si>
    <t>Phan Huỳnh Hoàng</t>
  </si>
  <si>
    <t>0797423974</t>
  </si>
  <si>
    <t>DH52112913@student.stu.edu.vn</t>
  </si>
  <si>
    <t>DH52111198</t>
  </si>
  <si>
    <t>Tô Thanh</t>
  </si>
  <si>
    <t>0936552738</t>
  </si>
  <si>
    <t>DH52111198@student.stu.edu.vn</t>
  </si>
  <si>
    <t>DH52111201</t>
  </si>
  <si>
    <t>Phạm Quốc</t>
  </si>
  <si>
    <t>Lân</t>
  </si>
  <si>
    <t>0945652311</t>
  </si>
  <si>
    <t>DH52111201@student.stu.edu.vn</t>
  </si>
  <si>
    <t>DH52111204</t>
  </si>
  <si>
    <t>Trương Văn</t>
  </si>
  <si>
    <t>Liêu</t>
  </si>
  <si>
    <t>0393726628</t>
  </si>
  <si>
    <t>DH52111204@student.stu.edu.vn</t>
  </si>
  <si>
    <t>DH52104857</t>
  </si>
  <si>
    <t>Lê Thị Đa</t>
  </si>
  <si>
    <t>Lin</t>
  </si>
  <si>
    <t>0374423479</t>
  </si>
  <si>
    <t>DH52104857@student.stu.edu.vn</t>
  </si>
  <si>
    <t>DH52108592</t>
  </si>
  <si>
    <t>Huỳnh Khánh</t>
  </si>
  <si>
    <t>0377569310</t>
  </si>
  <si>
    <t>DH52108592@student.stu.edu.vn</t>
  </si>
  <si>
    <t>DH52111212</t>
  </si>
  <si>
    <t>0941412077</t>
  </si>
  <si>
    <t>DH52111212@student.stu.edu.vn</t>
  </si>
  <si>
    <t>DH52108297</t>
  </si>
  <si>
    <t>Nguyễn Ngọc Yến</t>
  </si>
  <si>
    <t>0797207201</t>
  </si>
  <si>
    <t>DH52108297@student.stu.edu.vn</t>
  </si>
  <si>
    <t>DH52111216</t>
  </si>
  <si>
    <t>0936506419</t>
  </si>
  <si>
    <t>DH52111216@student.stu.edu.vn</t>
  </si>
  <si>
    <t>DH52007055</t>
  </si>
  <si>
    <t>0767003166</t>
  </si>
  <si>
    <t>DH52007055@student.stu.edu.vn</t>
  </si>
  <si>
    <t>DH52111224</t>
  </si>
  <si>
    <t>Giang Nhật</t>
  </si>
  <si>
    <t>0856639637</t>
  </si>
  <si>
    <t>DH52111224@student.stu.edu.vn</t>
  </si>
  <si>
    <t>DH52111227</t>
  </si>
  <si>
    <t>Huỳnh Nguyễn Nhật</t>
  </si>
  <si>
    <t>0704651816</t>
  </si>
  <si>
    <t>DH52111227@student.stu.edu.vn</t>
  </si>
  <si>
    <t>DH52100180</t>
  </si>
  <si>
    <t>Lý Kim</t>
  </si>
  <si>
    <t>0903820316</t>
  </si>
  <si>
    <t>DH52100180@student.stu.edu.vn</t>
  </si>
  <si>
    <t>DH52101401</t>
  </si>
  <si>
    <t>Nguyễn Công Bảo</t>
  </si>
  <si>
    <t>0946078479</t>
  </si>
  <si>
    <t>DH52101401@student.stu.edu.vn</t>
  </si>
  <si>
    <t>DH52108990</t>
  </si>
  <si>
    <t>Nguyễn Hồ Bảo</t>
  </si>
  <si>
    <t>0792180893</t>
  </si>
  <si>
    <t>DH52108990@student.stu.edu.vn</t>
  </si>
  <si>
    <t>DH52101402</t>
  </si>
  <si>
    <t>Nguyễn Văn Hoàng</t>
  </si>
  <si>
    <t>0828599379</t>
  </si>
  <si>
    <t>DH52101402@student.stu.edu.vn</t>
  </si>
  <si>
    <t>DH52111240</t>
  </si>
  <si>
    <t>0989894857</t>
  </si>
  <si>
    <t>DH52111240@student.stu.edu.vn</t>
  </si>
  <si>
    <t>DH52100937</t>
  </si>
  <si>
    <t>0396285403</t>
  </si>
  <si>
    <t>DH52100937@student.stu.edu.vn</t>
  </si>
  <si>
    <t>DH52100316</t>
  </si>
  <si>
    <t>0354828338</t>
  </si>
  <si>
    <t>DH52100316@student.stu.edu.vn</t>
  </si>
  <si>
    <t>DH52106740</t>
  </si>
  <si>
    <t>0869366053</t>
  </si>
  <si>
    <t>DH52106740@student.stu.edu.vn</t>
  </si>
  <si>
    <t>DH52111246</t>
  </si>
  <si>
    <t>Võ Thanh Trường</t>
  </si>
  <si>
    <t>0917642876</t>
  </si>
  <si>
    <t>DH52111246@student.stu.edu.vn</t>
  </si>
  <si>
    <t>DH52111245</t>
  </si>
  <si>
    <t>0937369772</t>
  </si>
  <si>
    <t>DH52111245@student.stu.edu.vn</t>
  </si>
  <si>
    <t>DH52111247</t>
  </si>
  <si>
    <t>Đinh Xuân</t>
  </si>
  <si>
    <t>0963055190</t>
  </si>
  <si>
    <t>DH52111247@student.stu.edu.vn</t>
  </si>
  <si>
    <t>DH52103590</t>
  </si>
  <si>
    <t>Ngô Phước</t>
  </si>
  <si>
    <t>0366458477</t>
  </si>
  <si>
    <t>DH52103590@student.stu.edu.vn</t>
  </si>
  <si>
    <t>DH52111253</t>
  </si>
  <si>
    <t>0909478610</t>
  </si>
  <si>
    <t>DH52111253@student.stu.edu.vn</t>
  </si>
  <si>
    <t>DH52111255</t>
  </si>
  <si>
    <t>0967161252</t>
  </si>
  <si>
    <t>DH52111255@student.stu.edu.vn</t>
  </si>
  <si>
    <t>DH52111256</t>
  </si>
  <si>
    <t>Trần Hải</t>
  </si>
  <si>
    <t>0938252473</t>
  </si>
  <si>
    <t>DH52111256@student.stu.edu.vn</t>
  </si>
  <si>
    <t>DH52111257</t>
  </si>
  <si>
    <t>0767365458</t>
  </si>
  <si>
    <t>DH52111257@student.stu.edu.vn</t>
  </si>
  <si>
    <t>DH52111258</t>
  </si>
  <si>
    <t>0332345957</t>
  </si>
  <si>
    <t>DH52111258@student.stu.edu.vn</t>
  </si>
  <si>
    <t>DH52102880</t>
  </si>
  <si>
    <t>Lợi</t>
  </si>
  <si>
    <t>0909678666</t>
  </si>
  <si>
    <t>DH52102880@student.stu.edu.vn</t>
  </si>
  <si>
    <t>DH52111263</t>
  </si>
  <si>
    <t>Nguyễn Hòa</t>
  </si>
  <si>
    <t>0817322425</t>
  </si>
  <si>
    <t>DH52111263@student.stu.edu.vn</t>
  </si>
  <si>
    <t>DH52113745</t>
  </si>
  <si>
    <t>0902680442</t>
  </si>
  <si>
    <t>DH52113745@student.stu.edu.vn</t>
  </si>
  <si>
    <t>DH52108397</t>
  </si>
  <si>
    <t>0702345767</t>
  </si>
  <si>
    <t>DH52108397@student.stu.edu.vn</t>
  </si>
  <si>
    <t>DH52106969</t>
  </si>
  <si>
    <t>Đỗ Thành</t>
  </si>
  <si>
    <t>Luân</t>
  </si>
  <si>
    <t>0397687736</t>
  </si>
  <si>
    <t>DH52106969@student.stu.edu.vn</t>
  </si>
  <si>
    <t>DH52111270</t>
  </si>
  <si>
    <t>Lợi Gia</t>
  </si>
  <si>
    <t>0779143319</t>
  </si>
  <si>
    <t>DH52111270@student.stu.edu.vn</t>
  </si>
  <si>
    <t>DH52103784</t>
  </si>
  <si>
    <t>0907697343</t>
  </si>
  <si>
    <t>DH52103784@student.stu.edu.vn</t>
  </si>
  <si>
    <t>DH52103699</t>
  </si>
  <si>
    <t>0364640984</t>
  </si>
  <si>
    <t>DH52103699@student.stu.edu.vn</t>
  </si>
  <si>
    <t>DH52104938</t>
  </si>
  <si>
    <t>Nguyễn Vũ</t>
  </si>
  <si>
    <t>0932341203</t>
  </si>
  <si>
    <t>DH52104938@student.stu.edu.vn</t>
  </si>
  <si>
    <t>DH52112910</t>
  </si>
  <si>
    <t>Tăng Tiến</t>
  </si>
  <si>
    <t>0385560783</t>
  </si>
  <si>
    <t>DH52112910@student.stu.edu.vn</t>
  </si>
  <si>
    <t>DH52104298</t>
  </si>
  <si>
    <t>Lê Thị Ly</t>
  </si>
  <si>
    <t>Ly</t>
  </si>
  <si>
    <t>0339519874</t>
  </si>
  <si>
    <t>DH52104298@student.stu.edu.vn</t>
  </si>
  <si>
    <t>DH52111285</t>
  </si>
  <si>
    <t>Lý</t>
  </si>
  <si>
    <t>0817509478</t>
  </si>
  <si>
    <t>DH52111285@student.stu.edu.vn</t>
  </si>
  <si>
    <t>DH52111288</t>
  </si>
  <si>
    <t>Đỗ Danh</t>
  </si>
  <si>
    <t>Mạnh</t>
  </si>
  <si>
    <t>0326826196</t>
  </si>
  <si>
    <t>DH52111288@student.stu.edu.vn</t>
  </si>
  <si>
    <t>DH52111293</t>
  </si>
  <si>
    <t>Ong Văn</t>
  </si>
  <si>
    <t>Mến</t>
  </si>
  <si>
    <t>0933331843</t>
  </si>
  <si>
    <t>DH52111293@student.stu.edu.vn</t>
  </si>
  <si>
    <t>DH52101246</t>
  </si>
  <si>
    <t>0938462603</t>
  </si>
  <si>
    <t>DH52101246@student.stu.edu.vn</t>
  </si>
  <si>
    <t>DH52111306</t>
  </si>
  <si>
    <t>0902648400</t>
  </si>
  <si>
    <t>DH52111306@student.stu.edu.vn</t>
  </si>
  <si>
    <t>DH52109074</t>
  </si>
  <si>
    <t>0934802911</t>
  </si>
  <si>
    <t>DH52109074@student.stu.edu.vn</t>
  </si>
  <si>
    <t>DH52100465</t>
  </si>
  <si>
    <t>0977662733</t>
  </si>
  <si>
    <t>DH52100465@student.stu.edu.vn</t>
  </si>
  <si>
    <t>DH52103467</t>
  </si>
  <si>
    <t>0358137007</t>
  </si>
  <si>
    <t>DH52103467@student.stu.edu.vn</t>
  </si>
  <si>
    <t>DH52100932</t>
  </si>
  <si>
    <t>0919134466</t>
  </si>
  <si>
    <t>DH52100932@student.stu.edu.vn</t>
  </si>
  <si>
    <t>DH52111314</t>
  </si>
  <si>
    <t>0345487635</t>
  </si>
  <si>
    <t>DH52111314@student.stu.edu.vn</t>
  </si>
  <si>
    <t>DH52111321</t>
  </si>
  <si>
    <t>0907290127</t>
  </si>
  <si>
    <t>DH52111321@student.stu.edu.vn</t>
  </si>
  <si>
    <t>DH52113427</t>
  </si>
  <si>
    <t>Lê Thị Trà</t>
  </si>
  <si>
    <t>My</t>
  </si>
  <si>
    <t>0947277778</t>
  </si>
  <si>
    <t>DH52113427@student.stu.edu.vn</t>
  </si>
  <si>
    <t>DH52109208</t>
  </si>
  <si>
    <t>0775708085</t>
  </si>
  <si>
    <t>DH52109208@student.stu.edu.vn</t>
  </si>
  <si>
    <t>DH52111339</t>
  </si>
  <si>
    <t>0777123568</t>
  </si>
  <si>
    <t>DH52111339@student.stu.edu.vn</t>
  </si>
  <si>
    <t>DH52108293</t>
  </si>
  <si>
    <t>Nguyễn Phạm Hoài</t>
  </si>
  <si>
    <t>0908921059</t>
  </si>
  <si>
    <t>DH52108293@student.stu.edu.vn</t>
  </si>
  <si>
    <t>DH52103214</t>
  </si>
  <si>
    <t>0385862894</t>
  </si>
  <si>
    <t>DH52103214@student.stu.edu.vn</t>
  </si>
  <si>
    <t>DH52107414</t>
  </si>
  <si>
    <t>DH52107414@student.stu.edu.vn</t>
  </si>
  <si>
    <t>DH52111343</t>
  </si>
  <si>
    <t>Phan Hoàng Nhật</t>
  </si>
  <si>
    <t>0788924802</t>
  </si>
  <si>
    <t>DH52111343@student.stu.edu.vn</t>
  </si>
  <si>
    <t>DH52104132</t>
  </si>
  <si>
    <t>0328898312</t>
  </si>
  <si>
    <t>DH52104132@student.stu.edu.vn</t>
  </si>
  <si>
    <t>DH52100514</t>
  </si>
  <si>
    <t>02838506194</t>
  </si>
  <si>
    <t>DH52100514@student.stu.edu.vn</t>
  </si>
  <si>
    <t>DH52107168</t>
  </si>
  <si>
    <t>0367581877</t>
  </si>
  <si>
    <t>DH52107168@student.stu.edu.vn</t>
  </si>
  <si>
    <t>DH52113373</t>
  </si>
  <si>
    <t>Trương Hữu</t>
  </si>
  <si>
    <t>0347383113</t>
  </si>
  <si>
    <t>DH52113373@student.stu.edu.vn</t>
  </si>
  <si>
    <t>DH52003421</t>
  </si>
  <si>
    <t>0916898729</t>
  </si>
  <si>
    <t>DH52003421@student.stu.edu.vn</t>
  </si>
  <si>
    <t>DH52112851</t>
  </si>
  <si>
    <t>Bùi Minh</t>
  </si>
  <si>
    <t>0935093261</t>
  </si>
  <si>
    <t>DH52112851@student.stu.edu.vn</t>
  </si>
  <si>
    <t>DH52111357</t>
  </si>
  <si>
    <t>Đặng Minh</t>
  </si>
  <si>
    <t>0905398155</t>
  </si>
  <si>
    <t>DH52111357@student.stu.edu.vn</t>
  </si>
  <si>
    <t>DH52111358</t>
  </si>
  <si>
    <t>Đồng Văn</t>
  </si>
  <si>
    <t>0382149204</t>
  </si>
  <si>
    <t>DH52111358@student.stu.edu.vn</t>
  </si>
  <si>
    <t>DH52112805</t>
  </si>
  <si>
    <t>DH52112805@student.stu.edu.vn</t>
  </si>
  <si>
    <t>Nguyễn Thị Bảo</t>
  </si>
  <si>
    <t>0947399713</t>
  </si>
  <si>
    <t>DH52003883@student.stu.edu.vn</t>
  </si>
  <si>
    <t>DH52100215</t>
  </si>
  <si>
    <t>Hà Bảo</t>
  </si>
  <si>
    <t>0986538413</t>
  </si>
  <si>
    <t>DH52100215@student.stu.edu.vn</t>
  </si>
  <si>
    <t>DH52106256</t>
  </si>
  <si>
    <t>0985865845</t>
  </si>
  <si>
    <t>DH52106256@student.stu.edu.vn</t>
  </si>
  <si>
    <t>DH52102758</t>
  </si>
  <si>
    <t>Lê Thị</t>
  </si>
  <si>
    <t>0976681497</t>
  </si>
  <si>
    <t>DH52102758@student.stu.edu.vn</t>
  </si>
  <si>
    <t>DH52108670</t>
  </si>
  <si>
    <t>0708265706</t>
  </si>
  <si>
    <t>DH52108670@student.stu.edu.vn</t>
  </si>
  <si>
    <t>DH52111392</t>
  </si>
  <si>
    <t>Trần Sỹ</t>
  </si>
  <si>
    <t>0984788200</t>
  </si>
  <si>
    <t>DH52111392@student.stu.edu.vn</t>
  </si>
  <si>
    <t>DH52100776</t>
  </si>
  <si>
    <t>0931329585</t>
  </si>
  <si>
    <t>DH52100776@student.stu.edu.vn</t>
  </si>
  <si>
    <t>DH52111394</t>
  </si>
  <si>
    <t>Nhạc</t>
  </si>
  <si>
    <t>0349871401</t>
  </si>
  <si>
    <t>DH52111394@student.stu.edu.vn</t>
  </si>
  <si>
    <t>DH52100282</t>
  </si>
  <si>
    <t>Nguyễn Trần Thanh</t>
  </si>
  <si>
    <t>Nhàn</t>
  </si>
  <si>
    <t>0976221976</t>
  </si>
  <si>
    <t>DH52100282@student.stu.edu.vn</t>
  </si>
  <si>
    <t>DH52111397</t>
  </si>
  <si>
    <t>Bùi Trọng</t>
  </si>
  <si>
    <t>0964644941</t>
  </si>
  <si>
    <t>DH52111397@student.stu.edu.vn</t>
  </si>
  <si>
    <t>DH52111401</t>
  </si>
  <si>
    <t>0393638193</t>
  </si>
  <si>
    <t>DH52111401@student.stu.edu.vn</t>
  </si>
  <si>
    <t>DH52103115</t>
  </si>
  <si>
    <t>0961207439</t>
  </si>
  <si>
    <t>DH52103115@student.stu.edu.vn</t>
  </si>
  <si>
    <t>DH52111411</t>
  </si>
  <si>
    <t>02723867856</t>
  </si>
  <si>
    <t>DH52111411@student.stu.edu.vn</t>
  </si>
  <si>
    <t>LT52300008</t>
  </si>
  <si>
    <t>L23_TH01</t>
  </si>
  <si>
    <t>0348036639</t>
  </si>
  <si>
    <t>DH52111413</t>
  </si>
  <si>
    <t>0367516823</t>
  </si>
  <si>
    <t>DH52111413@student.stu.edu.vn</t>
  </si>
  <si>
    <t>DH52104533</t>
  </si>
  <si>
    <t>Võ Trí</t>
  </si>
  <si>
    <t>0906995161</t>
  </si>
  <si>
    <t>DH52104533@student.stu.edu.vn</t>
  </si>
  <si>
    <t>DH52101650</t>
  </si>
  <si>
    <t>Châu Quang</t>
  </si>
  <si>
    <t>0785939209</t>
  </si>
  <si>
    <t>DH52101650@student.stu.edu.vn</t>
  </si>
  <si>
    <t>DH52100989</t>
  </si>
  <si>
    <t>Lê Phước Vĩnh Chíminh</t>
  </si>
  <si>
    <t>0373729378</t>
  </si>
  <si>
    <t>DH52100989@student.stu.edu.vn</t>
  </si>
  <si>
    <t>DH52108695</t>
  </si>
  <si>
    <t>0784351925</t>
  </si>
  <si>
    <t>DH52108695@student.stu.edu.vn</t>
  </si>
  <si>
    <t>DH52113344</t>
  </si>
  <si>
    <t>Nhi</t>
  </si>
  <si>
    <t>0963485913</t>
  </si>
  <si>
    <t>DH52113344@student.stu.edu.vn</t>
  </si>
  <si>
    <t>DH52101695</t>
  </si>
  <si>
    <t>Nguyễn Thị Khả</t>
  </si>
  <si>
    <t>0775840146</t>
  </si>
  <si>
    <t>DH52101695@student.stu.edu.vn</t>
  </si>
  <si>
    <t>DH52111432</t>
  </si>
  <si>
    <t>Thạch Thị Tuyết</t>
  </si>
  <si>
    <t>0964843176</t>
  </si>
  <si>
    <t>DH52111432@student.stu.edu.vn</t>
  </si>
  <si>
    <t>DH52108889</t>
  </si>
  <si>
    <t>Đàm Hữu</t>
  </si>
  <si>
    <t>Nhiên</t>
  </si>
  <si>
    <t>0937993315</t>
  </si>
  <si>
    <t>DH52108889@student.stu.edu.vn</t>
  </si>
  <si>
    <t>DH52111438</t>
  </si>
  <si>
    <t>Trần Tâm</t>
  </si>
  <si>
    <t>0345145431</t>
  </si>
  <si>
    <t>DH52111438@student.stu.edu.vn</t>
  </si>
  <si>
    <t>DH52109082</t>
  </si>
  <si>
    <t>Nguyễn Thành Công</t>
  </si>
  <si>
    <t>Nhịn</t>
  </si>
  <si>
    <t>0397503213</t>
  </si>
  <si>
    <t>DH52109082@student.stu.edu.vn</t>
  </si>
  <si>
    <t>397</t>
  </si>
  <si>
    <t>DH52111439</t>
  </si>
  <si>
    <t>Nhớ</t>
  </si>
  <si>
    <t>0977979791</t>
  </si>
  <si>
    <t>DH52111439@student.stu.edu.vn</t>
  </si>
  <si>
    <t>398</t>
  </si>
  <si>
    <t>DH52111441</t>
  </si>
  <si>
    <t>Nguyễn Thị</t>
  </si>
  <si>
    <t>Nhung</t>
  </si>
  <si>
    <t>0359439628</t>
  </si>
  <si>
    <t>DH52111441@student.stu.edu.vn</t>
  </si>
  <si>
    <t>399</t>
  </si>
  <si>
    <t>DH52111445</t>
  </si>
  <si>
    <t>Lê Trần Ngọc</t>
  </si>
  <si>
    <t>0347846586</t>
  </si>
  <si>
    <t>DH52111445@student.stu.edu.vn</t>
  </si>
  <si>
    <t>400</t>
  </si>
  <si>
    <t>LT52300016</t>
  </si>
  <si>
    <t>Thân Hoàng</t>
  </si>
  <si>
    <t>0374611630</t>
  </si>
  <si>
    <t>401</t>
  </si>
  <si>
    <t>DH52111453</t>
  </si>
  <si>
    <t>Võ Minh</t>
  </si>
  <si>
    <t>0327732907</t>
  </si>
  <si>
    <t>DH52111453@student.stu.edu.vn</t>
  </si>
  <si>
    <t>402</t>
  </si>
  <si>
    <t>DH52104508</t>
  </si>
  <si>
    <t>Trần Sô</t>
  </si>
  <si>
    <t>Ny</t>
  </si>
  <si>
    <t>0368019653</t>
  </si>
  <si>
    <t>DH52104508@student.stu.edu.vn</t>
  </si>
  <si>
    <t>403</t>
  </si>
  <si>
    <t>DH52102172</t>
  </si>
  <si>
    <t>Văn Thị Thu</t>
  </si>
  <si>
    <t>Oanh</t>
  </si>
  <si>
    <t>0934230718</t>
  </si>
  <si>
    <t>DH52102172@student.stu.edu.vn</t>
  </si>
  <si>
    <t>404</t>
  </si>
  <si>
    <t>DH52105864</t>
  </si>
  <si>
    <t>Mô Ham Mách A Ra</t>
  </si>
  <si>
    <t>Pát</t>
  </si>
  <si>
    <t>0971050307</t>
  </si>
  <si>
    <t>DH52105864@student.stu.edu.vn</t>
  </si>
  <si>
    <t>405</t>
  </si>
  <si>
    <t>DH52111458</t>
  </si>
  <si>
    <t>Pha</t>
  </si>
  <si>
    <t>0585828313</t>
  </si>
  <si>
    <t>DH52111458@student.stu.edu.vn</t>
  </si>
  <si>
    <t>406</t>
  </si>
  <si>
    <t>DH52004487</t>
  </si>
  <si>
    <t>Huỳnh Lê Tấn</t>
  </si>
  <si>
    <t>0779950278</t>
  </si>
  <si>
    <t>DH52004487@student.stu.edu.vn</t>
  </si>
  <si>
    <t>407</t>
  </si>
  <si>
    <t>DH52101914</t>
  </si>
  <si>
    <t>0375567352</t>
  </si>
  <si>
    <t>DH52101914@student.stu.edu.vn</t>
  </si>
  <si>
    <t>408</t>
  </si>
  <si>
    <t>DH52111467</t>
  </si>
  <si>
    <t>0908261930</t>
  </si>
  <si>
    <t>DH52111467@student.stu.edu.vn</t>
  </si>
  <si>
    <t>409</t>
  </si>
  <si>
    <t>DH52111469</t>
  </si>
  <si>
    <t>0377022409</t>
  </si>
  <si>
    <t>DH52111469@student.stu.edu.vn</t>
  </si>
  <si>
    <t>410</t>
  </si>
  <si>
    <t>DH52111471</t>
  </si>
  <si>
    <t>02838533380</t>
  </si>
  <si>
    <t>DH52111471@student.stu.edu.vn</t>
  </si>
  <si>
    <t>411</t>
  </si>
  <si>
    <t>412</t>
  </si>
  <si>
    <t>DH52111481</t>
  </si>
  <si>
    <t>Trương Quang</t>
  </si>
  <si>
    <t>0853071745</t>
  </si>
  <si>
    <t>DH52111481@student.stu.edu.vn</t>
  </si>
  <si>
    <t>413</t>
  </si>
  <si>
    <t>DH52111482</t>
  </si>
  <si>
    <t>0937689655</t>
  </si>
  <si>
    <t>DH52111482@student.stu.edu.vn</t>
  </si>
  <si>
    <t>414</t>
  </si>
  <si>
    <t>DH52111484</t>
  </si>
  <si>
    <t>DH52111484@student.stu.edu.vn</t>
  </si>
  <si>
    <t>415</t>
  </si>
  <si>
    <t>DH52111486</t>
  </si>
  <si>
    <t>0703760626</t>
  </si>
  <si>
    <t>DH52111486@student.stu.edu.vn</t>
  </si>
  <si>
    <t>416</t>
  </si>
  <si>
    <t>DH52106284</t>
  </si>
  <si>
    <t>Châu Vĩnh</t>
  </si>
  <si>
    <t>0972719672</t>
  </si>
  <si>
    <t>DH52106284@student.stu.edu.vn</t>
  </si>
  <si>
    <t>417</t>
  </si>
  <si>
    <t>DH52111491</t>
  </si>
  <si>
    <t>0903073250</t>
  </si>
  <si>
    <t>DH52111491@student.stu.edu.vn</t>
  </si>
  <si>
    <t>418</t>
  </si>
  <si>
    <t>DH52113784</t>
  </si>
  <si>
    <t>0353523255</t>
  </si>
  <si>
    <t>DH52113784@student.stu.edu.vn</t>
  </si>
  <si>
    <t>419</t>
  </si>
  <si>
    <t>DH52111495</t>
  </si>
  <si>
    <t>Phạm Hồng</t>
  </si>
  <si>
    <t>0915780270</t>
  </si>
  <si>
    <t>DH52111495@student.stu.edu.vn</t>
  </si>
  <si>
    <t>420</t>
  </si>
  <si>
    <t>DH52109230</t>
  </si>
  <si>
    <t>Trần Phạm Thanh</t>
  </si>
  <si>
    <t>0938217781</t>
  </si>
  <si>
    <t>DH52109230@student.stu.edu.vn</t>
  </si>
  <si>
    <t>421</t>
  </si>
  <si>
    <t>DH52111497</t>
  </si>
  <si>
    <t>Vương Lập</t>
  </si>
  <si>
    <t>0913812818</t>
  </si>
  <si>
    <t>DH52111497@student.stu.edu.vn</t>
  </si>
  <si>
    <t>422</t>
  </si>
  <si>
    <t>DH52113030</t>
  </si>
  <si>
    <t>Huỳnh Hoàng Gia</t>
  </si>
  <si>
    <t>0909177525</t>
  </si>
  <si>
    <t>DH52113030@student.stu.edu.vn</t>
  </si>
  <si>
    <t>423</t>
  </si>
  <si>
    <t>DH52103613</t>
  </si>
  <si>
    <t>Lầu Ngọc</t>
  </si>
  <si>
    <t>0989825930</t>
  </si>
  <si>
    <t>DH52103613@student.stu.edu.vn</t>
  </si>
  <si>
    <t>424</t>
  </si>
  <si>
    <t>DH52106083</t>
  </si>
  <si>
    <t>0832723534</t>
  </si>
  <si>
    <t>DH52106083@student.stu.edu.vn</t>
  </si>
  <si>
    <t>425</t>
  </si>
  <si>
    <t>DH52111505</t>
  </si>
  <si>
    <t>Ngô Triệu</t>
  </si>
  <si>
    <t>0932145068</t>
  </si>
  <si>
    <t>DH52111505@student.stu.edu.vn</t>
  </si>
  <si>
    <t>426</t>
  </si>
  <si>
    <t>DH52111506</t>
  </si>
  <si>
    <t>0773583189</t>
  </si>
  <si>
    <t>DH52111506@student.stu.edu.vn</t>
  </si>
  <si>
    <t>427</t>
  </si>
  <si>
    <t>DH52106198</t>
  </si>
  <si>
    <t>0783710301</t>
  </si>
  <si>
    <t>DH52106198@student.stu.edu.vn</t>
  </si>
  <si>
    <t>428</t>
  </si>
  <si>
    <t>DH52111509</t>
  </si>
  <si>
    <t>Nguyễn Thành Tỷ</t>
  </si>
  <si>
    <t>0767392039</t>
  </si>
  <si>
    <t>DH52111509@student.stu.edu.vn</t>
  </si>
  <si>
    <t>429</t>
  </si>
  <si>
    <t>430</t>
  </si>
  <si>
    <t>DH52103039</t>
  </si>
  <si>
    <t>Phạm Xuân</t>
  </si>
  <si>
    <t>0972871500</t>
  </si>
  <si>
    <t>DH52103039@student.stu.edu.vn</t>
  </si>
  <si>
    <t>431</t>
  </si>
  <si>
    <t>DH52111515</t>
  </si>
  <si>
    <t>0344359563</t>
  </si>
  <si>
    <t>DH52111515@student.stu.edu.vn</t>
  </si>
  <si>
    <t>432</t>
  </si>
  <si>
    <t>DH52111518</t>
  </si>
  <si>
    <t>Hồ Nguyễn Hoàng</t>
  </si>
  <si>
    <t>0901317720</t>
  </si>
  <si>
    <t>DH52111518@student.stu.edu.vn</t>
  </si>
  <si>
    <t>433</t>
  </si>
  <si>
    <t>DH52111529</t>
  </si>
  <si>
    <t>Lê Trần Trọng</t>
  </si>
  <si>
    <t>0946129499</t>
  </si>
  <si>
    <t>DH52111529@student.stu.edu.vn</t>
  </si>
  <si>
    <t>434</t>
  </si>
  <si>
    <t>DH52111531</t>
  </si>
  <si>
    <t>Lưu Hoàng</t>
  </si>
  <si>
    <t>0396895104</t>
  </si>
  <si>
    <t>DH52111531@student.stu.edu.vn</t>
  </si>
  <si>
    <t>435</t>
  </si>
  <si>
    <t>DH52111532</t>
  </si>
  <si>
    <t>Lưu Phạm Hồng</t>
  </si>
  <si>
    <t>0776137018</t>
  </si>
  <si>
    <t>DH52111532@student.stu.edu.vn</t>
  </si>
  <si>
    <t>436</t>
  </si>
  <si>
    <t>DH52100231</t>
  </si>
  <si>
    <t>0834101551;</t>
  </si>
  <si>
    <t>DH52100231@student.stu.edu.vn</t>
  </si>
  <si>
    <t>437</t>
  </si>
  <si>
    <t>DH52101065</t>
  </si>
  <si>
    <t>0909408953</t>
  </si>
  <si>
    <t>DH52101065@student.stu.edu.vn</t>
  </si>
  <si>
    <t>438</t>
  </si>
  <si>
    <t>DH52111535</t>
  </si>
  <si>
    <t>0772958753</t>
  </si>
  <si>
    <t>DH52111535@student.stu.edu.vn</t>
  </si>
  <si>
    <t>439</t>
  </si>
  <si>
    <t>DH52111541</t>
  </si>
  <si>
    <t>0399105324</t>
  </si>
  <si>
    <t>DH52111541@student.stu.edu.vn</t>
  </si>
  <si>
    <t>440</t>
  </si>
  <si>
    <t>DH52106430</t>
  </si>
  <si>
    <t>0824207098</t>
  </si>
  <si>
    <t>DH52106430@student.stu.edu.vn</t>
  </si>
  <si>
    <t>441</t>
  </si>
  <si>
    <t>DH52111554</t>
  </si>
  <si>
    <t>0905883328</t>
  </si>
  <si>
    <t>DH52111554@student.stu.edu.vn</t>
  </si>
  <si>
    <t>442</t>
  </si>
  <si>
    <t>DH52100332</t>
  </si>
  <si>
    <t>0907567178</t>
  </si>
  <si>
    <t>DH52100332@student.stu.edu.vn</t>
  </si>
  <si>
    <t>443</t>
  </si>
  <si>
    <t>DH52100002</t>
  </si>
  <si>
    <t>Trịnh Tiến</t>
  </si>
  <si>
    <t>0922307214</t>
  </si>
  <si>
    <t>DH52100002@student.stu.edu.vn</t>
  </si>
  <si>
    <t>444</t>
  </si>
  <si>
    <t>DH52004099</t>
  </si>
  <si>
    <t>0366048016</t>
  </si>
  <si>
    <t>DH52004099@student.stu.edu.vn</t>
  </si>
  <si>
    <t>445</t>
  </si>
  <si>
    <t>DH52103820</t>
  </si>
  <si>
    <t>Trương Trần Anh</t>
  </si>
  <si>
    <t>0903831735</t>
  </si>
  <si>
    <t>DH52103820@student.stu.edu.vn</t>
  </si>
  <si>
    <t>446</t>
  </si>
  <si>
    <t>DH52111560</t>
  </si>
  <si>
    <t>0767764470</t>
  </si>
  <si>
    <t>DH52111560@student.stu.edu.vn</t>
  </si>
  <si>
    <t>447</t>
  </si>
  <si>
    <t>DH52111563</t>
  </si>
  <si>
    <t>0338737003</t>
  </si>
  <si>
    <t>DH52111563@student.stu.edu.vn</t>
  </si>
  <si>
    <t>448</t>
  </si>
  <si>
    <t>DH52105659</t>
  </si>
  <si>
    <t>Bạch Đức</t>
  </si>
  <si>
    <t>Phước</t>
  </si>
  <si>
    <t>0866088087</t>
  </si>
  <si>
    <t>DH52105659@student.stu.edu.vn</t>
  </si>
  <si>
    <t>449</t>
  </si>
  <si>
    <t>DH52108788</t>
  </si>
  <si>
    <t>0326026131</t>
  </si>
  <si>
    <t>DH52108788@student.stu.edu.vn</t>
  </si>
  <si>
    <t>450</t>
  </si>
  <si>
    <t>DH52109270</t>
  </si>
  <si>
    <t>Phùng Kiến</t>
  </si>
  <si>
    <t>0902354952</t>
  </si>
  <si>
    <t>DH52109270@student.stu.edu.vn</t>
  </si>
  <si>
    <t>451</t>
  </si>
  <si>
    <t>DH52111570</t>
  </si>
  <si>
    <t>0852304719</t>
  </si>
  <si>
    <t>DH52111570@student.stu.edu.vn</t>
  </si>
  <si>
    <t>452</t>
  </si>
  <si>
    <t>DH52113345</t>
  </si>
  <si>
    <t>Lữ Mai</t>
  </si>
  <si>
    <t>0833063875</t>
  </si>
  <si>
    <t>DH52113345@student.stu.edu.vn</t>
  </si>
  <si>
    <t>453</t>
  </si>
  <si>
    <t>DH52111578</t>
  </si>
  <si>
    <t>Nguyễn Thị Thu</t>
  </si>
  <si>
    <t>0374400305</t>
  </si>
  <si>
    <t>DH52111578@student.stu.edu.vn</t>
  </si>
  <si>
    <t>454</t>
  </si>
  <si>
    <t>DH52111579</t>
  </si>
  <si>
    <t>0978699529</t>
  </si>
  <si>
    <t>DH52111579@student.stu.edu.vn</t>
  </si>
  <si>
    <t>455</t>
  </si>
  <si>
    <t>DH52103494</t>
  </si>
  <si>
    <t>0907350813</t>
  </si>
  <si>
    <t>DH52103494@student.stu.edu.vn</t>
  </si>
  <si>
    <t>456</t>
  </si>
  <si>
    <t>DH52113632</t>
  </si>
  <si>
    <t>Trần Thị</t>
  </si>
  <si>
    <t>0385964658</t>
  </si>
  <si>
    <t>DH52113632@student.stu.edu.vn</t>
  </si>
  <si>
    <t>457</t>
  </si>
  <si>
    <t>DH52106873</t>
  </si>
  <si>
    <t>Quan</t>
  </si>
  <si>
    <t>0777727616</t>
  </si>
  <si>
    <t>DH52106873@student.stu.edu.vn</t>
  </si>
  <si>
    <t>458</t>
  </si>
  <si>
    <t>DH52111584</t>
  </si>
  <si>
    <t>0708983437</t>
  </si>
  <si>
    <t>DH52111584@student.stu.edu.vn</t>
  </si>
  <si>
    <t>459</t>
  </si>
  <si>
    <t>DH52111592</t>
  </si>
  <si>
    <t>0585877612</t>
  </si>
  <si>
    <t>DH52111592@student.stu.edu.vn</t>
  </si>
  <si>
    <t>460</t>
  </si>
  <si>
    <t>DH52108750</t>
  </si>
  <si>
    <t>0937027877</t>
  </si>
  <si>
    <t>DH52108750@student.stu.edu.vn</t>
  </si>
  <si>
    <t>461</t>
  </si>
  <si>
    <t>DH52112944</t>
  </si>
  <si>
    <t>Lê Đoàn Anh</t>
  </si>
  <si>
    <t>0866603591</t>
  </si>
  <si>
    <t>DH52112944@student.stu.edu.vn</t>
  </si>
  <si>
    <t>462</t>
  </si>
  <si>
    <t>DH52111603</t>
  </si>
  <si>
    <t>Nguyễn Hoàng Anh</t>
  </si>
  <si>
    <t>0937974995</t>
  </si>
  <si>
    <t>DH52111603@student.stu.edu.vn</t>
  </si>
  <si>
    <t>463</t>
  </si>
  <si>
    <t>DH52108505</t>
  </si>
  <si>
    <t>0903176424</t>
  </si>
  <si>
    <t>DH52108505@student.stu.edu.vn</t>
  </si>
  <si>
    <t>464</t>
  </si>
  <si>
    <t>DH52111606</t>
  </si>
  <si>
    <t>0814560678</t>
  </si>
  <si>
    <t>DH52111606@student.stu.edu.vn</t>
  </si>
  <si>
    <t>465</t>
  </si>
  <si>
    <t>DH52111612</t>
  </si>
  <si>
    <t>Trần Nguyễn Hoàng</t>
  </si>
  <si>
    <t>0911341117</t>
  </si>
  <si>
    <t>DH52111612@student.stu.edu.vn</t>
  </si>
  <si>
    <t>466</t>
  </si>
  <si>
    <t>DH52105342</t>
  </si>
  <si>
    <t>0388073445</t>
  </si>
  <si>
    <t>DH52105342@student.stu.edu.vn</t>
  </si>
  <si>
    <t>467</t>
  </si>
  <si>
    <t>DH52111615</t>
  </si>
  <si>
    <t>0854381067</t>
  </si>
  <si>
    <t>DH52111615@student.stu.edu.vn</t>
  </si>
  <si>
    <t>468</t>
  </si>
  <si>
    <t>469</t>
  </si>
  <si>
    <t>DH52111617</t>
  </si>
  <si>
    <t>Dương Văn</t>
  </si>
  <si>
    <t>0966166572</t>
  </si>
  <si>
    <t>DH52111617@student.stu.edu.vn</t>
  </si>
  <si>
    <t>470</t>
  </si>
  <si>
    <t>DH52104425</t>
  </si>
  <si>
    <t>0967139142</t>
  </si>
  <si>
    <t>DH52104425@student.stu.edu.vn</t>
  </si>
  <si>
    <t>471</t>
  </si>
  <si>
    <t>DH52111620</t>
  </si>
  <si>
    <t>0901333025</t>
  </si>
  <si>
    <t>DH52111620@student.stu.edu.vn</t>
  </si>
  <si>
    <t>472</t>
  </si>
  <si>
    <t>DH52111622</t>
  </si>
  <si>
    <t>Lý Hoàng</t>
  </si>
  <si>
    <t>0349145987</t>
  </si>
  <si>
    <t>DH52111622@student.stu.edu.vn</t>
  </si>
  <si>
    <t>473</t>
  </si>
  <si>
    <t>DH52111624</t>
  </si>
  <si>
    <t>Nguyễn Trọng Từ</t>
  </si>
  <si>
    <t>0353909786</t>
  </si>
  <si>
    <t>DH52111624@student.stu.edu.vn</t>
  </si>
  <si>
    <t>474</t>
  </si>
  <si>
    <t>DH52107853</t>
  </si>
  <si>
    <t>0929812977</t>
  </si>
  <si>
    <t>DH52107853@student.stu.edu.vn</t>
  </si>
  <si>
    <t>475</t>
  </si>
  <si>
    <t>DH52004336</t>
  </si>
  <si>
    <t>0366397883</t>
  </si>
  <si>
    <t>DH52004336@student.stu.edu.vn</t>
  </si>
  <si>
    <t>476</t>
  </si>
  <si>
    <t>DH52108154</t>
  </si>
  <si>
    <t>Trần Tam</t>
  </si>
  <si>
    <t>0938582753</t>
  </si>
  <si>
    <t>DH52108154@student.stu.edu.vn</t>
  </si>
  <si>
    <t>477</t>
  </si>
  <si>
    <t>DH52100077</t>
  </si>
  <si>
    <t>Chu Gia</t>
  </si>
  <si>
    <t>Quyền</t>
  </si>
  <si>
    <t>0337319822</t>
  </si>
  <si>
    <t>DH52100077@student.stu.edu.vn</t>
  </si>
  <si>
    <t>478</t>
  </si>
  <si>
    <t>DH52101532</t>
  </si>
  <si>
    <t>Nghiêm Siêu Quốc</t>
  </si>
  <si>
    <t>0975423675</t>
  </si>
  <si>
    <t>DH52101532@student.stu.edu.vn</t>
  </si>
  <si>
    <t>479</t>
  </si>
  <si>
    <t>DH52111637</t>
  </si>
  <si>
    <t>0815804376</t>
  </si>
  <si>
    <t>DH52111637@student.stu.edu.vn</t>
  </si>
  <si>
    <t>480</t>
  </si>
  <si>
    <t>DH52111639</t>
  </si>
  <si>
    <t>Bùi Trí</t>
  </si>
  <si>
    <t>Quỳnh</t>
  </si>
  <si>
    <t>0828242372</t>
  </si>
  <si>
    <t>DH52111639@student.stu.edu.vn</t>
  </si>
  <si>
    <t>481</t>
  </si>
  <si>
    <t>DH52111649</t>
  </si>
  <si>
    <t>Trảo Công</t>
  </si>
  <si>
    <t>0345220015</t>
  </si>
  <si>
    <t>DH52111649@student.stu.edu.vn</t>
  </si>
  <si>
    <t>482</t>
  </si>
  <si>
    <t>DH52107035</t>
  </si>
  <si>
    <t>Lưu Tấn</t>
  </si>
  <si>
    <t>0765691319</t>
  </si>
  <si>
    <t>DH52107035@student.stu.edu.vn</t>
  </si>
  <si>
    <t>483</t>
  </si>
  <si>
    <t>DH52109172</t>
  </si>
  <si>
    <t>0382099673</t>
  </si>
  <si>
    <t>DH52109172@student.stu.edu.vn</t>
  </si>
  <si>
    <t>484</t>
  </si>
  <si>
    <t>DH52105154</t>
  </si>
  <si>
    <t>0779638471</t>
  </si>
  <si>
    <t>DH52105154@student.stu.edu.vn</t>
  </si>
  <si>
    <t>485</t>
  </si>
  <si>
    <t>DH52100715</t>
  </si>
  <si>
    <t>0799954657</t>
  </si>
  <si>
    <t>DH52100715@student.stu.edu.vn</t>
  </si>
  <si>
    <t>486</t>
  </si>
  <si>
    <t>DH52111659</t>
  </si>
  <si>
    <t>0373400685</t>
  </si>
  <si>
    <t>DH52111659@student.stu.edu.vn</t>
  </si>
  <si>
    <t>487</t>
  </si>
  <si>
    <t>DH52113552</t>
  </si>
  <si>
    <t>0862245895</t>
  </si>
  <si>
    <t>DH52113552@student.stu.edu.vn</t>
  </si>
  <si>
    <t>488</t>
  </si>
  <si>
    <t>DH52111660</t>
  </si>
  <si>
    <t>Trương Tấn</t>
  </si>
  <si>
    <t>0947979373</t>
  </si>
  <si>
    <t>DH52111660@student.stu.edu.vn</t>
  </si>
  <si>
    <t>489</t>
  </si>
  <si>
    <t>490</t>
  </si>
  <si>
    <t>DH52111673</t>
  </si>
  <si>
    <t>Trần Nguyễn Ngọc</t>
  </si>
  <si>
    <t>0919322711</t>
  </si>
  <si>
    <t>DH52111673@student.stu.edu.vn</t>
  </si>
  <si>
    <t>491</t>
  </si>
  <si>
    <t>DH52106677</t>
  </si>
  <si>
    <t>0862598483</t>
  </si>
  <si>
    <t>DH52106677@student.stu.edu.vn</t>
  </si>
  <si>
    <t>492</t>
  </si>
  <si>
    <t>493</t>
  </si>
  <si>
    <t>DH52108834</t>
  </si>
  <si>
    <t>0934972250</t>
  </si>
  <si>
    <t>DH52108834@student.stu.edu.vn</t>
  </si>
  <si>
    <t>494</t>
  </si>
  <si>
    <t>DH52111680</t>
  </si>
  <si>
    <t>0858026481</t>
  </si>
  <si>
    <t>DH52111680@student.stu.edu.vn</t>
  </si>
  <si>
    <t>495</t>
  </si>
  <si>
    <t>DH52111681</t>
  </si>
  <si>
    <t>0967788246</t>
  </si>
  <si>
    <t>DH52111681@student.stu.edu.vn</t>
  </si>
  <si>
    <t>496</t>
  </si>
  <si>
    <t>DH52111682</t>
  </si>
  <si>
    <t>0975833495</t>
  </si>
  <si>
    <t>DH52111682@student.stu.edu.vn</t>
  </si>
  <si>
    <t>497</t>
  </si>
  <si>
    <t>DH52111686</t>
  </si>
  <si>
    <t>0344975894</t>
  </si>
  <si>
    <t>DH52111686@student.stu.edu.vn</t>
  </si>
  <si>
    <t>498</t>
  </si>
  <si>
    <t>DH52111685</t>
  </si>
  <si>
    <t>0394792231</t>
  </si>
  <si>
    <t>DH52111685@student.stu.edu.vn</t>
  </si>
  <si>
    <t>499</t>
  </si>
  <si>
    <t>DH52006088</t>
  </si>
  <si>
    <t>Nguyễn Lê Minh</t>
  </si>
  <si>
    <t>0908691023</t>
  </si>
  <si>
    <t>DH52006088@student.stu.edu.vn</t>
  </si>
  <si>
    <t>500</t>
  </si>
  <si>
    <t>DH52111688</t>
  </si>
  <si>
    <t>0584953296</t>
  </si>
  <si>
    <t>DH52111688@student.stu.edu.vn</t>
  </si>
  <si>
    <t>501</t>
  </si>
  <si>
    <t>DH52111690</t>
  </si>
  <si>
    <t>DH52111690@student.stu.edu.vn</t>
  </si>
  <si>
    <t>502</t>
  </si>
  <si>
    <t>DH52111695</t>
  </si>
  <si>
    <t>0985141631</t>
  </si>
  <si>
    <t>DH52111695@student.stu.edu.vn</t>
  </si>
  <si>
    <t>503</t>
  </si>
  <si>
    <t>DH52113301</t>
  </si>
  <si>
    <t>Phùng Thiên</t>
  </si>
  <si>
    <t>0905089315</t>
  </si>
  <si>
    <t>DH52113301@student.stu.edu.vn</t>
  </si>
  <si>
    <t>504</t>
  </si>
  <si>
    <t>DH52111699</t>
  </si>
  <si>
    <t>Thái Nguyễn Thành</t>
  </si>
  <si>
    <t>0772899093</t>
  </si>
  <si>
    <t>DH52111699@student.stu.edu.vn</t>
  </si>
  <si>
    <t>505</t>
  </si>
  <si>
    <t>DH52111700</t>
  </si>
  <si>
    <t>Thái Tấn</t>
  </si>
  <si>
    <t>0353004163</t>
  </si>
  <si>
    <t>DH52111700@student.stu.edu.vn</t>
  </si>
  <si>
    <t>506</t>
  </si>
  <si>
    <t>DH52108033</t>
  </si>
  <si>
    <t>Võ Ngọc Tấn</t>
  </si>
  <si>
    <t>0905368807</t>
  </si>
  <si>
    <t>DH52108033@student.stu.edu.vn</t>
  </si>
  <si>
    <t>507</t>
  </si>
  <si>
    <t>DH52111704</t>
  </si>
  <si>
    <t>Dương Văn Minh</t>
  </si>
  <si>
    <t>0939768935</t>
  </si>
  <si>
    <t>DH52111704@student.stu.edu.vn</t>
  </si>
  <si>
    <t>508</t>
  </si>
  <si>
    <t>DH52105953</t>
  </si>
  <si>
    <t>Huỳnh Lê Thanh</t>
  </si>
  <si>
    <t>0383007819</t>
  </si>
  <si>
    <t>DH52105953@student.stu.edu.vn</t>
  </si>
  <si>
    <t>509</t>
  </si>
  <si>
    <t>DH52107207</t>
  </si>
  <si>
    <t>0366426131</t>
  </si>
  <si>
    <t>DH52107207@student.stu.edu.vn</t>
  </si>
  <si>
    <t>510</t>
  </si>
  <si>
    <t>DH52113174</t>
  </si>
  <si>
    <t>Phạm Nguyễn Thanh</t>
  </si>
  <si>
    <t>0853705780</t>
  </si>
  <si>
    <t>DH52113174@student.stu.edu.vn</t>
  </si>
  <si>
    <t>511</t>
  </si>
  <si>
    <t>DH52100199</t>
  </si>
  <si>
    <t>0898991549</t>
  </si>
  <si>
    <t>DH52100199@student.stu.edu.vn</t>
  </si>
  <si>
    <t>512</t>
  </si>
  <si>
    <t>DH52108642</t>
  </si>
  <si>
    <t>0908345981</t>
  </si>
  <si>
    <t>DH52108642@student.stu.edu.vn</t>
  </si>
  <si>
    <t>513</t>
  </si>
  <si>
    <t>DH52111716</t>
  </si>
  <si>
    <t>0387367553</t>
  </si>
  <si>
    <t>DH52111716@student.stu.edu.vn</t>
  </si>
  <si>
    <t>514</t>
  </si>
  <si>
    <t>515</t>
  </si>
  <si>
    <t>DH52111720</t>
  </si>
  <si>
    <t>DH52111720@student.stu.edu.vn</t>
  </si>
  <si>
    <t>516</t>
  </si>
  <si>
    <t>DH52111721</t>
  </si>
  <si>
    <t>0942380833</t>
  </si>
  <si>
    <t>DH52111721@student.stu.edu.vn</t>
  </si>
  <si>
    <t>517</t>
  </si>
  <si>
    <t>DH52100604</t>
  </si>
  <si>
    <t>0919497203</t>
  </si>
  <si>
    <t>DH52100604@student.stu.edu.vn</t>
  </si>
  <si>
    <t>518</t>
  </si>
  <si>
    <t>DH52100133</t>
  </si>
  <si>
    <t>0366287814</t>
  </si>
  <si>
    <t>DH52100133@student.stu.edu.vn</t>
  </si>
  <si>
    <t>519</t>
  </si>
  <si>
    <t>DH52100027</t>
  </si>
  <si>
    <t>Tống Thiên</t>
  </si>
  <si>
    <t>0788773399</t>
  </si>
  <si>
    <t>DH52100027@student.stu.edu.vn</t>
  </si>
  <si>
    <t>520</t>
  </si>
  <si>
    <t>DH52111737</t>
  </si>
  <si>
    <t>Cao Tấn</t>
  </si>
  <si>
    <t>0968773107</t>
  </si>
  <si>
    <t>DH52111737@student.stu.edu.vn</t>
  </si>
  <si>
    <t>521</t>
  </si>
  <si>
    <t>DH52111744</t>
  </si>
  <si>
    <t>0368452952</t>
  </si>
  <si>
    <t>DH52111744@student.stu.edu.vn</t>
  </si>
  <si>
    <t>522</t>
  </si>
  <si>
    <t>DH52111750</t>
  </si>
  <si>
    <t>08368537</t>
  </si>
  <si>
    <t>DH52111750@student.stu.edu.vn</t>
  </si>
  <si>
    <t>523</t>
  </si>
  <si>
    <t>DH51905117</t>
  </si>
  <si>
    <t>0931869459</t>
  </si>
  <si>
    <t>DH51905117@student.stu.edu.vn</t>
  </si>
  <si>
    <t>524</t>
  </si>
  <si>
    <t>DH52111753</t>
  </si>
  <si>
    <t>Viên Tuấn</t>
  </si>
  <si>
    <t>0703182294</t>
  </si>
  <si>
    <t>DH52111753@student.stu.edu.vn</t>
  </si>
  <si>
    <t>525</t>
  </si>
  <si>
    <t>DH52111756</t>
  </si>
  <si>
    <t>0522731750</t>
  </si>
  <si>
    <t>DH52111756@student.stu.edu.vn</t>
  </si>
  <si>
    <t>526</t>
  </si>
  <si>
    <t>DH52111761</t>
  </si>
  <si>
    <t>Đỗ Đức</t>
  </si>
  <si>
    <t>0918491393</t>
  </si>
  <si>
    <t>DH52111761@student.stu.edu.vn</t>
  </si>
  <si>
    <t>527</t>
  </si>
  <si>
    <t>DH52111762</t>
  </si>
  <si>
    <t>Huỳnh Đại</t>
  </si>
  <si>
    <t>0969728085</t>
  </si>
  <si>
    <t>DH52111762@student.stu.edu.vn</t>
  </si>
  <si>
    <t>528</t>
  </si>
  <si>
    <t>DH52101870</t>
  </si>
  <si>
    <t>Hứa Vinh</t>
  </si>
  <si>
    <t>0775201831</t>
  </si>
  <si>
    <t>DH52101870@student.stu.edu.vn</t>
  </si>
  <si>
    <t>529</t>
  </si>
  <si>
    <t>DH52108511</t>
  </si>
  <si>
    <t>Nguyễn Hà</t>
  </si>
  <si>
    <t>0394122623</t>
  </si>
  <si>
    <t>DH52108511@student.stu.edu.vn</t>
  </si>
  <si>
    <t>530</t>
  </si>
  <si>
    <t>DH52108018</t>
  </si>
  <si>
    <t>0765688708</t>
  </si>
  <si>
    <t>DH52108018@student.stu.edu.vn</t>
  </si>
  <si>
    <t>531</t>
  </si>
  <si>
    <t>DH52113047</t>
  </si>
  <si>
    <t>0949985490</t>
  </si>
  <si>
    <t>DH52113047@student.stu.edu.vn</t>
  </si>
  <si>
    <t>532</t>
  </si>
  <si>
    <t>LT52200002</t>
  </si>
  <si>
    <t>Tiêu Hỷ</t>
  </si>
  <si>
    <t>L22_TH01</t>
  </si>
  <si>
    <t>0564873090</t>
  </si>
  <si>
    <t>tieuhythang2000@gmail.com</t>
  </si>
  <si>
    <t>533</t>
  </si>
  <si>
    <t>DH52108690</t>
  </si>
  <si>
    <t>Trần Đoàn Xuân</t>
  </si>
  <si>
    <t>0908969262</t>
  </si>
  <si>
    <t>DH52108690@student.stu.edu.vn</t>
  </si>
  <si>
    <t>534</t>
  </si>
  <si>
    <t>DH52105768</t>
  </si>
  <si>
    <t>Vương Văn</t>
  </si>
  <si>
    <t>0971434016</t>
  </si>
  <si>
    <t>DH52105768@student.stu.edu.vn</t>
  </si>
  <si>
    <t>535</t>
  </si>
  <si>
    <t>DH52111775</t>
  </si>
  <si>
    <t>Hà Quang</t>
  </si>
  <si>
    <t>Thật</t>
  </si>
  <si>
    <t>0945308474</t>
  </si>
  <si>
    <t>DH52111775@student.stu.edu.vn</t>
  </si>
  <si>
    <t>536</t>
  </si>
  <si>
    <t>DH52111780</t>
  </si>
  <si>
    <t>Lê Uyên Thiên</t>
  </si>
  <si>
    <t>Thi</t>
  </si>
  <si>
    <t>0346655756</t>
  </si>
  <si>
    <t>DH52111780@student.stu.edu.vn</t>
  </si>
  <si>
    <t>537</t>
  </si>
  <si>
    <t>DH52100018</t>
  </si>
  <si>
    <t>Nguyễn Nguyên</t>
  </si>
  <si>
    <t>0562604140</t>
  </si>
  <si>
    <t>DH52100018@student.stu.edu.vn</t>
  </si>
  <si>
    <t>538</t>
  </si>
  <si>
    <t>DH52109129</t>
  </si>
  <si>
    <t>Phạm Thành</t>
  </si>
  <si>
    <t>0783452754</t>
  </si>
  <si>
    <t>DH52109129@student.stu.edu.vn</t>
  </si>
  <si>
    <t>539</t>
  </si>
  <si>
    <t>DH52111787</t>
  </si>
  <si>
    <t>0986471232</t>
  </si>
  <si>
    <t>DH52111787@student.stu.edu.vn</t>
  </si>
  <si>
    <t>540</t>
  </si>
  <si>
    <t>DH52111794</t>
  </si>
  <si>
    <t>0979286060</t>
  </si>
  <si>
    <t>DH52111794@student.stu.edu.vn</t>
  </si>
  <si>
    <t>541</t>
  </si>
  <si>
    <t>DH52107819</t>
  </si>
  <si>
    <t>Nguyễn Dư Ngọc</t>
  </si>
  <si>
    <t>0908333811</t>
  </si>
  <si>
    <t>DH52107819@student.stu.edu.vn</t>
  </si>
  <si>
    <t>542</t>
  </si>
  <si>
    <t>DH52105184</t>
  </si>
  <si>
    <t>0936385810</t>
  </si>
  <si>
    <t>DH52105184@student.stu.edu.vn</t>
  </si>
  <si>
    <t>543</t>
  </si>
  <si>
    <t>DH52111801</t>
  </si>
  <si>
    <t>Thiều</t>
  </si>
  <si>
    <t>0918398980</t>
  </si>
  <si>
    <t>DH52111801@student.stu.edu.vn</t>
  </si>
  <si>
    <t>544</t>
  </si>
  <si>
    <t>DH52112786</t>
  </si>
  <si>
    <t>Đinh Quang</t>
  </si>
  <si>
    <t>0931487603</t>
  </si>
  <si>
    <t>DH52112786@student.stu.edu.vn</t>
  </si>
  <si>
    <t>545</t>
  </si>
  <si>
    <t>DH52108772</t>
  </si>
  <si>
    <t>0346623987</t>
  </si>
  <si>
    <t>DH52108772@student.stu.edu.vn</t>
  </si>
  <si>
    <t>546</t>
  </si>
  <si>
    <t>DH52105095</t>
  </si>
  <si>
    <t>Nguyễn Cảnh</t>
  </si>
  <si>
    <t>0907208176</t>
  </si>
  <si>
    <t>DH52105095@student.stu.edu.vn</t>
  </si>
  <si>
    <t>547</t>
  </si>
  <si>
    <t>DH52111814</t>
  </si>
  <si>
    <t>Nguyễn Trần Phúc</t>
  </si>
  <si>
    <t>0778137249</t>
  </si>
  <si>
    <t>DH52111814@student.stu.edu.vn</t>
  </si>
  <si>
    <t>548</t>
  </si>
  <si>
    <t>DH52111817</t>
  </si>
  <si>
    <t>0938900737</t>
  </si>
  <si>
    <t>DH52111817@student.stu.edu.vn</t>
  </si>
  <si>
    <t>549</t>
  </si>
  <si>
    <t>DH52105312</t>
  </si>
  <si>
    <t>Trần Hà Xuân</t>
  </si>
  <si>
    <t>0349573458</t>
  </si>
  <si>
    <t>DH52105312@student.stu.edu.vn</t>
  </si>
  <si>
    <t>550</t>
  </si>
  <si>
    <t>DH52111823</t>
  </si>
  <si>
    <t>Võ Thị</t>
  </si>
  <si>
    <t>Tho</t>
  </si>
  <si>
    <t>0969747148</t>
  </si>
  <si>
    <t>DH52111823@student.stu.edu.vn</t>
  </si>
  <si>
    <t>551</t>
  </si>
  <si>
    <t>DH52111824</t>
  </si>
  <si>
    <t>Đặng Trương Hoàng</t>
  </si>
  <si>
    <t>Thọ</t>
  </si>
  <si>
    <t>0909910362</t>
  </si>
  <si>
    <t>DH52111824@student.stu.edu.vn</t>
  </si>
  <si>
    <t>552</t>
  </si>
  <si>
    <t>DH52113777</t>
  </si>
  <si>
    <t>Huỳnh Xuân</t>
  </si>
  <si>
    <t>DH52113777@student.stu.edu.vn</t>
  </si>
  <si>
    <t>553</t>
  </si>
  <si>
    <t>554</t>
  </si>
  <si>
    <t>DH52111832</t>
  </si>
  <si>
    <t>0903874630</t>
  </si>
  <si>
    <t>DH52111832@student.stu.edu.vn</t>
  </si>
  <si>
    <t>555</t>
  </si>
  <si>
    <t>DH52111833</t>
  </si>
  <si>
    <t>Lê Nguyễn Minh</t>
  </si>
  <si>
    <t>0769630210</t>
  </si>
  <si>
    <t>DH52111833@student.stu.edu.vn</t>
  </si>
  <si>
    <t>556</t>
  </si>
  <si>
    <t>DH52106667</t>
  </si>
  <si>
    <t>0385030780</t>
  </si>
  <si>
    <t>DH52106667@student.stu.edu.vn</t>
  </si>
  <si>
    <t>557</t>
  </si>
  <si>
    <t>DH52106235</t>
  </si>
  <si>
    <t>0972037615</t>
  </si>
  <si>
    <t>DH52106235@student.stu.edu.vn</t>
  </si>
  <si>
    <t>558</t>
  </si>
  <si>
    <t>DH52111843</t>
  </si>
  <si>
    <t>0352247279</t>
  </si>
  <si>
    <t>DH52111843@student.stu.edu.vn</t>
  </si>
  <si>
    <t>559</t>
  </si>
  <si>
    <t>DH52111845</t>
  </si>
  <si>
    <t>Lâm Gia</t>
  </si>
  <si>
    <t>0931548545</t>
  </si>
  <si>
    <t>DH52111845@student.stu.edu.vn</t>
  </si>
  <si>
    <t>560</t>
  </si>
  <si>
    <t>DH52111847</t>
  </si>
  <si>
    <t>Lương Hiếu</t>
  </si>
  <si>
    <t>0965629532</t>
  </si>
  <si>
    <t>DH52111847@student.stu.edu.vn</t>
  </si>
  <si>
    <t>561</t>
  </si>
  <si>
    <t>DH52108656</t>
  </si>
  <si>
    <t>0936452676</t>
  </si>
  <si>
    <t>DH52108656@student.stu.edu.vn</t>
  </si>
  <si>
    <t>562</t>
  </si>
  <si>
    <t>DH52111854</t>
  </si>
  <si>
    <t>0961768263</t>
  </si>
  <si>
    <t>DH52111854@student.stu.edu.vn</t>
  </si>
  <si>
    <t>563</t>
  </si>
  <si>
    <t>DH52111857</t>
  </si>
  <si>
    <t>Văn Đình</t>
  </si>
  <si>
    <t>Thuật</t>
  </si>
  <si>
    <t>0896361875</t>
  </si>
  <si>
    <t>DH52111857@student.stu.edu.vn</t>
  </si>
  <si>
    <t>564</t>
  </si>
  <si>
    <t>DH52100136</t>
  </si>
  <si>
    <t>Khâu Minh</t>
  </si>
  <si>
    <t>Thư</t>
  </si>
  <si>
    <t>0774080014</t>
  </si>
  <si>
    <t>DH52100136@student.stu.edu.vn</t>
  </si>
  <si>
    <t>565</t>
  </si>
  <si>
    <t>DH52101584</t>
  </si>
  <si>
    <t>Nguyễn Thị Anh</t>
  </si>
  <si>
    <t>0967970909</t>
  </si>
  <si>
    <t>DH52101584@student.stu.edu.vn</t>
  </si>
  <si>
    <t>566</t>
  </si>
  <si>
    <t>DH52111863</t>
  </si>
  <si>
    <t>Nguyễn Thị Minh</t>
  </si>
  <si>
    <t>097473170</t>
  </si>
  <si>
    <t>DH52111863@student.stu.edu.vn</t>
  </si>
  <si>
    <t>567</t>
  </si>
  <si>
    <t>DH52113048</t>
  </si>
  <si>
    <t>Nguyễn Anh Dũ</t>
  </si>
  <si>
    <t>Thương</t>
  </si>
  <si>
    <t>0353190026</t>
  </si>
  <si>
    <t>DH52113048@student.stu.edu.vn</t>
  </si>
  <si>
    <t>568</t>
  </si>
  <si>
    <t>DH52113388</t>
  </si>
  <si>
    <t>Nguyễn Thị Mai</t>
  </si>
  <si>
    <t>Thy</t>
  </si>
  <si>
    <t>0363319325</t>
  </si>
  <si>
    <t>DH52113388@student.stu.edu.vn</t>
  </si>
  <si>
    <t>569</t>
  </si>
  <si>
    <t>DH52111881</t>
  </si>
  <si>
    <t>Trần Thủy</t>
  </si>
  <si>
    <t>0327458490</t>
  </si>
  <si>
    <t>DH52111881@student.stu.edu.vn</t>
  </si>
  <si>
    <t>570</t>
  </si>
  <si>
    <t>571</t>
  </si>
  <si>
    <t>DH52007272</t>
  </si>
  <si>
    <t>Bùi Văn</t>
  </si>
  <si>
    <t>0987698044</t>
  </si>
  <si>
    <t>DH52007272@student.stu.edu.vn</t>
  </si>
  <si>
    <t>572</t>
  </si>
  <si>
    <t>DH52111883</t>
  </si>
  <si>
    <t>0389023970</t>
  </si>
  <si>
    <t>DH52111883@student.stu.edu.vn</t>
  </si>
  <si>
    <t>573</t>
  </si>
  <si>
    <t>DH52111885</t>
  </si>
  <si>
    <t>0977443058</t>
  </si>
  <si>
    <t>DH52111885@student.stu.edu.vn</t>
  </si>
  <si>
    <t>574</t>
  </si>
  <si>
    <t>575</t>
  </si>
  <si>
    <t>DH52001452</t>
  </si>
  <si>
    <t>Dương Tấn</t>
  </si>
  <si>
    <t>0328861159</t>
  </si>
  <si>
    <t>DH52001452@student.stu.edu.vn</t>
  </si>
  <si>
    <t>576</t>
  </si>
  <si>
    <t>DH52111900</t>
  </si>
  <si>
    <t>0348682942</t>
  </si>
  <si>
    <t>DH52111900@student.stu.edu.vn</t>
  </si>
  <si>
    <t>577</t>
  </si>
  <si>
    <t>DH52111901</t>
  </si>
  <si>
    <t>Đào Đăng Đức</t>
  </si>
  <si>
    <t>0967716769</t>
  </si>
  <si>
    <t>DH52111901@student.stu.edu.vn</t>
  </si>
  <si>
    <t>578</t>
  </si>
  <si>
    <t>DH52111902</t>
  </si>
  <si>
    <t>0909245283</t>
  </si>
  <si>
    <t>DH52111902@student.stu.edu.vn</t>
  </si>
  <si>
    <t>579</t>
  </si>
  <si>
    <t>DH52111903</t>
  </si>
  <si>
    <t>Nguyễn Kiều Minh</t>
  </si>
  <si>
    <t>0984957929</t>
  </si>
  <si>
    <t>DH52111903@student.stu.edu.vn</t>
  </si>
  <si>
    <t>580</t>
  </si>
  <si>
    <t>DH52111904</t>
  </si>
  <si>
    <t>0369341376</t>
  </si>
  <si>
    <t>DH52111904@student.stu.edu.vn</t>
  </si>
  <si>
    <t>581</t>
  </si>
  <si>
    <t>DH52113550</t>
  </si>
  <si>
    <t>0394115703</t>
  </si>
  <si>
    <t>DH52113550@student.stu.edu.vn</t>
  </si>
  <si>
    <t>582</t>
  </si>
  <si>
    <t>DH52111907</t>
  </si>
  <si>
    <t>0387646729</t>
  </si>
  <si>
    <t>DH52111907@student.stu.edu.vn</t>
  </si>
  <si>
    <t>583</t>
  </si>
  <si>
    <t>DH52111911</t>
  </si>
  <si>
    <t>Phạm Vũ Quỳnh</t>
  </si>
  <si>
    <t>0976144127</t>
  </si>
  <si>
    <t>DH52111911@student.stu.edu.vn</t>
  </si>
  <si>
    <t>584</t>
  </si>
  <si>
    <t>DH52111913</t>
  </si>
  <si>
    <t>Huỳnh Quang</t>
  </si>
  <si>
    <t>Trạng</t>
  </si>
  <si>
    <t>0986626049</t>
  </si>
  <si>
    <t>DH52111913@student.stu.edu.vn</t>
  </si>
  <si>
    <t>585</t>
  </si>
  <si>
    <t>DH52111916</t>
  </si>
  <si>
    <t>Huỳnh Thị Cẩm</t>
  </si>
  <si>
    <t>0332602765</t>
  </si>
  <si>
    <t>DH52111916@student.stu.edu.vn</t>
  </si>
  <si>
    <t>586</t>
  </si>
  <si>
    <t>DH52111919</t>
  </si>
  <si>
    <t>Trần Bảo Nam</t>
  </si>
  <si>
    <t>0963942245</t>
  </si>
  <si>
    <t>DH52111919@student.stu.edu.vn</t>
  </si>
  <si>
    <t>587</t>
  </si>
  <si>
    <t>DH52106734</t>
  </si>
  <si>
    <t>Đặng Đức</t>
  </si>
  <si>
    <t>037 6879420</t>
  </si>
  <si>
    <t>DH52106734@student.stu.edu.vn</t>
  </si>
  <si>
    <t>588</t>
  </si>
  <si>
    <t>DH52111923</t>
  </si>
  <si>
    <t>0704651788</t>
  </si>
  <si>
    <t>DH52111923@student.stu.edu.vn</t>
  </si>
  <si>
    <t>589</t>
  </si>
  <si>
    <t>DH52111925</t>
  </si>
  <si>
    <t>0829745547</t>
  </si>
  <si>
    <t>DH52111925@student.stu.edu.vn</t>
  </si>
  <si>
    <t>590</t>
  </si>
  <si>
    <t>DH52111930</t>
  </si>
  <si>
    <t>0974264394</t>
  </si>
  <si>
    <t>DH52111930@student.stu.edu.vn</t>
  </si>
  <si>
    <t>591</t>
  </si>
  <si>
    <t>DH52111933</t>
  </si>
  <si>
    <t>0772766548</t>
  </si>
  <si>
    <t>DH52111933@student.stu.edu.vn</t>
  </si>
  <si>
    <t>592</t>
  </si>
  <si>
    <t>593</t>
  </si>
  <si>
    <t>DH52103871</t>
  </si>
  <si>
    <t>Trị</t>
  </si>
  <si>
    <t>0768897720</t>
  </si>
  <si>
    <t>DH52103871@student.stu.edu.vn</t>
  </si>
  <si>
    <t>594</t>
  </si>
  <si>
    <t>DH52111940</t>
  </si>
  <si>
    <t>Triển</t>
  </si>
  <si>
    <t>0902274504</t>
  </si>
  <si>
    <t>DH52111940@student.stu.edu.vn</t>
  </si>
  <si>
    <t>595</t>
  </si>
  <si>
    <t>DH52112742</t>
  </si>
  <si>
    <t>0903301151</t>
  </si>
  <si>
    <t>DH52112742@student.stu.edu.vn</t>
  </si>
  <si>
    <t>596</t>
  </si>
  <si>
    <t>DH52105057</t>
  </si>
  <si>
    <t>Lê Thị Mỹ</t>
  </si>
  <si>
    <t>Trinh</t>
  </si>
  <si>
    <t>0769862413</t>
  </si>
  <si>
    <t>DH52105057@student.stu.edu.vn</t>
  </si>
  <si>
    <t>597</t>
  </si>
  <si>
    <t>DH52111947</t>
  </si>
  <si>
    <t>Nguyễn Hoàng Phương</t>
  </si>
  <si>
    <t>0988532322</t>
  </si>
  <si>
    <t>DH52111947@student.stu.edu.vn</t>
  </si>
  <si>
    <t>598</t>
  </si>
  <si>
    <t>599</t>
  </si>
  <si>
    <t>DH52107301</t>
  </si>
  <si>
    <t>Trần Duy</t>
  </si>
  <si>
    <t>0989019343</t>
  </si>
  <si>
    <t>DH52107301@student.stu.edu.vn</t>
  </si>
  <si>
    <t>600</t>
  </si>
  <si>
    <t>DH52106268</t>
  </si>
  <si>
    <t>Trịnh Thanh</t>
  </si>
  <si>
    <t>Trúc</t>
  </si>
  <si>
    <t>0764585459</t>
  </si>
  <si>
    <t>DH52106268@student.stu.edu.vn</t>
  </si>
  <si>
    <t>601</t>
  </si>
  <si>
    <t>DH52111957</t>
  </si>
  <si>
    <t>Bùi Ngọc Quốc</t>
  </si>
  <si>
    <t>0932190632</t>
  </si>
  <si>
    <t>DH52111957@student.stu.edu.vn</t>
  </si>
  <si>
    <t>602</t>
  </si>
  <si>
    <t>DH52111960</t>
  </si>
  <si>
    <t>Hà Tiến</t>
  </si>
  <si>
    <t>0865473496</t>
  </si>
  <si>
    <t>DH52111960@student.stu.edu.vn</t>
  </si>
  <si>
    <t>603</t>
  </si>
  <si>
    <t>DH52105156</t>
  </si>
  <si>
    <t>0778016212</t>
  </si>
  <si>
    <t>DH52105156@student.stu.edu.vn</t>
  </si>
  <si>
    <t>604</t>
  </si>
  <si>
    <t>DH52111968</t>
  </si>
  <si>
    <t>0968369150</t>
  </si>
  <si>
    <t>DH52111968@student.stu.edu.vn</t>
  </si>
  <si>
    <t>605</t>
  </si>
  <si>
    <t>DH52111969</t>
  </si>
  <si>
    <t>0337696018</t>
  </si>
  <si>
    <t>DH52111969@student.stu.edu.vn</t>
  </si>
  <si>
    <t>606</t>
  </si>
  <si>
    <t>DH52108820</t>
  </si>
  <si>
    <t>Trần Thành</t>
  </si>
  <si>
    <t>0798355785</t>
  </si>
  <si>
    <t>DH52108820@student.stu.edu.vn</t>
  </si>
  <si>
    <t>607</t>
  </si>
  <si>
    <t>DH52111975</t>
  </si>
  <si>
    <t>Ngô Quang</t>
  </si>
  <si>
    <t>02723711721</t>
  </si>
  <si>
    <t>DH52111975@student.stu.edu.vn</t>
  </si>
  <si>
    <t>608</t>
  </si>
  <si>
    <t>DH52111976</t>
  </si>
  <si>
    <t>0939024432</t>
  </si>
  <si>
    <t>DH52111976@student.stu.edu.vn</t>
  </si>
  <si>
    <t>609</t>
  </si>
  <si>
    <t>DH52113023</t>
  </si>
  <si>
    <t>0832980682</t>
  </si>
  <si>
    <t>DH52113023@student.stu.edu.vn</t>
  </si>
  <si>
    <t>610</t>
  </si>
  <si>
    <t>DH52111977</t>
  </si>
  <si>
    <t>0855109370</t>
  </si>
  <si>
    <t>DH52111977@student.stu.edu.vn</t>
  </si>
  <si>
    <t>611</t>
  </si>
  <si>
    <t>DH52108640</t>
  </si>
  <si>
    <t>0981907754</t>
  </si>
  <si>
    <t>DH52108640@student.stu.edu.vn</t>
  </si>
  <si>
    <t>612</t>
  </si>
  <si>
    <t>DH52111982</t>
  </si>
  <si>
    <t>Trần Anh</t>
  </si>
  <si>
    <t>0949882766</t>
  </si>
  <si>
    <t>DH52111982@student.stu.edu.vn</t>
  </si>
  <si>
    <t>613</t>
  </si>
  <si>
    <t>614</t>
  </si>
  <si>
    <t>DH52111985</t>
  </si>
  <si>
    <t>Bùi Anh</t>
  </si>
  <si>
    <t>Trưởng</t>
  </si>
  <si>
    <t>0816305080</t>
  </si>
  <si>
    <t>DH52111985@student.stu.edu.vn</t>
  </si>
  <si>
    <t>615</t>
  </si>
  <si>
    <t>DH52111990</t>
  </si>
  <si>
    <t>0989744373</t>
  </si>
  <si>
    <t>DH52111990@student.stu.edu.vn</t>
  </si>
  <si>
    <t>616</t>
  </si>
  <si>
    <t>DH52100800</t>
  </si>
  <si>
    <t>Thân Quốc</t>
  </si>
  <si>
    <t>0977473632</t>
  </si>
  <si>
    <t>DH52100800@student.stu.edu.vn</t>
  </si>
  <si>
    <t>617</t>
  </si>
  <si>
    <t>DH52107408</t>
  </si>
  <si>
    <t>0772911890</t>
  </si>
  <si>
    <t>DH52107408@student.stu.edu.vn</t>
  </si>
  <si>
    <t>618</t>
  </si>
  <si>
    <t>DH52113150</t>
  </si>
  <si>
    <t>0353477070</t>
  </si>
  <si>
    <t>DH52113150@student.stu.edu.vn</t>
  </si>
  <si>
    <t>619</t>
  </si>
  <si>
    <t>DH52111992</t>
  </si>
  <si>
    <t>Trịnh Ngọc</t>
  </si>
  <si>
    <t>0944736263</t>
  </si>
  <si>
    <t>DH52111992@student.stu.edu.vn</t>
  </si>
  <si>
    <t>620</t>
  </si>
  <si>
    <t>DH52111993</t>
  </si>
  <si>
    <t>Võ Ngọc</t>
  </si>
  <si>
    <t>0924565981</t>
  </si>
  <si>
    <t>DH52111993@student.stu.edu.vn</t>
  </si>
  <si>
    <t>621</t>
  </si>
  <si>
    <t>DH52107697</t>
  </si>
  <si>
    <t>Đinh Nguyễn</t>
  </si>
  <si>
    <t>0976588770</t>
  </si>
  <si>
    <t>DH52107697@student.stu.edu.vn</t>
  </si>
  <si>
    <t>622</t>
  </si>
  <si>
    <t>DH52112001</t>
  </si>
  <si>
    <t>Huỳnh Nguyễn Minh</t>
  </si>
  <si>
    <t>0931871557</t>
  </si>
  <si>
    <t>DH52112001@student.stu.edu.vn</t>
  </si>
  <si>
    <t>623</t>
  </si>
  <si>
    <t>DH52112002</t>
  </si>
  <si>
    <t>Lâm Đình</t>
  </si>
  <si>
    <t>0906673427</t>
  </si>
  <si>
    <t>DH52112002@student.stu.edu.vn</t>
  </si>
  <si>
    <t>624</t>
  </si>
  <si>
    <t>DH52112003</t>
  </si>
  <si>
    <t>0839162511</t>
  </si>
  <si>
    <t>DH52112003@student.stu.edu.vn</t>
  </si>
  <si>
    <t>625</t>
  </si>
  <si>
    <t>DH52112009</t>
  </si>
  <si>
    <t>0388145972</t>
  </si>
  <si>
    <t>DH52112009@student.stu.edu.vn</t>
  </si>
  <si>
    <t>626</t>
  </si>
  <si>
    <t>DH52100999</t>
  </si>
  <si>
    <t>Phạm Mạnh</t>
  </si>
  <si>
    <t>0981191651</t>
  </si>
  <si>
    <t>DH52100999@student.stu.edu.vn</t>
  </si>
  <si>
    <t>627</t>
  </si>
  <si>
    <t>DH52104182</t>
  </si>
  <si>
    <t>0385864482</t>
  </si>
  <si>
    <t>DH52104182@student.stu.edu.vn</t>
  </si>
  <si>
    <t>628</t>
  </si>
  <si>
    <t>DH52106292</t>
  </si>
  <si>
    <t>Phan Duy</t>
  </si>
  <si>
    <t>0327261528</t>
  </si>
  <si>
    <t>DH52106292@student.stu.edu.vn</t>
  </si>
  <si>
    <t>629</t>
  </si>
  <si>
    <t>DH52112015</t>
  </si>
  <si>
    <t>0372290735</t>
  </si>
  <si>
    <t>DH52112015@student.stu.edu.vn</t>
  </si>
  <si>
    <t>630</t>
  </si>
  <si>
    <t>DH52109046</t>
  </si>
  <si>
    <t>Trần Quang</t>
  </si>
  <si>
    <t>0938064544</t>
  </si>
  <si>
    <t>DH52109046@student.stu.edu.vn</t>
  </si>
  <si>
    <t>631</t>
  </si>
  <si>
    <t>DH52112016</t>
  </si>
  <si>
    <t>0906734493</t>
  </si>
  <si>
    <t>DH52112016@student.stu.edu.vn</t>
  </si>
  <si>
    <t>632</t>
  </si>
  <si>
    <t>DH52112019</t>
  </si>
  <si>
    <t>Nguyễn Ngọc Thanh</t>
  </si>
  <si>
    <t>Tuệ</t>
  </si>
  <si>
    <t>0907355548</t>
  </si>
  <si>
    <t>DH52112019@student.stu.edu.vn</t>
  </si>
  <si>
    <t>633</t>
  </si>
  <si>
    <t>DH52104582</t>
  </si>
  <si>
    <t>0946809362</t>
  </si>
  <si>
    <t>DH52104582@student.stu.edu.vn</t>
  </si>
  <si>
    <t>634</t>
  </si>
  <si>
    <t>DH52112028</t>
  </si>
  <si>
    <t>0385203860</t>
  </si>
  <si>
    <t>DH52112028@student.stu.edu.vn</t>
  </si>
  <si>
    <t>635</t>
  </si>
  <si>
    <t>DH52112031</t>
  </si>
  <si>
    <t>Tuyên</t>
  </si>
  <si>
    <t>0364542612</t>
  </si>
  <si>
    <t>DH52112031@student.stu.edu.vn</t>
  </si>
  <si>
    <t>636</t>
  </si>
  <si>
    <t>DH52106342</t>
  </si>
  <si>
    <t>Trần Thị Ngọc</t>
  </si>
  <si>
    <t>Tuyền</t>
  </si>
  <si>
    <t>0972673774</t>
  </si>
  <si>
    <t>DH52106342@student.stu.edu.vn</t>
  </si>
  <si>
    <t>637</t>
  </si>
  <si>
    <t>DH52104708</t>
  </si>
  <si>
    <t>Tư</t>
  </si>
  <si>
    <t>0908777559</t>
  </si>
  <si>
    <t>DH52104708@student.stu.edu.vn</t>
  </si>
  <si>
    <t>638</t>
  </si>
  <si>
    <t>DH52102720</t>
  </si>
  <si>
    <t>Trần Nguyễn Bảo</t>
  </si>
  <si>
    <t>0947706817</t>
  </si>
  <si>
    <t>DH52102720@student.stu.edu.vn</t>
  </si>
  <si>
    <t>639</t>
  </si>
  <si>
    <t>DH52102853</t>
  </si>
  <si>
    <t>Dương Lê</t>
  </si>
  <si>
    <t>Văn</t>
  </si>
  <si>
    <t>0816007106</t>
  </si>
  <si>
    <t>DH52102853@student.stu.edu.vn</t>
  </si>
  <si>
    <t>640</t>
  </si>
  <si>
    <t>DH52104782</t>
  </si>
  <si>
    <t>0843441979</t>
  </si>
  <si>
    <t>DH52104782@student.stu.edu.vn</t>
  </si>
  <si>
    <t>641</t>
  </si>
  <si>
    <t>DH52107801</t>
  </si>
  <si>
    <t>Vân</t>
  </si>
  <si>
    <t>0349442507</t>
  </si>
  <si>
    <t>DH52107801@student.stu.edu.vn</t>
  </si>
  <si>
    <t>642</t>
  </si>
  <si>
    <t>DH52113755</t>
  </si>
  <si>
    <t>Đồng Thị Tường</t>
  </si>
  <si>
    <t>0816310829</t>
  </si>
  <si>
    <t>DH52113755@student.stu.edu.vn</t>
  </si>
  <si>
    <t>643</t>
  </si>
  <si>
    <t>DH52102487</t>
  </si>
  <si>
    <t>Nguyễn Thị Tử</t>
  </si>
  <si>
    <t>0348958193</t>
  </si>
  <si>
    <t>DH52102487@student.stu.edu.vn</t>
  </si>
  <si>
    <t>644</t>
  </si>
  <si>
    <t>DH52109137</t>
  </si>
  <si>
    <t>Viễn</t>
  </si>
  <si>
    <t>0786216536</t>
  </si>
  <si>
    <t>DH52109137@student.stu.edu.vn</t>
  </si>
  <si>
    <t>645</t>
  </si>
  <si>
    <t>DH52112069</t>
  </si>
  <si>
    <t>0383932084</t>
  </si>
  <si>
    <t>DH52112069@student.stu.edu.vn</t>
  </si>
  <si>
    <t>646</t>
  </si>
  <si>
    <t>DH52106608</t>
  </si>
  <si>
    <t>0708738019</t>
  </si>
  <si>
    <t>DH52106608@student.stu.edu.vn</t>
  </si>
  <si>
    <t>647</t>
  </si>
  <si>
    <t>DH52113134</t>
  </si>
  <si>
    <t>Mai Quang</t>
  </si>
  <si>
    <t>0523756478</t>
  </si>
  <si>
    <t>DH52113134@student.stu.edu.vn</t>
  </si>
  <si>
    <t>648</t>
  </si>
  <si>
    <t>DH52112077</t>
  </si>
  <si>
    <t>0799117548</t>
  </si>
  <si>
    <t>DH52112077@student.stu.edu.vn</t>
  </si>
  <si>
    <t>649</t>
  </si>
  <si>
    <t>DH52112079</t>
  </si>
  <si>
    <t>0383731640</t>
  </si>
  <si>
    <t>DH52112079@student.stu.edu.vn</t>
  </si>
  <si>
    <t>650</t>
  </si>
  <si>
    <t>DH52112086</t>
  </si>
  <si>
    <t>Nguyễn Trần Thế</t>
  </si>
  <si>
    <t>0326015672</t>
  </si>
  <si>
    <t>DH52112086@student.stu.edu.vn</t>
  </si>
  <si>
    <t>651</t>
  </si>
  <si>
    <t>DH52112095</t>
  </si>
  <si>
    <t>Vủ</t>
  </si>
  <si>
    <t>0859558827</t>
  </si>
  <si>
    <t>DH52112095@student.stu.edu.vn</t>
  </si>
  <si>
    <t>652</t>
  </si>
  <si>
    <t>DH52105346</t>
  </si>
  <si>
    <t>0763163435</t>
  </si>
  <si>
    <t>DH52105346@student.stu.edu.vn</t>
  </si>
  <si>
    <t>653</t>
  </si>
  <si>
    <t>DH52112101</t>
  </si>
  <si>
    <t>0703007397</t>
  </si>
  <si>
    <t>DH52112101@student.stu.edu.vn</t>
  </si>
  <si>
    <t>654</t>
  </si>
  <si>
    <t>DH52112105</t>
  </si>
  <si>
    <t>0359038895</t>
  </si>
  <si>
    <t>DH52112105@student.stu.edu.vn</t>
  </si>
  <si>
    <t>655</t>
  </si>
  <si>
    <t>DH52006257</t>
  </si>
  <si>
    <t>Phạm Anh</t>
  </si>
  <si>
    <t>0856327526</t>
  </si>
  <si>
    <t>DH52006257@student.stu.edu.vn</t>
  </si>
  <si>
    <t>656</t>
  </si>
  <si>
    <t>DH52112109</t>
  </si>
  <si>
    <t>Phạm Nguyên</t>
  </si>
  <si>
    <t>0867126452</t>
  </si>
  <si>
    <t>DH52112109@student.stu.edu.vn</t>
  </si>
  <si>
    <t>657</t>
  </si>
  <si>
    <t>DH52112108</t>
  </si>
  <si>
    <t>DH52112108@student.stu.edu.vn</t>
  </si>
  <si>
    <t>658</t>
  </si>
  <si>
    <t>DH52112111</t>
  </si>
  <si>
    <t>Thạch Minh</t>
  </si>
  <si>
    <t>0938976209</t>
  </si>
  <si>
    <t>DH52112111@student.stu.edu.vn</t>
  </si>
  <si>
    <t>659</t>
  </si>
  <si>
    <t>DH52107369</t>
  </si>
  <si>
    <t>Trần Thế</t>
  </si>
  <si>
    <t>0918727796</t>
  </si>
  <si>
    <t>DH52107369@student.stu.edu.vn</t>
  </si>
  <si>
    <t>660</t>
  </si>
  <si>
    <t>DH52112114</t>
  </si>
  <si>
    <t>Vũ Duy Anh</t>
  </si>
  <si>
    <t>0981535480</t>
  </si>
  <si>
    <t>DH52112114@student.stu.edu.vn</t>
  </si>
  <si>
    <t>661</t>
  </si>
  <si>
    <t>DH52103727</t>
  </si>
  <si>
    <t>Đào Duy Hoàng</t>
  </si>
  <si>
    <t>0983621649</t>
  </si>
  <si>
    <t>DH52103727@student.stu.edu.vn</t>
  </si>
  <si>
    <t>662</t>
  </si>
  <si>
    <t>663</t>
  </si>
  <si>
    <t>DH52112118</t>
  </si>
  <si>
    <t>0987038840</t>
  </si>
  <si>
    <t>DH52112118@student.stu.edu.vn</t>
  </si>
  <si>
    <t>664</t>
  </si>
  <si>
    <t>DH52112120</t>
  </si>
  <si>
    <t>Vượng</t>
  </si>
  <si>
    <t>0944149939</t>
  </si>
  <si>
    <t>DH52112120@student.stu.edu.vn</t>
  </si>
  <si>
    <t>665</t>
  </si>
  <si>
    <t>DH52103676</t>
  </si>
  <si>
    <t>Dương Yến</t>
  </si>
  <si>
    <t>0776868545</t>
  </si>
  <si>
    <t>DH52103676@student.stu.edu.vn</t>
  </si>
  <si>
    <t>666</t>
  </si>
  <si>
    <t>DH52112869</t>
  </si>
  <si>
    <t>Nguyễn Thị Tường</t>
  </si>
  <si>
    <t>0789573881</t>
  </si>
  <si>
    <t>DH52112869@student.stu.edu.vn</t>
  </si>
  <si>
    <t>667</t>
  </si>
  <si>
    <t>DH52112122</t>
  </si>
  <si>
    <t>Nguyễn Thị Yến</t>
  </si>
  <si>
    <t>0344306273</t>
  </si>
  <si>
    <t>DH52112122@student.stu.edu.vn</t>
  </si>
  <si>
    <t>668</t>
  </si>
  <si>
    <t>DH52106879</t>
  </si>
  <si>
    <t>Nguyễn Thúy</t>
  </si>
  <si>
    <t>0377651572</t>
  </si>
  <si>
    <t>DH52106879@student.stu.edu.vn</t>
  </si>
  <si>
    <t>669</t>
  </si>
  <si>
    <t>DH52112123</t>
  </si>
  <si>
    <t>Nguyễn Thụy Yến</t>
  </si>
  <si>
    <t>0909387349</t>
  </si>
  <si>
    <t>DH52112123@student.stu.edu.vn</t>
  </si>
  <si>
    <t>670</t>
  </si>
  <si>
    <t>DH52112124</t>
  </si>
  <si>
    <t>Phạm Thị Khánh</t>
  </si>
  <si>
    <t>0368772229</t>
  </si>
  <si>
    <t>DH52112124@student.stu.edu.vn</t>
  </si>
  <si>
    <t>671</t>
  </si>
  <si>
    <t>DH52112127</t>
  </si>
  <si>
    <t>Lương Triều</t>
  </si>
  <si>
    <t>Vỹ</t>
  </si>
  <si>
    <t>DH52112127@student.stu.edu.vn</t>
  </si>
  <si>
    <t>672</t>
  </si>
  <si>
    <t>673</t>
  </si>
  <si>
    <t>DH52100402</t>
  </si>
  <si>
    <t>Thái Ngọc</t>
  </si>
  <si>
    <t>0932059471</t>
  </si>
  <si>
    <t>DH52100402@student.stu.edu.vn</t>
  </si>
  <si>
    <t>Nguyễn Thuỵ Yến</t>
  </si>
  <si>
    <t>Trần Thuỷ</t>
  </si>
  <si>
    <t>Trần Quốc</t>
  </si>
  <si>
    <t>Đạt</t>
  </si>
  <si>
    <t>Hoà</t>
  </si>
  <si>
    <t>Phan Trường</t>
  </si>
  <si>
    <t>Nguyễn Thi Kim</t>
  </si>
  <si>
    <t>Lê Phước Vĩnh Chí Minh</t>
  </si>
  <si>
    <t>Nguyễn Nhật</t>
  </si>
  <si>
    <t>Nguyễn Vủ</t>
  </si>
  <si>
    <t>Trần Trong</t>
  </si>
  <si>
    <t>DH52110964</t>
  </si>
  <si>
    <t>Phan Thang</t>
  </si>
  <si>
    <t>DH53111363</t>
  </si>
  <si>
    <t>Nguyễn Đặng Trung</t>
  </si>
  <si>
    <t>DH52108371</t>
  </si>
  <si>
    <t>Họ và tên</t>
  </si>
  <si>
    <t>TRƯỜNG ĐH CÔNG NGHỆ SÀI GÒN</t>
  </si>
  <si>
    <t>Không ĐK môn học với P.ĐT</t>
  </si>
  <si>
    <t>Không ĐK theo TB của Khoa</t>
  </si>
  <si>
    <t>Nguyễn Thị Thanh Xuân</t>
  </si>
  <si>
    <t>Lê Thị Mỹ Dung</t>
  </si>
  <si>
    <t>Nguyễn Kiều Oanh</t>
  </si>
  <si>
    <t>Trần Thị Như Ý</t>
  </si>
  <si>
    <t>Nguyễn Lạc An Thư</t>
  </si>
  <si>
    <t>Hoàng Khuê</t>
  </si>
  <si>
    <t>DH52103218</t>
  </si>
  <si>
    <t>Hồ Trần Duy</t>
  </si>
  <si>
    <t>P.ĐT BS ngày 08/10/2024</t>
  </si>
  <si>
    <t>DH52110565</t>
  </si>
  <si>
    <t>Nguyễn Nhựt</t>
  </si>
  <si>
    <t>C.Thư</t>
  </si>
  <si>
    <t>Đã ĐK BS</t>
  </si>
  <si>
    <t>Đình chỉ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</si>
</sst>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7F7F7"/>
      <name val="Times New Roman"/>
      <family val="1"/>
    </font>
    <font>
      <sz val="10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1"/>
      <color rgb="FF000000"/>
      <name val="Times New Roman"/>
      <family val="1"/>
    </font>
    <font>
      <i/>
      <sz val="11"/>
      <color rgb="FF0070C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  <font>
      <b/>
      <i/>
      <sz val="11"/>
      <color rgb="FF0070C0"/>
      <name val="Times New Roman"/>
      <family val="1"/>
    </font>
    <font>
      <sz val="11"/>
      <color rgb="FF000000"/>
      <name val="Arial"/>
      <family val="2"/>
      <scheme val="minor"/>
    </font>
    <font>
      <b/>
      <i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C00000"/>
      <name val="Times New Roman"/>
      <family val="1"/>
    </font>
    <font>
      <i/>
      <sz val="14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0070C0"/>
      <name val="Times New Roman"/>
      <family val="1"/>
    </font>
    <font>
      <i/>
      <sz val="11"/>
      <color rgb="FF9933FF"/>
      <name val="Times New Roman"/>
      <family val="1"/>
    </font>
    <font>
      <sz val="11"/>
      <color rgb="FF9933FF"/>
      <name val="Times New Roman"/>
      <family val="1"/>
    </font>
    <font>
      <b/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A3C8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vertical="center"/>
    </xf>
    <xf numFmtId="0" fontId="1" fillId="0" borderId="0" xfId="0" applyFont="1"/>
    <xf numFmtId="49" fontId="3" fillId="3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9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W984"/>
  <sheetViews>
    <sheetView tabSelected="1" workbookViewId="0">
      <selection activeCell="N19" sqref="N19"/>
    </sheetView>
  </sheetViews>
  <sheetFormatPr defaultColWidth="12.453125" defaultRowHeight="15" customHeight="1" x14ac:dyDescent="0.25"/>
  <cols>
    <col min="1" max="1" width="9.1796875" style="9" customWidth="1"/>
    <col min="2" max="2" width="14.1796875" style="8" customWidth="1"/>
    <col min="3" max="3" width="24.453125" style="6" customWidth="1"/>
    <col min="4" max="4" width="9.453125" style="6" customWidth="1"/>
    <col min="5" max="5" width="12.453125" style="8" customWidth="1"/>
    <col min="6" max="6" width="29.7265625" style="47" customWidth="1"/>
    <col min="7" max="7" width="36.81640625" style="37" customWidth="1"/>
    <col min="8" max="8" width="4.36328125" style="6" customWidth="1"/>
    <col min="9" max="9" width="22" style="7" bestFit="1" customWidth="1"/>
    <col min="10" max="10" width="9.453125" style="7" bestFit="1" customWidth="1"/>
    <col min="11" max="23" width="12.453125" style="6" customWidth="1"/>
    <col min="24" max="16384" width="12.453125" style="6"/>
  </cols>
  <sheetData>
    <row r="1" spans="1:20" ht="18.75" customHeight="1" thickBot="1" x14ac:dyDescent="0.3">
      <c r="A1" s="54" t="s">
        <v>3395</v>
      </c>
      <c r="B1" s="55"/>
      <c r="C1" s="56"/>
      <c r="D1" s="57" t="s">
        <v>0</v>
      </c>
      <c r="E1" s="58"/>
      <c r="F1" s="58"/>
      <c r="G1" s="59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x14ac:dyDescent="0.25">
      <c r="A2" s="60" t="s">
        <v>1</v>
      </c>
      <c r="B2" s="61"/>
      <c r="C2" s="61"/>
      <c r="D2" s="62" t="s">
        <v>742</v>
      </c>
      <c r="E2" s="58"/>
      <c r="F2" s="58"/>
      <c r="G2" s="59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 customHeight="1" x14ac:dyDescent="0.25">
      <c r="A3" s="53" t="s">
        <v>2</v>
      </c>
      <c r="B3" s="53"/>
      <c r="C3" s="53"/>
      <c r="D3" s="63" t="s">
        <v>743</v>
      </c>
      <c r="E3" s="64"/>
      <c r="F3" s="64"/>
      <c r="G3" s="65"/>
      <c r="H3" s="10"/>
      <c r="I3" s="11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25.5" customHeight="1" thickBot="1" x14ac:dyDescent="0.3">
      <c r="A4" s="12"/>
      <c r="B4" s="13"/>
      <c r="C4" s="14"/>
      <c r="D4" s="48" t="s">
        <v>3</v>
      </c>
      <c r="E4" s="49"/>
      <c r="F4" s="49"/>
      <c r="G4" s="50"/>
      <c r="H4" s="10"/>
      <c r="I4" s="11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29.25" customHeight="1" thickBot="1" x14ac:dyDescent="0.3">
      <c r="A5" s="15" t="s">
        <v>4</v>
      </c>
      <c r="B5" s="15" t="s">
        <v>5</v>
      </c>
      <c r="C5" s="51" t="s">
        <v>3394</v>
      </c>
      <c r="D5" s="52"/>
      <c r="E5" s="15" t="s">
        <v>6</v>
      </c>
      <c r="F5" s="43" t="s">
        <v>741</v>
      </c>
      <c r="G5" s="33" t="s">
        <v>7</v>
      </c>
      <c r="H5" s="16"/>
      <c r="I5" s="17"/>
      <c r="J5" s="1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21" customHeight="1" thickBot="1" x14ac:dyDescent="0.3">
      <c r="A6" s="19">
        <v>1</v>
      </c>
      <c r="B6" s="20" t="s">
        <v>838</v>
      </c>
      <c r="C6" s="21" t="s">
        <v>839</v>
      </c>
      <c r="D6" s="21" t="s">
        <v>74</v>
      </c>
      <c r="E6" s="20" t="s">
        <v>786</v>
      </c>
      <c r="F6" s="44" t="s">
        <v>3400</v>
      </c>
      <c r="G6" s="36"/>
      <c r="H6" s="22">
        <v>1</v>
      </c>
      <c r="I6" s="23" t="str">
        <f>VLOOKUP(B6,'Gốc ĐT'!$B$4:$H$679,2,0)</f>
        <v>Nhữ Quốc</v>
      </c>
      <c r="J6" s="23" t="str">
        <f>VLOOKUP(B6,'Gốc ĐT'!$B$4:$H$679,3,0)</f>
        <v>Anh</v>
      </c>
      <c r="K6" s="23" t="str">
        <f>VLOOKUP(B6,'Gốc ĐT'!$B$4:$H$679,4,0)</f>
        <v>D21_TH05</v>
      </c>
      <c r="L6" s="8"/>
      <c r="M6" s="8"/>
      <c r="N6" s="8"/>
      <c r="O6" s="8"/>
      <c r="P6" s="8"/>
      <c r="Q6" s="8"/>
      <c r="R6" s="8"/>
      <c r="S6" s="8"/>
      <c r="T6" s="8"/>
    </row>
    <row r="7" spans="1:20" ht="21" customHeight="1" x14ac:dyDescent="0.25">
      <c r="A7" s="24">
        <v>2</v>
      </c>
      <c r="B7" s="25" t="s">
        <v>1325</v>
      </c>
      <c r="C7" s="26" t="s">
        <v>1326</v>
      </c>
      <c r="D7" s="26" t="s">
        <v>209</v>
      </c>
      <c r="E7" s="25" t="s">
        <v>760</v>
      </c>
      <c r="F7" s="45" t="s">
        <v>3399</v>
      </c>
      <c r="G7" s="35"/>
      <c r="H7" s="22">
        <v>2</v>
      </c>
      <c r="I7" s="23" t="str">
        <f>VLOOKUP(B7,'Gốc ĐT'!$B$4:$H$679,2,0)</f>
        <v>Lê Văn Hoàng</v>
      </c>
      <c r="J7" s="23" t="str">
        <f>VLOOKUP(B7,'Gốc ĐT'!$B$4:$H$679,3,0)</f>
        <v>Hiệp</v>
      </c>
      <c r="K7" s="23" t="str">
        <f>VLOOKUP(B7,'Gốc ĐT'!$B$4:$H$679,4,0)</f>
        <v>D21_TH02</v>
      </c>
      <c r="L7" s="8"/>
      <c r="M7" s="8"/>
      <c r="N7" s="8"/>
      <c r="O7" s="8"/>
      <c r="P7" s="8"/>
      <c r="Q7" s="8"/>
      <c r="R7" s="8"/>
      <c r="S7" s="8"/>
      <c r="T7" s="8"/>
    </row>
    <row r="8" spans="1:20" ht="21" customHeight="1" thickBot="1" x14ac:dyDescent="0.3">
      <c r="A8" s="27">
        <v>2</v>
      </c>
      <c r="B8" s="28" t="s">
        <v>2991</v>
      </c>
      <c r="C8" s="29" t="s">
        <v>2992</v>
      </c>
      <c r="D8" s="29" t="s">
        <v>673</v>
      </c>
      <c r="E8" s="28" t="s">
        <v>760</v>
      </c>
      <c r="F8" s="46" t="s">
        <v>3399</v>
      </c>
      <c r="G8" s="34"/>
      <c r="H8" s="22">
        <v>3</v>
      </c>
      <c r="I8" s="23" t="str">
        <f>VLOOKUP(B8,'Gốc ĐT'!$B$4:$H$679,2,0)</f>
        <v>Đặng Đức</v>
      </c>
      <c r="J8" s="23" t="str">
        <f>VLOOKUP(B8,'Gốc ĐT'!$B$4:$H$679,3,0)</f>
        <v>Trí</v>
      </c>
      <c r="K8" s="23" t="str">
        <f>VLOOKUP(B8,'Gốc ĐT'!$B$4:$H$679,4,0)</f>
        <v>D21_TH02</v>
      </c>
      <c r="L8" s="8"/>
      <c r="M8" s="8"/>
      <c r="N8" s="8"/>
      <c r="O8" s="8"/>
      <c r="P8" s="8"/>
      <c r="Q8" s="8"/>
      <c r="R8" s="8"/>
      <c r="S8" s="8"/>
      <c r="T8" s="8"/>
    </row>
    <row r="9" spans="1:20" ht="21" customHeight="1" x14ac:dyDescent="0.25">
      <c r="A9" s="24">
        <v>3</v>
      </c>
      <c r="B9" s="25" t="s">
        <v>1265</v>
      </c>
      <c r="C9" s="26" t="s">
        <v>1266</v>
      </c>
      <c r="D9" s="26" t="s">
        <v>11</v>
      </c>
      <c r="E9" s="25" t="s">
        <v>894</v>
      </c>
      <c r="F9" s="45" t="s">
        <v>3400</v>
      </c>
      <c r="G9" s="35"/>
      <c r="H9" s="22">
        <v>4</v>
      </c>
      <c r="I9" s="23" t="str">
        <f>VLOOKUP(B9,'Gốc ĐT'!$B$4:$H$679,2,0)</f>
        <v>Huỳnh Tích</v>
      </c>
      <c r="J9" s="23" t="str">
        <f>VLOOKUP(B9,'Gốc ĐT'!$B$4:$H$679,3,0)</f>
        <v>Hải</v>
      </c>
      <c r="K9" s="23" t="str">
        <f>VLOOKUP(B9,'Gốc ĐT'!$B$4:$H$679,4,0)</f>
        <v>D21_TH07</v>
      </c>
      <c r="L9" s="8"/>
      <c r="M9" s="8"/>
      <c r="N9" s="8"/>
      <c r="O9" s="8"/>
      <c r="P9" s="8"/>
      <c r="Q9" s="8"/>
      <c r="R9" s="8"/>
      <c r="S9" s="8"/>
      <c r="T9" s="8"/>
    </row>
    <row r="10" spans="1:20" ht="21" customHeight="1" thickBot="1" x14ac:dyDescent="0.3">
      <c r="A10" s="27">
        <v>3</v>
      </c>
      <c r="B10" s="28" t="s">
        <v>1515</v>
      </c>
      <c r="C10" s="29" t="s">
        <v>213</v>
      </c>
      <c r="D10" s="29" t="s">
        <v>43</v>
      </c>
      <c r="E10" s="28" t="s">
        <v>894</v>
      </c>
      <c r="F10" s="46" t="s">
        <v>3400</v>
      </c>
      <c r="G10" s="34"/>
      <c r="H10" s="22">
        <v>5</v>
      </c>
      <c r="I10" s="23" t="str">
        <f>VLOOKUP(B10,'Gốc ĐT'!$B$4:$H$679,2,0)</f>
        <v>Nguyễn Thành</v>
      </c>
      <c r="J10" s="23" t="str">
        <f>VLOOKUP(B10,'Gốc ĐT'!$B$4:$H$679,3,0)</f>
        <v>Huy</v>
      </c>
      <c r="K10" s="23" t="str">
        <f>VLOOKUP(B10,'Gốc ĐT'!$B$4:$H$679,4,0)</f>
        <v>D21_TH07</v>
      </c>
      <c r="L10" s="8"/>
      <c r="M10" s="8"/>
      <c r="N10" s="8"/>
      <c r="O10" s="8"/>
      <c r="P10" s="8"/>
      <c r="Q10" s="8"/>
      <c r="R10" s="8"/>
      <c r="S10" s="8"/>
      <c r="T10" s="8"/>
    </row>
    <row r="11" spans="1:20" ht="21" customHeight="1" x14ac:dyDescent="0.25">
      <c r="A11" s="24">
        <v>4</v>
      </c>
      <c r="B11" s="25" t="s">
        <v>2893</v>
      </c>
      <c r="C11" s="26" t="s">
        <v>2894</v>
      </c>
      <c r="D11" s="26" t="s">
        <v>2889</v>
      </c>
      <c r="E11" s="25" t="s">
        <v>760</v>
      </c>
      <c r="F11" s="45" t="s">
        <v>3399</v>
      </c>
      <c r="G11" s="35"/>
      <c r="H11" s="22">
        <v>6</v>
      </c>
      <c r="I11" s="23" t="str">
        <f>VLOOKUP(B11,'Gốc ĐT'!$B$4:$H$679,2,0)</f>
        <v>Nguyễn Thị Anh</v>
      </c>
      <c r="J11" s="23" t="str">
        <f>VLOOKUP(B11,'Gốc ĐT'!$B$4:$H$679,3,0)</f>
        <v>Thư</v>
      </c>
      <c r="K11" s="23" t="str">
        <f>VLOOKUP(B11,'Gốc ĐT'!$B$4:$H$679,4,0)</f>
        <v>D21_TH02</v>
      </c>
      <c r="L11" s="8"/>
      <c r="M11" s="8"/>
      <c r="N11" s="8"/>
      <c r="O11" s="8"/>
      <c r="P11" s="8"/>
      <c r="Q11" s="8"/>
      <c r="R11" s="8"/>
      <c r="S11" s="8"/>
      <c r="T11" s="8"/>
    </row>
    <row r="12" spans="1:20" ht="21" customHeight="1" thickBot="1" x14ac:dyDescent="0.3">
      <c r="A12" s="27">
        <v>4</v>
      </c>
      <c r="B12" s="28" t="s">
        <v>3242</v>
      </c>
      <c r="C12" s="29" t="s">
        <v>3243</v>
      </c>
      <c r="D12" s="29" t="s">
        <v>55</v>
      </c>
      <c r="E12" s="28" t="s">
        <v>796</v>
      </c>
      <c r="F12" s="46" t="s">
        <v>3399</v>
      </c>
      <c r="G12" s="34"/>
      <c r="H12" s="22">
        <v>7</v>
      </c>
      <c r="I12" s="23" t="str">
        <f>VLOOKUP(B12,'Gốc ĐT'!$B$4:$H$679,2,0)</f>
        <v>Nguyễn Thị Tử</v>
      </c>
      <c r="J12" s="23" t="str">
        <f>VLOOKUP(B12,'Gốc ĐT'!$B$4:$H$679,3,0)</f>
        <v>Vi</v>
      </c>
      <c r="K12" s="23" t="str">
        <f>VLOOKUP(B12,'Gốc ĐT'!$B$4:$H$679,4,0)</f>
        <v>D21_TH03</v>
      </c>
      <c r="L12" s="8"/>
      <c r="M12" s="8"/>
      <c r="N12" s="8"/>
      <c r="O12" s="8"/>
      <c r="P12" s="8"/>
      <c r="Q12" s="8"/>
      <c r="R12" s="8"/>
      <c r="S12" s="8"/>
      <c r="T12" s="8"/>
    </row>
    <row r="13" spans="1:20" ht="21" customHeight="1" x14ac:dyDescent="0.25">
      <c r="A13" s="24">
        <v>5</v>
      </c>
      <c r="B13" s="25" t="s">
        <v>2650</v>
      </c>
      <c r="C13" s="26" t="s">
        <v>78</v>
      </c>
      <c r="D13" s="26" t="s">
        <v>113</v>
      </c>
      <c r="E13" s="25" t="s">
        <v>894</v>
      </c>
      <c r="F13" s="45" t="s">
        <v>3400</v>
      </c>
      <c r="G13" s="35"/>
      <c r="H13" s="22">
        <v>8</v>
      </c>
      <c r="I13" s="23" t="str">
        <f>VLOOKUP(B13,'Gốc ĐT'!$B$4:$H$679,2,0)</f>
        <v>Nguyễn Minh</v>
      </c>
      <c r="J13" s="23" t="str">
        <f>VLOOKUP(B13,'Gốc ĐT'!$B$4:$H$679,3,0)</f>
        <v>Tân</v>
      </c>
      <c r="K13" s="23" t="str">
        <f>VLOOKUP(B13,'Gốc ĐT'!$B$4:$H$679,4,0)</f>
        <v>D21_TH07</v>
      </c>
      <c r="L13" s="8"/>
      <c r="M13" s="8"/>
      <c r="N13" s="8"/>
      <c r="O13" s="8"/>
      <c r="P13" s="8"/>
      <c r="Q13" s="8"/>
      <c r="R13" s="8"/>
      <c r="S13" s="8"/>
      <c r="T13" s="8"/>
    </row>
    <row r="14" spans="1:20" ht="21" customHeight="1" thickBot="1" x14ac:dyDescent="0.3">
      <c r="A14" s="27">
        <v>5</v>
      </c>
      <c r="B14" s="28" t="s">
        <v>2737</v>
      </c>
      <c r="C14" s="29" t="s">
        <v>2738</v>
      </c>
      <c r="D14" s="29" t="s">
        <v>10</v>
      </c>
      <c r="E14" s="28" t="s">
        <v>2739</v>
      </c>
      <c r="F14" s="46" t="s">
        <v>3400</v>
      </c>
      <c r="G14" s="34"/>
      <c r="H14" s="22">
        <v>9</v>
      </c>
      <c r="I14" s="23" t="str">
        <f>VLOOKUP(B14,'Gốc ĐT'!$B$4:$H$679,2,0)</f>
        <v>Tiêu Hỷ</v>
      </c>
      <c r="J14" s="23" t="str">
        <f>VLOOKUP(B14,'Gốc ĐT'!$B$4:$H$679,3,0)</f>
        <v>Thắng</v>
      </c>
      <c r="K14" s="23" t="str">
        <f>VLOOKUP(B14,'Gốc ĐT'!$B$4:$H$679,4,0)</f>
        <v>L22_TH01</v>
      </c>
      <c r="L14" s="8"/>
      <c r="M14" s="8"/>
      <c r="N14" s="8"/>
      <c r="O14" s="8"/>
      <c r="P14" s="8"/>
      <c r="Q14" s="8"/>
      <c r="R14" s="8"/>
      <c r="S14" s="8"/>
      <c r="T14" s="8"/>
    </row>
    <row r="15" spans="1:20" ht="21" customHeight="1" x14ac:dyDescent="0.25">
      <c r="A15" s="24">
        <v>6</v>
      </c>
      <c r="B15" s="25" t="s">
        <v>794</v>
      </c>
      <c r="C15" s="26" t="s">
        <v>795</v>
      </c>
      <c r="D15" s="26" t="s">
        <v>74</v>
      </c>
      <c r="E15" s="25" t="s">
        <v>796</v>
      </c>
      <c r="F15" s="45" t="s">
        <v>3399</v>
      </c>
      <c r="G15" s="35"/>
      <c r="H15" s="22">
        <v>10</v>
      </c>
      <c r="I15" s="23" t="str">
        <f>VLOOKUP(B15,'Gốc ĐT'!$B$4:$H$679,2,0)</f>
        <v>Bùi Quốc</v>
      </c>
      <c r="J15" s="23" t="str">
        <f>VLOOKUP(B15,'Gốc ĐT'!$B$4:$H$679,3,0)</f>
        <v>Anh</v>
      </c>
      <c r="K15" s="23" t="str">
        <f>VLOOKUP(B15,'Gốc ĐT'!$B$4:$H$679,4,0)</f>
        <v>D21_TH03</v>
      </c>
      <c r="L15" s="8"/>
      <c r="M15" s="8"/>
      <c r="N15" s="8"/>
      <c r="O15" s="8"/>
      <c r="P15" s="8"/>
      <c r="Q15" s="8"/>
      <c r="R15" s="8"/>
      <c r="S15" s="8"/>
      <c r="T15" s="8"/>
    </row>
    <row r="16" spans="1:20" ht="21" customHeight="1" thickBot="1" x14ac:dyDescent="0.3">
      <c r="A16" s="27">
        <v>6</v>
      </c>
      <c r="B16" s="28" t="s">
        <v>1414</v>
      </c>
      <c r="C16" s="29" t="s">
        <v>1415</v>
      </c>
      <c r="D16" s="29" t="s">
        <v>45</v>
      </c>
      <c r="E16" s="28" t="s">
        <v>796</v>
      </c>
      <c r="F16" s="46" t="s">
        <v>3399</v>
      </c>
      <c r="G16" s="34"/>
      <c r="H16" s="22">
        <v>11</v>
      </c>
      <c r="I16" s="23" t="str">
        <f>VLOOKUP(B16,'Gốc ĐT'!$B$4:$H$679,2,0)</f>
        <v>Lê Huy</v>
      </c>
      <c r="J16" s="23" t="str">
        <f>VLOOKUP(B16,'Gốc ĐT'!$B$4:$H$679,3,0)</f>
        <v>Hoàng</v>
      </c>
      <c r="K16" s="23" t="str">
        <f>VLOOKUP(B16,'Gốc ĐT'!$B$4:$H$679,4,0)</f>
        <v>D21_TH03</v>
      </c>
      <c r="L16" s="8"/>
      <c r="M16" s="8"/>
      <c r="N16" s="8"/>
      <c r="O16" s="8"/>
      <c r="P16" s="8"/>
      <c r="Q16" s="8"/>
      <c r="R16" s="8"/>
      <c r="S16" s="8"/>
      <c r="T16" s="8"/>
    </row>
    <row r="17" spans="1:20" ht="21" customHeight="1" x14ac:dyDescent="0.25">
      <c r="A17" s="24">
        <v>7</v>
      </c>
      <c r="B17" s="25" t="s">
        <v>2719</v>
      </c>
      <c r="C17" s="26" t="s">
        <v>2720</v>
      </c>
      <c r="D17" s="26" t="s">
        <v>10</v>
      </c>
      <c r="E17" s="25" t="s">
        <v>760</v>
      </c>
      <c r="F17" s="45" t="s">
        <v>3399</v>
      </c>
      <c r="G17" s="35"/>
      <c r="H17" s="22">
        <v>12</v>
      </c>
      <c r="I17" s="23" t="str">
        <f>VLOOKUP(B17,'Gốc ĐT'!$B$4:$H$679,2,0)</f>
        <v>Hứa Vinh</v>
      </c>
      <c r="J17" s="23" t="str">
        <f>VLOOKUP(B17,'Gốc ĐT'!$B$4:$H$679,3,0)</f>
        <v>Thắng</v>
      </c>
      <c r="K17" s="23" t="str">
        <f>VLOOKUP(B17,'Gốc ĐT'!$B$4:$H$679,4,0)</f>
        <v>D21_TH02</v>
      </c>
      <c r="L17" s="8"/>
      <c r="M17" s="8"/>
      <c r="N17" s="8"/>
      <c r="O17" s="8"/>
      <c r="P17" s="8"/>
      <c r="Q17" s="8"/>
      <c r="R17" s="8"/>
      <c r="S17" s="8"/>
      <c r="T17" s="8"/>
    </row>
    <row r="18" spans="1:20" ht="21" customHeight="1" thickBot="1" x14ac:dyDescent="0.3">
      <c r="A18" s="27">
        <v>7</v>
      </c>
      <c r="B18" s="28" t="s">
        <v>2188</v>
      </c>
      <c r="C18" s="29" t="s">
        <v>2189</v>
      </c>
      <c r="D18" s="29" t="s">
        <v>2190</v>
      </c>
      <c r="E18" s="28" t="s">
        <v>760</v>
      </c>
      <c r="F18" s="46" t="s">
        <v>3399</v>
      </c>
      <c r="G18" s="34"/>
      <c r="H18" s="22">
        <v>13</v>
      </c>
      <c r="I18" s="23" t="str">
        <f>VLOOKUP(B18,'Gốc ĐT'!$B$4:$H$679,2,0)</f>
        <v>Mô Ham Mách A Ra</v>
      </c>
      <c r="J18" s="23" t="str">
        <f>VLOOKUP(B18,'Gốc ĐT'!$B$4:$H$679,3,0)</f>
        <v>Pát</v>
      </c>
      <c r="K18" s="23" t="str">
        <f>VLOOKUP(B18,'Gốc ĐT'!$B$4:$H$679,4,0)</f>
        <v>D21_TH02</v>
      </c>
      <c r="L18" s="8"/>
      <c r="M18" s="8"/>
      <c r="N18" s="8"/>
      <c r="O18" s="8"/>
      <c r="P18" s="8"/>
      <c r="Q18" s="8"/>
      <c r="R18" s="8"/>
      <c r="S18" s="8"/>
      <c r="T18" s="8"/>
    </row>
    <row r="19" spans="1:20" ht="21" customHeight="1" x14ac:dyDescent="0.25">
      <c r="A19" s="24">
        <v>8</v>
      </c>
      <c r="B19" s="25" t="s">
        <v>1923</v>
      </c>
      <c r="C19" s="26" t="s">
        <v>188</v>
      </c>
      <c r="D19" s="26" t="s">
        <v>1924</v>
      </c>
      <c r="E19" s="25" t="s">
        <v>796</v>
      </c>
      <c r="F19" s="45" t="s">
        <v>3399</v>
      </c>
      <c r="G19" s="35"/>
      <c r="H19" s="22">
        <v>14</v>
      </c>
      <c r="I19" s="23" t="str">
        <f>VLOOKUP(B19,'Gốc ĐT'!$B$4:$H$679,2,0)</f>
        <v>Huỳnh Quốc</v>
      </c>
      <c r="J19" s="23" t="str">
        <f>VLOOKUP(B19,'Gốc ĐT'!$B$4:$H$679,3,0)</f>
        <v>Lợi</v>
      </c>
      <c r="K19" s="23" t="str">
        <f>VLOOKUP(B19,'Gốc ĐT'!$B$4:$H$679,4,0)</f>
        <v>D21_TH03</v>
      </c>
      <c r="L19" s="8"/>
      <c r="M19" s="8"/>
      <c r="N19" s="8"/>
      <c r="O19" s="8"/>
      <c r="P19" s="8"/>
      <c r="Q19" s="8"/>
      <c r="R19" s="8"/>
      <c r="S19" s="8"/>
      <c r="T19" s="8"/>
    </row>
    <row r="20" spans="1:20" ht="21" customHeight="1" thickBot="1" x14ac:dyDescent="0.3">
      <c r="A20" s="27">
        <v>8</v>
      </c>
      <c r="B20" s="28" t="s">
        <v>1115</v>
      </c>
      <c r="C20" s="29" t="s">
        <v>958</v>
      </c>
      <c r="D20" s="29" t="s">
        <v>23</v>
      </c>
      <c r="E20" s="28" t="s">
        <v>796</v>
      </c>
      <c r="F20" s="46" t="s">
        <v>3399</v>
      </c>
      <c r="G20" s="34"/>
      <c r="H20" s="22">
        <v>15</v>
      </c>
      <c r="I20" s="23" t="str">
        <f>VLOOKUP(B20,'Gốc ĐT'!$B$4:$H$679,2,0)</f>
        <v>Lê Tuấn</v>
      </c>
      <c r="J20" s="23" t="str">
        <f>VLOOKUP(B20,'Gốc ĐT'!$B$4:$H$679,3,0)</f>
        <v>Đạt</v>
      </c>
      <c r="K20" s="23" t="str">
        <f>VLOOKUP(B20,'Gốc ĐT'!$B$4:$H$679,4,0)</f>
        <v>D21_TH03</v>
      </c>
      <c r="L20" s="8"/>
      <c r="M20" s="8"/>
      <c r="N20" s="8"/>
      <c r="O20" s="8"/>
      <c r="P20" s="8"/>
      <c r="Q20" s="8"/>
      <c r="R20" s="8"/>
      <c r="S20" s="8"/>
      <c r="T20" s="8"/>
    </row>
    <row r="21" spans="1:20" ht="21" customHeight="1" x14ac:dyDescent="0.25">
      <c r="A21" s="24">
        <v>9</v>
      </c>
      <c r="B21" s="25" t="s">
        <v>2018</v>
      </c>
      <c r="C21" s="26" t="s">
        <v>109</v>
      </c>
      <c r="D21" s="26" t="s">
        <v>30</v>
      </c>
      <c r="E21" s="25" t="s">
        <v>772</v>
      </c>
      <c r="F21" s="45" t="s">
        <v>3399</v>
      </c>
      <c r="G21" s="35"/>
      <c r="H21" s="22">
        <v>16</v>
      </c>
      <c r="I21" s="23" t="str">
        <f>VLOOKUP(B21,'Gốc ĐT'!$B$4:$H$679,2,0)</f>
        <v>Nguyễn Thanh</v>
      </c>
      <c r="J21" s="23" t="str">
        <f>VLOOKUP(B21,'Gốc ĐT'!$B$4:$H$679,3,0)</f>
        <v>Nam</v>
      </c>
      <c r="K21" s="23" t="str">
        <f>VLOOKUP(B21,'Gốc ĐT'!$B$4:$H$679,4,0)</f>
        <v>D21_TH01</v>
      </c>
      <c r="L21" s="8"/>
      <c r="M21" s="8"/>
      <c r="N21" s="8"/>
      <c r="O21" s="8"/>
      <c r="P21" s="8"/>
      <c r="Q21" s="8"/>
      <c r="R21" s="8"/>
      <c r="S21" s="8"/>
      <c r="T21" s="8"/>
    </row>
    <row r="22" spans="1:20" ht="21" customHeight="1" thickBot="1" x14ac:dyDescent="0.3">
      <c r="A22" s="27">
        <v>9</v>
      </c>
      <c r="B22" s="28" t="s">
        <v>1447</v>
      </c>
      <c r="C22" s="29" t="s">
        <v>1448</v>
      </c>
      <c r="D22" s="29" t="s">
        <v>20</v>
      </c>
      <c r="E22" s="28" t="s">
        <v>772</v>
      </c>
      <c r="F22" s="46" t="s">
        <v>3399</v>
      </c>
      <c r="G22" s="34"/>
      <c r="H22" s="22">
        <v>17</v>
      </c>
      <c r="I22" s="23" t="str">
        <f>VLOOKUP(B22,'Gốc ĐT'!$B$4:$H$679,2,0)</f>
        <v>Bùi Phi</v>
      </c>
      <c r="J22" s="23" t="str">
        <f>VLOOKUP(B22,'Gốc ĐT'!$B$4:$H$679,3,0)</f>
        <v>Hùng</v>
      </c>
      <c r="K22" s="23" t="str">
        <f>VLOOKUP(B22,'Gốc ĐT'!$B$4:$H$679,4,0)</f>
        <v>D21_TH01</v>
      </c>
      <c r="L22" s="8"/>
      <c r="M22" s="8"/>
      <c r="N22" s="8"/>
      <c r="O22" s="8"/>
      <c r="P22" s="8"/>
      <c r="Q22" s="8"/>
      <c r="R22" s="8"/>
      <c r="S22" s="8"/>
      <c r="T22" s="8"/>
    </row>
    <row r="23" spans="1:20" ht="21" customHeight="1" x14ac:dyDescent="0.25">
      <c r="A23" s="24">
        <v>10</v>
      </c>
      <c r="B23" s="25" t="s">
        <v>2678</v>
      </c>
      <c r="C23" s="26" t="s">
        <v>2679</v>
      </c>
      <c r="D23" s="26" t="s">
        <v>48</v>
      </c>
      <c r="E23" s="25" t="s">
        <v>751</v>
      </c>
      <c r="F23" s="45" t="s">
        <v>3400</v>
      </c>
      <c r="G23" s="35"/>
      <c r="H23" s="22">
        <v>18</v>
      </c>
      <c r="I23" s="23" t="str">
        <f>VLOOKUP(B23,'Gốc ĐT'!$B$4:$H$679,2,0)</f>
        <v>Tống Thiên</v>
      </c>
      <c r="J23" s="23" t="str">
        <f>VLOOKUP(B23,'Gốc ĐT'!$B$4:$H$679,3,0)</f>
        <v>Thanh</v>
      </c>
      <c r="K23" s="23" t="str">
        <f>VLOOKUP(B23,'Gốc ĐT'!$B$4:$H$679,4,0)</f>
        <v>D21_TH04</v>
      </c>
      <c r="L23" s="8"/>
      <c r="M23" s="8"/>
      <c r="N23" s="8"/>
      <c r="O23" s="8"/>
      <c r="P23" s="8"/>
      <c r="Q23" s="8"/>
      <c r="R23" s="8"/>
      <c r="S23" s="8"/>
      <c r="T23" s="8"/>
    </row>
    <row r="24" spans="1:20" ht="21" customHeight="1" thickBot="1" x14ac:dyDescent="0.3">
      <c r="A24" s="27">
        <v>10</v>
      </c>
      <c r="B24" s="28" t="s">
        <v>1082</v>
      </c>
      <c r="C24" s="29" t="s">
        <v>1083</v>
      </c>
      <c r="D24" s="29" t="s">
        <v>208</v>
      </c>
      <c r="E24" s="28" t="s">
        <v>751</v>
      </c>
      <c r="F24" s="46" t="s">
        <v>3400</v>
      </c>
      <c r="G24" s="34"/>
      <c r="H24" s="22">
        <v>19</v>
      </c>
      <c r="I24" s="23" t="str">
        <f>VLOOKUP(B24,'Gốc ĐT'!$B$4:$H$679,2,0)</f>
        <v>Lê Yến</v>
      </c>
      <c r="J24" s="23" t="str">
        <f>VLOOKUP(B24,'Gốc ĐT'!$B$4:$H$679,3,0)</f>
        <v>Đan</v>
      </c>
      <c r="K24" s="23" t="str">
        <f>VLOOKUP(B24,'Gốc ĐT'!$B$4:$H$679,4,0)</f>
        <v>D21_TH04</v>
      </c>
      <c r="L24" s="8"/>
      <c r="M24" s="8"/>
      <c r="N24" s="8"/>
      <c r="O24" s="8"/>
      <c r="P24" s="8"/>
      <c r="Q24" s="8"/>
      <c r="R24" s="8"/>
      <c r="S24" s="8"/>
      <c r="T24" s="8"/>
    </row>
    <row r="25" spans="1:20" ht="21" customHeight="1" x14ac:dyDescent="0.25">
      <c r="A25" s="24">
        <v>11</v>
      </c>
      <c r="B25" s="25" t="s">
        <v>2392</v>
      </c>
      <c r="C25" s="26" t="s">
        <v>106</v>
      </c>
      <c r="D25" s="26" t="s">
        <v>2379</v>
      </c>
      <c r="E25" s="25" t="s">
        <v>878</v>
      </c>
      <c r="F25" s="45" t="s">
        <v>3401</v>
      </c>
      <c r="G25" s="35"/>
      <c r="H25" s="22">
        <v>20</v>
      </c>
      <c r="I25" s="23" t="str">
        <f>VLOOKUP(B25,'Gốc ĐT'!$B$4:$H$679,2,0)</f>
        <v>Trần Hữu</v>
      </c>
      <c r="J25" s="23" t="str">
        <f>VLOOKUP(B25,'Gốc ĐT'!$B$4:$H$679,3,0)</f>
        <v>Phước</v>
      </c>
      <c r="K25" s="23" t="str">
        <f>VLOOKUP(B25,'Gốc ĐT'!$B$4:$H$679,4,0)</f>
        <v>D21_TH10</v>
      </c>
      <c r="L25" s="8"/>
      <c r="M25" s="8"/>
      <c r="N25" s="8"/>
      <c r="O25" s="8"/>
      <c r="P25" s="8"/>
      <c r="Q25" s="8"/>
      <c r="R25" s="8"/>
      <c r="S25" s="8"/>
      <c r="T25" s="8"/>
    </row>
    <row r="26" spans="1:20" ht="21" customHeight="1" thickBot="1" x14ac:dyDescent="0.3">
      <c r="A26" s="27">
        <v>11</v>
      </c>
      <c r="B26" s="28" t="s">
        <v>2246</v>
      </c>
      <c r="C26" s="29" t="s">
        <v>109</v>
      </c>
      <c r="D26" s="29" t="s">
        <v>99</v>
      </c>
      <c r="E26" s="28" t="s">
        <v>827</v>
      </c>
      <c r="F26" s="46" t="s">
        <v>3401</v>
      </c>
      <c r="G26" s="34"/>
      <c r="H26" s="22">
        <v>21</v>
      </c>
      <c r="I26" s="23" t="str">
        <f>VLOOKUP(B26,'Gốc ĐT'!$B$4:$H$679,2,0)</f>
        <v>Nguyễn Thanh</v>
      </c>
      <c r="J26" s="23" t="str">
        <f>VLOOKUP(B26,'Gốc ĐT'!$B$4:$H$679,3,0)</f>
        <v>Phong</v>
      </c>
      <c r="K26" s="23" t="str">
        <f>VLOOKUP(B26,'Gốc ĐT'!$B$4:$H$679,4,0)</f>
        <v>D21_TH11</v>
      </c>
      <c r="L26" s="8"/>
      <c r="M26" s="8"/>
      <c r="N26" s="8"/>
      <c r="O26" s="8"/>
      <c r="P26" s="8"/>
      <c r="Q26" s="8"/>
      <c r="R26" s="8"/>
      <c r="S26" s="8"/>
      <c r="T26" s="8"/>
    </row>
    <row r="27" spans="1:20" ht="21" customHeight="1" x14ac:dyDescent="0.25">
      <c r="A27" s="24">
        <v>12</v>
      </c>
      <c r="B27" s="25" t="s">
        <v>1248</v>
      </c>
      <c r="C27" s="26" t="s">
        <v>1249</v>
      </c>
      <c r="D27" s="26" t="s">
        <v>1226</v>
      </c>
      <c r="E27" s="25" t="s">
        <v>827</v>
      </c>
      <c r="F27" s="45" t="s">
        <v>3402</v>
      </c>
      <c r="G27" s="35"/>
      <c r="H27" s="22">
        <v>22</v>
      </c>
      <c r="I27" s="23" t="str">
        <f>VLOOKUP(B27,'Gốc ĐT'!$B$4:$H$679,2,0)</f>
        <v>Vũ Thị Hương</v>
      </c>
      <c r="J27" s="23" t="str">
        <f>VLOOKUP(B27,'Gốc ĐT'!$B$4:$H$679,3,0)</f>
        <v>Giang</v>
      </c>
      <c r="K27" s="23" t="str">
        <f>VLOOKUP(B27,'Gốc ĐT'!$B$4:$H$679,4,0)</f>
        <v>D21_TH11</v>
      </c>
      <c r="L27" s="8"/>
      <c r="M27" s="8"/>
      <c r="N27" s="8"/>
      <c r="O27" s="8"/>
      <c r="P27" s="8"/>
      <c r="Q27" s="8"/>
      <c r="R27" s="8"/>
      <c r="S27" s="8"/>
      <c r="T27" s="8"/>
    </row>
    <row r="28" spans="1:20" ht="21" customHeight="1" thickBot="1" x14ac:dyDescent="0.3">
      <c r="A28" s="27">
        <v>12</v>
      </c>
      <c r="B28" s="28" t="s">
        <v>2966</v>
      </c>
      <c r="C28" s="29" t="s">
        <v>785</v>
      </c>
      <c r="D28" s="29" t="s">
        <v>50</v>
      </c>
      <c r="E28" s="28" t="s">
        <v>827</v>
      </c>
      <c r="F28" s="46" t="s">
        <v>3402</v>
      </c>
      <c r="G28" s="34"/>
      <c r="H28" s="22">
        <v>23</v>
      </c>
      <c r="I28" s="23" t="str">
        <f>VLOOKUP(B28,'Gốc ĐT'!$B$4:$H$679,2,0)</f>
        <v>Phạm Hoàng</v>
      </c>
      <c r="J28" s="23" t="str">
        <f>VLOOKUP(B28,'Gốc ĐT'!$B$4:$H$679,3,0)</f>
        <v>Toàn</v>
      </c>
      <c r="K28" s="23" t="str">
        <f>VLOOKUP(B28,'Gốc ĐT'!$B$4:$H$679,4,0)</f>
        <v>D21_TH11</v>
      </c>
      <c r="L28" s="8"/>
      <c r="M28" s="8"/>
      <c r="N28" s="8"/>
      <c r="O28" s="8"/>
      <c r="P28" s="8"/>
      <c r="Q28" s="8"/>
      <c r="R28" s="8"/>
      <c r="S28" s="8"/>
      <c r="T28" s="8"/>
    </row>
    <row r="29" spans="1:20" ht="21" customHeight="1" x14ac:dyDescent="0.25">
      <c r="A29" s="24">
        <v>13</v>
      </c>
      <c r="B29" s="25" t="s">
        <v>1128</v>
      </c>
      <c r="C29" s="26" t="s">
        <v>1129</v>
      </c>
      <c r="D29" s="26" t="s">
        <v>23</v>
      </c>
      <c r="E29" s="25" t="s">
        <v>796</v>
      </c>
      <c r="F29" s="45" t="s">
        <v>3399</v>
      </c>
      <c r="G29" s="35"/>
      <c r="H29" s="22">
        <v>24</v>
      </c>
      <c r="I29" s="23" t="str">
        <f>VLOOKUP(B29,'Gốc ĐT'!$B$4:$H$679,2,0)</f>
        <v>Nguyễn Phan Hoàng</v>
      </c>
      <c r="J29" s="23" t="str">
        <f>VLOOKUP(B29,'Gốc ĐT'!$B$4:$H$679,3,0)</f>
        <v>Đạt</v>
      </c>
      <c r="K29" s="23" t="str">
        <f>VLOOKUP(B29,'Gốc ĐT'!$B$4:$H$679,4,0)</f>
        <v>D21_TH03</v>
      </c>
      <c r="L29" s="8"/>
      <c r="M29" s="8"/>
      <c r="N29" s="8"/>
      <c r="O29" s="8"/>
      <c r="P29" s="8"/>
      <c r="Q29" s="8"/>
      <c r="R29" s="8"/>
      <c r="S29" s="8"/>
      <c r="T29" s="8"/>
    </row>
    <row r="30" spans="1:20" ht="21" customHeight="1" thickBot="1" x14ac:dyDescent="0.3">
      <c r="A30" s="27">
        <v>13</v>
      </c>
      <c r="B30" s="28" t="s">
        <v>1889</v>
      </c>
      <c r="C30" s="29" t="s">
        <v>1536</v>
      </c>
      <c r="D30" s="29" t="s">
        <v>132</v>
      </c>
      <c r="E30" s="28" t="s">
        <v>796</v>
      </c>
      <c r="F30" s="46" t="s">
        <v>3399</v>
      </c>
      <c r="G30" s="34"/>
      <c r="H30" s="22">
        <v>25</v>
      </c>
      <c r="I30" s="23" t="str">
        <f>VLOOKUP(B30,'Gốc ĐT'!$B$4:$H$679,2,0)</f>
        <v>Trần Hoàng</v>
      </c>
      <c r="J30" s="23" t="str">
        <f>VLOOKUP(B30,'Gốc ĐT'!$B$4:$H$679,3,0)</f>
        <v>Long</v>
      </c>
      <c r="K30" s="23" t="str">
        <f>VLOOKUP(B30,'Gốc ĐT'!$B$4:$H$679,4,0)</f>
        <v>D21_TH03</v>
      </c>
      <c r="L30" s="8"/>
      <c r="M30" s="8"/>
      <c r="N30" s="8"/>
      <c r="O30" s="8"/>
      <c r="P30" s="8"/>
      <c r="Q30" s="8"/>
      <c r="R30" s="8"/>
      <c r="S30" s="8"/>
      <c r="T30" s="8"/>
    </row>
    <row r="31" spans="1:20" ht="21" customHeight="1" x14ac:dyDescent="0.25">
      <c r="A31" s="24">
        <v>14</v>
      </c>
      <c r="B31" s="25" t="s">
        <v>2128</v>
      </c>
      <c r="C31" s="26" t="s">
        <v>2129</v>
      </c>
      <c r="D31" s="26" t="s">
        <v>2125</v>
      </c>
      <c r="E31" s="25" t="s">
        <v>760</v>
      </c>
      <c r="F31" s="45" t="s">
        <v>3399</v>
      </c>
      <c r="G31" s="35"/>
      <c r="H31" s="22">
        <v>26</v>
      </c>
      <c r="I31" s="23" t="str">
        <f>VLOOKUP(B31,'Gốc ĐT'!$B$4:$H$679,2,0)</f>
        <v>Nguyễn Thị Khả</v>
      </c>
      <c r="J31" s="23" t="str">
        <f>VLOOKUP(B31,'Gốc ĐT'!$B$4:$H$679,3,0)</f>
        <v>Nhi</v>
      </c>
      <c r="K31" s="23" t="str">
        <f>VLOOKUP(B31,'Gốc ĐT'!$B$4:$H$679,4,0)</f>
        <v>D21_TH02</v>
      </c>
      <c r="L31" s="8"/>
      <c r="M31" s="8"/>
      <c r="N31" s="8"/>
      <c r="O31" s="8"/>
      <c r="P31" s="8"/>
      <c r="Q31" s="8"/>
      <c r="R31" s="8"/>
      <c r="S31" s="8"/>
      <c r="T31" s="8"/>
    </row>
    <row r="32" spans="1:20" ht="21" customHeight="1" thickBot="1" x14ac:dyDescent="0.3">
      <c r="A32" s="27">
        <v>14</v>
      </c>
      <c r="B32" s="28" t="s">
        <v>3169</v>
      </c>
      <c r="C32" s="29" t="s">
        <v>3170</v>
      </c>
      <c r="D32" s="29" t="s">
        <v>84</v>
      </c>
      <c r="E32" s="28" t="s">
        <v>751</v>
      </c>
      <c r="F32" s="46" t="s">
        <v>3399</v>
      </c>
      <c r="G32" s="34"/>
      <c r="H32" s="22">
        <v>27</v>
      </c>
      <c r="I32" s="23" t="str">
        <f>VLOOKUP(B32,'Gốc ĐT'!$B$4:$H$679,2,0)</f>
        <v>Phan Duy</v>
      </c>
      <c r="J32" s="23" t="str">
        <f>VLOOKUP(B32,'Gốc ĐT'!$B$4:$H$679,3,0)</f>
        <v>Tuấn</v>
      </c>
      <c r="K32" s="23" t="str">
        <f>VLOOKUP(B32,'Gốc ĐT'!$B$4:$H$679,4,0)</f>
        <v>D21_TH04</v>
      </c>
      <c r="L32" s="8"/>
      <c r="M32" s="8"/>
      <c r="N32" s="8"/>
      <c r="O32" s="8"/>
      <c r="P32" s="8"/>
      <c r="Q32" s="8"/>
      <c r="R32" s="8"/>
      <c r="S32" s="8"/>
      <c r="T32" s="8"/>
    </row>
    <row r="33" spans="1:20" ht="21" customHeight="1" thickBot="1" x14ac:dyDescent="0.3">
      <c r="A33" s="19">
        <v>15</v>
      </c>
      <c r="B33" s="20" t="s">
        <v>408</v>
      </c>
      <c r="C33" s="21" t="s">
        <v>409</v>
      </c>
      <c r="D33" s="21" t="s">
        <v>116</v>
      </c>
      <c r="E33" s="20" t="s">
        <v>19</v>
      </c>
      <c r="F33" s="44" t="s">
        <v>3398</v>
      </c>
      <c r="G33" s="36"/>
      <c r="H33" s="22">
        <v>28</v>
      </c>
      <c r="I33" s="23" t="str">
        <f>VLOOKUP(B33,'Gốc ĐT'!$B$4:$H$679,2,0)</f>
        <v>Lê Duy</v>
      </c>
      <c r="J33" s="23" t="str">
        <f>VLOOKUP(B33,'Gốc ĐT'!$B$4:$H$679,3,0)</f>
        <v>Khánh</v>
      </c>
      <c r="K33" s="23" t="str">
        <f>VLOOKUP(B33,'Gốc ĐT'!$B$4:$H$679,4,0)</f>
        <v>D20_TH07</v>
      </c>
      <c r="L33" s="8"/>
      <c r="M33" s="8"/>
      <c r="N33" s="8"/>
      <c r="O33" s="8"/>
      <c r="P33" s="8"/>
      <c r="Q33" s="8"/>
      <c r="R33" s="8"/>
      <c r="S33" s="8"/>
      <c r="T33" s="8"/>
    </row>
    <row r="34" spans="1:20" ht="21" customHeight="1" x14ac:dyDescent="0.25">
      <c r="A34" s="24">
        <v>16</v>
      </c>
      <c r="B34" s="25" t="s">
        <v>3358</v>
      </c>
      <c r="C34" s="26" t="s">
        <v>3378</v>
      </c>
      <c r="D34" s="26" t="s">
        <v>104</v>
      </c>
      <c r="E34" s="25" t="s">
        <v>827</v>
      </c>
      <c r="F34" s="45" t="s">
        <v>3402</v>
      </c>
      <c r="G34" s="35"/>
      <c r="H34" s="22">
        <v>29</v>
      </c>
      <c r="I34" s="23" t="str">
        <f>VLOOKUP(B34,'Gốc ĐT'!$B$4:$H$679,2,0)</f>
        <v>Nguyễn Thụy Yến</v>
      </c>
      <c r="J34" s="23" t="str">
        <f>VLOOKUP(B34,'Gốc ĐT'!$B$4:$H$679,3,0)</f>
        <v>Vy</v>
      </c>
      <c r="K34" s="23" t="str">
        <f>VLOOKUP(B34,'Gốc ĐT'!$B$4:$H$679,4,0)</f>
        <v>D21_TH11</v>
      </c>
      <c r="L34" s="8"/>
      <c r="M34" s="8"/>
      <c r="N34" s="8"/>
      <c r="O34" s="8"/>
      <c r="P34" s="8"/>
      <c r="Q34" s="8"/>
      <c r="R34" s="8"/>
      <c r="S34" s="8"/>
      <c r="T34" s="8"/>
    </row>
    <row r="35" spans="1:20" ht="21" customHeight="1" thickBot="1" x14ac:dyDescent="0.3">
      <c r="A35" s="27">
        <v>16</v>
      </c>
      <c r="B35" s="28" t="s">
        <v>3363</v>
      </c>
      <c r="C35" s="29" t="s">
        <v>3364</v>
      </c>
      <c r="D35" s="29" t="s">
        <v>104</v>
      </c>
      <c r="E35" s="28" t="s">
        <v>827</v>
      </c>
      <c r="F35" s="46" t="s">
        <v>3402</v>
      </c>
      <c r="G35" s="34"/>
      <c r="H35" s="22">
        <v>30</v>
      </c>
      <c r="I35" s="23" t="str">
        <f>VLOOKUP(B35,'Gốc ĐT'!$B$4:$H$679,2,0)</f>
        <v>Phạm Thị Khánh</v>
      </c>
      <c r="J35" s="23" t="str">
        <f>VLOOKUP(B35,'Gốc ĐT'!$B$4:$H$679,3,0)</f>
        <v>Vy</v>
      </c>
      <c r="K35" s="23" t="str">
        <f>VLOOKUP(B35,'Gốc ĐT'!$B$4:$H$679,4,0)</f>
        <v>D21_TH11</v>
      </c>
      <c r="L35" s="8"/>
      <c r="M35" s="8"/>
      <c r="N35" s="8"/>
      <c r="O35" s="8"/>
      <c r="P35" s="8"/>
      <c r="Q35" s="8"/>
      <c r="R35" s="8"/>
      <c r="S35" s="8"/>
      <c r="T35" s="8"/>
    </row>
    <row r="36" spans="1:20" ht="21" customHeight="1" x14ac:dyDescent="0.25">
      <c r="A36" s="24">
        <v>17</v>
      </c>
      <c r="B36" s="25" t="s">
        <v>2658</v>
      </c>
      <c r="C36" s="26" t="s">
        <v>1293</v>
      </c>
      <c r="D36" s="26" t="s">
        <v>113</v>
      </c>
      <c r="E36" s="25" t="s">
        <v>878</v>
      </c>
      <c r="F36" s="45" t="s">
        <v>3402</v>
      </c>
      <c r="G36" s="35"/>
      <c r="H36" s="22">
        <v>31</v>
      </c>
      <c r="I36" s="23" t="str">
        <f>VLOOKUP(B36,'Gốc ĐT'!$B$4:$H$679,2,0)</f>
        <v>Phan Nhựt</v>
      </c>
      <c r="J36" s="23" t="str">
        <f>VLOOKUP(B36,'Gốc ĐT'!$B$4:$H$679,3,0)</f>
        <v>Tân</v>
      </c>
      <c r="K36" s="23" t="str">
        <f>VLOOKUP(B36,'Gốc ĐT'!$B$4:$H$679,4,0)</f>
        <v>D21_TH10</v>
      </c>
      <c r="L36" s="8"/>
      <c r="M36" s="8"/>
      <c r="N36" s="8"/>
      <c r="O36" s="8"/>
      <c r="P36" s="8"/>
      <c r="Q36" s="8"/>
      <c r="R36" s="8"/>
      <c r="S36" s="8"/>
      <c r="T36" s="8"/>
    </row>
    <row r="37" spans="1:20" ht="21" customHeight="1" thickBot="1" x14ac:dyDescent="0.3">
      <c r="A37" s="27">
        <v>17</v>
      </c>
      <c r="B37" s="28" t="s">
        <v>2811</v>
      </c>
      <c r="C37" s="29" t="s">
        <v>2812</v>
      </c>
      <c r="D37" s="29" t="s">
        <v>119</v>
      </c>
      <c r="E37" s="28" t="s">
        <v>768</v>
      </c>
      <c r="F37" s="46" t="s">
        <v>3402</v>
      </c>
      <c r="G37" s="34"/>
      <c r="H37" s="22">
        <v>32</v>
      </c>
      <c r="I37" s="23" t="str">
        <f>VLOOKUP(B37,'Gốc ĐT'!$B$4:$H$679,2,0)</f>
        <v>Nguyễn Trần Phúc</v>
      </c>
      <c r="J37" s="23" t="str">
        <f>VLOOKUP(B37,'Gốc ĐT'!$B$4:$H$679,3,0)</f>
        <v>Thịnh</v>
      </c>
      <c r="K37" s="23" t="str">
        <f>VLOOKUP(B37,'Gốc ĐT'!$B$4:$H$679,4,0)</f>
        <v>D21_TH12</v>
      </c>
      <c r="L37" s="8"/>
      <c r="M37" s="8"/>
      <c r="N37" s="8"/>
      <c r="O37" s="8"/>
      <c r="P37" s="8"/>
      <c r="Q37" s="8"/>
      <c r="R37" s="8"/>
      <c r="S37" s="8"/>
      <c r="T37" s="8"/>
    </row>
    <row r="38" spans="1:20" ht="21" customHeight="1" x14ac:dyDescent="0.25">
      <c r="A38" s="24">
        <v>18</v>
      </c>
      <c r="B38" s="25" t="s">
        <v>1645</v>
      </c>
      <c r="C38" s="26" t="s">
        <v>1646</v>
      </c>
      <c r="D38" s="26" t="s">
        <v>15</v>
      </c>
      <c r="E38" s="25" t="s">
        <v>777</v>
      </c>
      <c r="F38" s="45" t="s">
        <v>3401</v>
      </c>
      <c r="G38" s="35"/>
      <c r="H38" s="22">
        <v>33</v>
      </c>
      <c r="I38" s="23" t="str">
        <f>VLOOKUP(B38,'Gốc ĐT'!$B$4:$H$679,2,0)</f>
        <v>Trần Nhật</v>
      </c>
      <c r="J38" s="23" t="str">
        <f>VLOOKUP(B38,'Gốc ĐT'!$B$4:$H$679,3,0)</f>
        <v>Khang</v>
      </c>
      <c r="K38" s="23" t="str">
        <f>VLOOKUP(B38,'Gốc ĐT'!$B$4:$H$679,4,0)</f>
        <v>D21_TH08</v>
      </c>
      <c r="L38" s="8"/>
      <c r="M38" s="8"/>
      <c r="N38" s="8"/>
      <c r="O38" s="8"/>
      <c r="P38" s="8"/>
      <c r="Q38" s="8"/>
      <c r="R38" s="8"/>
      <c r="S38" s="8"/>
      <c r="T38" s="8"/>
    </row>
    <row r="39" spans="1:20" ht="21" customHeight="1" thickBot="1" x14ac:dyDescent="0.3">
      <c r="A39" s="27">
        <v>18</v>
      </c>
      <c r="B39" s="28" t="s">
        <v>1907</v>
      </c>
      <c r="C39" s="29" t="s">
        <v>171</v>
      </c>
      <c r="D39" s="29" t="s">
        <v>95</v>
      </c>
      <c r="E39" s="28" t="s">
        <v>777</v>
      </c>
      <c r="F39" s="46" t="s">
        <v>3401</v>
      </c>
      <c r="G39" s="34"/>
      <c r="H39" s="22">
        <v>34</v>
      </c>
      <c r="I39" s="23" t="str">
        <f>VLOOKUP(B39,'Gốc ĐT'!$B$4:$H$679,2,0)</f>
        <v>Nguyễn Tấn</v>
      </c>
      <c r="J39" s="23" t="str">
        <f>VLOOKUP(B39,'Gốc ĐT'!$B$4:$H$679,3,0)</f>
        <v>Lộc</v>
      </c>
      <c r="K39" s="23" t="str">
        <f>VLOOKUP(B39,'Gốc ĐT'!$B$4:$H$679,4,0)</f>
        <v>D21_TH08</v>
      </c>
      <c r="L39" s="8"/>
      <c r="M39" s="8"/>
      <c r="N39" s="8"/>
      <c r="O39" s="8"/>
      <c r="P39" s="8"/>
      <c r="Q39" s="8"/>
      <c r="R39" s="8"/>
      <c r="S39" s="8"/>
      <c r="T39" s="8"/>
    </row>
    <row r="40" spans="1:20" ht="21" customHeight="1" x14ac:dyDescent="0.25">
      <c r="A40" s="24">
        <v>19</v>
      </c>
      <c r="B40" s="25" t="s">
        <v>2327</v>
      </c>
      <c r="C40" s="26" t="s">
        <v>14</v>
      </c>
      <c r="D40" s="26" t="s">
        <v>121</v>
      </c>
      <c r="E40" s="25" t="s">
        <v>772</v>
      </c>
      <c r="F40" s="45" t="s">
        <v>3399</v>
      </c>
      <c r="G40" s="35"/>
      <c r="H40" s="22">
        <v>35</v>
      </c>
      <c r="I40" s="23" t="str">
        <f>VLOOKUP(B40,'Gốc ĐT'!$B$4:$H$679,2,0)</f>
        <v>Nguyễn Hoàng</v>
      </c>
      <c r="J40" s="23" t="str">
        <f>VLOOKUP(B40,'Gốc ĐT'!$B$4:$H$679,3,0)</f>
        <v>Phúc</v>
      </c>
      <c r="K40" s="23" t="str">
        <f>VLOOKUP(B40,'Gốc ĐT'!$B$4:$H$679,4,0)</f>
        <v>D21_TH01</v>
      </c>
      <c r="L40" s="8"/>
      <c r="M40" s="8"/>
      <c r="N40" s="8"/>
      <c r="O40" s="8"/>
      <c r="P40" s="8"/>
      <c r="Q40" s="8"/>
      <c r="R40" s="8"/>
      <c r="S40" s="8"/>
      <c r="T40" s="8"/>
    </row>
    <row r="41" spans="1:20" ht="21" customHeight="1" thickBot="1" x14ac:dyDescent="0.3">
      <c r="A41" s="27">
        <v>19</v>
      </c>
      <c r="B41" s="28" t="s">
        <v>884</v>
      </c>
      <c r="C41" s="29" t="s">
        <v>885</v>
      </c>
      <c r="D41" s="29" t="s">
        <v>38</v>
      </c>
      <c r="E41" s="28" t="s">
        <v>772</v>
      </c>
      <c r="F41" s="46" t="s">
        <v>3399</v>
      </c>
      <c r="G41" s="34"/>
      <c r="H41" s="22">
        <v>36</v>
      </c>
      <c r="I41" s="23" t="str">
        <f>VLOOKUP(B41,'Gốc ĐT'!$B$4:$H$679,2,0)</f>
        <v>Nguyễn Trần Gia</v>
      </c>
      <c r="J41" s="23" t="str">
        <f>VLOOKUP(B41,'Gốc ĐT'!$B$4:$H$679,3,0)</f>
        <v>Bảo</v>
      </c>
      <c r="K41" s="23" t="str">
        <f>VLOOKUP(B41,'Gốc ĐT'!$B$4:$H$679,4,0)</f>
        <v>D21_TH01</v>
      </c>
      <c r="L41" s="8"/>
      <c r="M41" s="8"/>
      <c r="N41" s="8"/>
      <c r="O41" s="8"/>
      <c r="P41" s="8"/>
      <c r="Q41" s="8"/>
      <c r="R41" s="8"/>
      <c r="S41" s="8"/>
      <c r="T41" s="8"/>
    </row>
    <row r="42" spans="1:20" ht="21" customHeight="1" x14ac:dyDescent="0.25">
      <c r="A42" s="24">
        <v>20</v>
      </c>
      <c r="B42" s="25" t="s">
        <v>1555</v>
      </c>
      <c r="C42" s="26" t="s">
        <v>1556</v>
      </c>
      <c r="D42" s="26" t="s">
        <v>1557</v>
      </c>
      <c r="E42" s="25" t="s">
        <v>746</v>
      </c>
      <c r="F42" s="45" t="s">
        <v>3403</v>
      </c>
      <c r="G42" s="35"/>
      <c r="H42" s="22">
        <v>37</v>
      </c>
      <c r="I42" s="23" t="str">
        <f>VLOOKUP(B42,'Gốc ĐT'!$B$4:$H$679,2,0)</f>
        <v>Nguyễn Diễm</v>
      </c>
      <c r="J42" s="23" t="str">
        <f>VLOOKUP(B42,'Gốc ĐT'!$B$4:$H$679,3,0)</f>
        <v>Huỳnh</v>
      </c>
      <c r="K42" s="23" t="str">
        <f>VLOOKUP(B42,'Gốc ĐT'!$B$4:$H$679,4,0)</f>
        <v>D21_TH14</v>
      </c>
      <c r="L42" s="8"/>
      <c r="M42" s="8"/>
      <c r="N42" s="8"/>
      <c r="O42" s="8"/>
      <c r="P42" s="8"/>
      <c r="Q42" s="8"/>
      <c r="R42" s="8"/>
      <c r="S42" s="8"/>
      <c r="T42" s="8"/>
    </row>
    <row r="43" spans="1:20" ht="21" customHeight="1" thickBot="1" x14ac:dyDescent="0.3">
      <c r="A43" s="27">
        <v>20</v>
      </c>
      <c r="B43" s="28" t="s">
        <v>1931</v>
      </c>
      <c r="C43" s="29" t="s">
        <v>213</v>
      </c>
      <c r="D43" s="29" t="s">
        <v>1924</v>
      </c>
      <c r="E43" s="28" t="s">
        <v>746</v>
      </c>
      <c r="F43" s="46" t="s">
        <v>3403</v>
      </c>
      <c r="G43" s="34"/>
      <c r="H43" s="22">
        <v>38</v>
      </c>
      <c r="I43" s="23" t="str">
        <f>VLOOKUP(B43,'Gốc ĐT'!$B$4:$H$679,2,0)</f>
        <v>Nguyễn Thành</v>
      </c>
      <c r="J43" s="23" t="str">
        <f>VLOOKUP(B43,'Gốc ĐT'!$B$4:$H$679,3,0)</f>
        <v>Lợi</v>
      </c>
      <c r="K43" s="23" t="str">
        <f>VLOOKUP(B43,'Gốc ĐT'!$B$4:$H$679,4,0)</f>
        <v>D21_TH14</v>
      </c>
      <c r="L43" s="8"/>
      <c r="M43" s="8"/>
      <c r="N43" s="8"/>
      <c r="O43" s="8"/>
      <c r="P43" s="8"/>
      <c r="Q43" s="8"/>
      <c r="R43" s="8"/>
      <c r="S43" s="8"/>
      <c r="T43" s="8"/>
    </row>
    <row r="44" spans="1:20" ht="21" customHeight="1" x14ac:dyDescent="0.25">
      <c r="A44" s="24">
        <v>21</v>
      </c>
      <c r="B44" s="25" t="s">
        <v>3114</v>
      </c>
      <c r="C44" s="26" t="s">
        <v>3115</v>
      </c>
      <c r="D44" s="26" t="s">
        <v>86</v>
      </c>
      <c r="E44" s="25" t="s">
        <v>760</v>
      </c>
      <c r="F44" s="45" t="s">
        <v>3399</v>
      </c>
      <c r="G44" s="35"/>
      <c r="H44" s="22">
        <v>39</v>
      </c>
      <c r="I44" s="23" t="str">
        <f>VLOOKUP(B44,'Gốc ĐT'!$B$4:$H$679,2,0)</f>
        <v>Thân Quốc</v>
      </c>
      <c r="J44" s="23" t="str">
        <f>VLOOKUP(B44,'Gốc ĐT'!$B$4:$H$679,3,0)</f>
        <v>Tú</v>
      </c>
      <c r="K44" s="23" t="str">
        <f>VLOOKUP(B44,'Gốc ĐT'!$B$4:$H$679,4,0)</f>
        <v>D21_TH02</v>
      </c>
      <c r="L44" s="8"/>
      <c r="M44" s="8"/>
      <c r="N44" s="8"/>
      <c r="O44" s="8"/>
      <c r="P44" s="8"/>
      <c r="Q44" s="8"/>
      <c r="R44" s="8"/>
      <c r="S44" s="8"/>
      <c r="T44" s="8"/>
    </row>
    <row r="45" spans="1:20" ht="21" customHeight="1" thickBot="1" x14ac:dyDescent="0.3">
      <c r="A45" s="27">
        <v>21</v>
      </c>
      <c r="B45" s="28" t="s">
        <v>1072</v>
      </c>
      <c r="C45" s="29" t="s">
        <v>1073</v>
      </c>
      <c r="D45" s="29" t="s">
        <v>185</v>
      </c>
      <c r="E45" s="28" t="s">
        <v>760</v>
      </c>
      <c r="F45" s="46" t="s">
        <v>3399</v>
      </c>
      <c r="G45" s="34"/>
      <c r="H45" s="22">
        <v>40</v>
      </c>
      <c r="I45" s="23" t="str">
        <f>VLOOKUP(B45,'Gốc ĐT'!$B$4:$H$679,2,0)</f>
        <v>Lê Võ</v>
      </c>
      <c r="J45" s="23" t="str">
        <f>VLOOKUP(B45,'Gốc ĐT'!$B$4:$H$679,3,0)</f>
        <v>Đại</v>
      </c>
      <c r="K45" s="23" t="str">
        <f>VLOOKUP(B45,'Gốc ĐT'!$B$4:$H$679,4,0)</f>
        <v>D21_TH02</v>
      </c>
      <c r="L45" s="8"/>
      <c r="M45" s="8"/>
      <c r="N45" s="8"/>
      <c r="O45" s="8"/>
      <c r="P45" s="8"/>
      <c r="Q45" s="8"/>
      <c r="R45" s="8"/>
      <c r="S45" s="8"/>
      <c r="T45" s="8"/>
    </row>
    <row r="46" spans="1:20" ht="21" customHeight="1" thickBot="1" x14ac:dyDescent="0.3">
      <c r="A46" s="19">
        <v>22</v>
      </c>
      <c r="B46" s="20" t="s">
        <v>1104</v>
      </c>
      <c r="C46" s="21" t="s">
        <v>1105</v>
      </c>
      <c r="D46" s="21" t="s">
        <v>23</v>
      </c>
      <c r="E46" s="20" t="s">
        <v>777</v>
      </c>
      <c r="F46" s="44" t="s">
        <v>3401</v>
      </c>
      <c r="G46" s="36"/>
      <c r="H46" s="22">
        <v>41</v>
      </c>
      <c r="I46" s="23" t="str">
        <f>VLOOKUP(B46,'Gốc ĐT'!$B$4:$H$679,2,0)</f>
        <v>Lê Nguyễn Quốc</v>
      </c>
      <c r="J46" s="23" t="str">
        <f>VLOOKUP(B46,'Gốc ĐT'!$B$4:$H$679,3,0)</f>
        <v>Đạt</v>
      </c>
      <c r="K46" s="23" t="str">
        <f>VLOOKUP(B46,'Gốc ĐT'!$B$4:$H$679,4,0)</f>
        <v>D21_TH08</v>
      </c>
      <c r="L46" s="8"/>
      <c r="M46" s="8"/>
      <c r="N46" s="8"/>
      <c r="O46" s="8"/>
      <c r="P46" s="8"/>
      <c r="Q46" s="8"/>
      <c r="R46" s="8"/>
      <c r="S46" s="8"/>
      <c r="T46" s="8"/>
    </row>
    <row r="47" spans="1:20" ht="21" customHeight="1" thickBot="1" x14ac:dyDescent="0.3">
      <c r="A47" s="19">
        <v>23</v>
      </c>
      <c r="B47" s="20" t="s">
        <v>1702</v>
      </c>
      <c r="C47" s="21" t="s">
        <v>1703</v>
      </c>
      <c r="D47" s="21" t="s">
        <v>72</v>
      </c>
      <c r="E47" s="20" t="s">
        <v>827</v>
      </c>
      <c r="F47" s="46" t="s">
        <v>3402</v>
      </c>
      <c r="G47" s="36"/>
      <c r="H47" s="22">
        <v>42</v>
      </c>
      <c r="I47" s="23" t="str">
        <f>VLOOKUP(B47,'Gốc ĐT'!$B$4:$H$679,2,0)</f>
        <v>Nguyễn Huỳnh Thanh</v>
      </c>
      <c r="J47" s="23" t="str">
        <f>VLOOKUP(B47,'Gốc ĐT'!$B$4:$H$679,3,0)</f>
        <v>Khoa</v>
      </c>
      <c r="K47" s="23" t="str">
        <f>VLOOKUP(B47,'Gốc ĐT'!$B$4:$H$679,4,0)</f>
        <v>D21_TH11</v>
      </c>
      <c r="L47" s="8"/>
      <c r="M47" s="8"/>
      <c r="N47" s="8"/>
      <c r="O47" s="8"/>
      <c r="P47" s="8"/>
      <c r="Q47" s="8"/>
      <c r="R47" s="8"/>
      <c r="S47" s="8"/>
      <c r="T47" s="8"/>
    </row>
    <row r="48" spans="1:20" ht="21" customHeight="1" x14ac:dyDescent="0.25">
      <c r="A48" s="24">
        <v>24</v>
      </c>
      <c r="B48" s="25" t="s">
        <v>2292</v>
      </c>
      <c r="C48" s="26" t="s">
        <v>2293</v>
      </c>
      <c r="D48" s="26" t="s">
        <v>97</v>
      </c>
      <c r="E48" s="25" t="s">
        <v>878</v>
      </c>
      <c r="F48" s="45" t="s">
        <v>3401</v>
      </c>
      <c r="G48" s="35"/>
      <c r="H48" s="22">
        <v>43</v>
      </c>
      <c r="I48" s="23" t="str">
        <f>VLOOKUP(B48,'Gốc ĐT'!$B$4:$H$679,2,0)</f>
        <v>Nguyễn Thành Tỷ</v>
      </c>
      <c r="J48" s="23" t="str">
        <f>VLOOKUP(B48,'Gốc ĐT'!$B$4:$H$679,3,0)</f>
        <v>Phú</v>
      </c>
      <c r="K48" s="23" t="str">
        <f>VLOOKUP(B48,'Gốc ĐT'!$B$4:$H$679,4,0)</f>
        <v>D21_TH10</v>
      </c>
      <c r="L48" s="8"/>
      <c r="M48" s="8"/>
      <c r="N48" s="8"/>
      <c r="O48" s="8"/>
      <c r="P48" s="8"/>
      <c r="Q48" s="8"/>
      <c r="R48" s="8"/>
      <c r="S48" s="8"/>
      <c r="T48" s="8"/>
    </row>
    <row r="49" spans="1:20" ht="21" customHeight="1" thickBot="1" x14ac:dyDescent="0.3">
      <c r="A49" s="27">
        <v>24</v>
      </c>
      <c r="B49" s="28" t="s">
        <v>2996</v>
      </c>
      <c r="C49" s="29" t="s">
        <v>139</v>
      </c>
      <c r="D49" s="29" t="s">
        <v>673</v>
      </c>
      <c r="E49" s="28" t="s">
        <v>878</v>
      </c>
      <c r="F49" s="46" t="s">
        <v>3401</v>
      </c>
      <c r="G49" s="34"/>
      <c r="H49" s="22">
        <v>44</v>
      </c>
      <c r="I49" s="23" t="str">
        <f>VLOOKUP(B49,'Gốc ĐT'!$B$4:$H$679,2,0)</f>
        <v>Đỗ Minh</v>
      </c>
      <c r="J49" s="23" t="str">
        <f>VLOOKUP(B49,'Gốc ĐT'!$B$4:$H$679,3,0)</f>
        <v>Trí</v>
      </c>
      <c r="K49" s="23" t="str">
        <f>VLOOKUP(B49,'Gốc ĐT'!$B$4:$H$679,4,0)</f>
        <v>D21_TH10</v>
      </c>
      <c r="L49" s="8"/>
      <c r="M49" s="8"/>
      <c r="N49" s="8"/>
      <c r="O49" s="8"/>
      <c r="P49" s="8"/>
      <c r="Q49" s="8"/>
      <c r="R49" s="8"/>
      <c r="S49" s="8"/>
      <c r="T49" s="8"/>
    </row>
    <row r="50" spans="1:20" ht="21" customHeight="1" x14ac:dyDescent="0.25">
      <c r="A50" s="24">
        <v>25</v>
      </c>
      <c r="B50" s="25" t="s">
        <v>1876</v>
      </c>
      <c r="C50" s="26" t="s">
        <v>1877</v>
      </c>
      <c r="D50" s="26" t="s">
        <v>132</v>
      </c>
      <c r="E50" s="25" t="s">
        <v>760</v>
      </c>
      <c r="F50" s="45" t="s">
        <v>3399</v>
      </c>
      <c r="G50" s="35"/>
      <c r="H50" s="22">
        <v>45</v>
      </c>
      <c r="I50" s="23" t="str">
        <f>VLOOKUP(B50,'Gốc ĐT'!$B$4:$H$679,2,0)</f>
        <v>Nguyễn Văn Hoàng</v>
      </c>
      <c r="J50" s="23" t="str">
        <f>VLOOKUP(B50,'Gốc ĐT'!$B$4:$H$679,3,0)</f>
        <v>Long</v>
      </c>
      <c r="K50" s="23" t="str">
        <f>VLOOKUP(B50,'Gốc ĐT'!$B$4:$H$679,4,0)</f>
        <v>D21_TH02</v>
      </c>
      <c r="L50" s="8"/>
      <c r="M50" s="8"/>
      <c r="N50" s="8"/>
      <c r="O50" s="8"/>
      <c r="P50" s="8"/>
      <c r="Q50" s="8"/>
      <c r="R50" s="8"/>
      <c r="S50" s="8"/>
      <c r="T50" s="8"/>
    </row>
    <row r="51" spans="1:20" ht="21" customHeight="1" thickBot="1" x14ac:dyDescent="0.3">
      <c r="A51" s="27">
        <v>25</v>
      </c>
      <c r="B51" s="28" t="s">
        <v>2364</v>
      </c>
      <c r="C51" s="29" t="s">
        <v>2365</v>
      </c>
      <c r="D51" s="29" t="s">
        <v>121</v>
      </c>
      <c r="E51" s="28" t="s">
        <v>760</v>
      </c>
      <c r="F51" s="46" t="s">
        <v>3399</v>
      </c>
      <c r="G51" s="34"/>
      <c r="H51" s="22">
        <v>46</v>
      </c>
      <c r="I51" s="23" t="str">
        <f>VLOOKUP(B51,'Gốc ĐT'!$B$4:$H$679,2,0)</f>
        <v>Trương Trần Anh</v>
      </c>
      <c r="J51" s="23" t="str">
        <f>VLOOKUP(B51,'Gốc ĐT'!$B$4:$H$679,3,0)</f>
        <v>Phúc</v>
      </c>
      <c r="K51" s="23" t="str">
        <f>VLOOKUP(B51,'Gốc ĐT'!$B$4:$H$679,4,0)</f>
        <v>D21_TH02</v>
      </c>
      <c r="L51" s="8"/>
      <c r="M51" s="8"/>
      <c r="N51" s="8"/>
      <c r="O51" s="8"/>
      <c r="P51" s="8"/>
      <c r="Q51" s="8"/>
      <c r="R51" s="8"/>
      <c r="S51" s="8"/>
      <c r="T51" s="8"/>
    </row>
    <row r="52" spans="1:20" ht="21" customHeight="1" x14ac:dyDescent="0.25">
      <c r="A52" s="24">
        <v>26</v>
      </c>
      <c r="B52" s="25" t="s">
        <v>1349</v>
      </c>
      <c r="C52" s="26" t="s">
        <v>189</v>
      </c>
      <c r="D52" s="26" t="s">
        <v>76</v>
      </c>
      <c r="E52" s="25" t="s">
        <v>760</v>
      </c>
      <c r="F52" s="45" t="s">
        <v>3399</v>
      </c>
      <c r="G52" s="35"/>
      <c r="H52" s="22">
        <v>47</v>
      </c>
      <c r="I52" s="23" t="str">
        <f>VLOOKUP(B52,'Gốc ĐT'!$B$4:$H$679,2,0)</f>
        <v>Lê Minh</v>
      </c>
      <c r="J52" s="23" t="str">
        <f>VLOOKUP(B52,'Gốc ĐT'!$B$4:$H$679,3,0)</f>
        <v>Hiếu</v>
      </c>
      <c r="K52" s="23" t="str">
        <f>VLOOKUP(B52,'Gốc ĐT'!$B$4:$H$679,4,0)</f>
        <v>D21_TH02</v>
      </c>
      <c r="L52" s="8"/>
      <c r="M52" s="8"/>
      <c r="N52" s="8"/>
      <c r="O52" s="8"/>
      <c r="P52" s="8"/>
      <c r="Q52" s="8"/>
      <c r="R52" s="8"/>
      <c r="S52" s="8"/>
      <c r="T52" s="8"/>
    </row>
    <row r="53" spans="1:20" ht="21" customHeight="1" thickBot="1" x14ac:dyDescent="0.3">
      <c r="A53" s="27">
        <v>26</v>
      </c>
      <c r="B53" s="28" t="s">
        <v>2064</v>
      </c>
      <c r="C53" s="29" t="s">
        <v>122</v>
      </c>
      <c r="D53" s="29" t="s">
        <v>70</v>
      </c>
      <c r="E53" s="28" t="s">
        <v>760</v>
      </c>
      <c r="F53" s="46" t="s">
        <v>3399</v>
      </c>
      <c r="G53" s="34"/>
      <c r="H53" s="22">
        <v>48</v>
      </c>
      <c r="I53" s="23" t="str">
        <f>VLOOKUP(B53,'Gốc ĐT'!$B$4:$H$679,2,0)</f>
        <v>Lê Thanh</v>
      </c>
      <c r="J53" s="23" t="str">
        <f>VLOOKUP(B53,'Gốc ĐT'!$B$4:$H$679,3,0)</f>
        <v>Nguyên</v>
      </c>
      <c r="K53" s="23" t="str">
        <f>VLOOKUP(B53,'Gốc ĐT'!$B$4:$H$679,4,0)</f>
        <v>D21_TH02</v>
      </c>
      <c r="L53" s="8"/>
      <c r="M53" s="8"/>
      <c r="N53" s="8"/>
      <c r="O53" s="8"/>
      <c r="P53" s="8"/>
      <c r="Q53" s="8"/>
      <c r="R53" s="8"/>
      <c r="S53" s="8"/>
      <c r="T53" s="8"/>
    </row>
    <row r="54" spans="1:20" ht="21" customHeight="1" thickBot="1" x14ac:dyDescent="0.3">
      <c r="A54" s="19">
        <v>27</v>
      </c>
      <c r="B54" s="20" t="s">
        <v>1175</v>
      </c>
      <c r="C54" s="21" t="s">
        <v>1176</v>
      </c>
      <c r="D54" s="21" t="s">
        <v>13</v>
      </c>
      <c r="E54" s="20" t="s">
        <v>827</v>
      </c>
      <c r="F54" s="46" t="s">
        <v>3402</v>
      </c>
      <c r="G54" s="36"/>
      <c r="H54" s="22">
        <v>49</v>
      </c>
      <c r="I54" s="23" t="str">
        <f>VLOOKUP(B54,'Gốc ĐT'!$B$4:$H$679,2,0)</f>
        <v>Trương Thanh</v>
      </c>
      <c r="J54" s="23" t="str">
        <f>VLOOKUP(B54,'Gốc ĐT'!$B$4:$H$679,3,0)</f>
        <v>Đông</v>
      </c>
      <c r="K54" s="23" t="str">
        <f>VLOOKUP(B54,'Gốc ĐT'!$B$4:$H$679,4,0)</f>
        <v>D21_TH11</v>
      </c>
      <c r="L54" s="8"/>
      <c r="M54" s="8"/>
      <c r="N54" s="8"/>
      <c r="O54" s="8"/>
      <c r="P54" s="8"/>
      <c r="Q54" s="8"/>
      <c r="R54" s="8"/>
      <c r="S54" s="8"/>
      <c r="T54" s="8"/>
    </row>
    <row r="55" spans="1:20" ht="21" customHeight="1" thickBot="1" x14ac:dyDescent="0.3">
      <c r="A55" s="24">
        <v>28</v>
      </c>
      <c r="B55" s="25" t="s">
        <v>3333</v>
      </c>
      <c r="C55" s="26" t="s">
        <v>334</v>
      </c>
      <c r="D55" s="26" t="s">
        <v>3334</v>
      </c>
      <c r="E55" s="25" t="s">
        <v>827</v>
      </c>
      <c r="F55" s="45" t="s">
        <v>3402</v>
      </c>
      <c r="G55" s="35"/>
      <c r="H55" s="22">
        <v>50</v>
      </c>
      <c r="I55" s="23" t="str">
        <f>VLOOKUP(B55,'Gốc ĐT'!$B$4:$H$679,2,0)</f>
        <v>Trần Đức</v>
      </c>
      <c r="J55" s="23" t="str">
        <f>VLOOKUP(B55,'Gốc ĐT'!$B$4:$H$679,3,0)</f>
        <v>Vượng</v>
      </c>
      <c r="K55" s="23" t="str">
        <f>VLOOKUP(B55,'Gốc ĐT'!$B$4:$H$679,4,0)</f>
        <v>D21_TH11</v>
      </c>
      <c r="L55" s="8"/>
      <c r="M55" s="8"/>
      <c r="N55" s="8"/>
      <c r="O55" s="8"/>
      <c r="P55" s="8"/>
      <c r="Q55" s="8"/>
      <c r="R55" s="8"/>
      <c r="S55" s="8"/>
      <c r="T55" s="8"/>
    </row>
    <row r="56" spans="1:20" ht="21" customHeight="1" thickBot="1" x14ac:dyDescent="0.3">
      <c r="A56" s="27">
        <v>28</v>
      </c>
      <c r="B56" s="28" t="s">
        <v>2124</v>
      </c>
      <c r="C56" s="29" t="s">
        <v>1083</v>
      </c>
      <c r="D56" s="29" t="s">
        <v>2125</v>
      </c>
      <c r="E56" s="28" t="s">
        <v>827</v>
      </c>
      <c r="F56" s="46" t="s">
        <v>3402</v>
      </c>
      <c r="G56" s="34"/>
      <c r="H56" s="22">
        <v>51</v>
      </c>
      <c r="I56" s="23" t="str">
        <f>VLOOKUP(B56,'Gốc ĐT'!$B$4:$H$679,2,0)</f>
        <v>Lê Yến</v>
      </c>
      <c r="J56" s="23" t="str">
        <f>VLOOKUP(B56,'Gốc ĐT'!$B$4:$H$679,3,0)</f>
        <v>Nhi</v>
      </c>
      <c r="K56" s="23" t="str">
        <f>VLOOKUP(B56,'Gốc ĐT'!$B$4:$H$679,4,0)</f>
        <v>D21_TH11</v>
      </c>
      <c r="L56" s="8"/>
      <c r="M56" s="25"/>
      <c r="N56" s="8"/>
      <c r="O56" s="8"/>
      <c r="P56" s="8"/>
      <c r="Q56" s="8"/>
      <c r="R56" s="8"/>
      <c r="S56" s="8"/>
      <c r="T56" s="8"/>
    </row>
    <row r="57" spans="1:20" ht="21" customHeight="1" thickBot="1" x14ac:dyDescent="0.3">
      <c r="A57" s="19">
        <v>29</v>
      </c>
      <c r="B57" s="20" t="s">
        <v>1345</v>
      </c>
      <c r="C57" s="21" t="s">
        <v>1346</v>
      </c>
      <c r="D57" s="21" t="s">
        <v>76</v>
      </c>
      <c r="E57" s="20" t="s">
        <v>827</v>
      </c>
      <c r="F57" s="44" t="s">
        <v>3402</v>
      </c>
      <c r="G57" s="36"/>
      <c r="H57" s="22">
        <v>52</v>
      </c>
      <c r="I57" s="23" t="str">
        <f>VLOOKUP(B57,'Gốc ĐT'!$B$4:$H$679,2,0)</f>
        <v>Hoàng Gia</v>
      </c>
      <c r="J57" s="23" t="str">
        <f>VLOOKUP(B57,'Gốc ĐT'!$B$4:$H$679,3,0)</f>
        <v>Hiếu</v>
      </c>
      <c r="K57" s="23" t="str">
        <f>VLOOKUP(B57,'Gốc ĐT'!$B$4:$H$679,4,0)</f>
        <v>D21_TH11</v>
      </c>
      <c r="L57" s="8"/>
      <c r="M57" s="28"/>
      <c r="N57" s="8"/>
      <c r="O57" s="8"/>
      <c r="P57" s="8"/>
      <c r="Q57" s="8"/>
      <c r="R57" s="8"/>
      <c r="S57" s="8"/>
      <c r="T57" s="8"/>
    </row>
    <row r="58" spans="1:20" ht="21" customHeight="1" x14ac:dyDescent="0.25">
      <c r="A58" s="24">
        <v>30</v>
      </c>
      <c r="B58" s="25" t="s">
        <v>759</v>
      </c>
      <c r="C58" s="26" t="s">
        <v>685</v>
      </c>
      <c r="D58" s="26" t="s">
        <v>169</v>
      </c>
      <c r="E58" s="25" t="s">
        <v>760</v>
      </c>
      <c r="F58" s="45" t="s">
        <v>3399</v>
      </c>
      <c r="G58" s="35"/>
      <c r="H58" s="22">
        <v>53</v>
      </c>
      <c r="I58" s="23" t="str">
        <f>VLOOKUP(B58,'Gốc ĐT'!$B$4:$H$679,2,0)</f>
        <v>Lê Quốc</v>
      </c>
      <c r="J58" s="23" t="str">
        <f>VLOOKUP(B58,'Gốc ĐT'!$B$4:$H$679,3,0)</f>
        <v>An</v>
      </c>
      <c r="K58" s="23" t="str">
        <f>VLOOKUP(B58,'Gốc ĐT'!$B$4:$H$679,4,0)</f>
        <v>D21_TH02</v>
      </c>
      <c r="L58" s="8"/>
      <c r="M58" s="8"/>
      <c r="N58" s="8"/>
      <c r="O58" s="8"/>
      <c r="P58" s="8"/>
      <c r="Q58" s="8"/>
      <c r="R58" s="8"/>
      <c r="S58" s="8"/>
      <c r="T58" s="8"/>
    </row>
    <row r="59" spans="1:20" ht="21" customHeight="1" thickBot="1" x14ac:dyDescent="0.3">
      <c r="A59" s="27">
        <v>30</v>
      </c>
      <c r="B59" s="28" t="s">
        <v>1163</v>
      </c>
      <c r="C59" s="29" t="s">
        <v>1164</v>
      </c>
      <c r="D59" s="29" t="s">
        <v>315</v>
      </c>
      <c r="E59" s="28" t="s">
        <v>760</v>
      </c>
      <c r="F59" s="46" t="s">
        <v>3399</v>
      </c>
      <c r="G59" s="34"/>
      <c r="H59" s="22">
        <v>54</v>
      </c>
      <c r="I59" s="23" t="str">
        <f>VLOOKUP(B59,'Gốc ĐT'!$B$4:$H$679,2,0)</f>
        <v>Đỗ Ngọc</v>
      </c>
      <c r="J59" s="23" t="str">
        <f>VLOOKUP(B59,'Gốc ĐT'!$B$4:$H$679,3,0)</f>
        <v>Đình</v>
      </c>
      <c r="K59" s="23" t="str">
        <f>VLOOKUP(B59,'Gốc ĐT'!$B$4:$H$679,4,0)</f>
        <v>D21_TH02</v>
      </c>
      <c r="L59" s="8"/>
      <c r="M59" s="8"/>
      <c r="N59" s="8"/>
      <c r="O59" s="8"/>
      <c r="P59" s="8"/>
      <c r="Q59" s="8"/>
      <c r="R59" s="8"/>
      <c r="S59" s="8"/>
      <c r="T59" s="8"/>
    </row>
    <row r="60" spans="1:20" ht="21" customHeight="1" x14ac:dyDescent="0.25">
      <c r="A60" s="24">
        <v>31</v>
      </c>
      <c r="B60" s="25" t="s">
        <v>1706</v>
      </c>
      <c r="C60" s="26" t="s">
        <v>1707</v>
      </c>
      <c r="D60" s="26" t="s">
        <v>72</v>
      </c>
      <c r="E60" s="25" t="s">
        <v>878</v>
      </c>
      <c r="F60" s="45" t="s">
        <v>3401</v>
      </c>
      <c r="G60" s="35"/>
      <c r="H60" s="22">
        <v>55</v>
      </c>
      <c r="I60" s="23" t="str">
        <f>VLOOKUP(B60,'Gốc ĐT'!$B$4:$H$679,2,0)</f>
        <v>Nguyễn Lê Quốc</v>
      </c>
      <c r="J60" s="23" t="str">
        <f>VLOOKUP(B60,'Gốc ĐT'!$B$4:$H$679,3,0)</f>
        <v>Khoa</v>
      </c>
      <c r="K60" s="23" t="str">
        <f>VLOOKUP(B60,'Gốc ĐT'!$B$4:$H$679,4,0)</f>
        <v>D21_TH10</v>
      </c>
      <c r="L60" s="8"/>
      <c r="M60" s="8"/>
      <c r="N60" s="8"/>
      <c r="O60" s="8"/>
      <c r="P60" s="8"/>
      <c r="Q60" s="8"/>
      <c r="R60" s="8"/>
      <c r="S60" s="8"/>
      <c r="T60" s="8"/>
    </row>
    <row r="61" spans="1:20" ht="21" customHeight="1" thickBot="1" x14ac:dyDescent="0.3">
      <c r="A61" s="27">
        <v>31</v>
      </c>
      <c r="B61" s="28" t="s">
        <v>1774</v>
      </c>
      <c r="C61" s="29" t="s">
        <v>215</v>
      </c>
      <c r="D61" s="29" t="s">
        <v>172</v>
      </c>
      <c r="E61" s="28" t="s">
        <v>878</v>
      </c>
      <c r="F61" s="46" t="s">
        <v>3401</v>
      </c>
      <c r="G61" s="34"/>
      <c r="H61" s="22">
        <v>56</v>
      </c>
      <c r="I61" s="23" t="str">
        <f>VLOOKUP(B61,'Gốc ĐT'!$B$4:$H$679,2,0)</f>
        <v>Lâm Tuấn</v>
      </c>
      <c r="J61" s="23" t="str">
        <f>VLOOKUP(B61,'Gốc ĐT'!$B$4:$H$679,3,0)</f>
        <v>Kiệt</v>
      </c>
      <c r="K61" s="23" t="str">
        <f>VLOOKUP(B61,'Gốc ĐT'!$B$4:$H$679,4,0)</f>
        <v>D21_TH10</v>
      </c>
      <c r="L61" s="8"/>
      <c r="M61" s="8"/>
      <c r="N61" s="8"/>
      <c r="O61" s="8"/>
      <c r="P61" s="8"/>
      <c r="Q61" s="8"/>
      <c r="R61" s="8"/>
      <c r="S61" s="8"/>
      <c r="T61" s="8"/>
    </row>
    <row r="62" spans="1:20" ht="21" customHeight="1" thickBot="1" x14ac:dyDescent="0.3">
      <c r="A62" s="19">
        <v>32</v>
      </c>
      <c r="B62" s="20" t="s">
        <v>1280</v>
      </c>
      <c r="C62" s="21" t="s">
        <v>655</v>
      </c>
      <c r="D62" s="21" t="s">
        <v>11</v>
      </c>
      <c r="E62" s="20" t="s">
        <v>894</v>
      </c>
      <c r="F62" s="45" t="s">
        <v>3400</v>
      </c>
      <c r="G62" s="36"/>
      <c r="H62" s="22">
        <v>57</v>
      </c>
      <c r="I62" s="23" t="str">
        <f>VLOOKUP(B62,'Gốc ĐT'!$B$4:$H$679,2,0)</f>
        <v>Trần Trung</v>
      </c>
      <c r="J62" s="23" t="str">
        <f>VLOOKUP(B62,'Gốc ĐT'!$B$4:$H$679,3,0)</f>
        <v>Hải</v>
      </c>
      <c r="K62" s="23" t="str">
        <f>VLOOKUP(B62,'Gốc ĐT'!$B$4:$H$679,4,0)</f>
        <v>D21_TH07</v>
      </c>
      <c r="L62" s="8"/>
      <c r="M62" s="8"/>
      <c r="N62" s="8"/>
      <c r="O62" s="8"/>
      <c r="P62" s="8"/>
      <c r="Q62" s="8"/>
      <c r="R62" s="8"/>
      <c r="S62" s="8"/>
      <c r="T62" s="8"/>
    </row>
    <row r="63" spans="1:20" ht="21" customHeight="1" thickBot="1" x14ac:dyDescent="0.3">
      <c r="A63" s="19">
        <v>33</v>
      </c>
      <c r="B63" s="20" t="s">
        <v>3283</v>
      </c>
      <c r="C63" s="21" t="s">
        <v>91</v>
      </c>
      <c r="D63" s="21" t="s">
        <v>47</v>
      </c>
      <c r="E63" s="20" t="s">
        <v>760</v>
      </c>
      <c r="F63" s="45" t="s">
        <v>3399</v>
      </c>
      <c r="G63" s="36"/>
      <c r="H63" s="22">
        <v>58</v>
      </c>
      <c r="I63" s="23" t="str">
        <f>VLOOKUP(B63,'Gốc ĐT'!$B$4:$H$679,2,0)</f>
        <v>Lê Nguyễn Thành</v>
      </c>
      <c r="J63" s="23" t="str">
        <f>VLOOKUP(B63,'Gốc ĐT'!$B$4:$H$679,3,0)</f>
        <v>Vũ</v>
      </c>
      <c r="K63" s="23" t="str">
        <f>VLOOKUP(B63,'Gốc ĐT'!$B$4:$H$679,4,0)</f>
        <v>D21_TH02</v>
      </c>
      <c r="L63" s="8"/>
      <c r="M63" s="8"/>
      <c r="N63" s="8"/>
      <c r="O63" s="8"/>
      <c r="P63" s="8"/>
      <c r="Q63" s="8"/>
      <c r="R63" s="8"/>
      <c r="S63" s="8"/>
      <c r="T63" s="8"/>
    </row>
    <row r="64" spans="1:20" ht="21" customHeight="1" x14ac:dyDescent="0.25">
      <c r="A64" s="24">
        <v>34</v>
      </c>
      <c r="B64" s="25" t="s">
        <v>2868</v>
      </c>
      <c r="C64" s="26" t="s">
        <v>2869</v>
      </c>
      <c r="D64" s="26" t="s">
        <v>33</v>
      </c>
      <c r="E64" s="25" t="s">
        <v>777</v>
      </c>
      <c r="F64" s="45" t="s">
        <v>3401</v>
      </c>
      <c r="G64" s="35"/>
      <c r="H64" s="22">
        <v>59</v>
      </c>
      <c r="I64" s="23" t="str">
        <f>VLOOKUP(B64,'Gốc ĐT'!$B$4:$H$679,2,0)</f>
        <v>Lương Hiếu</v>
      </c>
      <c r="J64" s="23" t="str">
        <f>VLOOKUP(B64,'Gốc ĐT'!$B$4:$H$679,3,0)</f>
        <v>Thuận</v>
      </c>
      <c r="K64" s="23" t="str">
        <f>VLOOKUP(B64,'Gốc ĐT'!$B$4:$H$679,4,0)</f>
        <v>D21_TH08</v>
      </c>
      <c r="L64" s="8"/>
      <c r="M64" s="8"/>
      <c r="N64" s="8"/>
      <c r="O64" s="8"/>
      <c r="P64" s="8"/>
      <c r="Q64" s="8"/>
      <c r="R64" s="8"/>
      <c r="S64" s="8"/>
      <c r="T64" s="8"/>
    </row>
    <row r="65" spans="1:23" ht="21" customHeight="1" thickBot="1" x14ac:dyDescent="0.3">
      <c r="A65" s="27">
        <v>34</v>
      </c>
      <c r="B65" s="28" t="s">
        <v>3187</v>
      </c>
      <c r="C65" s="29" t="s">
        <v>3188</v>
      </c>
      <c r="D65" s="29" t="s">
        <v>3189</v>
      </c>
      <c r="E65" s="28" t="s">
        <v>777</v>
      </c>
      <c r="F65" s="46" t="s">
        <v>3401</v>
      </c>
      <c r="G65" s="34"/>
      <c r="H65" s="22">
        <v>60</v>
      </c>
      <c r="I65" s="23" t="str">
        <f>VLOOKUP(B65,'Gốc ĐT'!$B$4:$H$679,2,0)</f>
        <v>Nguyễn Ngọc Thanh</v>
      </c>
      <c r="J65" s="23" t="str">
        <f>VLOOKUP(B65,'Gốc ĐT'!$B$4:$H$679,3,0)</f>
        <v>Tuệ</v>
      </c>
      <c r="K65" s="23" t="str">
        <f>VLOOKUP(B65,'Gốc ĐT'!$B$4:$H$679,4,0)</f>
        <v>D21_TH08</v>
      </c>
      <c r="L65" s="8"/>
      <c r="M65" s="8"/>
      <c r="N65" s="8"/>
      <c r="O65" s="8"/>
      <c r="P65" s="8"/>
      <c r="Q65" s="8"/>
      <c r="R65" s="8"/>
      <c r="S65" s="8"/>
      <c r="T65" s="8"/>
    </row>
    <row r="66" spans="1:23" ht="21" customHeight="1" x14ac:dyDescent="0.25">
      <c r="A66" s="24">
        <v>35</v>
      </c>
      <c r="B66" s="25" t="s">
        <v>2915</v>
      </c>
      <c r="C66" s="26" t="s">
        <v>3379</v>
      </c>
      <c r="D66" s="26" t="s">
        <v>68</v>
      </c>
      <c r="E66" s="25" t="s">
        <v>777</v>
      </c>
      <c r="F66" s="45" t="s">
        <v>3401</v>
      </c>
      <c r="G66" s="35"/>
      <c r="H66" s="22">
        <v>61</v>
      </c>
      <c r="I66" s="23" t="str">
        <f>VLOOKUP(B66,'Gốc ĐT'!$B$4:$H$679,2,0)</f>
        <v>Trần Thủy</v>
      </c>
      <c r="J66" s="23" t="str">
        <f>VLOOKUP(B66,'Gốc ĐT'!$B$4:$H$679,3,0)</f>
        <v>Tiên</v>
      </c>
      <c r="K66" s="23" t="str">
        <f>VLOOKUP(B66,'Gốc ĐT'!$B$4:$H$679,4,0)</f>
        <v>D21_TH08</v>
      </c>
      <c r="L66" s="8"/>
      <c r="M66" s="8"/>
      <c r="N66" s="8"/>
      <c r="O66" s="8"/>
      <c r="P66" s="8"/>
      <c r="Q66" s="8"/>
      <c r="R66" s="8"/>
      <c r="S66" s="8"/>
      <c r="T66" s="8"/>
    </row>
    <row r="67" spans="1:23" ht="21" customHeight="1" thickBot="1" x14ac:dyDescent="0.3">
      <c r="A67" s="27">
        <v>35</v>
      </c>
      <c r="B67" s="28" t="s">
        <v>2986</v>
      </c>
      <c r="C67" s="29" t="s">
        <v>2987</v>
      </c>
      <c r="D67" s="29" t="s">
        <v>77</v>
      </c>
      <c r="E67" s="28" t="s">
        <v>777</v>
      </c>
      <c r="F67" s="46" t="s">
        <v>3401</v>
      </c>
      <c r="G67" s="34"/>
      <c r="H67" s="22">
        <v>62</v>
      </c>
      <c r="I67" s="23" t="str">
        <f>VLOOKUP(B67,'Gốc ĐT'!$B$4:$H$679,2,0)</f>
        <v>Trần Bảo Nam</v>
      </c>
      <c r="J67" s="23" t="str">
        <f>VLOOKUP(B67,'Gốc ĐT'!$B$4:$H$679,3,0)</f>
        <v>Trân</v>
      </c>
      <c r="K67" s="23" t="str">
        <f>VLOOKUP(B67,'Gốc ĐT'!$B$4:$H$679,4,0)</f>
        <v>D21_TH08</v>
      </c>
      <c r="L67" s="8"/>
      <c r="M67" s="8"/>
      <c r="N67" s="8"/>
      <c r="O67" s="8"/>
      <c r="P67" s="8"/>
      <c r="Q67" s="8"/>
      <c r="R67" s="8"/>
      <c r="S67" s="8"/>
      <c r="T67" s="8"/>
    </row>
    <row r="68" spans="1:23" ht="21" customHeight="1" x14ac:dyDescent="0.25">
      <c r="A68" s="24">
        <v>36</v>
      </c>
      <c r="B68" s="25" t="s">
        <v>2369</v>
      </c>
      <c r="C68" s="26" t="s">
        <v>146</v>
      </c>
      <c r="D68" s="26" t="s">
        <v>121</v>
      </c>
      <c r="E68" s="25" t="s">
        <v>777</v>
      </c>
      <c r="F68" s="45" t="s">
        <v>3401</v>
      </c>
      <c r="G68" s="35"/>
      <c r="H68" s="22">
        <v>63</v>
      </c>
      <c r="I68" s="23" t="str">
        <f>VLOOKUP(B68,'Gốc ĐT'!$B$4:$H$679,2,0)</f>
        <v>Võ Hoàng</v>
      </c>
      <c r="J68" s="23" t="str">
        <f>VLOOKUP(B68,'Gốc ĐT'!$B$4:$H$679,3,0)</f>
        <v>Phúc</v>
      </c>
      <c r="K68" s="23" t="str">
        <f>VLOOKUP(B68,'Gốc ĐT'!$B$4:$H$679,4,0)</f>
        <v>D21_TH08</v>
      </c>
      <c r="L68" s="8"/>
      <c r="M68" s="8"/>
      <c r="N68" s="8"/>
      <c r="O68" s="8"/>
      <c r="P68" s="8"/>
      <c r="Q68" s="8"/>
      <c r="R68" s="8"/>
      <c r="S68" s="8"/>
      <c r="T68" s="8"/>
    </row>
    <row r="69" spans="1:23" ht="21" customHeight="1" thickBot="1" x14ac:dyDescent="0.3">
      <c r="A69" s="27">
        <v>36</v>
      </c>
      <c r="B69" s="28" t="s">
        <v>2846</v>
      </c>
      <c r="C69" s="29" t="s">
        <v>2847</v>
      </c>
      <c r="D69" s="29" t="s">
        <v>633</v>
      </c>
      <c r="E69" s="28" t="s">
        <v>777</v>
      </c>
      <c r="F69" s="46" t="s">
        <v>3401</v>
      </c>
      <c r="G69" s="34"/>
      <c r="H69" s="22">
        <v>64</v>
      </c>
      <c r="I69" s="23" t="str">
        <f>VLOOKUP(B69,'Gốc ĐT'!$B$4:$H$679,2,0)</f>
        <v>Lê Nguyễn Minh</v>
      </c>
      <c r="J69" s="23" t="str">
        <f>VLOOKUP(B69,'Gốc ĐT'!$B$4:$H$679,3,0)</f>
        <v>Thông</v>
      </c>
      <c r="K69" s="23" t="str">
        <f>VLOOKUP(B69,'Gốc ĐT'!$B$4:$H$679,4,0)</f>
        <v>D21_TH08</v>
      </c>
      <c r="L69" s="8"/>
      <c r="M69" s="8"/>
      <c r="N69" s="8"/>
      <c r="O69" s="8"/>
      <c r="P69" s="8"/>
      <c r="Q69" s="8"/>
      <c r="R69" s="8"/>
      <c r="S69" s="8"/>
      <c r="T69" s="8"/>
    </row>
    <row r="70" spans="1:23" ht="21" customHeight="1" x14ac:dyDescent="0.25">
      <c r="A70" s="24">
        <v>37</v>
      </c>
      <c r="B70" s="25" t="s">
        <v>1614</v>
      </c>
      <c r="C70" s="26" t="s">
        <v>409</v>
      </c>
      <c r="D70" s="26" t="s">
        <v>15</v>
      </c>
      <c r="E70" s="25" t="s">
        <v>878</v>
      </c>
      <c r="F70" s="45" t="s">
        <v>3401</v>
      </c>
      <c r="G70" s="35"/>
      <c r="H70" s="22">
        <v>65</v>
      </c>
      <c r="I70" s="23" t="str">
        <f>VLOOKUP(B70,'Gốc ĐT'!$B$4:$H$679,2,0)</f>
        <v>Lê Duy</v>
      </c>
      <c r="J70" s="23" t="str">
        <f>VLOOKUP(B70,'Gốc ĐT'!$B$4:$H$679,3,0)</f>
        <v>Khang</v>
      </c>
      <c r="K70" s="23" t="str">
        <f>VLOOKUP(B70,'Gốc ĐT'!$B$4:$H$679,4,0)</f>
        <v>D21_TH10</v>
      </c>
      <c r="L70" s="8"/>
      <c r="M70" s="8"/>
      <c r="N70" s="8"/>
      <c r="O70" s="8"/>
      <c r="P70" s="8"/>
      <c r="Q70" s="8"/>
      <c r="R70" s="8"/>
      <c r="S70" s="8"/>
      <c r="T70" s="8"/>
    </row>
    <row r="71" spans="1:23" ht="21" customHeight="1" thickBot="1" x14ac:dyDescent="0.3">
      <c r="A71" s="27">
        <v>37</v>
      </c>
      <c r="B71" s="28" t="s">
        <v>1069</v>
      </c>
      <c r="C71" s="29" t="s">
        <v>137</v>
      </c>
      <c r="D71" s="29" t="s">
        <v>62</v>
      </c>
      <c r="E71" s="28" t="s">
        <v>878</v>
      </c>
      <c r="F71" s="46" t="s">
        <v>3401</v>
      </c>
      <c r="G71" s="34"/>
      <c r="H71" s="22">
        <v>66</v>
      </c>
      <c r="I71" s="23" t="str">
        <f>VLOOKUP(B71,'Gốc ĐT'!$B$4:$H$679,2,0)</f>
        <v>Vũ Văn</v>
      </c>
      <c r="J71" s="23" t="str">
        <f>VLOOKUP(B71,'Gốc ĐT'!$B$4:$H$679,3,0)</f>
        <v>Dương</v>
      </c>
      <c r="K71" s="23" t="str">
        <f>VLOOKUP(B71,'Gốc ĐT'!$B$4:$H$679,4,0)</f>
        <v>D21_TH10</v>
      </c>
      <c r="L71" s="8"/>
      <c r="M71" s="8"/>
      <c r="N71" s="8"/>
      <c r="O71" s="8"/>
      <c r="P71" s="8"/>
      <c r="Q71" s="8"/>
      <c r="R71" s="8"/>
      <c r="S71" s="8"/>
      <c r="T71" s="8"/>
    </row>
    <row r="72" spans="1:23" ht="21" customHeight="1" x14ac:dyDescent="0.25">
      <c r="A72" s="24">
        <v>38</v>
      </c>
      <c r="B72" s="25" t="s">
        <v>1920</v>
      </c>
      <c r="C72" s="26" t="s">
        <v>136</v>
      </c>
      <c r="D72" s="26" t="s">
        <v>95</v>
      </c>
      <c r="E72" s="25" t="s">
        <v>878</v>
      </c>
      <c r="F72" s="45" t="s">
        <v>3401</v>
      </c>
      <c r="G72" s="35"/>
      <c r="H72" s="22">
        <v>67</v>
      </c>
      <c r="I72" s="23" t="str">
        <f>VLOOKUP(B72,'Gốc ĐT'!$B$4:$H$679,2,0)</f>
        <v>Trần Tấn</v>
      </c>
      <c r="J72" s="23" t="str">
        <f>VLOOKUP(B72,'Gốc ĐT'!$B$4:$H$679,3,0)</f>
        <v>Lộc</v>
      </c>
      <c r="K72" s="23" t="str">
        <f>VLOOKUP(B72,'Gốc ĐT'!$B$4:$H$679,4,0)</f>
        <v>D21_TH10</v>
      </c>
      <c r="L72" s="8"/>
      <c r="M72" s="8"/>
      <c r="N72" s="8"/>
      <c r="O72" s="8"/>
      <c r="P72" s="8"/>
      <c r="Q72" s="8"/>
      <c r="R72" s="8"/>
      <c r="S72" s="8"/>
      <c r="T72" s="8"/>
    </row>
    <row r="73" spans="1:23" ht="21" customHeight="1" thickBot="1" x14ac:dyDescent="0.3">
      <c r="A73" s="27">
        <v>38</v>
      </c>
      <c r="B73" s="28" t="s">
        <v>2171</v>
      </c>
      <c r="C73" s="29" t="s">
        <v>2172</v>
      </c>
      <c r="D73" s="29" t="s">
        <v>118</v>
      </c>
      <c r="E73" s="28" t="s">
        <v>878</v>
      </c>
      <c r="F73" s="46" t="s">
        <v>3401</v>
      </c>
      <c r="G73" s="34"/>
      <c r="H73" s="22">
        <v>68</v>
      </c>
      <c r="I73" s="23" t="str">
        <f>VLOOKUP(B73,'Gốc ĐT'!$B$4:$H$679,2,0)</f>
        <v>Võ Minh</v>
      </c>
      <c r="J73" s="23" t="str">
        <f>VLOOKUP(B73,'Gốc ĐT'!$B$4:$H$679,3,0)</f>
        <v>Nhựt</v>
      </c>
      <c r="K73" s="23" t="str">
        <f>VLOOKUP(B73,'Gốc ĐT'!$B$4:$H$679,4,0)</f>
        <v>D21_TH10</v>
      </c>
      <c r="L73" s="8"/>
      <c r="M73" s="8"/>
      <c r="N73" s="8"/>
      <c r="O73" s="8"/>
      <c r="P73" s="8"/>
      <c r="Q73" s="8"/>
      <c r="R73" s="8"/>
      <c r="S73" s="8"/>
      <c r="T73" s="8"/>
    </row>
    <row r="74" spans="1:23" ht="21" customHeight="1" x14ac:dyDescent="0.25">
      <c r="A74" s="24">
        <v>39</v>
      </c>
      <c r="B74" s="25" t="s">
        <v>771</v>
      </c>
      <c r="C74" s="26" t="s">
        <v>98</v>
      </c>
      <c r="D74" s="26" t="s">
        <v>169</v>
      </c>
      <c r="E74" s="25" t="s">
        <v>772</v>
      </c>
      <c r="F74" s="45" t="s">
        <v>3399</v>
      </c>
      <c r="G74" s="35"/>
      <c r="H74" s="22">
        <v>69</v>
      </c>
      <c r="I74" s="23" t="str">
        <f>VLOOKUP(B74,'Gốc ĐT'!$B$4:$H$679,2,0)</f>
        <v>Nguyễn Hoài</v>
      </c>
      <c r="J74" s="23" t="str">
        <f>VLOOKUP(B74,'Gốc ĐT'!$B$4:$H$679,3,0)</f>
        <v>An</v>
      </c>
      <c r="K74" s="23" t="str">
        <f>VLOOKUP(B74,'Gốc ĐT'!$B$4:$H$679,4,0)</f>
        <v>D21_TH01</v>
      </c>
      <c r="L74" s="8"/>
      <c r="M74" s="8"/>
      <c r="N74" s="8"/>
      <c r="O74" s="8"/>
      <c r="P74" s="8"/>
      <c r="Q74" s="8"/>
      <c r="R74" s="8"/>
      <c r="S74" s="8"/>
      <c r="T74" s="8"/>
    </row>
    <row r="75" spans="1:23" ht="21" customHeight="1" thickBot="1" x14ac:dyDescent="0.3">
      <c r="A75" s="27">
        <v>39</v>
      </c>
      <c r="B75" s="28" t="s">
        <v>922</v>
      </c>
      <c r="C75" s="29" t="s">
        <v>923</v>
      </c>
      <c r="D75" s="29" t="s">
        <v>253</v>
      </c>
      <c r="E75" s="28" t="s">
        <v>772</v>
      </c>
      <c r="F75" s="46" t="s">
        <v>3399</v>
      </c>
      <c r="G75" s="34"/>
      <c r="H75" s="22">
        <v>70</v>
      </c>
      <c r="I75" s="23" t="str">
        <f>VLOOKUP(B75,'Gốc ĐT'!$B$4:$H$679,2,0)</f>
        <v>Phạm Hữu</v>
      </c>
      <c r="J75" s="23" t="str">
        <f>VLOOKUP(B75,'Gốc ĐT'!$B$4:$H$679,3,0)</f>
        <v>Chí</v>
      </c>
      <c r="K75" s="23" t="str">
        <f>VLOOKUP(B75,'Gốc ĐT'!$B$4:$H$679,4,0)</f>
        <v>D21_TH01</v>
      </c>
      <c r="L75" s="8"/>
      <c r="M75" s="8"/>
      <c r="N75" s="8"/>
      <c r="O75" s="8"/>
      <c r="P75" s="8"/>
      <c r="Q75" s="8"/>
      <c r="R75" s="8"/>
      <c r="S75" s="8"/>
      <c r="T75" s="8"/>
    </row>
    <row r="76" spans="1:23" ht="21" customHeight="1" x14ac:dyDescent="0.25">
      <c r="A76" s="24">
        <v>40</v>
      </c>
      <c r="B76" s="25" t="s">
        <v>1342</v>
      </c>
      <c r="C76" s="26" t="s">
        <v>327</v>
      </c>
      <c r="D76" s="26" t="s">
        <v>76</v>
      </c>
      <c r="E76" s="25" t="s">
        <v>760</v>
      </c>
      <c r="F76" s="45" t="s">
        <v>3399</v>
      </c>
      <c r="G76" s="35"/>
      <c r="H76" s="22">
        <v>71</v>
      </c>
      <c r="I76" s="23" t="str">
        <f>VLOOKUP(B76,'Gốc ĐT'!$B$4:$H$679,2,0)</f>
        <v>Đặng Ngọc</v>
      </c>
      <c r="J76" s="23" t="str">
        <f>VLOOKUP(B76,'Gốc ĐT'!$B$4:$H$679,3,0)</f>
        <v>Hiếu</v>
      </c>
      <c r="K76" s="23" t="str">
        <f>VLOOKUP(B76,'Gốc ĐT'!$B$4:$H$679,4,0)</f>
        <v>D21_TH02</v>
      </c>
      <c r="L76" s="8"/>
      <c r="M76" s="8"/>
      <c r="N76" s="8"/>
      <c r="O76" s="8"/>
      <c r="P76" s="8"/>
      <c r="Q76" s="8"/>
      <c r="R76" s="8"/>
      <c r="S76" s="8"/>
      <c r="T76" s="8"/>
    </row>
    <row r="77" spans="1:23" ht="21" customHeight="1" thickBot="1" x14ac:dyDescent="0.3">
      <c r="A77" s="27">
        <v>40</v>
      </c>
      <c r="B77" s="28" t="s">
        <v>1883</v>
      </c>
      <c r="C77" s="29" t="s">
        <v>1522</v>
      </c>
      <c r="D77" s="29" t="s">
        <v>132</v>
      </c>
      <c r="E77" s="28" t="s">
        <v>760</v>
      </c>
      <c r="F77" s="46" t="s">
        <v>3399</v>
      </c>
      <c r="G77" s="34"/>
      <c r="H77" s="22">
        <v>72</v>
      </c>
      <c r="I77" s="23" t="str">
        <f>VLOOKUP(B77,'Gốc ĐT'!$B$4:$H$679,2,0)</f>
        <v>Nguyễn Xuân</v>
      </c>
      <c r="J77" s="23" t="str">
        <f>VLOOKUP(B77,'Gốc ĐT'!$B$4:$H$679,3,0)</f>
        <v>Long</v>
      </c>
      <c r="K77" s="23" t="str">
        <f>VLOOKUP(B77,'Gốc ĐT'!$B$4:$H$679,4,0)</f>
        <v>D21_TH02</v>
      </c>
      <c r="L77" s="8"/>
      <c r="M77" s="8"/>
      <c r="N77" s="8"/>
      <c r="O77" s="8"/>
      <c r="P77" s="8"/>
      <c r="Q77" s="8"/>
      <c r="R77" s="8"/>
      <c r="S77" s="8"/>
      <c r="T77" s="8"/>
    </row>
    <row r="78" spans="1:23" s="30" customFormat="1" ht="21" customHeight="1" x14ac:dyDescent="0.25">
      <c r="A78" s="24">
        <v>41</v>
      </c>
      <c r="B78" s="25" t="s">
        <v>2748</v>
      </c>
      <c r="C78" s="26" t="s">
        <v>2749</v>
      </c>
      <c r="D78" s="26" t="s">
        <v>10</v>
      </c>
      <c r="E78" s="25" t="s">
        <v>786</v>
      </c>
      <c r="F78" s="45" t="s">
        <v>3400</v>
      </c>
      <c r="G78" s="35"/>
      <c r="H78" s="22">
        <v>73</v>
      </c>
      <c r="I78" s="23" t="str">
        <f>VLOOKUP(B78,'Gốc ĐT'!$B$4:$H$679,2,0)</f>
        <v>Vương Văn</v>
      </c>
      <c r="J78" s="23" t="str">
        <f>VLOOKUP(B78,'Gốc ĐT'!$B$4:$H$679,3,0)</f>
        <v>Thắng</v>
      </c>
      <c r="K78" s="23" t="str">
        <f>VLOOKUP(B78,'Gốc ĐT'!$B$4:$H$679,4,0)</f>
        <v>D21_TH05</v>
      </c>
      <c r="L78" s="8"/>
      <c r="M78" s="8"/>
      <c r="N78" s="8"/>
      <c r="O78" s="8"/>
      <c r="P78" s="8"/>
      <c r="Q78" s="8"/>
      <c r="R78" s="8"/>
      <c r="S78" s="8"/>
      <c r="T78" s="8"/>
      <c r="U78" s="6"/>
      <c r="V78" s="6"/>
      <c r="W78" s="6"/>
    </row>
    <row r="79" spans="1:23" s="30" customFormat="1" ht="21" customHeight="1" thickBot="1" x14ac:dyDescent="0.3">
      <c r="A79" s="27">
        <v>41</v>
      </c>
      <c r="B79" s="28" t="s">
        <v>2033</v>
      </c>
      <c r="C79" s="29" t="s">
        <v>136</v>
      </c>
      <c r="D79" s="29" t="s">
        <v>30</v>
      </c>
      <c r="E79" s="28" t="s">
        <v>786</v>
      </c>
      <c r="F79" s="46" t="s">
        <v>3400</v>
      </c>
      <c r="G79" s="34"/>
      <c r="H79" s="22">
        <v>74</v>
      </c>
      <c r="I79" s="23" t="str">
        <f>VLOOKUP(B79,'Gốc ĐT'!$B$4:$H$679,2,0)</f>
        <v>Trần Tấn</v>
      </c>
      <c r="J79" s="23" t="str">
        <f>VLOOKUP(B79,'Gốc ĐT'!$B$4:$H$679,3,0)</f>
        <v>Nam</v>
      </c>
      <c r="K79" s="23" t="str">
        <f>VLOOKUP(B79,'Gốc ĐT'!$B$4:$H$679,4,0)</f>
        <v>D21_TH05</v>
      </c>
      <c r="L79" s="8"/>
      <c r="M79" s="8"/>
      <c r="N79" s="8"/>
      <c r="O79" s="8"/>
      <c r="P79" s="8"/>
      <c r="Q79" s="8"/>
      <c r="R79" s="8"/>
      <c r="S79" s="8"/>
      <c r="T79" s="8"/>
      <c r="U79" s="6"/>
      <c r="V79" s="6"/>
      <c r="W79" s="6"/>
    </row>
    <row r="80" spans="1:23" ht="21" customHeight="1" x14ac:dyDescent="0.25">
      <c r="A80" s="24">
        <v>42</v>
      </c>
      <c r="B80" s="25" t="s">
        <v>2132</v>
      </c>
      <c r="C80" s="26" t="s">
        <v>2133</v>
      </c>
      <c r="D80" s="26" t="s">
        <v>2125</v>
      </c>
      <c r="E80" s="25" t="s">
        <v>991</v>
      </c>
      <c r="F80" s="45" t="s">
        <v>3401</v>
      </c>
      <c r="G80" s="35"/>
      <c r="H80" s="22">
        <v>75</v>
      </c>
      <c r="I80" s="23" t="str">
        <f>VLOOKUP(B80,'Gốc ĐT'!$B$4:$H$679,2,0)</f>
        <v>Thạch Thị Tuyết</v>
      </c>
      <c r="J80" s="23" t="str">
        <f>VLOOKUP(B80,'Gốc ĐT'!$B$4:$H$679,3,0)</f>
        <v>Nhi</v>
      </c>
      <c r="K80" s="23" t="str">
        <f>VLOOKUP(B80,'Gốc ĐT'!$B$4:$H$679,4,0)</f>
        <v>D21_TH09</v>
      </c>
      <c r="L80" s="8"/>
      <c r="M80" s="8"/>
      <c r="N80" s="8"/>
      <c r="O80" s="8"/>
      <c r="P80" s="8"/>
      <c r="Q80" s="8"/>
      <c r="R80" s="8"/>
      <c r="S80" s="8"/>
      <c r="T80" s="8"/>
    </row>
    <row r="81" spans="1:20" ht="21" customHeight="1" thickBot="1" x14ac:dyDescent="0.3">
      <c r="A81" s="27">
        <v>42</v>
      </c>
      <c r="B81" s="28" t="s">
        <v>2162</v>
      </c>
      <c r="C81" s="29" t="s">
        <v>2163</v>
      </c>
      <c r="D81" s="29" t="s">
        <v>126</v>
      </c>
      <c r="E81" s="28" t="s">
        <v>991</v>
      </c>
      <c r="F81" s="46" t="s">
        <v>3401</v>
      </c>
      <c r="G81" s="34"/>
      <c r="H81" s="22">
        <v>76</v>
      </c>
      <c r="I81" s="23" t="str">
        <f>VLOOKUP(B81,'Gốc ĐT'!$B$4:$H$679,2,0)</f>
        <v>Lê Trần Ngọc</v>
      </c>
      <c r="J81" s="23" t="str">
        <f>VLOOKUP(B81,'Gốc ĐT'!$B$4:$H$679,3,0)</f>
        <v>Như</v>
      </c>
      <c r="K81" s="23" t="str">
        <f>VLOOKUP(B81,'Gốc ĐT'!$B$4:$H$679,4,0)</f>
        <v>D21_TH09</v>
      </c>
      <c r="L81" s="8"/>
      <c r="M81" s="8"/>
      <c r="N81" s="8"/>
      <c r="O81" s="8"/>
      <c r="P81" s="8"/>
      <c r="Q81" s="8"/>
      <c r="R81" s="8"/>
      <c r="S81" s="8"/>
      <c r="T81" s="8"/>
    </row>
    <row r="82" spans="1:20" ht="21" customHeight="1" x14ac:dyDescent="0.25">
      <c r="A82" s="24">
        <v>43</v>
      </c>
      <c r="B82" s="25" t="s">
        <v>2113</v>
      </c>
      <c r="C82" s="26" t="s">
        <v>2114</v>
      </c>
      <c r="D82" s="26" t="s">
        <v>140</v>
      </c>
      <c r="E82" s="25" t="s">
        <v>751</v>
      </c>
      <c r="F82" s="45" t="s">
        <v>3400</v>
      </c>
      <c r="G82" s="35"/>
      <c r="H82" s="22">
        <v>77</v>
      </c>
      <c r="I82" s="23" t="str">
        <f>VLOOKUP(B82,'Gốc ĐT'!$B$4:$H$679,2,0)</f>
        <v>Châu Quang</v>
      </c>
      <c r="J82" s="23" t="str">
        <f>VLOOKUP(B82,'Gốc ĐT'!$B$4:$H$679,3,0)</f>
        <v>Nhật</v>
      </c>
      <c r="K82" s="23" t="str">
        <f>VLOOKUP(B82,'Gốc ĐT'!$B$4:$H$679,4,0)</f>
        <v>D21_TH04</v>
      </c>
      <c r="L82" s="8"/>
      <c r="M82" s="8"/>
      <c r="N82" s="8"/>
      <c r="O82" s="8"/>
      <c r="P82" s="8"/>
      <c r="Q82" s="8"/>
      <c r="R82" s="8"/>
      <c r="S82" s="8"/>
      <c r="T82" s="8"/>
    </row>
    <row r="83" spans="1:20" ht="21" customHeight="1" thickBot="1" x14ac:dyDescent="0.3">
      <c r="A83" s="27">
        <v>43</v>
      </c>
      <c r="B83" s="28" t="s">
        <v>3178</v>
      </c>
      <c r="C83" s="29" t="s">
        <v>3179</v>
      </c>
      <c r="D83" s="29" t="s">
        <v>84</v>
      </c>
      <c r="E83" s="28" t="s">
        <v>751</v>
      </c>
      <c r="F83" s="46" t="s">
        <v>3400</v>
      </c>
      <c r="G83" s="34"/>
      <c r="H83" s="22">
        <v>78</v>
      </c>
      <c r="I83" s="23" t="str">
        <f>VLOOKUP(B83,'Gốc ĐT'!$B$4:$H$679,2,0)</f>
        <v>Trần Quang</v>
      </c>
      <c r="J83" s="23" t="str">
        <f>VLOOKUP(B83,'Gốc ĐT'!$B$4:$H$679,3,0)</f>
        <v>Tuấn</v>
      </c>
      <c r="K83" s="23" t="str">
        <f>VLOOKUP(B83,'Gốc ĐT'!$B$4:$H$679,4,0)</f>
        <v>D21_TH04</v>
      </c>
      <c r="L83" s="8"/>
      <c r="M83" s="8"/>
      <c r="N83" s="8"/>
      <c r="O83" s="8"/>
      <c r="P83" s="8"/>
      <c r="Q83" s="8"/>
      <c r="R83" s="8"/>
      <c r="S83" s="8"/>
      <c r="T83" s="8"/>
    </row>
    <row r="84" spans="1:20" ht="21" customHeight="1" thickBot="1" x14ac:dyDescent="0.3">
      <c r="A84" s="19">
        <v>44</v>
      </c>
      <c r="B84" s="20" t="s">
        <v>1132</v>
      </c>
      <c r="C84" s="21" t="s">
        <v>171</v>
      </c>
      <c r="D84" s="21" t="s">
        <v>23</v>
      </c>
      <c r="E84" s="20" t="s">
        <v>991</v>
      </c>
      <c r="F84" s="44" t="s">
        <v>3401</v>
      </c>
      <c r="G84" s="36"/>
      <c r="H84" s="22">
        <v>79</v>
      </c>
      <c r="I84" s="23" t="str">
        <f>VLOOKUP(B84,'Gốc ĐT'!$B$4:$H$679,2,0)</f>
        <v>Nguyễn Tấn</v>
      </c>
      <c r="J84" s="23" t="str">
        <f>VLOOKUP(B84,'Gốc ĐT'!$B$4:$H$679,3,0)</f>
        <v>Đạt</v>
      </c>
      <c r="K84" s="23" t="str">
        <f>VLOOKUP(B84,'Gốc ĐT'!$B$4:$H$679,4,0)</f>
        <v>D21_TH09</v>
      </c>
      <c r="L84" s="8"/>
      <c r="M84" s="8"/>
      <c r="N84" s="8"/>
      <c r="O84" s="8"/>
      <c r="P84" s="8"/>
      <c r="Q84" s="8"/>
      <c r="R84" s="8"/>
      <c r="S84" s="8"/>
      <c r="T84" s="8"/>
    </row>
    <row r="85" spans="1:20" ht="21" customHeight="1" x14ac:dyDescent="0.25">
      <c r="A85" s="24">
        <v>45</v>
      </c>
      <c r="B85" s="25" t="s">
        <v>906</v>
      </c>
      <c r="C85" s="26" t="s">
        <v>907</v>
      </c>
      <c r="D85" s="26" t="s">
        <v>903</v>
      </c>
      <c r="E85" s="25" t="s">
        <v>751</v>
      </c>
      <c r="F85" s="45" t="s">
        <v>3400</v>
      </c>
      <c r="G85" s="35"/>
      <c r="H85" s="22">
        <v>80</v>
      </c>
      <c r="I85" s="23" t="str">
        <f>VLOOKUP(B85,'Gốc ĐT'!$B$4:$H$679,2,0)</f>
        <v>Lê Nguyễn Thanh</v>
      </c>
      <c r="J85" s="23" t="str">
        <f>VLOOKUP(B85,'Gốc ĐT'!$B$4:$H$679,3,0)</f>
        <v>Bình</v>
      </c>
      <c r="K85" s="23" t="str">
        <f>VLOOKUP(B85,'Gốc ĐT'!$B$4:$H$679,4,0)</f>
        <v>D21_TH04</v>
      </c>
      <c r="L85" s="8"/>
      <c r="M85" s="8"/>
      <c r="N85" s="8"/>
      <c r="O85" s="8"/>
      <c r="P85" s="8"/>
      <c r="Q85" s="8"/>
      <c r="R85" s="8"/>
      <c r="S85" s="8"/>
      <c r="T85" s="8"/>
    </row>
    <row r="86" spans="1:20" ht="21" customHeight="1" thickBot="1" x14ac:dyDescent="0.3">
      <c r="A86" s="27">
        <v>45</v>
      </c>
      <c r="B86" s="28" t="s">
        <v>1766</v>
      </c>
      <c r="C86" s="29" t="s">
        <v>1767</v>
      </c>
      <c r="D86" s="29" t="s">
        <v>172</v>
      </c>
      <c r="E86" s="28" t="s">
        <v>751</v>
      </c>
      <c r="F86" s="46" t="s">
        <v>3400</v>
      </c>
      <c r="G86" s="34"/>
      <c r="H86" s="22">
        <v>81</v>
      </c>
      <c r="I86" s="23" t="str">
        <f>VLOOKUP(B86,'Gốc ĐT'!$B$4:$H$679,2,0)</f>
        <v>Bùi Văn Anh</v>
      </c>
      <c r="J86" s="23" t="str">
        <f>VLOOKUP(B86,'Gốc ĐT'!$B$4:$H$679,3,0)</f>
        <v>Kiệt</v>
      </c>
      <c r="K86" s="23" t="str">
        <f>VLOOKUP(B86,'Gốc ĐT'!$B$4:$H$679,4,0)</f>
        <v>D21_TH04</v>
      </c>
      <c r="L86" s="8"/>
      <c r="M86" s="8"/>
      <c r="N86" s="8"/>
      <c r="O86" s="8"/>
      <c r="P86" s="8"/>
      <c r="Q86" s="8"/>
      <c r="R86" s="8"/>
      <c r="S86" s="8"/>
      <c r="T86" s="8"/>
    </row>
    <row r="87" spans="1:20" ht="21" customHeight="1" x14ac:dyDescent="0.25">
      <c r="A87" s="24">
        <v>46</v>
      </c>
      <c r="B87" s="25" t="s">
        <v>1488</v>
      </c>
      <c r="C87" s="26" t="s">
        <v>114</v>
      </c>
      <c r="D87" s="26" t="s">
        <v>43</v>
      </c>
      <c r="E87" s="25" t="s">
        <v>991</v>
      </c>
      <c r="F87" s="45" t="s">
        <v>3401</v>
      </c>
      <c r="G87" s="35"/>
      <c r="H87" s="22">
        <v>82</v>
      </c>
      <c r="I87" s="23" t="str">
        <f>VLOOKUP(B87,'Gốc ĐT'!$B$4:$H$679,2,0)</f>
        <v>Nguyễn Đức</v>
      </c>
      <c r="J87" s="23" t="str">
        <f>VLOOKUP(B87,'Gốc ĐT'!$B$4:$H$679,3,0)</f>
        <v>Huy</v>
      </c>
      <c r="K87" s="23" t="str">
        <f>VLOOKUP(B87,'Gốc ĐT'!$B$4:$H$679,4,0)</f>
        <v>D21_TH09</v>
      </c>
      <c r="L87" s="8"/>
      <c r="M87" s="8"/>
      <c r="N87" s="8"/>
      <c r="O87" s="8"/>
      <c r="P87" s="8"/>
      <c r="Q87" s="8"/>
      <c r="R87" s="8"/>
      <c r="S87" s="8"/>
      <c r="T87" s="8"/>
    </row>
    <row r="88" spans="1:20" ht="21" customHeight="1" thickBot="1" x14ac:dyDescent="0.3">
      <c r="A88" s="27">
        <v>46</v>
      </c>
      <c r="B88" s="28" t="s">
        <v>1860</v>
      </c>
      <c r="C88" s="29" t="s">
        <v>1861</v>
      </c>
      <c r="D88" s="29" t="s">
        <v>132</v>
      </c>
      <c r="E88" s="28" t="s">
        <v>991</v>
      </c>
      <c r="F88" s="46" t="s">
        <v>3401</v>
      </c>
      <c r="G88" s="34"/>
      <c r="H88" s="22">
        <v>83</v>
      </c>
      <c r="I88" s="23" t="str">
        <f>VLOOKUP(B88,'Gốc ĐT'!$B$4:$H$679,2,0)</f>
        <v>Huỳnh Nguyễn Nhật</v>
      </c>
      <c r="J88" s="23" t="str">
        <f>VLOOKUP(B88,'Gốc ĐT'!$B$4:$H$679,3,0)</f>
        <v>Long</v>
      </c>
      <c r="K88" s="23" t="str">
        <f>VLOOKUP(B88,'Gốc ĐT'!$B$4:$H$679,4,0)</f>
        <v>D21_TH09</v>
      </c>
      <c r="L88" s="8"/>
      <c r="M88" s="8"/>
      <c r="N88" s="8"/>
      <c r="O88" s="8"/>
      <c r="P88" s="8"/>
      <c r="Q88" s="8"/>
      <c r="R88" s="8"/>
      <c r="S88" s="8"/>
      <c r="T88" s="8"/>
    </row>
    <row r="89" spans="1:20" ht="21" customHeight="1" x14ac:dyDescent="0.25">
      <c r="A89" s="24">
        <v>47</v>
      </c>
      <c r="B89" s="25" t="s">
        <v>3183</v>
      </c>
      <c r="C89" s="26" t="s">
        <v>57</v>
      </c>
      <c r="D89" s="26" t="s">
        <v>84</v>
      </c>
      <c r="E89" s="25" t="s">
        <v>746</v>
      </c>
      <c r="F89" s="45" t="s">
        <v>3403</v>
      </c>
      <c r="G89" s="35"/>
      <c r="H89" s="22">
        <v>84</v>
      </c>
      <c r="I89" s="23" t="str">
        <f>VLOOKUP(B89,'Gốc ĐT'!$B$4:$H$679,2,0)</f>
        <v>Trịnh Anh</v>
      </c>
      <c r="J89" s="23" t="str">
        <f>VLOOKUP(B89,'Gốc ĐT'!$B$4:$H$679,3,0)</f>
        <v>Tuấn</v>
      </c>
      <c r="K89" s="23" t="str">
        <f>VLOOKUP(B89,'Gốc ĐT'!$B$4:$H$679,4,0)</f>
        <v>D21_TH14</v>
      </c>
      <c r="L89" s="8"/>
      <c r="M89" s="8"/>
      <c r="N89" s="8"/>
      <c r="O89" s="8"/>
      <c r="P89" s="8"/>
      <c r="Q89" s="8"/>
      <c r="R89" s="8"/>
      <c r="S89" s="8"/>
      <c r="T89" s="8"/>
    </row>
    <row r="90" spans="1:20" ht="21" customHeight="1" thickBot="1" x14ac:dyDescent="0.3">
      <c r="A90" s="27">
        <v>47</v>
      </c>
      <c r="B90" s="28" t="s">
        <v>2036</v>
      </c>
      <c r="C90" s="29" t="s">
        <v>2037</v>
      </c>
      <c r="D90" s="29" t="s">
        <v>30</v>
      </c>
      <c r="E90" s="28" t="s">
        <v>746</v>
      </c>
      <c r="F90" s="46" t="s">
        <v>3403</v>
      </c>
      <c r="G90" s="34"/>
      <c r="H90" s="22">
        <v>85</v>
      </c>
      <c r="I90" s="23" t="str">
        <f>VLOOKUP(B90,'Gốc ĐT'!$B$4:$H$679,2,0)</f>
        <v>Trương Hữu</v>
      </c>
      <c r="J90" s="23" t="str">
        <f>VLOOKUP(B90,'Gốc ĐT'!$B$4:$H$679,3,0)</f>
        <v>Nam</v>
      </c>
      <c r="K90" s="23" t="str">
        <f>VLOOKUP(B90,'Gốc ĐT'!$B$4:$H$679,4,0)</f>
        <v>D21_TH14</v>
      </c>
      <c r="L90" s="8"/>
      <c r="M90" s="8"/>
      <c r="N90" s="8"/>
      <c r="O90" s="8"/>
      <c r="P90" s="8"/>
      <c r="Q90" s="8"/>
      <c r="R90" s="8"/>
      <c r="S90" s="8"/>
      <c r="T90" s="8"/>
    </row>
    <row r="91" spans="1:20" ht="21" customHeight="1" x14ac:dyDescent="0.25">
      <c r="A91" s="24">
        <v>48</v>
      </c>
      <c r="B91" s="25" t="s">
        <v>1780</v>
      </c>
      <c r="C91" s="26" t="s">
        <v>819</v>
      </c>
      <c r="D91" s="26" t="s">
        <v>172</v>
      </c>
      <c r="E91" s="25" t="s">
        <v>777</v>
      </c>
      <c r="F91" s="45" t="s">
        <v>3401</v>
      </c>
      <c r="G91" s="35"/>
      <c r="H91" s="22">
        <v>86</v>
      </c>
      <c r="I91" s="23" t="str">
        <f>VLOOKUP(B91,'Gốc ĐT'!$B$4:$H$679,2,0)</f>
        <v>Ngô Tuấn</v>
      </c>
      <c r="J91" s="23" t="str">
        <f>VLOOKUP(B91,'Gốc ĐT'!$B$4:$H$679,3,0)</f>
        <v>Kiệt</v>
      </c>
      <c r="K91" s="23" t="str">
        <f>VLOOKUP(B91,'Gốc ĐT'!$B$4:$H$679,4,0)</f>
        <v>D21_TH08</v>
      </c>
      <c r="L91" s="8"/>
      <c r="M91" s="8"/>
      <c r="N91" s="8"/>
      <c r="O91" s="8"/>
      <c r="P91" s="8"/>
      <c r="Q91" s="8"/>
      <c r="R91" s="8"/>
      <c r="S91" s="8"/>
      <c r="T91" s="8"/>
    </row>
    <row r="92" spans="1:20" ht="21" customHeight="1" thickBot="1" x14ac:dyDescent="0.3">
      <c r="A92" s="27">
        <v>48</v>
      </c>
      <c r="B92" s="28" t="s">
        <v>2396</v>
      </c>
      <c r="C92" s="29" t="s">
        <v>2397</v>
      </c>
      <c r="D92" s="29" t="s">
        <v>207</v>
      </c>
      <c r="E92" s="28" t="s">
        <v>777</v>
      </c>
      <c r="F92" s="46" t="s">
        <v>3401</v>
      </c>
      <c r="G92" s="34"/>
      <c r="H92" s="22">
        <v>87</v>
      </c>
      <c r="I92" s="23" t="str">
        <f>VLOOKUP(B92,'Gốc ĐT'!$B$4:$H$679,2,0)</f>
        <v>Lữ Mai</v>
      </c>
      <c r="J92" s="23" t="str">
        <f>VLOOKUP(B92,'Gốc ĐT'!$B$4:$H$679,3,0)</f>
        <v>Phương</v>
      </c>
      <c r="K92" s="23" t="str">
        <f>VLOOKUP(B92,'Gốc ĐT'!$B$4:$H$679,4,0)</f>
        <v>D21_TH08</v>
      </c>
      <c r="L92" s="8"/>
      <c r="M92" s="8"/>
      <c r="N92" s="8"/>
      <c r="O92" s="8"/>
      <c r="P92" s="8"/>
      <c r="Q92" s="8"/>
      <c r="R92" s="8"/>
      <c r="S92" s="8"/>
      <c r="T92" s="8"/>
    </row>
    <row r="93" spans="1:20" ht="21" customHeight="1" x14ac:dyDescent="0.25">
      <c r="A93" s="24">
        <v>49</v>
      </c>
      <c r="B93" s="25" t="s">
        <v>2322</v>
      </c>
      <c r="C93" s="26" t="s">
        <v>2323</v>
      </c>
      <c r="D93" s="26" t="s">
        <v>121</v>
      </c>
      <c r="E93" s="25" t="s">
        <v>878</v>
      </c>
      <c r="F93" s="45" t="s">
        <v>3401</v>
      </c>
      <c r="G93" s="35"/>
      <c r="H93" s="22">
        <v>88</v>
      </c>
      <c r="I93" s="23" t="str">
        <f>VLOOKUP(B93,'Gốc ĐT'!$B$4:$H$679,2,0)</f>
        <v>Lưu Phạm Hồng</v>
      </c>
      <c r="J93" s="23" t="str">
        <f>VLOOKUP(B93,'Gốc ĐT'!$B$4:$H$679,3,0)</f>
        <v>Phúc</v>
      </c>
      <c r="K93" s="23" t="str">
        <f>VLOOKUP(B93,'Gốc ĐT'!$B$4:$H$679,4,0)</f>
        <v>D21_TH10</v>
      </c>
      <c r="L93" s="8"/>
      <c r="M93" s="8"/>
      <c r="N93" s="8"/>
      <c r="O93" s="8"/>
      <c r="P93" s="8"/>
      <c r="Q93" s="8"/>
      <c r="R93" s="8"/>
      <c r="S93" s="8"/>
      <c r="T93" s="8"/>
    </row>
    <row r="94" spans="1:20" ht="21" customHeight="1" thickBot="1" x14ac:dyDescent="0.3">
      <c r="A94" s="27">
        <v>49</v>
      </c>
      <c r="B94" s="28" t="s">
        <v>2347</v>
      </c>
      <c r="C94" s="29" t="s">
        <v>785</v>
      </c>
      <c r="D94" s="29" t="s">
        <v>121</v>
      </c>
      <c r="E94" s="28" t="s">
        <v>878</v>
      </c>
      <c r="F94" s="46" t="s">
        <v>3401</v>
      </c>
      <c r="G94" s="34"/>
      <c r="H94" s="22">
        <v>89</v>
      </c>
      <c r="I94" s="23" t="str">
        <f>VLOOKUP(B94,'Gốc ĐT'!$B$4:$H$679,2,0)</f>
        <v>Phạm Hoàng</v>
      </c>
      <c r="J94" s="23" t="str">
        <f>VLOOKUP(B94,'Gốc ĐT'!$B$4:$H$679,3,0)</f>
        <v>Phúc</v>
      </c>
      <c r="K94" s="23" t="str">
        <f>VLOOKUP(B94,'Gốc ĐT'!$B$4:$H$679,4,0)</f>
        <v>D21_TH10</v>
      </c>
      <c r="L94" s="8"/>
      <c r="M94" s="8"/>
      <c r="N94" s="8"/>
      <c r="O94" s="8"/>
      <c r="P94" s="8"/>
      <c r="Q94" s="8"/>
      <c r="R94" s="8"/>
      <c r="S94" s="8"/>
      <c r="T94" s="8"/>
    </row>
    <row r="95" spans="1:20" ht="21" customHeight="1" x14ac:dyDescent="0.25">
      <c r="A95" s="24">
        <v>50</v>
      </c>
      <c r="B95" s="25" t="s">
        <v>3217</v>
      </c>
      <c r="C95" s="26" t="s">
        <v>3218</v>
      </c>
      <c r="D95" s="26" t="s">
        <v>27</v>
      </c>
      <c r="E95" s="25" t="s">
        <v>796</v>
      </c>
      <c r="F95" s="45" t="s">
        <v>3399</v>
      </c>
      <c r="G95" s="35"/>
      <c r="H95" s="22">
        <v>90</v>
      </c>
      <c r="I95" s="23" t="str">
        <f>VLOOKUP(B95,'Gốc ĐT'!$B$4:$H$679,2,0)</f>
        <v>Trần Nguyễn Bảo</v>
      </c>
      <c r="J95" s="23" t="str">
        <f>VLOOKUP(B95,'Gốc ĐT'!$B$4:$H$679,3,0)</f>
        <v>Uyên</v>
      </c>
      <c r="K95" s="23" t="str">
        <f>VLOOKUP(B95,'Gốc ĐT'!$B$4:$H$679,4,0)</f>
        <v>D21_TH03</v>
      </c>
      <c r="L95" s="8"/>
      <c r="M95" s="8"/>
      <c r="N95" s="8"/>
      <c r="O95" s="8"/>
      <c r="P95" s="8"/>
      <c r="Q95" s="8"/>
      <c r="R95" s="8"/>
      <c r="S95" s="8"/>
      <c r="T95" s="8"/>
    </row>
    <row r="96" spans="1:20" ht="21" customHeight="1" thickBot="1" x14ac:dyDescent="0.3">
      <c r="A96" s="27">
        <v>50</v>
      </c>
      <c r="B96" s="28" t="s">
        <v>1425</v>
      </c>
      <c r="C96" s="29" t="s">
        <v>1426</v>
      </c>
      <c r="D96" s="29" t="s">
        <v>45</v>
      </c>
      <c r="E96" s="28" t="s">
        <v>796</v>
      </c>
      <c r="F96" s="46" t="s">
        <v>3399</v>
      </c>
      <c r="G96" s="34"/>
      <c r="H96" s="22">
        <v>91</v>
      </c>
      <c r="I96" s="23" t="str">
        <f>VLOOKUP(B96,'Gốc ĐT'!$B$4:$H$679,2,0)</f>
        <v>Nguyễn Huy</v>
      </c>
      <c r="J96" s="23" t="str">
        <f>VLOOKUP(B96,'Gốc ĐT'!$B$4:$H$679,3,0)</f>
        <v>Hoàng</v>
      </c>
      <c r="K96" s="23" t="str">
        <f>VLOOKUP(B96,'Gốc ĐT'!$B$4:$H$679,4,0)</f>
        <v>D21_TH03</v>
      </c>
      <c r="L96" s="8"/>
      <c r="M96" s="8"/>
      <c r="N96" s="8"/>
      <c r="O96" s="8"/>
      <c r="P96" s="8"/>
      <c r="Q96" s="8"/>
      <c r="R96" s="8"/>
      <c r="S96" s="8"/>
      <c r="T96" s="8"/>
    </row>
    <row r="97" spans="1:20" ht="21" customHeight="1" x14ac:dyDescent="0.25">
      <c r="A97" s="24">
        <v>51</v>
      </c>
      <c r="B97" s="25" t="s">
        <v>975</v>
      </c>
      <c r="C97" s="26" t="s">
        <v>976</v>
      </c>
      <c r="D97" s="26" t="s">
        <v>170</v>
      </c>
      <c r="E97" s="25" t="s">
        <v>46</v>
      </c>
      <c r="F97" s="45" t="s">
        <v>3398</v>
      </c>
      <c r="G97" s="35"/>
      <c r="H97" s="22">
        <v>92</v>
      </c>
      <c r="I97" s="23" t="str">
        <f>VLOOKUP(B97,'Gốc ĐT'!$B$4:$H$679,2,0)</f>
        <v>Vương Đức</v>
      </c>
      <c r="J97" s="23" t="str">
        <f>VLOOKUP(B97,'Gốc ĐT'!$B$4:$H$679,3,0)</f>
        <v>Cường</v>
      </c>
      <c r="K97" s="23" t="str">
        <f>VLOOKUP(B97,'Gốc ĐT'!$B$4:$H$679,4,0)</f>
        <v>D20_TH04</v>
      </c>
      <c r="L97" s="8"/>
      <c r="M97" s="8"/>
      <c r="N97" s="8"/>
      <c r="O97" s="8"/>
      <c r="P97" s="8"/>
      <c r="Q97" s="8"/>
      <c r="R97" s="8"/>
      <c r="S97" s="8"/>
      <c r="T97" s="8"/>
    </row>
    <row r="98" spans="1:20" ht="21" customHeight="1" thickBot="1" x14ac:dyDescent="0.3">
      <c r="A98" s="27">
        <v>51</v>
      </c>
      <c r="B98" s="28" t="s">
        <v>957</v>
      </c>
      <c r="C98" s="29" t="s">
        <v>958</v>
      </c>
      <c r="D98" s="29" t="s">
        <v>170</v>
      </c>
      <c r="E98" s="28" t="s">
        <v>46</v>
      </c>
      <c r="F98" s="46" t="s">
        <v>3398</v>
      </c>
      <c r="G98" s="34"/>
      <c r="H98" s="22">
        <v>93</v>
      </c>
      <c r="I98" s="23" t="str">
        <f>VLOOKUP(B98,'Gốc ĐT'!$B$4:$H$679,2,0)</f>
        <v>Lê Tuấn</v>
      </c>
      <c r="J98" s="23" t="str">
        <f>VLOOKUP(B98,'Gốc ĐT'!$B$4:$H$679,3,0)</f>
        <v>Cường</v>
      </c>
      <c r="K98" s="23" t="str">
        <f>VLOOKUP(B98,'Gốc ĐT'!$B$4:$H$679,4,0)</f>
        <v>D20_TH04</v>
      </c>
      <c r="L98" s="8"/>
      <c r="M98" s="8"/>
      <c r="N98" s="8"/>
      <c r="O98" s="8"/>
      <c r="P98" s="8"/>
      <c r="Q98" s="8"/>
      <c r="R98" s="8"/>
      <c r="S98" s="8"/>
      <c r="T98" s="8"/>
    </row>
    <row r="99" spans="1:20" ht="21" customHeight="1" thickBot="1" x14ac:dyDescent="0.3">
      <c r="A99" s="19">
        <v>52</v>
      </c>
      <c r="B99" s="20" t="s">
        <v>1997</v>
      </c>
      <c r="C99" s="21" t="s">
        <v>269</v>
      </c>
      <c r="D99" s="21" t="s">
        <v>61</v>
      </c>
      <c r="E99" s="20" t="s">
        <v>991</v>
      </c>
      <c r="F99" s="44" t="s">
        <v>3401</v>
      </c>
      <c r="G99" s="36"/>
      <c r="H99" s="22">
        <v>94</v>
      </c>
      <c r="I99" s="23" t="str">
        <f>VLOOKUP(B99,'Gốc ĐT'!$B$4:$H$679,2,0)</f>
        <v>Phan Khánh</v>
      </c>
      <c r="J99" s="23" t="str">
        <f>VLOOKUP(B99,'Gốc ĐT'!$B$4:$H$679,3,0)</f>
        <v>Minh</v>
      </c>
      <c r="K99" s="23" t="str">
        <f>VLOOKUP(B99,'Gốc ĐT'!$B$4:$H$679,4,0)</f>
        <v>D21_TH09</v>
      </c>
      <c r="L99" s="8"/>
      <c r="M99" s="8"/>
      <c r="N99" s="8"/>
      <c r="O99" s="8"/>
      <c r="P99" s="8"/>
      <c r="Q99" s="8"/>
      <c r="R99" s="8"/>
      <c r="S99" s="8"/>
      <c r="T99" s="8"/>
    </row>
    <row r="100" spans="1:20" ht="21" customHeight="1" thickBot="1" x14ac:dyDescent="0.3">
      <c r="A100" s="19">
        <v>53</v>
      </c>
      <c r="B100" s="20" t="s">
        <v>1725</v>
      </c>
      <c r="C100" s="21" t="s">
        <v>1726</v>
      </c>
      <c r="D100" s="21" t="s">
        <v>72</v>
      </c>
      <c r="E100" s="20" t="s">
        <v>878</v>
      </c>
      <c r="F100" s="44" t="s">
        <v>3401</v>
      </c>
      <c r="G100" s="36"/>
      <c r="H100" s="22">
        <v>95</v>
      </c>
      <c r="I100" s="23" t="str">
        <f>VLOOKUP(B100,'Gốc ĐT'!$B$4:$H$679,2,0)</f>
        <v>Trần Hoàng Đăng</v>
      </c>
      <c r="J100" s="23" t="str">
        <f>VLOOKUP(B100,'Gốc ĐT'!$B$4:$H$679,3,0)</f>
        <v>Khoa</v>
      </c>
      <c r="K100" s="23" t="str">
        <f>VLOOKUP(B100,'Gốc ĐT'!$B$4:$H$679,4,0)</f>
        <v>D21_TH10</v>
      </c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21" customHeight="1" x14ac:dyDescent="0.25">
      <c r="A101" s="24">
        <v>54</v>
      </c>
      <c r="B101" s="25" t="s">
        <v>1759</v>
      </c>
      <c r="C101" s="26" t="s">
        <v>64</v>
      </c>
      <c r="D101" s="26" t="s">
        <v>133</v>
      </c>
      <c r="E101" s="25" t="s">
        <v>777</v>
      </c>
      <c r="F101" s="45" t="s">
        <v>3401</v>
      </c>
      <c r="G101" s="35"/>
      <c r="H101" s="22">
        <v>96</v>
      </c>
      <c r="I101" s="23" t="str">
        <f>VLOOKUP(B101,'Gốc ĐT'!$B$4:$H$679,2,0)</f>
        <v>Nguyễn Trung</v>
      </c>
      <c r="J101" s="23" t="str">
        <f>VLOOKUP(B101,'Gốc ĐT'!$B$4:$H$679,3,0)</f>
        <v>Kiên</v>
      </c>
      <c r="K101" s="23" t="str">
        <f>VLOOKUP(B101,'Gốc ĐT'!$B$4:$H$679,4,0)</f>
        <v>D21_TH08</v>
      </c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21" customHeight="1" thickBot="1" x14ac:dyDescent="0.3">
      <c r="A102" s="27">
        <v>54</v>
      </c>
      <c r="B102" s="28" t="s">
        <v>3068</v>
      </c>
      <c r="C102" s="29" t="s">
        <v>117</v>
      </c>
      <c r="D102" s="29" t="s">
        <v>71</v>
      </c>
      <c r="E102" s="28" t="s">
        <v>777</v>
      </c>
      <c r="F102" s="46" t="s">
        <v>3401</v>
      </c>
      <c r="G102" s="34"/>
      <c r="H102" s="22">
        <v>97</v>
      </c>
      <c r="I102" s="23" t="str">
        <f>VLOOKUP(B102,'Gốc ĐT'!$B$4:$H$679,2,0)</f>
        <v>Trần Minh</v>
      </c>
      <c r="J102" s="23" t="str">
        <f>VLOOKUP(B102,'Gốc ĐT'!$B$4:$H$679,3,0)</f>
        <v>Trung</v>
      </c>
      <c r="K102" s="23" t="str">
        <f>VLOOKUP(B102,'Gốc ĐT'!$B$4:$H$679,4,0)</f>
        <v>D21_TH08</v>
      </c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21" customHeight="1" x14ac:dyDescent="0.25">
      <c r="A103" s="24">
        <v>55</v>
      </c>
      <c r="B103" s="25" t="s">
        <v>1338</v>
      </c>
      <c r="C103" s="26" t="s">
        <v>1339</v>
      </c>
      <c r="D103" s="26" t="s">
        <v>76</v>
      </c>
      <c r="E103" s="25" t="s">
        <v>878</v>
      </c>
      <c r="F103" s="45" t="s">
        <v>3401</v>
      </c>
      <c r="G103" s="35"/>
      <c r="H103" s="22">
        <v>98</v>
      </c>
      <c r="I103" s="23" t="str">
        <f>VLOOKUP(B103,'Gốc ĐT'!$B$4:$H$679,2,0)</f>
        <v>Bùi Nguyễn Trọng</v>
      </c>
      <c r="J103" s="23" t="str">
        <f>VLOOKUP(B103,'Gốc ĐT'!$B$4:$H$679,3,0)</f>
        <v>Hiếu</v>
      </c>
      <c r="K103" s="23" t="str">
        <f>VLOOKUP(B103,'Gốc ĐT'!$B$4:$H$679,4,0)</f>
        <v>D21_TH10</v>
      </c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21" customHeight="1" thickBot="1" x14ac:dyDescent="0.3">
      <c r="A104" s="27">
        <v>55</v>
      </c>
      <c r="B104" s="28" t="s">
        <v>1497</v>
      </c>
      <c r="C104" s="29" t="s">
        <v>719</v>
      </c>
      <c r="D104" s="29" t="s">
        <v>43</v>
      </c>
      <c r="E104" s="28" t="s">
        <v>878</v>
      </c>
      <c r="F104" s="46" t="s">
        <v>3401</v>
      </c>
      <c r="G104" s="34"/>
      <c r="H104" s="22">
        <v>99</v>
      </c>
      <c r="I104" s="23" t="str">
        <f>VLOOKUP(B104,'Gốc ĐT'!$B$4:$H$679,2,0)</f>
        <v>Nguyễn Huỳnh Quốc</v>
      </c>
      <c r="J104" s="23" t="str">
        <f>VLOOKUP(B104,'Gốc ĐT'!$B$4:$H$679,3,0)</f>
        <v>Huy</v>
      </c>
      <c r="K104" s="23" t="str">
        <f>VLOOKUP(B104,'Gốc ĐT'!$B$4:$H$679,4,0)</f>
        <v>D21_TH10</v>
      </c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21" customHeight="1" thickBot="1" x14ac:dyDescent="0.3">
      <c r="A105" s="19">
        <v>56</v>
      </c>
      <c r="B105" s="20" t="s">
        <v>2547</v>
      </c>
      <c r="C105" s="21" t="s">
        <v>595</v>
      </c>
      <c r="D105" s="21" t="s">
        <v>130</v>
      </c>
      <c r="E105" s="20" t="s">
        <v>991</v>
      </c>
      <c r="F105" s="44" t="s">
        <v>3401</v>
      </c>
      <c r="G105" s="36"/>
      <c r="H105" s="22">
        <v>100</v>
      </c>
      <c r="I105" s="23" t="str">
        <f>VLOOKUP(B105,'Gốc ĐT'!$B$4:$H$679,2,0)</f>
        <v>Trần Thanh</v>
      </c>
      <c r="J105" s="23" t="str">
        <f>VLOOKUP(B105,'Gốc ĐT'!$B$4:$H$679,3,0)</f>
        <v>Sang</v>
      </c>
      <c r="K105" s="23" t="str">
        <f>VLOOKUP(B105,'Gốc ĐT'!$B$4:$H$679,4,0)</f>
        <v>D21_TH09</v>
      </c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21" customHeight="1" thickBot="1" x14ac:dyDescent="0.3">
      <c r="A106" s="19">
        <v>57</v>
      </c>
      <c r="B106" s="20" t="s">
        <v>2446</v>
      </c>
      <c r="C106" s="21" t="s">
        <v>78</v>
      </c>
      <c r="D106" s="21" t="s">
        <v>125</v>
      </c>
      <c r="E106" s="20" t="s">
        <v>786</v>
      </c>
      <c r="F106" s="45" t="s">
        <v>3400</v>
      </c>
      <c r="G106" s="36"/>
      <c r="H106" s="22">
        <v>101</v>
      </c>
      <c r="I106" s="23" t="str">
        <f>VLOOKUP(B106,'Gốc ĐT'!$B$4:$H$679,2,0)</f>
        <v>Nguyễn Minh</v>
      </c>
      <c r="J106" s="23" t="str">
        <f>VLOOKUP(B106,'Gốc ĐT'!$B$4:$H$679,3,0)</f>
        <v>Quân</v>
      </c>
      <c r="K106" s="23" t="str">
        <f>VLOOKUP(B106,'Gốc ĐT'!$B$4:$H$679,4,0)</f>
        <v>D21_TH05</v>
      </c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21" customHeight="1" x14ac:dyDescent="0.25">
      <c r="A107" s="24">
        <v>58</v>
      </c>
      <c r="B107" s="25" t="s">
        <v>2510</v>
      </c>
      <c r="C107" s="26" t="s">
        <v>2511</v>
      </c>
      <c r="D107" s="26" t="s">
        <v>2506</v>
      </c>
      <c r="E107" s="25" t="s">
        <v>772</v>
      </c>
      <c r="F107" s="45" t="s">
        <v>3399</v>
      </c>
      <c r="G107" s="35"/>
      <c r="H107" s="22">
        <v>102</v>
      </c>
      <c r="I107" s="23" t="str">
        <f>VLOOKUP(B107,'Gốc ĐT'!$B$4:$H$679,2,0)</f>
        <v>Nghiêm Siêu Quốc</v>
      </c>
      <c r="J107" s="23" t="str">
        <f>VLOOKUP(B107,'Gốc ĐT'!$B$4:$H$679,3,0)</f>
        <v>Quyền</v>
      </c>
      <c r="K107" s="23" t="str">
        <f>VLOOKUP(B107,'Gốc ĐT'!$B$4:$H$679,4,0)</f>
        <v>D21_TH01</v>
      </c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21" customHeight="1" thickBot="1" x14ac:dyDescent="0.3">
      <c r="A108" s="27">
        <v>58</v>
      </c>
      <c r="B108" s="28" t="s">
        <v>2473</v>
      </c>
      <c r="C108" s="29" t="s">
        <v>85</v>
      </c>
      <c r="D108" s="29" t="s">
        <v>35</v>
      </c>
      <c r="E108" s="28" t="s">
        <v>894</v>
      </c>
      <c r="F108" s="46" t="s">
        <v>3399</v>
      </c>
      <c r="G108" s="34"/>
      <c r="H108" s="22">
        <v>103</v>
      </c>
      <c r="I108" s="23" t="str">
        <f>VLOOKUP(B108,'Gốc ĐT'!$B$4:$H$679,2,0)</f>
        <v>Nguyễn Anh</v>
      </c>
      <c r="J108" s="23" t="str">
        <f>VLOOKUP(B108,'Gốc ĐT'!$B$4:$H$679,3,0)</f>
        <v>Quốc</v>
      </c>
      <c r="K108" s="23" t="str">
        <f>VLOOKUP(B108,'Gốc ĐT'!$B$4:$H$679,4,0)</f>
        <v>D21_TH07</v>
      </c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21" customHeight="1" x14ac:dyDescent="0.25">
      <c r="A109" s="24">
        <v>59</v>
      </c>
      <c r="B109" s="25" t="s">
        <v>2298</v>
      </c>
      <c r="C109" s="26" t="s">
        <v>2299</v>
      </c>
      <c r="D109" s="26" t="s">
        <v>97</v>
      </c>
      <c r="E109" s="25" t="s">
        <v>796</v>
      </c>
      <c r="F109" s="45" t="s">
        <v>3399</v>
      </c>
      <c r="G109" s="35"/>
      <c r="H109" s="22">
        <v>104</v>
      </c>
      <c r="I109" s="23" t="str">
        <f>VLOOKUP(B109,'Gốc ĐT'!$B$4:$H$679,2,0)</f>
        <v>Phạm Xuân</v>
      </c>
      <c r="J109" s="23" t="str">
        <f>VLOOKUP(B109,'Gốc ĐT'!$B$4:$H$679,3,0)</f>
        <v>Phú</v>
      </c>
      <c r="K109" s="23" t="str">
        <f>VLOOKUP(B109,'Gốc ĐT'!$B$4:$H$679,4,0)</f>
        <v>D21_TH03</v>
      </c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21" customHeight="1" thickBot="1" x14ac:dyDescent="0.3">
      <c r="A110" s="27">
        <v>59</v>
      </c>
      <c r="B110" s="28" t="s">
        <v>2343</v>
      </c>
      <c r="C110" s="29" t="s">
        <v>201</v>
      </c>
      <c r="D110" s="29" t="s">
        <v>121</v>
      </c>
      <c r="E110" s="28" t="s">
        <v>796</v>
      </c>
      <c r="F110" s="46" t="s">
        <v>3399</v>
      </c>
      <c r="G110" s="34"/>
      <c r="H110" s="22">
        <v>105</v>
      </c>
      <c r="I110" s="23" t="str">
        <f>VLOOKUP(B110,'Gốc ĐT'!$B$4:$H$679,2,0)</f>
        <v>Nguyễn Trọng</v>
      </c>
      <c r="J110" s="23" t="str">
        <f>VLOOKUP(B110,'Gốc ĐT'!$B$4:$H$679,3,0)</f>
        <v>Phúc</v>
      </c>
      <c r="K110" s="23" t="str">
        <f>VLOOKUP(B110,'Gốc ĐT'!$B$4:$H$679,4,0)</f>
        <v>D21_TH03</v>
      </c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21" customHeight="1" x14ac:dyDescent="0.25">
      <c r="A111" s="24">
        <v>60</v>
      </c>
      <c r="B111" s="25" t="s">
        <v>1846</v>
      </c>
      <c r="C111" s="26" t="s">
        <v>1847</v>
      </c>
      <c r="D111" s="26" t="s">
        <v>96</v>
      </c>
      <c r="E111" s="25" t="s">
        <v>796</v>
      </c>
      <c r="F111" s="45" t="s">
        <v>3399</v>
      </c>
      <c r="G111" s="35"/>
      <c r="H111" s="22">
        <v>106</v>
      </c>
      <c r="I111" s="23" t="str">
        <f>VLOOKUP(B111,'Gốc ĐT'!$B$4:$H$679,2,0)</f>
        <v>Nguyễn Ngọc Yến</v>
      </c>
      <c r="J111" s="23" t="str">
        <f>VLOOKUP(B111,'Gốc ĐT'!$B$4:$H$679,3,0)</f>
        <v>Linh</v>
      </c>
      <c r="K111" s="23" t="str">
        <f>VLOOKUP(B111,'Gốc ĐT'!$B$4:$H$679,4,0)</f>
        <v>D21_TH03</v>
      </c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21" customHeight="1" thickBot="1" x14ac:dyDescent="0.3">
      <c r="A112" s="27">
        <v>60</v>
      </c>
      <c r="B112" s="28" t="s">
        <v>3086</v>
      </c>
      <c r="C112" s="29" t="s">
        <v>78</v>
      </c>
      <c r="D112" s="29" t="s">
        <v>41</v>
      </c>
      <c r="E112" s="28" t="s">
        <v>827</v>
      </c>
      <c r="F112" s="46" t="s">
        <v>3399</v>
      </c>
      <c r="G112" s="34"/>
      <c r="H112" s="22">
        <v>107</v>
      </c>
      <c r="I112" s="23" t="str">
        <f>VLOOKUP(B112,'Gốc ĐT'!$B$4:$H$679,2,0)</f>
        <v>Nguyễn Minh</v>
      </c>
      <c r="J112" s="23" t="str">
        <f>VLOOKUP(B112,'Gốc ĐT'!$B$4:$H$679,3,0)</f>
        <v>Trường</v>
      </c>
      <c r="K112" s="23" t="str">
        <f>VLOOKUP(B112,'Gốc ĐT'!$B$4:$H$679,4,0)</f>
        <v>D21_TH11</v>
      </c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21" customHeight="1" x14ac:dyDescent="0.25">
      <c r="A113" s="24">
        <v>61</v>
      </c>
      <c r="B113" s="25" t="s">
        <v>1960</v>
      </c>
      <c r="C113" s="26" t="s">
        <v>1961</v>
      </c>
      <c r="D113" s="26" t="s">
        <v>1962</v>
      </c>
      <c r="E113" s="25" t="s">
        <v>777</v>
      </c>
      <c r="F113" s="45" t="s">
        <v>3401</v>
      </c>
      <c r="G113" s="35"/>
      <c r="H113" s="22">
        <v>108</v>
      </c>
      <c r="I113" s="23" t="str">
        <f>VLOOKUP(B113,'Gốc ĐT'!$B$4:$H$679,2,0)</f>
        <v>Lê Thị Ly</v>
      </c>
      <c r="J113" s="23" t="str">
        <f>VLOOKUP(B113,'Gốc ĐT'!$B$4:$H$679,3,0)</f>
        <v>Ly</v>
      </c>
      <c r="K113" s="23" t="str">
        <f>VLOOKUP(B113,'Gốc ĐT'!$B$4:$H$679,4,0)</f>
        <v>D21_TH08</v>
      </c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21" customHeight="1" thickBot="1" x14ac:dyDescent="0.3">
      <c r="A114" s="27">
        <v>61</v>
      </c>
      <c r="B114" s="28" t="s">
        <v>1892</v>
      </c>
      <c r="C114" s="29" t="s">
        <v>1893</v>
      </c>
      <c r="D114" s="29" t="s">
        <v>132</v>
      </c>
      <c r="E114" s="28" t="s">
        <v>991</v>
      </c>
      <c r="F114" s="46" t="s">
        <v>3401</v>
      </c>
      <c r="G114" s="34"/>
      <c r="H114" s="22">
        <v>109</v>
      </c>
      <c r="I114" s="23" t="str">
        <f>VLOOKUP(B114,'Gốc ĐT'!$B$4:$H$679,2,0)</f>
        <v>Võ Thanh Trường</v>
      </c>
      <c r="J114" s="23" t="str">
        <f>VLOOKUP(B114,'Gốc ĐT'!$B$4:$H$679,3,0)</f>
        <v>Long</v>
      </c>
      <c r="K114" s="23" t="str">
        <f>VLOOKUP(B114,'Gốc ĐT'!$B$4:$H$679,4,0)</f>
        <v>D21_TH09</v>
      </c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21" customHeight="1" thickBot="1" x14ac:dyDescent="0.3">
      <c r="A115" s="19">
        <v>62</v>
      </c>
      <c r="B115" s="20" t="s">
        <v>3004</v>
      </c>
      <c r="C115" s="21" t="s">
        <v>78</v>
      </c>
      <c r="D115" s="21" t="s">
        <v>673</v>
      </c>
      <c r="E115" s="20" t="s">
        <v>991</v>
      </c>
      <c r="F115" s="44" t="s">
        <v>3401</v>
      </c>
      <c r="G115" s="36"/>
      <c r="H115" s="22">
        <v>110</v>
      </c>
      <c r="I115" s="23" t="str">
        <f>VLOOKUP(B115,'Gốc ĐT'!$B$4:$H$679,2,0)</f>
        <v>Nguyễn Minh</v>
      </c>
      <c r="J115" s="23" t="str">
        <f>VLOOKUP(B115,'Gốc ĐT'!$B$4:$H$679,3,0)</f>
        <v>Trí</v>
      </c>
      <c r="K115" s="23" t="str">
        <f>VLOOKUP(B115,'Gốc ĐT'!$B$4:$H$679,4,0)</f>
        <v>D21_TH09</v>
      </c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21" customHeight="1" thickBot="1" x14ac:dyDescent="0.3">
      <c r="A116" s="19">
        <v>63</v>
      </c>
      <c r="B116" s="20" t="s">
        <v>1903</v>
      </c>
      <c r="C116" s="21" t="s">
        <v>1904</v>
      </c>
      <c r="D116" s="21" t="s">
        <v>95</v>
      </c>
      <c r="E116" s="20" t="s">
        <v>894</v>
      </c>
      <c r="F116" s="44" t="s">
        <v>3400</v>
      </c>
      <c r="G116" s="36"/>
      <c r="H116" s="22">
        <v>111</v>
      </c>
      <c r="I116" s="23" t="str">
        <f>VLOOKUP(B116,'Gốc ĐT'!$B$4:$H$679,2,0)</f>
        <v>Ngô Phước</v>
      </c>
      <c r="J116" s="23" t="str">
        <f>VLOOKUP(B116,'Gốc ĐT'!$B$4:$H$679,3,0)</f>
        <v>Lộc</v>
      </c>
      <c r="K116" s="23" t="str">
        <f>VLOOKUP(B116,'Gốc ĐT'!$B$4:$H$679,4,0)</f>
        <v>D21_TH07</v>
      </c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21" customHeight="1" thickBot="1" x14ac:dyDescent="0.3">
      <c r="A117" s="19">
        <v>64</v>
      </c>
      <c r="B117" s="20" t="s">
        <v>1729</v>
      </c>
      <c r="C117" s="21" t="s">
        <v>1730</v>
      </c>
      <c r="D117" s="21" t="s">
        <v>72</v>
      </c>
      <c r="E117" s="20" t="s">
        <v>796</v>
      </c>
      <c r="F117" s="45" t="s">
        <v>3399</v>
      </c>
      <c r="G117" s="36"/>
      <c r="H117" s="22">
        <v>112</v>
      </c>
      <c r="I117" s="23" t="str">
        <f>VLOOKUP(B117,'Gốc ĐT'!$B$4:$H$679,2,0)</f>
        <v>Trương Thủ</v>
      </c>
      <c r="J117" s="23" t="str">
        <f>VLOOKUP(B117,'Gốc ĐT'!$B$4:$H$679,3,0)</f>
        <v>Khoa</v>
      </c>
      <c r="K117" s="23" t="str">
        <f>VLOOKUP(B117,'Gốc ĐT'!$B$4:$H$679,4,0)</f>
        <v>D21_TH03</v>
      </c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21" customHeight="1" x14ac:dyDescent="0.25">
      <c r="A118" s="24">
        <v>65</v>
      </c>
      <c r="B118" s="25" t="s">
        <v>1229</v>
      </c>
      <c r="C118" s="26" t="s">
        <v>1230</v>
      </c>
      <c r="D118" s="26" t="s">
        <v>1226</v>
      </c>
      <c r="E118" s="25" t="s">
        <v>751</v>
      </c>
      <c r="F118" s="45" t="s">
        <v>3400</v>
      </c>
      <c r="G118" s="35"/>
      <c r="H118" s="22">
        <v>113</v>
      </c>
      <c r="I118" s="23" t="str">
        <f>VLOOKUP(B118,'Gốc ĐT'!$B$4:$H$679,2,0)</f>
        <v>Nguyễn Trường</v>
      </c>
      <c r="J118" s="23" t="str">
        <f>VLOOKUP(B118,'Gốc ĐT'!$B$4:$H$679,3,0)</f>
        <v>Giang</v>
      </c>
      <c r="K118" s="23" t="str">
        <f>VLOOKUP(B118,'Gốc ĐT'!$B$4:$H$679,4,0)</f>
        <v>D21_TH04</v>
      </c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21" customHeight="1" thickBot="1" x14ac:dyDescent="0.3">
      <c r="A119" s="27">
        <v>65</v>
      </c>
      <c r="B119" s="28" t="s">
        <v>763</v>
      </c>
      <c r="C119" s="29" t="s">
        <v>685</v>
      </c>
      <c r="D119" s="29" t="s">
        <v>169</v>
      </c>
      <c r="E119" s="28" t="s">
        <v>751</v>
      </c>
      <c r="F119" s="46" t="s">
        <v>3400</v>
      </c>
      <c r="G119" s="34"/>
      <c r="H119" s="22">
        <v>114</v>
      </c>
      <c r="I119" s="23" t="str">
        <f>VLOOKUP(B119,'Gốc ĐT'!$B$4:$H$679,2,0)</f>
        <v>Lê Quốc</v>
      </c>
      <c r="J119" s="23" t="str">
        <f>VLOOKUP(B119,'Gốc ĐT'!$B$4:$H$679,3,0)</f>
        <v>An</v>
      </c>
      <c r="K119" s="23" t="str">
        <f>VLOOKUP(B119,'Gốc ĐT'!$B$4:$H$679,4,0)</f>
        <v>D21_TH04</v>
      </c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21" customHeight="1" thickBot="1" x14ac:dyDescent="0.3">
      <c r="A120" s="19">
        <v>66</v>
      </c>
      <c r="B120" s="20" t="s">
        <v>1108</v>
      </c>
      <c r="C120" s="21" t="s">
        <v>301</v>
      </c>
      <c r="D120" s="21" t="s">
        <v>23</v>
      </c>
      <c r="E120" s="20" t="s">
        <v>894</v>
      </c>
      <c r="F120" s="44" t="s">
        <v>3400</v>
      </c>
      <c r="G120" s="36"/>
      <c r="H120" s="22">
        <v>115</v>
      </c>
      <c r="I120" s="23" t="str">
        <f>VLOOKUP(B120,'Gốc ĐT'!$B$4:$H$679,2,0)</f>
        <v>Lê Thành</v>
      </c>
      <c r="J120" s="23" t="str">
        <f>VLOOKUP(B120,'Gốc ĐT'!$B$4:$H$679,3,0)</f>
        <v>Đạt</v>
      </c>
      <c r="K120" s="23" t="str">
        <f>VLOOKUP(B120,'Gốc ĐT'!$B$4:$H$679,4,0)</f>
        <v>D21_TH07</v>
      </c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21" customHeight="1" x14ac:dyDescent="0.25">
      <c r="A121" s="24">
        <v>67</v>
      </c>
      <c r="B121" s="25" t="s">
        <v>780</v>
      </c>
      <c r="C121" s="26" t="s">
        <v>781</v>
      </c>
      <c r="D121" s="26" t="s">
        <v>169</v>
      </c>
      <c r="E121" s="25" t="s">
        <v>772</v>
      </c>
      <c r="F121" s="45" t="s">
        <v>3399</v>
      </c>
      <c r="G121" s="35"/>
      <c r="H121" s="22">
        <v>116</v>
      </c>
      <c r="I121" s="23" t="str">
        <f>VLOOKUP(B121,'Gốc ĐT'!$B$4:$H$679,2,0)</f>
        <v>Nguyễn Văn Trường</v>
      </c>
      <c r="J121" s="23" t="str">
        <f>VLOOKUP(B121,'Gốc ĐT'!$B$4:$H$679,3,0)</f>
        <v>An</v>
      </c>
      <c r="K121" s="23" t="str">
        <f>VLOOKUP(B121,'Gốc ĐT'!$B$4:$H$679,4,0)</f>
        <v>D21_TH01</v>
      </c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21" customHeight="1" thickBot="1" x14ac:dyDescent="0.3">
      <c r="A122" s="27">
        <v>67</v>
      </c>
      <c r="B122" s="28" t="s">
        <v>998</v>
      </c>
      <c r="C122" s="29" t="s">
        <v>999</v>
      </c>
      <c r="D122" s="29" t="s">
        <v>60</v>
      </c>
      <c r="E122" s="28" t="s">
        <v>772</v>
      </c>
      <c r="F122" s="46" t="s">
        <v>3399</v>
      </c>
      <c r="G122" s="34"/>
      <c r="H122" s="22">
        <v>117</v>
      </c>
      <c r="I122" s="23" t="str">
        <f>VLOOKUP(B122,'Gốc ĐT'!$B$4:$H$679,2,0)</f>
        <v>Nguyễn Lê Tiến</v>
      </c>
      <c r="J122" s="23" t="str">
        <f>VLOOKUP(B122,'Gốc ĐT'!$B$4:$H$679,3,0)</f>
        <v>Dũng</v>
      </c>
      <c r="K122" s="23" t="str">
        <f>VLOOKUP(B122,'Gốc ĐT'!$B$4:$H$679,4,0)</f>
        <v>D21_TH01</v>
      </c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21" customHeight="1" x14ac:dyDescent="0.25">
      <c r="A123" s="24">
        <v>68</v>
      </c>
      <c r="B123" s="25" t="s">
        <v>1762</v>
      </c>
      <c r="C123" s="26" t="s">
        <v>1763</v>
      </c>
      <c r="D123" s="26" t="s">
        <v>133</v>
      </c>
      <c r="E123" s="25" t="s">
        <v>786</v>
      </c>
      <c r="F123" s="45" t="s">
        <v>3400</v>
      </c>
      <c r="G123" s="35"/>
      <c r="H123" s="22">
        <v>118</v>
      </c>
      <c r="I123" s="23" t="str">
        <f>VLOOKUP(B123,'Gốc ĐT'!$B$4:$H$679,2,0)</f>
        <v>Võ Trung</v>
      </c>
      <c r="J123" s="23" t="str">
        <f>VLOOKUP(B123,'Gốc ĐT'!$B$4:$H$679,3,0)</f>
        <v>Kiên</v>
      </c>
      <c r="K123" s="23" t="str">
        <f>VLOOKUP(B123,'Gốc ĐT'!$B$4:$H$679,4,0)</f>
        <v>D21_TH05</v>
      </c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21" customHeight="1" thickBot="1" x14ac:dyDescent="0.3">
      <c r="A124" s="27">
        <v>68</v>
      </c>
      <c r="B124" s="28" t="s">
        <v>822</v>
      </c>
      <c r="C124" s="29" t="s">
        <v>666</v>
      </c>
      <c r="D124" s="29" t="s">
        <v>74</v>
      </c>
      <c r="E124" s="28" t="s">
        <v>786</v>
      </c>
      <c r="F124" s="46" t="s">
        <v>3400</v>
      </c>
      <c r="G124" s="34"/>
      <c r="H124" s="22">
        <v>119</v>
      </c>
      <c r="I124" s="23" t="str">
        <f>VLOOKUP(B124,'Gốc ĐT'!$B$4:$H$679,2,0)</f>
        <v>Nguyễn Bảo</v>
      </c>
      <c r="J124" s="23" t="str">
        <f>VLOOKUP(B124,'Gốc ĐT'!$B$4:$H$679,3,0)</f>
        <v>Anh</v>
      </c>
      <c r="K124" s="23" t="str">
        <f>VLOOKUP(B124,'Gốc ĐT'!$B$4:$H$679,4,0)</f>
        <v>D21_TH05</v>
      </c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21" customHeight="1" x14ac:dyDescent="0.25">
      <c r="A125" s="24">
        <v>69</v>
      </c>
      <c r="B125" s="25" t="s">
        <v>881</v>
      </c>
      <c r="C125" s="26" t="s">
        <v>14</v>
      </c>
      <c r="D125" s="26" t="s">
        <v>38</v>
      </c>
      <c r="E125" s="25" t="s">
        <v>786</v>
      </c>
      <c r="F125" s="45" t="s">
        <v>3400</v>
      </c>
      <c r="G125" s="35"/>
      <c r="H125" s="22">
        <v>120</v>
      </c>
      <c r="I125" s="23" t="str">
        <f>VLOOKUP(B125,'Gốc ĐT'!$B$4:$H$679,2,0)</f>
        <v>Nguyễn Hoàng</v>
      </c>
      <c r="J125" s="23" t="str">
        <f>VLOOKUP(B125,'Gốc ĐT'!$B$4:$H$679,3,0)</f>
        <v>Bảo</v>
      </c>
      <c r="K125" s="23" t="str">
        <f>VLOOKUP(B125,'Gốc ĐT'!$B$4:$H$679,4,0)</f>
        <v>D21_TH05</v>
      </c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21" customHeight="1" thickBot="1" x14ac:dyDescent="0.3">
      <c r="A126" s="27">
        <v>69</v>
      </c>
      <c r="B126" s="28" t="s">
        <v>917</v>
      </c>
      <c r="C126" s="29" t="s">
        <v>918</v>
      </c>
      <c r="D126" s="29" t="s">
        <v>919</v>
      </c>
      <c r="E126" s="28" t="s">
        <v>786</v>
      </c>
      <c r="F126" s="46" t="s">
        <v>3400</v>
      </c>
      <c r="G126" s="34"/>
      <c r="H126" s="22">
        <v>121</v>
      </c>
      <c r="I126" s="23" t="str">
        <f>VLOOKUP(B126,'Gốc ĐT'!$B$4:$H$679,2,0)</f>
        <v>Hà Thị Mỹ</v>
      </c>
      <c r="J126" s="23" t="str">
        <f>VLOOKUP(B126,'Gốc ĐT'!$B$4:$H$679,3,0)</f>
        <v>Châu</v>
      </c>
      <c r="K126" s="23" t="str">
        <f>VLOOKUP(B126,'Gốc ĐT'!$B$4:$H$679,4,0)</f>
        <v>D21_TH05</v>
      </c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21" customHeight="1" thickBot="1" x14ac:dyDescent="0.3">
      <c r="A127" s="19">
        <v>70</v>
      </c>
      <c r="B127" s="20" t="s">
        <v>1421</v>
      </c>
      <c r="C127" s="21" t="s">
        <v>1422</v>
      </c>
      <c r="D127" s="21" t="s">
        <v>45</v>
      </c>
      <c r="E127" s="20" t="s">
        <v>25</v>
      </c>
      <c r="F127" s="44" t="s">
        <v>3398</v>
      </c>
      <c r="G127" s="36"/>
      <c r="H127" s="22">
        <v>122</v>
      </c>
      <c r="I127" s="23" t="str">
        <f>VLOOKUP(B127,'Gốc ĐT'!$B$4:$H$679,2,0)</f>
        <v>Mai Việt</v>
      </c>
      <c r="J127" s="23" t="str">
        <f>VLOOKUP(B127,'Gốc ĐT'!$B$4:$H$679,3,0)</f>
        <v>Hoàng</v>
      </c>
      <c r="K127" s="23" t="str">
        <f>VLOOKUP(B127,'Gốc ĐT'!$B$4:$H$679,4,0)</f>
        <v>D20_TH09</v>
      </c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21" customHeight="1" x14ac:dyDescent="0.25">
      <c r="A128" s="24">
        <v>71</v>
      </c>
      <c r="B128" s="25" t="s">
        <v>3212</v>
      </c>
      <c r="C128" s="26" t="s">
        <v>111</v>
      </c>
      <c r="D128" s="26" t="s">
        <v>3213</v>
      </c>
      <c r="E128" s="25" t="s">
        <v>894</v>
      </c>
      <c r="F128" s="45" t="s">
        <v>3400</v>
      </c>
      <c r="G128" s="35"/>
      <c r="H128" s="22">
        <v>123</v>
      </c>
      <c r="I128" s="23" t="str">
        <f>VLOOKUP(B128,'Gốc ĐT'!$B$4:$H$679,2,0)</f>
        <v>Huỳnh Văn</v>
      </c>
      <c r="J128" s="23" t="str">
        <f>VLOOKUP(B128,'Gốc ĐT'!$B$4:$H$679,3,0)</f>
        <v>Tư</v>
      </c>
      <c r="K128" s="23" t="str">
        <f>VLOOKUP(B128,'Gốc ĐT'!$B$4:$H$679,4,0)</f>
        <v>D21_TH07</v>
      </c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21" customHeight="1" thickBot="1" x14ac:dyDescent="0.3">
      <c r="A129" s="27">
        <v>71</v>
      </c>
      <c r="B129" s="28" t="s">
        <v>3206</v>
      </c>
      <c r="C129" s="29" t="s">
        <v>3207</v>
      </c>
      <c r="D129" s="29" t="s">
        <v>3208</v>
      </c>
      <c r="E129" s="28" t="s">
        <v>894</v>
      </c>
      <c r="F129" s="46" t="s">
        <v>3400</v>
      </c>
      <c r="G129" s="34"/>
      <c r="H129" s="22">
        <v>124</v>
      </c>
      <c r="I129" s="23" t="str">
        <f>VLOOKUP(B129,'Gốc ĐT'!$B$4:$H$679,2,0)</f>
        <v>Trần Thị Ngọc</v>
      </c>
      <c r="J129" s="23" t="str">
        <f>VLOOKUP(B129,'Gốc ĐT'!$B$4:$H$679,3,0)</f>
        <v>Tuyền</v>
      </c>
      <c r="K129" s="23" t="str">
        <f>VLOOKUP(B129,'Gốc ĐT'!$B$4:$H$679,4,0)</f>
        <v>D21_TH07</v>
      </c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21" customHeight="1" x14ac:dyDescent="0.25">
      <c r="A130" s="24">
        <v>72</v>
      </c>
      <c r="B130" s="25" t="s">
        <v>1985</v>
      </c>
      <c r="C130" s="26" t="s">
        <v>14</v>
      </c>
      <c r="D130" s="26" t="s">
        <v>61</v>
      </c>
      <c r="E130" s="25" t="s">
        <v>894</v>
      </c>
      <c r="F130" s="45" t="s">
        <v>3400</v>
      </c>
      <c r="G130" s="35"/>
      <c r="H130" s="22">
        <v>125</v>
      </c>
      <c r="I130" s="23" t="str">
        <f>VLOOKUP(B130,'Gốc ĐT'!$B$4:$H$679,2,0)</f>
        <v>Nguyễn Hoàng</v>
      </c>
      <c r="J130" s="23" t="str">
        <f>VLOOKUP(B130,'Gốc ĐT'!$B$4:$H$679,3,0)</f>
        <v>Minh</v>
      </c>
      <c r="K130" s="23" t="str">
        <f>VLOOKUP(B130,'Gốc ĐT'!$B$4:$H$679,4,0)</f>
        <v>D21_TH07</v>
      </c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21" customHeight="1" thickBot="1" x14ac:dyDescent="0.3">
      <c r="A131" s="27">
        <v>72</v>
      </c>
      <c r="B131" s="28" t="s">
        <v>1089</v>
      </c>
      <c r="C131" s="29" t="s">
        <v>1090</v>
      </c>
      <c r="D131" s="29" t="s">
        <v>23</v>
      </c>
      <c r="E131" s="28" t="s">
        <v>894</v>
      </c>
      <c r="F131" s="46" t="s">
        <v>3400</v>
      </c>
      <c r="G131" s="34"/>
      <c r="H131" s="22">
        <v>126</v>
      </c>
      <c r="I131" s="23" t="str">
        <f>VLOOKUP(B131,'Gốc ĐT'!$B$4:$H$679,2,0)</f>
        <v>Đặng Tấn</v>
      </c>
      <c r="J131" s="23" t="str">
        <f>VLOOKUP(B131,'Gốc ĐT'!$B$4:$H$679,3,0)</f>
        <v>Đạt</v>
      </c>
      <c r="K131" s="23" t="str">
        <f>VLOOKUP(B131,'Gốc ĐT'!$B$4:$H$679,4,0)</f>
        <v>D21_TH07</v>
      </c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21" customHeight="1" x14ac:dyDescent="0.25">
      <c r="A132" s="24">
        <v>73</v>
      </c>
      <c r="B132" s="25" t="s">
        <v>2401</v>
      </c>
      <c r="C132" s="26" t="s">
        <v>2402</v>
      </c>
      <c r="D132" s="26" t="s">
        <v>207</v>
      </c>
      <c r="E132" s="25" t="s">
        <v>894</v>
      </c>
      <c r="F132" s="45" t="s">
        <v>3400</v>
      </c>
      <c r="G132" s="35"/>
      <c r="H132" s="22">
        <v>127</v>
      </c>
      <c r="I132" s="23" t="str">
        <f>VLOOKUP(B132,'Gốc ĐT'!$B$4:$H$679,2,0)</f>
        <v>Nguyễn Thị Thu</v>
      </c>
      <c r="J132" s="23" t="str">
        <f>VLOOKUP(B132,'Gốc ĐT'!$B$4:$H$679,3,0)</f>
        <v>Phương</v>
      </c>
      <c r="K132" s="23" t="str">
        <f>VLOOKUP(B132,'Gốc ĐT'!$B$4:$H$679,4,0)</f>
        <v>D21_TH07</v>
      </c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21" customHeight="1" thickBot="1" x14ac:dyDescent="0.3">
      <c r="A133" s="27">
        <v>73</v>
      </c>
      <c r="B133" s="28" t="s">
        <v>1183</v>
      </c>
      <c r="C133" s="29" t="s">
        <v>1184</v>
      </c>
      <c r="D133" s="29" t="s">
        <v>319</v>
      </c>
      <c r="E133" s="28" t="s">
        <v>894</v>
      </c>
      <c r="F133" s="46" t="s">
        <v>3400</v>
      </c>
      <c r="G133" s="34"/>
      <c r="H133" s="22">
        <v>128</v>
      </c>
      <c r="I133" s="23" t="str">
        <f>VLOOKUP(B133,'Gốc ĐT'!$B$4:$H$679,2,0)</f>
        <v>Trịnh Văn</v>
      </c>
      <c r="J133" s="23" t="str">
        <f>VLOOKUP(B133,'Gốc ĐT'!$B$4:$H$679,3,0)</f>
        <v>Đồng</v>
      </c>
      <c r="K133" s="23" t="str">
        <f>VLOOKUP(B133,'Gốc ĐT'!$B$4:$H$679,4,0)</f>
        <v>D21_TH07</v>
      </c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21" customHeight="1" x14ac:dyDescent="0.25">
      <c r="A134" s="24">
        <v>74</v>
      </c>
      <c r="B134" s="25" t="s">
        <v>1299</v>
      </c>
      <c r="C134" s="26" t="s">
        <v>1300</v>
      </c>
      <c r="D134" s="26" t="s">
        <v>110</v>
      </c>
      <c r="E134" s="25" t="s">
        <v>54</v>
      </c>
      <c r="F134" s="45" t="s">
        <v>3398</v>
      </c>
      <c r="G134" s="35"/>
      <c r="H134" s="22">
        <v>129</v>
      </c>
      <c r="I134" s="23" t="str">
        <f>VLOOKUP(B134,'Gốc ĐT'!$B$4:$H$679,2,0)</f>
        <v>Lý Gia</v>
      </c>
      <c r="J134" s="23" t="str">
        <f>VLOOKUP(B134,'Gốc ĐT'!$B$4:$H$679,3,0)</f>
        <v>Hân</v>
      </c>
      <c r="K134" s="23" t="str">
        <f>VLOOKUP(B134,'Gốc ĐT'!$B$4:$H$679,4,0)</f>
        <v>D20_TH05</v>
      </c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21" customHeight="1" thickBot="1" x14ac:dyDescent="0.3">
      <c r="A135" s="27">
        <v>74</v>
      </c>
      <c r="B135" s="28" t="s">
        <v>2495</v>
      </c>
      <c r="C135" s="29" t="s">
        <v>767</v>
      </c>
      <c r="D135" s="29" t="s">
        <v>563</v>
      </c>
      <c r="E135" s="28" t="s">
        <v>28</v>
      </c>
      <c r="F135" s="46" t="s">
        <v>3398</v>
      </c>
      <c r="G135" s="34"/>
      <c r="H135" s="22">
        <v>130</v>
      </c>
      <c r="I135" s="23" t="str">
        <f>VLOOKUP(B135,'Gốc ĐT'!$B$4:$H$679,2,0)</f>
        <v>Mai Hoàng</v>
      </c>
      <c r="J135" s="23" t="str">
        <f>VLOOKUP(B135,'Gốc ĐT'!$B$4:$H$679,3,0)</f>
        <v>Quý</v>
      </c>
      <c r="K135" s="23" t="str">
        <f>VLOOKUP(B135,'Gốc ĐT'!$B$4:$H$679,4,0)</f>
        <v>D20_TH06</v>
      </c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21" customHeight="1" thickBot="1" x14ac:dyDescent="0.3">
      <c r="A136" s="19">
        <v>75</v>
      </c>
      <c r="B136" s="20" t="s">
        <v>165</v>
      </c>
      <c r="C136" s="21" t="s">
        <v>3380</v>
      </c>
      <c r="D136" s="21" t="s">
        <v>3381</v>
      </c>
      <c r="E136" s="20" t="s">
        <v>31</v>
      </c>
      <c r="F136" s="44" t="s">
        <v>3398</v>
      </c>
      <c r="G136" s="36"/>
      <c r="H136" s="22">
        <v>131</v>
      </c>
      <c r="I136" s="23" t="str">
        <f>VLOOKUP(B136,'Gốc ĐT'!$B$4:$H$679,2,0)</f>
        <v>Trần Quốc</v>
      </c>
      <c r="J136" s="23" t="str">
        <f>VLOOKUP(B136,'Gốc ĐT'!$B$4:$H$679,3,0)</f>
        <v>Đạt</v>
      </c>
      <c r="K136" s="23" t="str">
        <f>VLOOKUP(B136,'Gốc ĐT'!$B$4:$H$679,4,0)</f>
        <v>D20_TH01</v>
      </c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21" customHeight="1" x14ac:dyDescent="0.25">
      <c r="A137" s="24">
        <v>76</v>
      </c>
      <c r="B137" s="25" t="s">
        <v>1834</v>
      </c>
      <c r="C137" s="26" t="s">
        <v>1835</v>
      </c>
      <c r="D137" s="26" t="s">
        <v>1836</v>
      </c>
      <c r="E137" s="25" t="s">
        <v>751</v>
      </c>
      <c r="F137" s="45" t="s">
        <v>3400</v>
      </c>
      <c r="G137" s="35"/>
      <c r="H137" s="22">
        <v>132</v>
      </c>
      <c r="I137" s="23" t="str">
        <f>VLOOKUP(B137,'Gốc ĐT'!$B$4:$H$679,2,0)</f>
        <v>Lê Thị Đa</v>
      </c>
      <c r="J137" s="23" t="str">
        <f>VLOOKUP(B137,'Gốc ĐT'!$B$4:$H$679,3,0)</f>
        <v>Lin</v>
      </c>
      <c r="K137" s="23" t="str">
        <f>VLOOKUP(B137,'Gốc ĐT'!$B$4:$H$679,4,0)</f>
        <v>D21_TH04</v>
      </c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21" customHeight="1" thickBot="1" x14ac:dyDescent="0.3">
      <c r="A138" s="27">
        <v>76</v>
      </c>
      <c r="B138" s="28" t="s">
        <v>1217</v>
      </c>
      <c r="C138" s="29" t="s">
        <v>1218</v>
      </c>
      <c r="D138" s="29" t="s">
        <v>58</v>
      </c>
      <c r="E138" s="28" t="s">
        <v>751</v>
      </c>
      <c r="F138" s="46" t="s">
        <v>3400</v>
      </c>
      <c r="G138" s="34"/>
      <c r="H138" s="22">
        <v>133</v>
      </c>
      <c r="I138" s="23" t="str">
        <f>VLOOKUP(B138,'Gốc ĐT'!$B$4:$H$679,2,0)</f>
        <v>Trần Hồ Minh</v>
      </c>
      <c r="J138" s="23" t="str">
        <f>VLOOKUP(B138,'Gốc ĐT'!$B$4:$H$679,3,0)</f>
        <v>Đức</v>
      </c>
      <c r="K138" s="23" t="str">
        <f>VLOOKUP(B138,'Gốc ĐT'!$B$4:$H$679,4,0)</f>
        <v>D21_TH04</v>
      </c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21" customHeight="1" x14ac:dyDescent="0.25">
      <c r="A139" s="24">
        <v>77</v>
      </c>
      <c r="B139" s="25" t="s">
        <v>1292</v>
      </c>
      <c r="C139" s="26" t="s">
        <v>1293</v>
      </c>
      <c r="D139" s="26" t="s">
        <v>21</v>
      </c>
      <c r="E139" s="25" t="s">
        <v>991</v>
      </c>
      <c r="F139" s="45" t="s">
        <v>3401</v>
      </c>
      <c r="G139" s="35"/>
      <c r="H139" s="22">
        <v>134</v>
      </c>
      <c r="I139" s="23" t="str">
        <f>VLOOKUP(B139,'Gốc ĐT'!$B$4:$H$679,2,0)</f>
        <v>Phan Nhựt</v>
      </c>
      <c r="J139" s="23" t="str">
        <f>VLOOKUP(B139,'Gốc ĐT'!$B$4:$H$679,3,0)</f>
        <v>Hào</v>
      </c>
      <c r="K139" s="23" t="str">
        <f>VLOOKUP(B139,'Gốc ĐT'!$B$4:$H$679,4,0)</f>
        <v>D21_TH09</v>
      </c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21" customHeight="1" thickBot="1" x14ac:dyDescent="0.3">
      <c r="A140" s="27">
        <v>77</v>
      </c>
      <c r="B140" s="28" t="s">
        <v>1625</v>
      </c>
      <c r="C140" s="29" t="s">
        <v>1626</v>
      </c>
      <c r="D140" s="29" t="s">
        <v>15</v>
      </c>
      <c r="E140" s="28" t="s">
        <v>991</v>
      </c>
      <c r="F140" s="46" t="s">
        <v>3401</v>
      </c>
      <c r="G140" s="34"/>
      <c r="H140" s="22">
        <v>135</v>
      </c>
      <c r="I140" s="23" t="str">
        <f>VLOOKUP(B140,'Gốc ĐT'!$B$4:$H$679,2,0)</f>
        <v>Nguyễn Hồ Nhật</v>
      </c>
      <c r="J140" s="23" t="str">
        <f>VLOOKUP(B140,'Gốc ĐT'!$B$4:$H$679,3,0)</f>
        <v>Khang</v>
      </c>
      <c r="K140" s="23" t="str">
        <f>VLOOKUP(B140,'Gốc ĐT'!$B$4:$H$679,4,0)</f>
        <v>D21_TH09</v>
      </c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21" customHeight="1" x14ac:dyDescent="0.25">
      <c r="A141" s="24">
        <v>78</v>
      </c>
      <c r="B141" s="25" t="s">
        <v>2360</v>
      </c>
      <c r="C141" s="26" t="s">
        <v>1603</v>
      </c>
      <c r="D141" s="26" t="s">
        <v>121</v>
      </c>
      <c r="E141" s="25" t="s">
        <v>878</v>
      </c>
      <c r="F141" s="45" t="s">
        <v>3401</v>
      </c>
      <c r="G141" s="35"/>
      <c r="H141" s="22">
        <v>136</v>
      </c>
      <c r="I141" s="23" t="str">
        <f>VLOOKUP(B141,'Gốc ĐT'!$B$4:$H$679,2,0)</f>
        <v>Trương Minh</v>
      </c>
      <c r="J141" s="23" t="str">
        <f>VLOOKUP(B141,'Gốc ĐT'!$B$4:$H$679,3,0)</f>
        <v>Phúc</v>
      </c>
      <c r="K141" s="23" t="str">
        <f>VLOOKUP(B141,'Gốc ĐT'!$B$4:$H$679,4,0)</f>
        <v>D21_TH10</v>
      </c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21" customHeight="1" thickBot="1" x14ac:dyDescent="0.3">
      <c r="A142" s="27">
        <v>78</v>
      </c>
      <c r="B142" s="28" t="s">
        <v>2242</v>
      </c>
      <c r="C142" s="29" t="s">
        <v>660</v>
      </c>
      <c r="D142" s="29" t="s">
        <v>99</v>
      </c>
      <c r="E142" s="28" t="s">
        <v>878</v>
      </c>
      <c r="F142" s="46" t="s">
        <v>3401</v>
      </c>
      <c r="G142" s="34"/>
      <c r="H142" s="22">
        <v>137</v>
      </c>
      <c r="I142" s="23" t="str">
        <f>VLOOKUP(B142,'Gốc ĐT'!$B$4:$H$679,2,0)</f>
        <v>Nguyễn Chí</v>
      </c>
      <c r="J142" s="23" t="str">
        <f>VLOOKUP(B142,'Gốc ĐT'!$B$4:$H$679,3,0)</f>
        <v>Phong</v>
      </c>
      <c r="K142" s="23" t="str">
        <f>VLOOKUP(B142,'Gốc ĐT'!$B$4:$H$679,4,0)</f>
        <v>D21_TH10</v>
      </c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21" customHeight="1" thickBot="1" x14ac:dyDescent="0.3">
      <c r="A143" s="19">
        <v>79</v>
      </c>
      <c r="B143" s="20" t="s">
        <v>961</v>
      </c>
      <c r="C143" s="21" t="s">
        <v>962</v>
      </c>
      <c r="D143" s="21" t="s">
        <v>170</v>
      </c>
      <c r="E143" s="20" t="s">
        <v>827</v>
      </c>
      <c r="F143" s="44" t="s">
        <v>3402</v>
      </c>
      <c r="G143" s="36"/>
      <c r="H143" s="22">
        <v>138</v>
      </c>
      <c r="I143" s="23" t="str">
        <f>VLOOKUP(B143,'Gốc ĐT'!$B$4:$H$679,2,0)</f>
        <v>Lương Văn</v>
      </c>
      <c r="J143" s="23" t="str">
        <f>VLOOKUP(B143,'Gốc ĐT'!$B$4:$H$679,3,0)</f>
        <v>Cường</v>
      </c>
      <c r="K143" s="23" t="str">
        <f>VLOOKUP(B143,'Gốc ĐT'!$B$4:$H$679,4,0)</f>
        <v>D21_TH11</v>
      </c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21" customHeight="1" x14ac:dyDescent="0.25">
      <c r="A144" s="24">
        <v>80</v>
      </c>
      <c r="B144" s="25" t="s">
        <v>2288</v>
      </c>
      <c r="C144" s="26" t="s">
        <v>877</v>
      </c>
      <c r="D144" s="26" t="s">
        <v>97</v>
      </c>
      <c r="E144" s="25" t="s">
        <v>751</v>
      </c>
      <c r="F144" s="45" t="s">
        <v>3400</v>
      </c>
      <c r="G144" s="35"/>
      <c r="H144" s="22">
        <v>139</v>
      </c>
      <c r="I144" s="23" t="str">
        <f>VLOOKUP(B144,'Gốc ĐT'!$B$4:$H$679,2,0)</f>
        <v>Nguyễn Gia</v>
      </c>
      <c r="J144" s="23" t="str">
        <f>VLOOKUP(B144,'Gốc ĐT'!$B$4:$H$679,3,0)</f>
        <v>Phú</v>
      </c>
      <c r="K144" s="23" t="str">
        <f>VLOOKUP(B144,'Gốc ĐT'!$B$4:$H$679,4,0)</f>
        <v>D21_TH04</v>
      </c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21" customHeight="1" thickBot="1" x14ac:dyDescent="0.3">
      <c r="A145" s="27">
        <v>80</v>
      </c>
      <c r="B145" s="28" t="s">
        <v>2566</v>
      </c>
      <c r="C145" s="29" t="s">
        <v>595</v>
      </c>
      <c r="D145" s="29" t="s">
        <v>42</v>
      </c>
      <c r="E145" s="28" t="s">
        <v>751</v>
      </c>
      <c r="F145" s="46" t="s">
        <v>3400</v>
      </c>
      <c r="G145" s="34"/>
      <c r="H145" s="22">
        <v>140</v>
      </c>
      <c r="I145" s="23" t="str">
        <f>VLOOKUP(B145,'Gốc ĐT'!$B$4:$H$679,2,0)</f>
        <v>Trần Thanh</v>
      </c>
      <c r="J145" s="23" t="str">
        <f>VLOOKUP(B145,'Gốc ĐT'!$B$4:$H$679,3,0)</f>
        <v>Sơn</v>
      </c>
      <c r="K145" s="23" t="str">
        <f>VLOOKUP(B145,'Gốc ĐT'!$B$4:$H$679,4,0)</f>
        <v>D21_TH04</v>
      </c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21" customHeight="1" x14ac:dyDescent="0.25">
      <c r="A146" s="24">
        <v>81</v>
      </c>
      <c r="B146" s="25" t="s">
        <v>1373</v>
      </c>
      <c r="C146" s="26" t="s">
        <v>64</v>
      </c>
      <c r="D146" s="26" t="s">
        <v>76</v>
      </c>
      <c r="E146" s="25" t="s">
        <v>786</v>
      </c>
      <c r="F146" s="45" t="s">
        <v>3400</v>
      </c>
      <c r="G146" s="35"/>
      <c r="H146" s="22">
        <v>141</v>
      </c>
      <c r="I146" s="23" t="str">
        <f>VLOOKUP(B146,'Gốc ĐT'!$B$4:$H$679,2,0)</f>
        <v>Nguyễn Trung</v>
      </c>
      <c r="J146" s="23" t="str">
        <f>VLOOKUP(B146,'Gốc ĐT'!$B$4:$H$679,3,0)</f>
        <v>Hiếu</v>
      </c>
      <c r="K146" s="23" t="str">
        <f>VLOOKUP(B146,'Gốc ĐT'!$B$4:$H$679,4,0)</f>
        <v>D21_TH05</v>
      </c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21" customHeight="1" thickBot="1" x14ac:dyDescent="0.3">
      <c r="A147" s="27">
        <v>81</v>
      </c>
      <c r="B147" s="28" t="s">
        <v>1839</v>
      </c>
      <c r="C147" s="29" t="s">
        <v>1840</v>
      </c>
      <c r="D147" s="29" t="s">
        <v>96</v>
      </c>
      <c r="E147" s="28" t="s">
        <v>786</v>
      </c>
      <c r="F147" s="46" t="s">
        <v>3400</v>
      </c>
      <c r="G147" s="34"/>
      <c r="H147" s="22">
        <v>142</v>
      </c>
      <c r="I147" s="23" t="str">
        <f>VLOOKUP(B147,'Gốc ĐT'!$B$4:$H$679,2,0)</f>
        <v>Huỳnh Khánh</v>
      </c>
      <c r="J147" s="23" t="str">
        <f>VLOOKUP(B147,'Gốc ĐT'!$B$4:$H$679,3,0)</f>
        <v>Linh</v>
      </c>
      <c r="K147" s="23" t="str">
        <f>VLOOKUP(B147,'Gốc ĐT'!$B$4:$H$679,4,0)</f>
        <v>D21_TH05</v>
      </c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21" customHeight="1" x14ac:dyDescent="0.25">
      <c r="A148" s="24">
        <v>82</v>
      </c>
      <c r="B148" s="25" t="s">
        <v>2788</v>
      </c>
      <c r="C148" s="26" t="s">
        <v>2172</v>
      </c>
      <c r="D148" s="26" t="s">
        <v>128</v>
      </c>
      <c r="E148" s="25" t="s">
        <v>751</v>
      </c>
      <c r="F148" s="45" t="s">
        <v>3400</v>
      </c>
      <c r="G148" s="35"/>
      <c r="H148" s="22">
        <v>143</v>
      </c>
      <c r="I148" s="23" t="str">
        <f>VLOOKUP(B148,'Gốc ĐT'!$B$4:$H$679,2,0)</f>
        <v>Võ Minh</v>
      </c>
      <c r="J148" s="23" t="str">
        <f>VLOOKUP(B148,'Gốc ĐT'!$B$4:$H$679,3,0)</f>
        <v>Thiện</v>
      </c>
      <c r="K148" s="23" t="str">
        <f>VLOOKUP(B148,'Gốc ĐT'!$B$4:$H$679,4,0)</f>
        <v>D21_TH04</v>
      </c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21" customHeight="1" thickBot="1" x14ac:dyDescent="0.3">
      <c r="A149" s="27">
        <v>82</v>
      </c>
      <c r="B149" s="28" t="s">
        <v>2783</v>
      </c>
      <c r="C149" s="29" t="s">
        <v>2784</v>
      </c>
      <c r="D149" s="29" t="s">
        <v>128</v>
      </c>
      <c r="E149" s="28" t="s">
        <v>751</v>
      </c>
      <c r="F149" s="46" t="s">
        <v>3400</v>
      </c>
      <c r="G149" s="34"/>
      <c r="H149" s="22">
        <v>144</v>
      </c>
      <c r="I149" s="23" t="str">
        <f>VLOOKUP(B149,'Gốc ĐT'!$B$4:$H$679,2,0)</f>
        <v>Nguyễn Dư Ngọc</v>
      </c>
      <c r="J149" s="23" t="str">
        <f>VLOOKUP(B149,'Gốc ĐT'!$B$4:$H$679,3,0)</f>
        <v>Thiện</v>
      </c>
      <c r="K149" s="23" t="str">
        <f>VLOOKUP(B149,'Gốc ĐT'!$B$4:$H$679,4,0)</f>
        <v>D21_TH04</v>
      </c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21" customHeight="1" x14ac:dyDescent="0.25">
      <c r="A150" s="24">
        <v>83</v>
      </c>
      <c r="B150" s="25" t="s">
        <v>3228</v>
      </c>
      <c r="C150" s="26" t="s">
        <v>22</v>
      </c>
      <c r="D150" s="26" t="s">
        <v>3224</v>
      </c>
      <c r="E150" s="25" t="s">
        <v>751</v>
      </c>
      <c r="F150" s="45" t="s">
        <v>3400</v>
      </c>
      <c r="G150" s="35"/>
      <c r="H150" s="22">
        <v>145</v>
      </c>
      <c r="I150" s="23" t="str">
        <f>VLOOKUP(B150,'Gốc ĐT'!$B$4:$H$679,2,0)</f>
        <v>Phan Thành</v>
      </c>
      <c r="J150" s="23" t="str">
        <f>VLOOKUP(B150,'Gốc ĐT'!$B$4:$H$679,3,0)</f>
        <v>Văn</v>
      </c>
      <c r="K150" s="23" t="str">
        <f>VLOOKUP(B150,'Gốc ĐT'!$B$4:$H$679,4,0)</f>
        <v>D21_TH04</v>
      </c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21" customHeight="1" thickBot="1" x14ac:dyDescent="0.3">
      <c r="A151" s="27">
        <v>83</v>
      </c>
      <c r="B151" s="28" t="s">
        <v>1579</v>
      </c>
      <c r="C151" s="29" t="s">
        <v>1207</v>
      </c>
      <c r="D151" s="29" t="s">
        <v>393</v>
      </c>
      <c r="E151" s="28" t="s">
        <v>786</v>
      </c>
      <c r="F151" s="46" t="s">
        <v>3400</v>
      </c>
      <c r="G151" s="34"/>
      <c r="H151" s="22">
        <v>146</v>
      </c>
      <c r="I151" s="23" t="str">
        <f>VLOOKUP(B151,'Gốc ĐT'!$B$4:$H$679,2,0)</f>
        <v>Nguyễn Huỳnh</v>
      </c>
      <c r="J151" s="23" t="str">
        <f>VLOOKUP(B151,'Gốc ĐT'!$B$4:$H$679,3,0)</f>
        <v>Kha</v>
      </c>
      <c r="K151" s="23" t="str">
        <f>VLOOKUP(B151,'Gốc ĐT'!$B$4:$H$679,4,0)</f>
        <v>D21_TH05</v>
      </c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21" customHeight="1" x14ac:dyDescent="0.25">
      <c r="A152" s="24">
        <v>84</v>
      </c>
      <c r="B152" s="25" t="s">
        <v>1518</v>
      </c>
      <c r="C152" s="26" t="s">
        <v>8</v>
      </c>
      <c r="D152" s="26" t="s">
        <v>43</v>
      </c>
      <c r="E152" s="25" t="s">
        <v>786</v>
      </c>
      <c r="F152" s="45" t="s">
        <v>3400</v>
      </c>
      <c r="G152" s="35"/>
      <c r="H152" s="22">
        <v>147</v>
      </c>
      <c r="I152" s="23" t="str">
        <f>VLOOKUP(B152,'Gốc ĐT'!$B$4:$H$679,2,0)</f>
        <v>Nguyễn Văn</v>
      </c>
      <c r="J152" s="23" t="str">
        <f>VLOOKUP(B152,'Gốc ĐT'!$B$4:$H$679,3,0)</f>
        <v>Huy</v>
      </c>
      <c r="K152" s="23" t="str">
        <f>VLOOKUP(B152,'Gốc ĐT'!$B$4:$H$679,4,0)</f>
        <v>D21_TH05</v>
      </c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21" customHeight="1" thickBot="1" x14ac:dyDescent="0.3">
      <c r="A153" s="27">
        <v>84</v>
      </c>
      <c r="B153" s="28" t="s">
        <v>842</v>
      </c>
      <c r="C153" s="29" t="s">
        <v>103</v>
      </c>
      <c r="D153" s="29" t="s">
        <v>74</v>
      </c>
      <c r="E153" s="28" t="s">
        <v>786</v>
      </c>
      <c r="F153" s="46" t="s">
        <v>3400</v>
      </c>
      <c r="G153" s="34"/>
      <c r="H153" s="22">
        <v>148</v>
      </c>
      <c r="I153" s="23" t="str">
        <f>VLOOKUP(B153,'Gốc ĐT'!$B$4:$H$679,2,0)</f>
        <v>Phạm Minh</v>
      </c>
      <c r="J153" s="23" t="str">
        <f>VLOOKUP(B153,'Gốc ĐT'!$B$4:$H$679,3,0)</f>
        <v>Anh</v>
      </c>
      <c r="K153" s="23" t="str">
        <f>VLOOKUP(B153,'Gốc ĐT'!$B$4:$H$679,4,0)</f>
        <v>D21_TH05</v>
      </c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21" customHeight="1" x14ac:dyDescent="0.25">
      <c r="A154" s="24">
        <v>85</v>
      </c>
      <c r="B154" s="25" t="s">
        <v>1610</v>
      </c>
      <c r="C154" s="26" t="s">
        <v>1611</v>
      </c>
      <c r="D154" s="26" t="s">
        <v>15</v>
      </c>
      <c r="E154" s="25" t="s">
        <v>786</v>
      </c>
      <c r="F154" s="45" t="s">
        <v>3400</v>
      </c>
      <c r="G154" s="35"/>
      <c r="H154" s="22">
        <v>149</v>
      </c>
      <c r="I154" s="23" t="str">
        <f>VLOOKUP(B154,'Gốc ĐT'!$B$4:$H$679,2,0)</f>
        <v>Đinh Phạm Phú</v>
      </c>
      <c r="J154" s="23" t="str">
        <f>VLOOKUP(B154,'Gốc ĐT'!$B$4:$H$679,3,0)</f>
        <v>Khang</v>
      </c>
      <c r="K154" s="23" t="str">
        <f>VLOOKUP(B154,'Gốc ĐT'!$B$4:$H$679,4,0)</f>
        <v>D21_TH05</v>
      </c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21" customHeight="1" thickBot="1" x14ac:dyDescent="0.3">
      <c r="A155" s="27">
        <v>85</v>
      </c>
      <c r="B155" s="28" t="s">
        <v>930</v>
      </c>
      <c r="C155" s="29" t="s">
        <v>931</v>
      </c>
      <c r="D155" s="29" t="s">
        <v>932</v>
      </c>
      <c r="E155" s="28" t="s">
        <v>786</v>
      </c>
      <c r="F155" s="46" t="s">
        <v>3400</v>
      </c>
      <c r="G155" s="34"/>
      <c r="H155" s="22">
        <v>150</v>
      </c>
      <c r="I155" s="23" t="str">
        <f>VLOOKUP(B155,'Gốc ĐT'!$B$4:$H$679,2,0)</f>
        <v>Hoàng Hữu Lê</v>
      </c>
      <c r="J155" s="23" t="str">
        <f>VLOOKUP(B155,'Gốc ĐT'!$B$4:$H$679,3,0)</f>
        <v>Chinh</v>
      </c>
      <c r="K155" s="23" t="str">
        <f>VLOOKUP(B155,'Gốc ĐT'!$B$4:$H$679,4,0)</f>
        <v>D21_TH05</v>
      </c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21" customHeight="1" x14ac:dyDescent="0.25">
      <c r="A156" s="24">
        <v>86</v>
      </c>
      <c r="B156" s="25" t="s">
        <v>166</v>
      </c>
      <c r="C156" s="26" t="s">
        <v>186</v>
      </c>
      <c r="D156" s="26" t="s">
        <v>102</v>
      </c>
      <c r="E156" s="25" t="s">
        <v>31</v>
      </c>
      <c r="F156" s="45" t="s">
        <v>3398</v>
      </c>
      <c r="G156" s="35"/>
      <c r="H156" s="22">
        <v>151</v>
      </c>
      <c r="I156" s="23" t="str">
        <f>VLOOKUP(B156,'Gốc ĐT'!$B$4:$H$679,2,0)</f>
        <v>Võ Văn</v>
      </c>
      <c r="J156" s="23" t="str">
        <f>VLOOKUP(B156,'Gốc ĐT'!$B$4:$H$679,3,0)</f>
        <v>Nghĩa</v>
      </c>
      <c r="K156" s="23" t="str">
        <f>VLOOKUP(B156,'Gốc ĐT'!$B$4:$H$679,4,0)</f>
        <v>D20_TH01</v>
      </c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21" customHeight="1" thickBot="1" x14ac:dyDescent="0.3">
      <c r="A157" s="27">
        <v>86</v>
      </c>
      <c r="B157" s="28" t="s">
        <v>159</v>
      </c>
      <c r="C157" s="29" t="s">
        <v>160</v>
      </c>
      <c r="D157" s="29" t="s">
        <v>43</v>
      </c>
      <c r="E157" s="28" t="s">
        <v>9</v>
      </c>
      <c r="F157" s="46" t="s">
        <v>3398</v>
      </c>
      <c r="G157" s="34"/>
      <c r="H157" s="22">
        <v>152</v>
      </c>
      <c r="I157" s="23" t="str">
        <f>VLOOKUP(B157,'Gốc ĐT'!$B$4:$H$679,2,0)</f>
        <v>Lưu Quốc</v>
      </c>
      <c r="J157" s="23" t="str">
        <f>VLOOKUP(B157,'Gốc ĐT'!$B$4:$H$679,3,0)</f>
        <v>Huy</v>
      </c>
      <c r="K157" s="23" t="str">
        <f>VLOOKUP(B157,'Gốc ĐT'!$B$4:$H$679,4,0)</f>
        <v>D20_TH03</v>
      </c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21" customHeight="1" x14ac:dyDescent="0.25">
      <c r="A158" s="24">
        <v>87</v>
      </c>
      <c r="B158" s="25" t="s">
        <v>1236</v>
      </c>
      <c r="C158" s="26" t="s">
        <v>1237</v>
      </c>
      <c r="D158" s="26" t="s">
        <v>1226</v>
      </c>
      <c r="E158" s="25" t="s">
        <v>786</v>
      </c>
      <c r="F158" s="45" t="s">
        <v>3400</v>
      </c>
      <c r="G158" s="35"/>
      <c r="H158" s="22">
        <v>153</v>
      </c>
      <c r="I158" s="23" t="str">
        <f>VLOOKUP(B158,'Gốc ĐT'!$B$4:$H$679,2,0)</f>
        <v>Phan Trường</v>
      </c>
      <c r="J158" s="23" t="str">
        <f>VLOOKUP(B158,'Gốc ĐT'!$B$4:$H$679,3,0)</f>
        <v>Giang</v>
      </c>
      <c r="K158" s="23" t="str">
        <f>VLOOKUP(B158,'Gốc ĐT'!$B$4:$H$679,4,0)</f>
        <v>D21_TH05</v>
      </c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21" customHeight="1" thickBot="1" x14ac:dyDescent="0.3">
      <c r="A159" s="27">
        <v>87</v>
      </c>
      <c r="B159" s="28" t="s">
        <v>1289</v>
      </c>
      <c r="C159" s="29" t="s">
        <v>100</v>
      </c>
      <c r="D159" s="29" t="s">
        <v>21</v>
      </c>
      <c r="E159" s="28" t="s">
        <v>786</v>
      </c>
      <c r="F159" s="46" t="s">
        <v>3400</v>
      </c>
      <c r="G159" s="34"/>
      <c r="H159" s="22">
        <v>154</v>
      </c>
      <c r="I159" s="23" t="str">
        <f>VLOOKUP(B159,'Gốc ĐT'!$B$4:$H$679,2,0)</f>
        <v>Phạm Nhựt</v>
      </c>
      <c r="J159" s="23" t="str">
        <f>VLOOKUP(B159,'Gốc ĐT'!$B$4:$H$679,3,0)</f>
        <v>Hào</v>
      </c>
      <c r="K159" s="23" t="str">
        <f>VLOOKUP(B159,'Gốc ĐT'!$B$4:$H$679,4,0)</f>
        <v>D21_TH05</v>
      </c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21" customHeight="1" thickBot="1" x14ac:dyDescent="0.3">
      <c r="A160" s="19">
        <v>88</v>
      </c>
      <c r="B160" s="20" t="s">
        <v>1478</v>
      </c>
      <c r="C160" s="21" t="s">
        <v>135</v>
      </c>
      <c r="D160" s="21" t="s">
        <v>43</v>
      </c>
      <c r="E160" s="20" t="s">
        <v>827</v>
      </c>
      <c r="F160" s="44" t="s">
        <v>3402</v>
      </c>
      <c r="G160" s="36"/>
      <c r="H160" s="22">
        <v>155</v>
      </c>
      <c r="I160" s="23" t="str">
        <f>VLOOKUP(B160,'Gốc ĐT'!$B$4:$H$679,2,0)</f>
        <v>Huỳnh Thanh</v>
      </c>
      <c r="J160" s="23" t="str">
        <f>VLOOKUP(B160,'Gốc ĐT'!$B$4:$H$679,3,0)</f>
        <v>Huy</v>
      </c>
      <c r="K160" s="23" t="str">
        <f>VLOOKUP(B160,'Gốc ĐT'!$B$4:$H$679,4,0)</f>
        <v>D21_TH11</v>
      </c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21" customHeight="1" x14ac:dyDescent="0.25">
      <c r="A161" s="24">
        <v>89</v>
      </c>
      <c r="B161" s="25" t="s">
        <v>1979</v>
      </c>
      <c r="C161" s="26" t="s">
        <v>85</v>
      </c>
      <c r="D161" s="26" t="s">
        <v>61</v>
      </c>
      <c r="E161" s="25" t="s">
        <v>772</v>
      </c>
      <c r="F161" s="45" t="s">
        <v>3403</v>
      </c>
      <c r="G161" s="35"/>
      <c r="H161" s="22">
        <v>156</v>
      </c>
      <c r="I161" s="23" t="str">
        <f>VLOOKUP(B161,'Gốc ĐT'!$B$4:$H$679,2,0)</f>
        <v>Nguyễn Anh</v>
      </c>
      <c r="J161" s="23" t="str">
        <f>VLOOKUP(B161,'Gốc ĐT'!$B$4:$H$679,3,0)</f>
        <v>Minh</v>
      </c>
      <c r="K161" s="23" t="str">
        <f>VLOOKUP(B161,'Gốc ĐT'!$B$4:$H$679,4,0)</f>
        <v>D21_TH01</v>
      </c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21" customHeight="1" thickBot="1" x14ac:dyDescent="0.3">
      <c r="A162" s="27">
        <v>89</v>
      </c>
      <c r="B162" s="28" t="s">
        <v>2027</v>
      </c>
      <c r="C162" s="29" t="s">
        <v>22</v>
      </c>
      <c r="D162" s="29" t="s">
        <v>30</v>
      </c>
      <c r="E162" s="28" t="s">
        <v>772</v>
      </c>
      <c r="F162" s="46" t="s">
        <v>3403</v>
      </c>
      <c r="G162" s="34"/>
      <c r="H162" s="22">
        <v>157</v>
      </c>
      <c r="I162" s="23" t="str">
        <f>VLOOKUP(B162,'Gốc ĐT'!$B$4:$H$679,2,0)</f>
        <v>Phan Thành</v>
      </c>
      <c r="J162" s="23" t="str">
        <f>VLOOKUP(B162,'Gốc ĐT'!$B$4:$H$679,3,0)</f>
        <v>Nam</v>
      </c>
      <c r="K162" s="23" t="str">
        <f>VLOOKUP(B162,'Gốc ĐT'!$B$4:$H$679,4,0)</f>
        <v>D21_TH01</v>
      </c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21" customHeight="1" x14ac:dyDescent="0.25">
      <c r="A163" s="24">
        <v>90</v>
      </c>
      <c r="B163" s="25" t="s">
        <v>2729</v>
      </c>
      <c r="C163" s="26" t="s">
        <v>37</v>
      </c>
      <c r="D163" s="26" t="s">
        <v>10</v>
      </c>
      <c r="E163" s="25" t="s">
        <v>786</v>
      </c>
      <c r="F163" s="45" t="s">
        <v>3400</v>
      </c>
      <c r="G163" s="35"/>
      <c r="H163" s="22">
        <v>158</v>
      </c>
      <c r="I163" s="23" t="str">
        <f>VLOOKUP(B163,'Gốc ĐT'!$B$4:$H$679,2,0)</f>
        <v>Nguyễn Quốc</v>
      </c>
      <c r="J163" s="23" t="str">
        <f>VLOOKUP(B163,'Gốc ĐT'!$B$4:$H$679,3,0)</f>
        <v>Thắng</v>
      </c>
      <c r="K163" s="23" t="str">
        <f>VLOOKUP(B163,'Gốc ĐT'!$B$4:$H$679,4,0)</f>
        <v>D21_TH05</v>
      </c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21" customHeight="1" thickBot="1" x14ac:dyDescent="0.3">
      <c r="A164" s="27">
        <v>90</v>
      </c>
      <c r="B164" s="28" t="s">
        <v>2930</v>
      </c>
      <c r="C164" s="29" t="s">
        <v>114</v>
      </c>
      <c r="D164" s="29" t="s">
        <v>80</v>
      </c>
      <c r="E164" s="28" t="s">
        <v>786</v>
      </c>
      <c r="F164" s="46" t="s">
        <v>3400</v>
      </c>
      <c r="G164" s="34"/>
      <c r="H164" s="22">
        <v>159</v>
      </c>
      <c r="I164" s="23" t="str">
        <f>VLOOKUP(B164,'Gốc ĐT'!$B$4:$H$679,2,0)</f>
        <v>Nguyễn Đức</v>
      </c>
      <c r="J164" s="23" t="str">
        <f>VLOOKUP(B164,'Gốc ĐT'!$B$4:$H$679,3,0)</f>
        <v>Tiến</v>
      </c>
      <c r="K164" s="23" t="str">
        <f>VLOOKUP(B164,'Gốc ĐT'!$B$4:$H$679,4,0)</f>
        <v>D21_TH05</v>
      </c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21" customHeight="1" thickBot="1" x14ac:dyDescent="0.3">
      <c r="A165" s="19">
        <v>91</v>
      </c>
      <c r="B165" s="20" t="s">
        <v>1532</v>
      </c>
      <c r="C165" s="21" t="s">
        <v>334</v>
      </c>
      <c r="D165" s="21" t="s">
        <v>43</v>
      </c>
      <c r="E165" s="20" t="s">
        <v>751</v>
      </c>
      <c r="F165" s="45" t="s">
        <v>3400</v>
      </c>
      <c r="G165" s="36"/>
      <c r="H165" s="22">
        <v>160</v>
      </c>
      <c r="I165" s="23" t="str">
        <f>VLOOKUP(B165,'Gốc ĐT'!$B$4:$H$679,2,0)</f>
        <v>Trần Đức</v>
      </c>
      <c r="J165" s="23" t="str">
        <f>VLOOKUP(B165,'Gốc ĐT'!$B$4:$H$679,3,0)</f>
        <v>Huy</v>
      </c>
      <c r="K165" s="23" t="str">
        <f>VLOOKUP(B165,'Gốc ĐT'!$B$4:$H$679,4,0)</f>
        <v>D21_TH04</v>
      </c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21" customHeight="1" x14ac:dyDescent="0.25">
      <c r="A166" s="24">
        <v>92</v>
      </c>
      <c r="B166" s="25" t="s">
        <v>2525</v>
      </c>
      <c r="C166" s="26" t="s">
        <v>2526</v>
      </c>
      <c r="D166" s="26" t="s">
        <v>2521</v>
      </c>
      <c r="E166" s="25" t="s">
        <v>746</v>
      </c>
      <c r="F166" s="45" t="s">
        <v>3403</v>
      </c>
      <c r="G166" s="35"/>
      <c r="H166" s="22">
        <v>161</v>
      </c>
      <c r="I166" s="23" t="str">
        <f>VLOOKUP(B166,'Gốc ĐT'!$B$4:$H$679,2,0)</f>
        <v>Trảo Công</v>
      </c>
      <c r="J166" s="23" t="str">
        <f>VLOOKUP(B166,'Gốc ĐT'!$B$4:$H$679,3,0)</f>
        <v>Quỳnh</v>
      </c>
      <c r="K166" s="23" t="str">
        <f>VLOOKUP(B166,'Gốc ĐT'!$B$4:$H$679,4,0)</f>
        <v>D21_TH14</v>
      </c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21" customHeight="1" thickBot="1" x14ac:dyDescent="0.3">
      <c r="A167" s="27">
        <v>92</v>
      </c>
      <c r="B167" s="28" t="s">
        <v>3237</v>
      </c>
      <c r="C167" s="29" t="s">
        <v>3238</v>
      </c>
      <c r="D167" s="29" t="s">
        <v>55</v>
      </c>
      <c r="E167" s="28" t="s">
        <v>746</v>
      </c>
      <c r="F167" s="46" t="s">
        <v>3403</v>
      </c>
      <c r="G167" s="34"/>
      <c r="H167" s="22">
        <v>162</v>
      </c>
      <c r="I167" s="23" t="str">
        <f>VLOOKUP(B167,'Gốc ĐT'!$B$4:$H$679,2,0)</f>
        <v>Đồng Thị Tường</v>
      </c>
      <c r="J167" s="23" t="str">
        <f>VLOOKUP(B167,'Gốc ĐT'!$B$4:$H$679,3,0)</f>
        <v>Vi</v>
      </c>
      <c r="K167" s="23" t="str">
        <f>VLOOKUP(B167,'Gốc ĐT'!$B$4:$H$679,4,0)</f>
        <v>D21_TH14</v>
      </c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21" customHeight="1" x14ac:dyDescent="0.25">
      <c r="A168" s="24">
        <v>93</v>
      </c>
      <c r="B168" s="25" t="s">
        <v>1585</v>
      </c>
      <c r="C168" s="26" t="s">
        <v>1586</v>
      </c>
      <c r="D168" s="26" t="s">
        <v>393</v>
      </c>
      <c r="E168" s="25" t="s">
        <v>756</v>
      </c>
      <c r="F168" s="45" t="s">
        <v>3400</v>
      </c>
      <c r="G168" s="35"/>
      <c r="H168" s="22">
        <v>163</v>
      </c>
      <c r="I168" s="23" t="str">
        <f>VLOOKUP(B168,'Gốc ĐT'!$B$4:$H$679,2,0)</f>
        <v>Phan Anh</v>
      </c>
      <c r="J168" s="23" t="str">
        <f>VLOOKUP(B168,'Gốc ĐT'!$B$4:$H$679,3,0)</f>
        <v>Kha</v>
      </c>
      <c r="K168" s="23" t="str">
        <f>VLOOKUP(B168,'Gốc ĐT'!$B$4:$H$679,4,0)</f>
        <v>D21_TH06</v>
      </c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21" customHeight="1" thickBot="1" x14ac:dyDescent="0.3">
      <c r="A169" s="27">
        <v>93</v>
      </c>
      <c r="B169" s="28" t="s">
        <v>1748</v>
      </c>
      <c r="C169" s="29" t="s">
        <v>1749</v>
      </c>
      <c r="D169" s="29" t="s">
        <v>133</v>
      </c>
      <c r="E169" s="28" t="s">
        <v>756</v>
      </c>
      <c r="F169" s="46" t="s">
        <v>3400</v>
      </c>
      <c r="G169" s="34"/>
      <c r="H169" s="22">
        <v>164</v>
      </c>
      <c r="I169" s="23" t="str">
        <f>VLOOKUP(B169,'Gốc ĐT'!$B$4:$H$679,2,0)</f>
        <v>Lê Vĩnh</v>
      </c>
      <c r="J169" s="23" t="str">
        <f>VLOOKUP(B169,'Gốc ĐT'!$B$4:$H$679,3,0)</f>
        <v>Kiên</v>
      </c>
      <c r="K169" s="23" t="str">
        <f>VLOOKUP(B169,'Gốc ĐT'!$B$4:$H$679,4,0)</f>
        <v>D21_TH06</v>
      </c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21" customHeight="1" x14ac:dyDescent="0.25">
      <c r="A170" s="24">
        <v>94</v>
      </c>
      <c r="B170" s="25" t="s">
        <v>1899</v>
      </c>
      <c r="C170" s="26" t="s">
        <v>1900</v>
      </c>
      <c r="D170" s="26" t="s">
        <v>95</v>
      </c>
      <c r="E170" s="25" t="s">
        <v>791</v>
      </c>
      <c r="F170" s="45" t="s">
        <v>3402</v>
      </c>
      <c r="G170" s="35"/>
      <c r="H170" s="22">
        <v>165</v>
      </c>
      <c r="I170" s="23" t="str">
        <f>VLOOKUP(B170,'Gốc ĐT'!$B$4:$H$679,2,0)</f>
        <v>Đinh Xuân</v>
      </c>
      <c r="J170" s="23" t="str">
        <f>VLOOKUP(B170,'Gốc ĐT'!$B$4:$H$679,3,0)</f>
        <v>Lộc</v>
      </c>
      <c r="K170" s="23" t="str">
        <f>VLOOKUP(B170,'Gốc ĐT'!$B$4:$H$679,4,0)</f>
        <v>D21_TH13</v>
      </c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21" customHeight="1" thickBot="1" x14ac:dyDescent="0.3">
      <c r="A171" s="27">
        <v>94</v>
      </c>
      <c r="B171" s="28" t="s">
        <v>3018</v>
      </c>
      <c r="C171" s="29" t="s">
        <v>88</v>
      </c>
      <c r="D171" s="29" t="s">
        <v>3019</v>
      </c>
      <c r="E171" s="28" t="s">
        <v>791</v>
      </c>
      <c r="F171" s="46" t="s">
        <v>3402</v>
      </c>
      <c r="G171" s="34"/>
      <c r="H171" s="22">
        <v>166</v>
      </c>
      <c r="I171" s="23" t="str">
        <f>VLOOKUP(B171,'Gốc ĐT'!$B$4:$H$679,2,0)</f>
        <v>Nguyễn Đăng</v>
      </c>
      <c r="J171" s="23" t="str">
        <f>VLOOKUP(B171,'Gốc ĐT'!$B$4:$H$679,3,0)</f>
        <v>Triển</v>
      </c>
      <c r="K171" s="23" t="str">
        <f>VLOOKUP(B171,'Gốc ĐT'!$B$4:$H$679,4,0)</f>
        <v>D21_TH13</v>
      </c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21" customHeight="1" thickBot="1" x14ac:dyDescent="0.3">
      <c r="A172" s="19">
        <v>95</v>
      </c>
      <c r="B172" s="20" t="s">
        <v>2436</v>
      </c>
      <c r="C172" s="21" t="s">
        <v>2437</v>
      </c>
      <c r="D172" s="21" t="s">
        <v>125</v>
      </c>
      <c r="E172" s="20" t="s">
        <v>827</v>
      </c>
      <c r="F172" s="44" t="s">
        <v>3402</v>
      </c>
      <c r="G172" s="36"/>
      <c r="H172" s="22">
        <v>167</v>
      </c>
      <c r="I172" s="23" t="str">
        <f>VLOOKUP(B172,'Gốc ĐT'!$B$4:$H$679,2,0)</f>
        <v>Lê Đoàn Anh</v>
      </c>
      <c r="J172" s="23" t="str">
        <f>VLOOKUP(B172,'Gốc ĐT'!$B$4:$H$679,3,0)</f>
        <v>Quân</v>
      </c>
      <c r="K172" s="23" t="str">
        <f>VLOOKUP(B172,'Gốc ĐT'!$B$4:$H$679,4,0)</f>
        <v>D21_TH11</v>
      </c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21" customHeight="1" x14ac:dyDescent="0.25">
      <c r="A173" s="24">
        <v>96</v>
      </c>
      <c r="B173" s="25" t="s">
        <v>1674</v>
      </c>
      <c r="C173" s="26" t="s">
        <v>1675</v>
      </c>
      <c r="D173" s="26" t="s">
        <v>116</v>
      </c>
      <c r="E173" s="25" t="s">
        <v>791</v>
      </c>
      <c r="F173" s="45" t="s">
        <v>3402</v>
      </c>
      <c r="G173" s="35"/>
      <c r="H173" s="22">
        <v>168</v>
      </c>
      <c r="I173" s="23" t="str">
        <f>VLOOKUP(B173,'Gốc ĐT'!$B$4:$H$679,2,0)</f>
        <v>Võ Duy</v>
      </c>
      <c r="J173" s="23" t="str">
        <f>VLOOKUP(B173,'Gốc ĐT'!$B$4:$H$679,3,0)</f>
        <v>Khánh</v>
      </c>
      <c r="K173" s="23" t="str">
        <f>VLOOKUP(B173,'Gốc ĐT'!$B$4:$H$679,4,0)</f>
        <v>D21_TH13</v>
      </c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21" customHeight="1" thickBot="1" x14ac:dyDescent="0.3">
      <c r="A174" s="27">
        <v>96</v>
      </c>
      <c r="B174" s="28" t="s">
        <v>1689</v>
      </c>
      <c r="C174" s="29" t="s">
        <v>89</v>
      </c>
      <c r="D174" s="29" t="s">
        <v>127</v>
      </c>
      <c r="E174" s="28" t="s">
        <v>791</v>
      </c>
      <c r="F174" s="46" t="s">
        <v>3402</v>
      </c>
      <c r="G174" s="34"/>
      <c r="H174" s="22">
        <v>169</v>
      </c>
      <c r="I174" s="23" t="str">
        <f>VLOOKUP(B174,'Gốc ĐT'!$B$4:$H$679,2,0)</f>
        <v>Trần Gia</v>
      </c>
      <c r="J174" s="23" t="str">
        <f>VLOOKUP(B174,'Gốc ĐT'!$B$4:$H$679,3,0)</f>
        <v>Khiêm</v>
      </c>
      <c r="K174" s="23" t="str">
        <f>VLOOKUP(B174,'Gốc ĐT'!$B$4:$H$679,4,0)</f>
        <v>D21_TH13</v>
      </c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21" customHeight="1" thickBot="1" x14ac:dyDescent="0.3">
      <c r="A175" s="19">
        <v>97</v>
      </c>
      <c r="B175" s="20" t="s">
        <v>236</v>
      </c>
      <c r="C175" s="21" t="s">
        <v>190</v>
      </c>
      <c r="D175" s="21" t="s">
        <v>74</v>
      </c>
      <c r="E175" s="20" t="s">
        <v>25</v>
      </c>
      <c r="F175" s="44" t="s">
        <v>3398</v>
      </c>
      <c r="G175" s="36"/>
      <c r="H175" s="22">
        <v>170</v>
      </c>
      <c r="I175" s="23" t="str">
        <f>VLOOKUP(B175,'Gốc ĐT'!$B$4:$H$679,2,0)</f>
        <v>Nguyễn Tuấn</v>
      </c>
      <c r="J175" s="23" t="str">
        <f>VLOOKUP(B175,'Gốc ĐT'!$B$4:$H$679,3,0)</f>
        <v>Anh</v>
      </c>
      <c r="K175" s="23" t="str">
        <f>VLOOKUP(B175,'Gốc ĐT'!$B$4:$H$679,4,0)</f>
        <v>D20_TH09</v>
      </c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21" customHeight="1" x14ac:dyDescent="0.25">
      <c r="A176" s="24">
        <v>98</v>
      </c>
      <c r="B176" s="25" t="s">
        <v>2141</v>
      </c>
      <c r="C176" s="26" t="s">
        <v>2142</v>
      </c>
      <c r="D176" s="26" t="s">
        <v>2138</v>
      </c>
      <c r="E176" s="25" t="s">
        <v>878</v>
      </c>
      <c r="F176" s="45" t="s">
        <v>3401</v>
      </c>
      <c r="G176" s="35"/>
      <c r="H176" s="22">
        <v>171</v>
      </c>
      <c r="I176" s="23" t="str">
        <f>VLOOKUP(B176,'Gốc ĐT'!$B$4:$H$679,2,0)</f>
        <v>Trần Tâm</v>
      </c>
      <c r="J176" s="23" t="str">
        <f>VLOOKUP(B176,'Gốc ĐT'!$B$4:$H$679,3,0)</f>
        <v>Nhiên</v>
      </c>
      <c r="K176" s="23" t="str">
        <f>VLOOKUP(B176,'Gốc ĐT'!$B$4:$H$679,4,0)</f>
        <v>D21_TH10</v>
      </c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21" customHeight="1" thickBot="1" x14ac:dyDescent="0.3">
      <c r="A177" s="27">
        <v>98</v>
      </c>
      <c r="B177" s="28" t="s">
        <v>2825</v>
      </c>
      <c r="C177" s="29" t="s">
        <v>2826</v>
      </c>
      <c r="D177" s="29" t="s">
        <v>2827</v>
      </c>
      <c r="E177" s="28" t="s">
        <v>878</v>
      </c>
      <c r="F177" s="46" t="s">
        <v>3401</v>
      </c>
      <c r="G177" s="34"/>
      <c r="H177" s="22">
        <v>172</v>
      </c>
      <c r="I177" s="23" t="str">
        <f>VLOOKUP(B177,'Gốc ĐT'!$B$4:$H$679,2,0)</f>
        <v>Võ Thị</v>
      </c>
      <c r="J177" s="23" t="str">
        <f>VLOOKUP(B177,'Gốc ĐT'!$B$4:$H$679,3,0)</f>
        <v>Tho</v>
      </c>
      <c r="K177" s="23" t="str">
        <f>VLOOKUP(B177,'Gốc ĐT'!$B$4:$H$679,4,0)</f>
        <v>D21_TH10</v>
      </c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21" customHeight="1" x14ac:dyDescent="0.25">
      <c r="A178" s="24">
        <v>99</v>
      </c>
      <c r="B178" s="25" t="s">
        <v>3027</v>
      </c>
      <c r="C178" s="26" t="s">
        <v>3028</v>
      </c>
      <c r="D178" s="26" t="s">
        <v>3029</v>
      </c>
      <c r="E178" s="25" t="s">
        <v>786</v>
      </c>
      <c r="F178" s="45" t="s">
        <v>3400</v>
      </c>
      <c r="G178" s="35"/>
      <c r="H178" s="22">
        <v>173</v>
      </c>
      <c r="I178" s="23" t="str">
        <f>VLOOKUP(B178,'Gốc ĐT'!$B$4:$H$679,2,0)</f>
        <v>Lê Thị Mỹ</v>
      </c>
      <c r="J178" s="23" t="str">
        <f>VLOOKUP(B178,'Gốc ĐT'!$B$4:$H$679,3,0)</f>
        <v>Trinh</v>
      </c>
      <c r="K178" s="23" t="str">
        <f>VLOOKUP(B178,'Gốc ĐT'!$B$4:$H$679,4,0)</f>
        <v>D21_TH05</v>
      </c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21" customHeight="1" thickBot="1" x14ac:dyDescent="0.3">
      <c r="A179" s="27">
        <v>99</v>
      </c>
      <c r="B179" s="28" t="s">
        <v>2459</v>
      </c>
      <c r="C179" s="29" t="s">
        <v>1388</v>
      </c>
      <c r="D179" s="29" t="s">
        <v>125</v>
      </c>
      <c r="E179" s="28" t="s">
        <v>786</v>
      </c>
      <c r="F179" s="46" t="s">
        <v>3400</v>
      </c>
      <c r="G179" s="34"/>
      <c r="H179" s="22">
        <v>174</v>
      </c>
      <c r="I179" s="23" t="str">
        <f>VLOOKUP(B179,'Gốc ĐT'!$B$4:$H$679,2,0)</f>
        <v>Trần Nguyễn Minh</v>
      </c>
      <c r="J179" s="23" t="str">
        <f>VLOOKUP(B179,'Gốc ĐT'!$B$4:$H$679,3,0)</f>
        <v>Quân</v>
      </c>
      <c r="K179" s="23" t="str">
        <f>VLOOKUP(B179,'Gốc ĐT'!$B$4:$H$679,4,0)</f>
        <v>D21_TH05</v>
      </c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21" customHeight="1" thickBot="1" x14ac:dyDescent="0.3">
      <c r="A180" s="19">
        <v>100</v>
      </c>
      <c r="B180" s="20" t="s">
        <v>1474</v>
      </c>
      <c r="C180" s="21" t="s">
        <v>1475</v>
      </c>
      <c r="D180" s="21" t="s">
        <v>43</v>
      </c>
      <c r="E180" s="20" t="s">
        <v>827</v>
      </c>
      <c r="F180" s="44" t="s">
        <v>3402</v>
      </c>
      <c r="G180" s="36"/>
      <c r="H180" s="22">
        <v>175</v>
      </c>
      <c r="I180" s="23" t="str">
        <f>VLOOKUP(B180,'Gốc ĐT'!$B$4:$H$679,2,0)</f>
        <v>Hoàng Quốc</v>
      </c>
      <c r="J180" s="23" t="str">
        <f>VLOOKUP(B180,'Gốc ĐT'!$B$4:$H$679,3,0)</f>
        <v>Huy</v>
      </c>
      <c r="K180" s="23" t="str">
        <f>VLOOKUP(B180,'Gốc ĐT'!$B$4:$H$679,4,0)</f>
        <v>D21_TH11</v>
      </c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21" customHeight="1" x14ac:dyDescent="0.25">
      <c r="A181" s="24">
        <v>101</v>
      </c>
      <c r="B181" s="25" t="s">
        <v>2958</v>
      </c>
      <c r="C181" s="26" t="s">
        <v>78</v>
      </c>
      <c r="D181" s="26" t="s">
        <v>50</v>
      </c>
      <c r="E181" s="25" t="s">
        <v>768</v>
      </c>
      <c r="F181" s="45" t="s">
        <v>3402</v>
      </c>
      <c r="G181" s="35"/>
      <c r="H181" s="22">
        <v>176</v>
      </c>
      <c r="I181" s="23" t="str">
        <f>VLOOKUP(B181,'Gốc ĐT'!$B$4:$H$679,2,0)</f>
        <v>Nguyễn Minh</v>
      </c>
      <c r="J181" s="23" t="str">
        <f>VLOOKUP(B181,'Gốc ĐT'!$B$4:$H$679,3,0)</f>
        <v>Toàn</v>
      </c>
      <c r="K181" s="23" t="str">
        <f>VLOOKUP(B181,'Gốc ĐT'!$B$4:$H$679,4,0)</f>
        <v>D21_TH12</v>
      </c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21" customHeight="1" thickBot="1" x14ac:dyDescent="0.3">
      <c r="A182" s="27">
        <v>101</v>
      </c>
      <c r="B182" s="28" t="s">
        <v>3278</v>
      </c>
      <c r="C182" s="29" t="s">
        <v>958</v>
      </c>
      <c r="D182" s="29" t="s">
        <v>3279</v>
      </c>
      <c r="E182" s="28" t="s">
        <v>768</v>
      </c>
      <c r="F182" s="46" t="s">
        <v>3402</v>
      </c>
      <c r="G182" s="34"/>
      <c r="H182" s="22">
        <v>177</v>
      </c>
      <c r="I182" s="23" t="str">
        <f>VLOOKUP(B182,'Gốc ĐT'!$B$4:$H$679,2,0)</f>
        <v>Lê Tuấn</v>
      </c>
      <c r="J182" s="23" t="str">
        <f>VLOOKUP(B182,'Gốc ĐT'!$B$4:$H$679,3,0)</f>
        <v>Vủ</v>
      </c>
      <c r="K182" s="23" t="str">
        <f>VLOOKUP(B182,'Gốc ĐT'!$B$4:$H$679,4,0)</f>
        <v>D21_TH12</v>
      </c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21" customHeight="1" thickBot="1" x14ac:dyDescent="0.3">
      <c r="A183" s="19">
        <v>102</v>
      </c>
      <c r="B183" s="20" t="s">
        <v>948</v>
      </c>
      <c r="C183" s="21" t="s">
        <v>949</v>
      </c>
      <c r="D183" s="21" t="s">
        <v>92</v>
      </c>
      <c r="E183" s="20" t="s">
        <v>772</v>
      </c>
      <c r="F183" s="45" t="s">
        <v>3399</v>
      </c>
      <c r="G183" s="36"/>
      <c r="H183" s="22">
        <v>178</v>
      </c>
      <c r="I183" s="23" t="str">
        <f>VLOOKUP(B183,'Gốc ĐT'!$B$4:$H$679,2,0)</f>
        <v>Phạm Chí</v>
      </c>
      <c r="J183" s="23" t="str">
        <f>VLOOKUP(B183,'Gốc ĐT'!$B$4:$H$679,3,0)</f>
        <v>Công</v>
      </c>
      <c r="K183" s="23" t="str">
        <f>VLOOKUP(B183,'Gốc ĐT'!$B$4:$H$679,4,0)</f>
        <v>D21_TH01</v>
      </c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21" customHeight="1" x14ac:dyDescent="0.25">
      <c r="A184" s="24">
        <v>103</v>
      </c>
      <c r="B184" s="25" t="s">
        <v>811</v>
      </c>
      <c r="C184" s="26" t="s">
        <v>808</v>
      </c>
      <c r="D184" s="26" t="s">
        <v>74</v>
      </c>
      <c r="E184" s="25" t="s">
        <v>777</v>
      </c>
      <c r="F184" s="45" t="s">
        <v>3401</v>
      </c>
      <c r="G184" s="35"/>
      <c r="H184" s="22">
        <v>179</v>
      </c>
      <c r="I184" s="23" t="str">
        <f>VLOOKUP(B184,'Gốc ĐT'!$B$4:$H$679,2,0)</f>
        <v>Lê Nhựt</v>
      </c>
      <c r="J184" s="23" t="str">
        <f>VLOOKUP(B184,'Gốc ĐT'!$B$4:$H$679,3,0)</f>
        <v>Anh</v>
      </c>
      <c r="K184" s="23" t="str">
        <f>VLOOKUP(B184,'Gốc ĐT'!$B$4:$H$679,4,0)</f>
        <v>D21_TH08</v>
      </c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21" customHeight="1" thickBot="1" x14ac:dyDescent="0.3">
      <c r="A185" s="27">
        <v>103</v>
      </c>
      <c r="B185" s="28" t="s">
        <v>1065</v>
      </c>
      <c r="C185" s="29" t="s">
        <v>1066</v>
      </c>
      <c r="D185" s="29" t="s">
        <v>62</v>
      </c>
      <c r="E185" s="28" t="s">
        <v>777</v>
      </c>
      <c r="F185" s="46" t="s">
        <v>3401</v>
      </c>
      <c r="G185" s="34"/>
      <c r="H185" s="22">
        <v>180</v>
      </c>
      <c r="I185" s="23" t="str">
        <f>VLOOKUP(B185,'Gốc ĐT'!$B$4:$H$679,2,0)</f>
        <v>Trương Thái</v>
      </c>
      <c r="J185" s="23" t="str">
        <f>VLOOKUP(B185,'Gốc ĐT'!$B$4:$H$679,3,0)</f>
        <v>Dương</v>
      </c>
      <c r="K185" s="23" t="str">
        <f>VLOOKUP(B185,'Gốc ĐT'!$B$4:$H$679,4,0)</f>
        <v>D21_TH08</v>
      </c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21" customHeight="1" thickBot="1" x14ac:dyDescent="0.3">
      <c r="A186" s="19">
        <v>104</v>
      </c>
      <c r="B186" s="20" t="s">
        <v>1714</v>
      </c>
      <c r="C186" s="21" t="s">
        <v>1715</v>
      </c>
      <c r="D186" s="21" t="s">
        <v>72</v>
      </c>
      <c r="E186" s="20" t="s">
        <v>796</v>
      </c>
      <c r="F186" s="45" t="s">
        <v>3399</v>
      </c>
      <c r="G186" s="36"/>
      <c r="H186" s="22">
        <v>181</v>
      </c>
      <c r="I186" s="23" t="str">
        <f>VLOOKUP(B186,'Gốc ĐT'!$B$4:$H$679,2,0)</f>
        <v>Nguyễn Phạm Đăng</v>
      </c>
      <c r="J186" s="23" t="str">
        <f>VLOOKUP(B186,'Gốc ĐT'!$B$4:$H$679,3,0)</f>
        <v>Khoa</v>
      </c>
      <c r="K186" s="23" t="str">
        <f>VLOOKUP(B186,'Gốc ĐT'!$B$4:$H$679,4,0)</f>
        <v>D21_TH03</v>
      </c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21" customHeight="1" thickBot="1" x14ac:dyDescent="0.3">
      <c r="A187" s="19">
        <v>105</v>
      </c>
      <c r="B187" s="20" t="s">
        <v>2067</v>
      </c>
      <c r="C187" s="21" t="s">
        <v>2068</v>
      </c>
      <c r="D187" s="21" t="s">
        <v>70</v>
      </c>
      <c r="E187" s="20" t="s">
        <v>772</v>
      </c>
      <c r="F187" s="45" t="s">
        <v>3399</v>
      </c>
      <c r="G187" s="36"/>
      <c r="H187" s="22">
        <v>182</v>
      </c>
      <c r="I187" s="23" t="str">
        <f>VLOOKUP(B187,'Gốc ĐT'!$B$4:$H$679,2,0)</f>
        <v>Lê Thị</v>
      </c>
      <c r="J187" s="23" t="str">
        <f>VLOOKUP(B187,'Gốc ĐT'!$B$4:$H$679,3,0)</f>
        <v>Nguyên</v>
      </c>
      <c r="K187" s="23" t="str">
        <f>VLOOKUP(B187,'Gốc ĐT'!$B$4:$H$679,4,0)</f>
        <v>D21_TH01</v>
      </c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21" customHeight="1" thickBot="1" x14ac:dyDescent="0.3">
      <c r="A188" s="19">
        <v>106</v>
      </c>
      <c r="B188" s="20" t="s">
        <v>1637</v>
      </c>
      <c r="C188" s="21" t="s">
        <v>1638</v>
      </c>
      <c r="D188" s="21" t="s">
        <v>15</v>
      </c>
      <c r="E188" s="20" t="s">
        <v>772</v>
      </c>
      <c r="F188" s="45" t="s">
        <v>3399</v>
      </c>
      <c r="G188" s="36"/>
      <c r="H188" s="22">
        <v>183</v>
      </c>
      <c r="I188" s="23" t="str">
        <f>VLOOKUP(B188,'Gốc ĐT'!$B$4:$H$679,2,0)</f>
        <v>Thái Tín</v>
      </c>
      <c r="J188" s="23" t="str">
        <f>VLOOKUP(B188,'Gốc ĐT'!$B$4:$H$679,3,0)</f>
        <v>Khang</v>
      </c>
      <c r="K188" s="23" t="str">
        <f>VLOOKUP(B188,'Gốc ĐT'!$B$4:$H$679,4,0)</f>
        <v>D21_TH01</v>
      </c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21" customHeight="1" thickBot="1" x14ac:dyDescent="0.3">
      <c r="A189" s="19">
        <v>107</v>
      </c>
      <c r="B189" s="20" t="s">
        <v>2182</v>
      </c>
      <c r="C189" s="21" t="s">
        <v>2183</v>
      </c>
      <c r="D189" s="21" t="s">
        <v>2184</v>
      </c>
      <c r="E189" s="20" t="s">
        <v>772</v>
      </c>
      <c r="F189" s="45" t="s">
        <v>3399</v>
      </c>
      <c r="G189" s="36"/>
      <c r="H189" s="22">
        <v>184</v>
      </c>
      <c r="I189" s="23" t="str">
        <f>VLOOKUP(B189,'Gốc ĐT'!$B$4:$H$679,2,0)</f>
        <v>Văn Thị Thu</v>
      </c>
      <c r="J189" s="23" t="str">
        <f>VLOOKUP(B189,'Gốc ĐT'!$B$4:$H$679,3,0)</f>
        <v>Oanh</v>
      </c>
      <c r="K189" s="23" t="str">
        <f>VLOOKUP(B189,'Gốc ĐT'!$B$4:$H$679,4,0)</f>
        <v>D21_TH01</v>
      </c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21" customHeight="1" thickBot="1" x14ac:dyDescent="0.3">
      <c r="A190" s="19">
        <v>108</v>
      </c>
      <c r="B190" s="20" t="s">
        <v>1512</v>
      </c>
      <c r="C190" s="21" t="s">
        <v>37</v>
      </c>
      <c r="D190" s="21" t="s">
        <v>43</v>
      </c>
      <c r="E190" s="20" t="s">
        <v>991</v>
      </c>
      <c r="F190" s="44" t="s">
        <v>3401</v>
      </c>
      <c r="G190" s="36"/>
      <c r="H190" s="22">
        <v>185</v>
      </c>
      <c r="I190" s="23" t="str">
        <f>VLOOKUP(B190,'Gốc ĐT'!$B$4:$H$679,2,0)</f>
        <v>Nguyễn Quốc</v>
      </c>
      <c r="J190" s="23" t="str">
        <f>VLOOKUP(B190,'Gốc ĐT'!$B$4:$H$679,3,0)</f>
        <v>Huy</v>
      </c>
      <c r="K190" s="23" t="str">
        <f>VLOOKUP(B190,'Gốc ĐT'!$B$4:$H$679,4,0)</f>
        <v>D21_TH09</v>
      </c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21" customHeight="1" thickBot="1" x14ac:dyDescent="0.3">
      <c r="A191" s="19">
        <v>109</v>
      </c>
      <c r="B191" s="20" t="s">
        <v>1310</v>
      </c>
      <c r="C191" s="21" t="s">
        <v>201</v>
      </c>
      <c r="D191" s="21" t="s">
        <v>24</v>
      </c>
      <c r="E191" s="20" t="s">
        <v>894</v>
      </c>
      <c r="F191" s="44" t="s">
        <v>3400</v>
      </c>
      <c r="G191" s="36"/>
      <c r="H191" s="22">
        <v>186</v>
      </c>
      <c r="I191" s="23" t="str">
        <f>VLOOKUP(B191,'Gốc ĐT'!$B$4:$H$679,2,0)</f>
        <v>Nguyễn Trọng</v>
      </c>
      <c r="J191" s="23" t="str">
        <f>VLOOKUP(B191,'Gốc ĐT'!$B$4:$H$679,3,0)</f>
        <v>Hiền</v>
      </c>
      <c r="K191" s="23" t="str">
        <f>VLOOKUP(B191,'Gốc ĐT'!$B$4:$H$679,4,0)</f>
        <v>D21_TH07</v>
      </c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21" customHeight="1" x14ac:dyDescent="0.25">
      <c r="A192" s="24">
        <v>110</v>
      </c>
      <c r="B192" s="25" t="s">
        <v>2663</v>
      </c>
      <c r="C192" s="26" t="s">
        <v>202</v>
      </c>
      <c r="D192" s="26" t="s">
        <v>164</v>
      </c>
      <c r="E192" s="25" t="s">
        <v>878</v>
      </c>
      <c r="F192" s="45" t="s">
        <v>3401</v>
      </c>
      <c r="G192" s="35"/>
      <c r="H192" s="22">
        <v>187</v>
      </c>
      <c r="I192" s="23" t="str">
        <f>VLOOKUP(B192,'Gốc ĐT'!$B$4:$H$679,2,0)</f>
        <v>Nguyễn Công</v>
      </c>
      <c r="J192" s="23" t="str">
        <f>VLOOKUP(B192,'Gốc ĐT'!$B$4:$H$679,3,0)</f>
        <v>Tấn</v>
      </c>
      <c r="K192" s="23" t="str">
        <f>VLOOKUP(B192,'Gốc ĐT'!$B$4:$H$679,4,0)</f>
        <v>D21_TH10</v>
      </c>
      <c r="L192" s="8"/>
      <c r="M192" s="8"/>
      <c r="N192" s="8"/>
      <c r="O192" s="8"/>
      <c r="P192" s="8"/>
      <c r="Q192" s="8"/>
      <c r="R192" s="8"/>
      <c r="S192" s="8"/>
      <c r="T192" s="8"/>
    </row>
    <row r="193" spans="1:23" ht="21" customHeight="1" thickBot="1" x14ac:dyDescent="0.3">
      <c r="A193" s="27">
        <v>110</v>
      </c>
      <c r="B193" s="28" t="s">
        <v>2779</v>
      </c>
      <c r="C193" s="29" t="s">
        <v>660</v>
      </c>
      <c r="D193" s="29" t="s">
        <v>128</v>
      </c>
      <c r="E193" s="28" t="s">
        <v>791</v>
      </c>
      <c r="F193" s="46" t="s">
        <v>3401</v>
      </c>
      <c r="G193" s="34"/>
      <c r="H193" s="22">
        <v>188</v>
      </c>
      <c r="I193" s="23" t="str">
        <f>VLOOKUP(B193,'Gốc ĐT'!$B$4:$H$679,2,0)</f>
        <v>Nguyễn Chí</v>
      </c>
      <c r="J193" s="23" t="str">
        <f>VLOOKUP(B193,'Gốc ĐT'!$B$4:$H$679,3,0)</f>
        <v>Thiện</v>
      </c>
      <c r="K193" s="23" t="str">
        <f>VLOOKUP(B193,'Gốc ĐT'!$B$4:$H$679,4,0)</f>
        <v>D21_TH13</v>
      </c>
      <c r="L193" s="8"/>
      <c r="M193" s="8"/>
      <c r="N193" s="8"/>
      <c r="O193" s="8"/>
      <c r="P193" s="8"/>
      <c r="Q193" s="8"/>
      <c r="R193" s="8"/>
      <c r="S193" s="8"/>
      <c r="T193" s="8"/>
    </row>
    <row r="194" spans="1:23" ht="21" customHeight="1" x14ac:dyDescent="0.25">
      <c r="A194" s="24">
        <v>111</v>
      </c>
      <c r="B194" s="25" t="s">
        <v>2303</v>
      </c>
      <c r="C194" s="26" t="s">
        <v>476</v>
      </c>
      <c r="D194" s="26" t="s">
        <v>121</v>
      </c>
      <c r="E194" s="25" t="s">
        <v>791</v>
      </c>
      <c r="F194" s="45" t="s">
        <v>3402</v>
      </c>
      <c r="G194" s="35"/>
      <c r="H194" s="22">
        <v>189</v>
      </c>
      <c r="I194" s="23" t="str">
        <f>VLOOKUP(B194,'Gốc ĐT'!$B$4:$H$679,2,0)</f>
        <v>Cao Hoàng</v>
      </c>
      <c r="J194" s="23" t="str">
        <f>VLOOKUP(B194,'Gốc ĐT'!$B$4:$H$679,3,0)</f>
        <v>Phúc</v>
      </c>
      <c r="K194" s="23" t="str">
        <f>VLOOKUP(B194,'Gốc ĐT'!$B$4:$H$679,4,0)</f>
        <v>D21_TH13</v>
      </c>
      <c r="L194" s="8"/>
      <c r="M194" s="8"/>
      <c r="N194" s="8"/>
      <c r="O194" s="8"/>
      <c r="P194" s="8"/>
      <c r="Q194" s="8"/>
      <c r="R194" s="8"/>
      <c r="S194" s="8"/>
      <c r="T194" s="8"/>
    </row>
    <row r="195" spans="1:23" ht="21" customHeight="1" thickBot="1" x14ac:dyDescent="0.3">
      <c r="A195" s="27">
        <v>111</v>
      </c>
      <c r="B195" s="28" t="s">
        <v>2587</v>
      </c>
      <c r="C195" s="29" t="s">
        <v>145</v>
      </c>
      <c r="D195" s="29" t="s">
        <v>82</v>
      </c>
      <c r="E195" s="28" t="s">
        <v>791</v>
      </c>
      <c r="F195" s="46" t="s">
        <v>3402</v>
      </c>
      <c r="G195" s="34"/>
      <c r="H195" s="22">
        <v>190</v>
      </c>
      <c r="I195" s="23" t="str">
        <f>VLOOKUP(B195,'Gốc ĐT'!$B$4:$H$679,2,0)</f>
        <v>Nguyễn Đình</v>
      </c>
      <c r="J195" s="23" t="str">
        <f>VLOOKUP(B195,'Gốc ĐT'!$B$4:$H$679,3,0)</f>
        <v>Tài</v>
      </c>
      <c r="K195" s="23" t="str">
        <f>VLOOKUP(B195,'Gốc ĐT'!$B$4:$H$679,4,0)</f>
        <v>D21_TH13</v>
      </c>
      <c r="L195" s="8"/>
      <c r="M195" s="8"/>
      <c r="N195" s="8"/>
      <c r="O195" s="8"/>
      <c r="P195" s="8"/>
      <c r="Q195" s="8"/>
      <c r="R195" s="8"/>
      <c r="S195" s="8"/>
      <c r="T195" s="8"/>
    </row>
    <row r="196" spans="1:23" ht="21" customHeight="1" x14ac:dyDescent="0.25">
      <c r="A196" s="24">
        <v>112</v>
      </c>
      <c r="B196" s="25" t="s">
        <v>2654</v>
      </c>
      <c r="C196" s="26" t="s">
        <v>927</v>
      </c>
      <c r="D196" s="26" t="s">
        <v>113</v>
      </c>
      <c r="E196" s="25" t="s">
        <v>756</v>
      </c>
      <c r="F196" s="45" t="s">
        <v>3400</v>
      </c>
      <c r="G196" s="35"/>
      <c r="H196" s="22">
        <v>191</v>
      </c>
      <c r="I196" s="23" t="str">
        <f>VLOOKUP(B196,'Gốc ĐT'!$B$4:$H$679,2,0)</f>
        <v>Phan Minh</v>
      </c>
      <c r="J196" s="23" t="str">
        <f>VLOOKUP(B196,'Gốc ĐT'!$B$4:$H$679,3,0)</f>
        <v>Tân</v>
      </c>
      <c r="K196" s="23" t="str">
        <f>VLOOKUP(B196,'Gốc ĐT'!$B$4:$H$679,4,0)</f>
        <v>D21_TH06</v>
      </c>
      <c r="L196" s="8"/>
      <c r="M196" s="8"/>
      <c r="N196" s="8"/>
      <c r="O196" s="8"/>
      <c r="P196" s="8"/>
      <c r="Q196" s="8"/>
      <c r="R196" s="8"/>
      <c r="S196" s="8"/>
      <c r="T196" s="8"/>
    </row>
    <row r="197" spans="1:23" ht="21" customHeight="1" thickBot="1" x14ac:dyDescent="0.3">
      <c r="A197" s="27">
        <v>112</v>
      </c>
      <c r="B197" s="28" t="s">
        <v>1756</v>
      </c>
      <c r="C197" s="29" t="s">
        <v>64</v>
      </c>
      <c r="D197" s="29" t="s">
        <v>133</v>
      </c>
      <c r="E197" s="28" t="s">
        <v>756</v>
      </c>
      <c r="F197" s="46" t="s">
        <v>3400</v>
      </c>
      <c r="G197" s="34"/>
      <c r="H197" s="22">
        <v>192</v>
      </c>
      <c r="I197" s="23" t="str">
        <f>VLOOKUP(B197,'Gốc ĐT'!$B$4:$H$679,2,0)</f>
        <v>Nguyễn Trung</v>
      </c>
      <c r="J197" s="23" t="str">
        <f>VLOOKUP(B197,'Gốc ĐT'!$B$4:$H$679,3,0)</f>
        <v>Kiên</v>
      </c>
      <c r="K197" s="23" t="str">
        <f>VLOOKUP(B197,'Gốc ĐT'!$B$4:$H$679,4,0)</f>
        <v>D21_TH06</v>
      </c>
      <c r="L197" s="8"/>
      <c r="M197" s="8"/>
      <c r="N197" s="8"/>
      <c r="O197" s="8"/>
      <c r="P197" s="8"/>
      <c r="Q197" s="8"/>
      <c r="R197" s="8"/>
      <c r="S197" s="8"/>
      <c r="T197" s="8"/>
    </row>
    <row r="198" spans="1:23" ht="21" customHeight="1" thickBot="1" x14ac:dyDescent="0.3">
      <c r="A198" s="19">
        <v>113</v>
      </c>
      <c r="B198" s="20" t="s">
        <v>2216</v>
      </c>
      <c r="C198" s="21" t="s">
        <v>73</v>
      </c>
      <c r="D198" s="21" t="s">
        <v>67</v>
      </c>
      <c r="E198" s="20" t="s">
        <v>991</v>
      </c>
      <c r="F198" s="44" t="s">
        <v>3401</v>
      </c>
      <c r="G198" s="36"/>
      <c r="H198" s="22">
        <v>193</v>
      </c>
      <c r="I198" s="23" t="str">
        <f>VLOOKUP(B198,'Gốc ĐT'!$B$4:$H$679,2,0)</f>
        <v>Mai Xuân</v>
      </c>
      <c r="J198" s="23" t="str">
        <f>VLOOKUP(B198,'Gốc ĐT'!$B$4:$H$679,3,0)</f>
        <v>Phát</v>
      </c>
      <c r="K198" s="23" t="str">
        <f>VLOOKUP(B198,'Gốc ĐT'!$B$4:$H$679,4,0)</f>
        <v>D21_TH09</v>
      </c>
      <c r="L198" s="8"/>
      <c r="M198" s="8"/>
      <c r="N198" s="8"/>
      <c r="O198" s="8"/>
      <c r="P198" s="8"/>
      <c r="Q198" s="8"/>
      <c r="R198" s="8"/>
      <c r="S198" s="8"/>
      <c r="T198" s="8"/>
    </row>
    <row r="199" spans="1:23" ht="21" customHeight="1" x14ac:dyDescent="0.25">
      <c r="A199" s="24">
        <v>114</v>
      </c>
      <c r="B199" s="25" t="s">
        <v>1927</v>
      </c>
      <c r="C199" s="26" t="s">
        <v>1928</v>
      </c>
      <c r="D199" s="26" t="s">
        <v>1924</v>
      </c>
      <c r="E199" s="25" t="s">
        <v>746</v>
      </c>
      <c r="F199" s="45" t="s">
        <v>3403</v>
      </c>
      <c r="G199" s="35"/>
      <c r="H199" s="22">
        <v>194</v>
      </c>
      <c r="I199" s="23" t="str">
        <f>VLOOKUP(B199,'Gốc ĐT'!$B$4:$H$679,2,0)</f>
        <v>Nguyễn Hòa</v>
      </c>
      <c r="J199" s="23" t="str">
        <f>VLOOKUP(B199,'Gốc ĐT'!$B$4:$H$679,3,0)</f>
        <v>Lợi</v>
      </c>
      <c r="K199" s="23" t="str">
        <f>VLOOKUP(B199,'Gốc ĐT'!$B$4:$H$679,4,0)</f>
        <v>D21_TH14</v>
      </c>
      <c r="L199" s="8"/>
      <c r="M199" s="8"/>
      <c r="N199" s="8"/>
      <c r="O199" s="8"/>
      <c r="P199" s="8"/>
      <c r="Q199" s="8"/>
      <c r="R199" s="8"/>
      <c r="S199" s="8"/>
      <c r="T199" s="8"/>
    </row>
    <row r="200" spans="1:23" ht="21" customHeight="1" thickBot="1" x14ac:dyDescent="0.3">
      <c r="A200" s="27">
        <v>114</v>
      </c>
      <c r="B200" s="28" t="s">
        <v>2481</v>
      </c>
      <c r="C200" s="29" t="s">
        <v>2482</v>
      </c>
      <c r="D200" s="29" t="s">
        <v>129</v>
      </c>
      <c r="E200" s="28" t="s">
        <v>746</v>
      </c>
      <c r="F200" s="46" t="s">
        <v>3403</v>
      </c>
      <c r="G200" s="34"/>
      <c r="H200" s="22">
        <v>195</v>
      </c>
      <c r="I200" s="23" t="str">
        <f>VLOOKUP(B200,'Gốc ĐT'!$B$4:$H$679,2,0)</f>
        <v>Lý Hoàng</v>
      </c>
      <c r="J200" s="23" t="str">
        <f>VLOOKUP(B200,'Gốc ĐT'!$B$4:$H$679,3,0)</f>
        <v>Quy</v>
      </c>
      <c r="K200" s="23" t="str">
        <f>VLOOKUP(B200,'Gốc ĐT'!$B$4:$H$679,4,0)</f>
        <v>D21_TH14</v>
      </c>
      <c r="L200" s="8"/>
      <c r="M200" s="8"/>
      <c r="N200" s="8"/>
      <c r="O200" s="8"/>
      <c r="P200" s="8"/>
      <c r="Q200" s="8"/>
      <c r="R200" s="8"/>
      <c r="S200" s="8"/>
      <c r="T200" s="8"/>
    </row>
    <row r="201" spans="1:23" ht="21" customHeight="1" x14ac:dyDescent="0.25">
      <c r="A201" s="24">
        <v>115</v>
      </c>
      <c r="B201" s="25" t="s">
        <v>3305</v>
      </c>
      <c r="C201" s="26" t="s">
        <v>149</v>
      </c>
      <c r="D201" s="26" t="s">
        <v>47</v>
      </c>
      <c r="E201" s="25" t="s">
        <v>894</v>
      </c>
      <c r="F201" s="45" t="s">
        <v>3400</v>
      </c>
      <c r="G201" s="35"/>
      <c r="H201" s="22">
        <v>196</v>
      </c>
      <c r="I201" s="23" t="str">
        <f>VLOOKUP(B201,'Gốc ĐT'!$B$4:$H$679,2,0)</f>
        <v>Phan Thanh</v>
      </c>
      <c r="J201" s="23" t="str">
        <f>VLOOKUP(B201,'Gốc ĐT'!$B$4:$H$679,3,0)</f>
        <v>Vũ</v>
      </c>
      <c r="K201" s="23" t="str">
        <f>VLOOKUP(B201,'Gốc ĐT'!$B$4:$H$679,4,0)</f>
        <v>D21_TH07</v>
      </c>
      <c r="L201" s="8"/>
      <c r="M201" s="8"/>
      <c r="N201" s="8"/>
      <c r="O201" s="8"/>
      <c r="P201" s="8"/>
      <c r="Q201" s="8"/>
      <c r="R201" s="8"/>
      <c r="S201" s="8"/>
      <c r="T201" s="8"/>
    </row>
    <row r="202" spans="1:23" ht="21" customHeight="1" thickBot="1" x14ac:dyDescent="0.3">
      <c r="A202" s="27">
        <v>115</v>
      </c>
      <c r="B202" s="28" t="s">
        <v>2000</v>
      </c>
      <c r="C202" s="29" t="s">
        <v>1536</v>
      </c>
      <c r="D202" s="29" t="s">
        <v>61</v>
      </c>
      <c r="E202" s="28" t="s">
        <v>894</v>
      </c>
      <c r="F202" s="46" t="s">
        <v>3400</v>
      </c>
      <c r="G202" s="34"/>
      <c r="H202" s="22">
        <v>197</v>
      </c>
      <c r="I202" s="23" t="str">
        <f>VLOOKUP(B202,'Gốc ĐT'!$B$4:$H$679,2,0)</f>
        <v>Trần Hoàng</v>
      </c>
      <c r="J202" s="23" t="str">
        <f>VLOOKUP(B202,'Gốc ĐT'!$B$4:$H$679,3,0)</f>
        <v>Minh</v>
      </c>
      <c r="K202" s="23" t="str">
        <f>VLOOKUP(B202,'Gốc ĐT'!$B$4:$H$679,4,0)</f>
        <v>D21_TH07</v>
      </c>
      <c r="L202" s="8"/>
      <c r="M202" s="8"/>
      <c r="N202" s="8"/>
      <c r="O202" s="8"/>
      <c r="P202" s="8"/>
      <c r="Q202" s="8"/>
      <c r="R202" s="8"/>
      <c r="S202" s="8"/>
      <c r="T202" s="8"/>
    </row>
    <row r="203" spans="1:23" ht="21" customHeight="1" x14ac:dyDescent="0.25">
      <c r="A203" s="24">
        <v>116</v>
      </c>
      <c r="B203" s="25" t="s">
        <v>2424</v>
      </c>
      <c r="C203" s="26" t="s">
        <v>189</v>
      </c>
      <c r="D203" s="26" t="s">
        <v>63</v>
      </c>
      <c r="E203" s="25" t="s">
        <v>878</v>
      </c>
      <c r="F203" s="45" t="s">
        <v>3401</v>
      </c>
      <c r="G203" s="35"/>
      <c r="H203" s="22">
        <v>198</v>
      </c>
      <c r="I203" s="23" t="str">
        <f>VLOOKUP(B203,'Gốc ĐT'!$B$4:$H$679,2,0)</f>
        <v>Lê Minh</v>
      </c>
      <c r="J203" s="23" t="str">
        <f>VLOOKUP(B203,'Gốc ĐT'!$B$4:$H$679,3,0)</f>
        <v>Quang</v>
      </c>
      <c r="K203" s="23" t="str">
        <f>VLOOKUP(B203,'Gốc ĐT'!$B$4:$H$679,4,0)</f>
        <v>D21_TH10</v>
      </c>
      <c r="L203" s="8"/>
      <c r="M203" s="8"/>
      <c r="N203" s="8"/>
      <c r="O203" s="8"/>
      <c r="P203" s="8"/>
      <c r="Q203" s="8"/>
      <c r="R203" s="8"/>
      <c r="S203" s="8"/>
      <c r="T203" s="8"/>
    </row>
    <row r="204" spans="1:23" ht="21" customHeight="1" thickBot="1" x14ac:dyDescent="0.3">
      <c r="A204" s="27">
        <v>116</v>
      </c>
      <c r="B204" s="28" t="s">
        <v>2441</v>
      </c>
      <c r="C204" s="29" t="s">
        <v>2442</v>
      </c>
      <c r="D204" s="29" t="s">
        <v>125</v>
      </c>
      <c r="E204" s="28" t="s">
        <v>878</v>
      </c>
      <c r="F204" s="46" t="s">
        <v>3401</v>
      </c>
      <c r="G204" s="34"/>
      <c r="H204" s="22">
        <v>199</v>
      </c>
      <c r="I204" s="23" t="str">
        <f>VLOOKUP(B204,'Gốc ĐT'!$B$4:$H$679,2,0)</f>
        <v>Nguyễn Hoàng Anh</v>
      </c>
      <c r="J204" s="23" t="str">
        <f>VLOOKUP(B204,'Gốc ĐT'!$B$4:$H$679,3,0)</f>
        <v>Quân</v>
      </c>
      <c r="K204" s="23" t="str">
        <f>VLOOKUP(B204,'Gốc ĐT'!$B$4:$H$679,4,0)</f>
        <v>D21_TH10</v>
      </c>
      <c r="L204" s="8"/>
      <c r="M204" s="8"/>
      <c r="N204" s="8"/>
      <c r="O204" s="8"/>
      <c r="P204" s="8"/>
      <c r="Q204" s="8"/>
      <c r="R204" s="8"/>
      <c r="S204" s="8"/>
      <c r="T204" s="8"/>
    </row>
    <row r="205" spans="1:23" ht="21" customHeight="1" thickBot="1" x14ac:dyDescent="0.3">
      <c r="A205" s="19">
        <v>117</v>
      </c>
      <c r="B205" s="20" t="s">
        <v>3247</v>
      </c>
      <c r="C205" s="21" t="s">
        <v>206</v>
      </c>
      <c r="D205" s="21" t="s">
        <v>3248</v>
      </c>
      <c r="E205" s="20" t="s">
        <v>894</v>
      </c>
      <c r="F205" s="44" t="s">
        <v>3400</v>
      </c>
      <c r="G205" s="36"/>
      <c r="H205" s="22">
        <v>200</v>
      </c>
      <c r="I205" s="23" t="str">
        <f>VLOOKUP(B205,'Gốc ĐT'!$B$4:$H$679,2,0)</f>
        <v>Nguyễn Duy</v>
      </c>
      <c r="J205" s="23" t="str">
        <f>VLOOKUP(B205,'Gốc ĐT'!$B$4:$H$679,3,0)</f>
        <v>Viễn</v>
      </c>
      <c r="K205" s="23" t="str">
        <f>VLOOKUP(B205,'Gốc ĐT'!$B$4:$H$679,4,0)</f>
        <v>D21_TH07</v>
      </c>
      <c r="L205" s="8"/>
      <c r="M205" s="8"/>
      <c r="N205" s="8"/>
      <c r="O205" s="8"/>
      <c r="P205" s="8"/>
      <c r="Q205" s="8"/>
      <c r="R205" s="8"/>
      <c r="S205" s="8"/>
      <c r="T205" s="8"/>
    </row>
    <row r="206" spans="1:23" ht="21" customHeight="1" x14ac:dyDescent="0.25">
      <c r="A206" s="24">
        <v>118</v>
      </c>
      <c r="B206" s="25" t="s">
        <v>2270</v>
      </c>
      <c r="C206" s="26" t="s">
        <v>2271</v>
      </c>
      <c r="D206" s="26" t="s">
        <v>97</v>
      </c>
      <c r="E206" s="25" t="s">
        <v>760</v>
      </c>
      <c r="F206" s="45" t="s">
        <v>3399</v>
      </c>
      <c r="G206" s="35"/>
      <c r="H206" s="22">
        <v>201</v>
      </c>
      <c r="I206" s="23" t="str">
        <f>VLOOKUP(B206,'Gốc ĐT'!$B$4:$H$679,2,0)</f>
        <v>Lầu Ngọc</v>
      </c>
      <c r="J206" s="23" t="str">
        <f>VLOOKUP(B206,'Gốc ĐT'!$B$4:$H$679,3,0)</f>
        <v>Phú</v>
      </c>
      <c r="K206" s="23" t="str">
        <f>VLOOKUP(B206,'Gốc ĐT'!$B$4:$H$679,4,0)</f>
        <v>D21_TH02</v>
      </c>
      <c r="L206" s="8"/>
      <c r="M206" s="8"/>
      <c r="N206" s="8"/>
      <c r="O206" s="8"/>
      <c r="P206" s="8"/>
      <c r="Q206" s="8"/>
      <c r="R206" s="8"/>
      <c r="S206" s="8"/>
      <c r="T206" s="8"/>
    </row>
    <row r="207" spans="1:23" ht="21" customHeight="1" thickBot="1" x14ac:dyDescent="0.3">
      <c r="A207" s="27">
        <v>118</v>
      </c>
      <c r="B207" s="28" t="s">
        <v>2275</v>
      </c>
      <c r="C207" s="29" t="s">
        <v>108</v>
      </c>
      <c r="D207" s="29" t="s">
        <v>97</v>
      </c>
      <c r="E207" s="28" t="s">
        <v>760</v>
      </c>
      <c r="F207" s="46" t="s">
        <v>3399</v>
      </c>
      <c r="G207" s="34"/>
      <c r="H207" s="22">
        <v>202</v>
      </c>
      <c r="I207" s="23" t="str">
        <f>VLOOKUP(B207,'Gốc ĐT'!$B$4:$H$679,2,0)</f>
        <v>Lê Trung</v>
      </c>
      <c r="J207" s="23" t="str">
        <f>VLOOKUP(B207,'Gốc ĐT'!$B$4:$H$679,3,0)</f>
        <v>Phú</v>
      </c>
      <c r="K207" s="23" t="str">
        <f>VLOOKUP(B207,'Gốc ĐT'!$B$4:$H$679,4,0)</f>
        <v>D21_TH02</v>
      </c>
      <c r="L207" s="8"/>
      <c r="M207" s="8"/>
      <c r="N207" s="8"/>
      <c r="O207" s="8"/>
      <c r="P207" s="8"/>
      <c r="Q207" s="8"/>
      <c r="R207" s="8"/>
      <c r="S207" s="8"/>
      <c r="T207" s="8"/>
    </row>
    <row r="208" spans="1:23" s="30" customFormat="1" ht="21" customHeight="1" x14ac:dyDescent="0.25">
      <c r="A208" s="24">
        <v>119</v>
      </c>
      <c r="B208" s="25" t="s">
        <v>849</v>
      </c>
      <c r="C208" s="26" t="s">
        <v>850</v>
      </c>
      <c r="D208" s="26" t="s">
        <v>105</v>
      </c>
      <c r="E208" s="25" t="s">
        <v>791</v>
      </c>
      <c r="F208" s="45" t="s">
        <v>3402</v>
      </c>
      <c r="G208" s="35"/>
      <c r="H208" s="22">
        <v>203</v>
      </c>
      <c r="I208" s="23" t="str">
        <f>VLOOKUP(B208,'Gốc ĐT'!$B$4:$H$679,2,0)</f>
        <v>Đinh Xuân Phước</v>
      </c>
      <c r="J208" s="23" t="str">
        <f>VLOOKUP(B208,'Gốc ĐT'!$B$4:$H$679,3,0)</f>
        <v>Ân</v>
      </c>
      <c r="K208" s="23" t="str">
        <f>VLOOKUP(B208,'Gốc ĐT'!$B$4:$H$679,4,0)</f>
        <v>D21_TH13</v>
      </c>
      <c r="L208" s="8"/>
      <c r="M208" s="8"/>
      <c r="N208" s="8"/>
      <c r="O208" s="8"/>
      <c r="P208" s="8"/>
      <c r="Q208" s="8"/>
      <c r="R208" s="8"/>
      <c r="S208" s="8"/>
      <c r="T208" s="8"/>
      <c r="U208" s="6"/>
      <c r="V208" s="6"/>
      <c r="W208" s="6"/>
    </row>
    <row r="209" spans="1:23" s="30" customFormat="1" ht="21" customHeight="1" thickBot="1" x14ac:dyDescent="0.3">
      <c r="A209" s="27">
        <v>119</v>
      </c>
      <c r="B209" s="28" t="s">
        <v>1399</v>
      </c>
      <c r="C209" s="29" t="s">
        <v>145</v>
      </c>
      <c r="D209" s="29" t="s">
        <v>3382</v>
      </c>
      <c r="E209" s="28" t="s">
        <v>791</v>
      </c>
      <c r="F209" s="46" t="s">
        <v>3402</v>
      </c>
      <c r="G209" s="34"/>
      <c r="H209" s="22">
        <v>204</v>
      </c>
      <c r="I209" s="23" t="str">
        <f>VLOOKUP(B209,'Gốc ĐT'!$B$4:$H$679,2,0)</f>
        <v>Nguyễn Đình</v>
      </c>
      <c r="J209" s="23" t="str">
        <f>VLOOKUP(B209,'Gốc ĐT'!$B$4:$H$679,3,0)</f>
        <v>Hòa</v>
      </c>
      <c r="K209" s="23" t="str">
        <f>VLOOKUP(B209,'Gốc ĐT'!$B$4:$H$679,4,0)</f>
        <v>D21_TH13</v>
      </c>
      <c r="L209" s="8"/>
      <c r="M209" s="8"/>
      <c r="N209" s="8"/>
      <c r="O209" s="8"/>
      <c r="P209" s="8"/>
      <c r="Q209" s="8"/>
      <c r="R209" s="8"/>
      <c r="S209" s="8"/>
      <c r="T209" s="8"/>
      <c r="U209" s="6"/>
      <c r="V209" s="6"/>
      <c r="W209" s="6"/>
    </row>
    <row r="210" spans="1:23" ht="21" customHeight="1" x14ac:dyDescent="0.25">
      <c r="A210" s="24">
        <v>120</v>
      </c>
      <c r="B210" s="25" t="s">
        <v>818</v>
      </c>
      <c r="C210" s="26" t="s">
        <v>819</v>
      </c>
      <c r="D210" s="26" t="s">
        <v>74</v>
      </c>
      <c r="E210" s="25" t="s">
        <v>791</v>
      </c>
      <c r="F210" s="45" t="s">
        <v>3402</v>
      </c>
      <c r="G210" s="35"/>
      <c r="H210" s="22">
        <v>205</v>
      </c>
      <c r="I210" s="23" t="str">
        <f>VLOOKUP(B210,'Gốc ĐT'!$B$4:$H$679,2,0)</f>
        <v>Ngô Tuấn</v>
      </c>
      <c r="J210" s="23" t="str">
        <f>VLOOKUP(B210,'Gốc ĐT'!$B$4:$H$679,3,0)</f>
        <v>Anh</v>
      </c>
      <c r="K210" s="23" t="str">
        <f>VLOOKUP(B210,'Gốc ĐT'!$B$4:$H$679,4,0)</f>
        <v>D21_TH13</v>
      </c>
      <c r="L210" s="8"/>
      <c r="M210" s="8"/>
      <c r="N210" s="8"/>
      <c r="O210" s="8"/>
      <c r="P210" s="8"/>
      <c r="Q210" s="8"/>
      <c r="R210" s="8"/>
      <c r="S210" s="8"/>
      <c r="T210" s="8"/>
    </row>
    <row r="211" spans="1:23" ht="21" customHeight="1" thickBot="1" x14ac:dyDescent="0.3">
      <c r="A211" s="27">
        <v>120</v>
      </c>
      <c r="B211" s="28" t="s">
        <v>834</v>
      </c>
      <c r="C211" s="29" t="s">
        <v>835</v>
      </c>
      <c r="D211" s="29" t="s">
        <v>74</v>
      </c>
      <c r="E211" s="28" t="s">
        <v>791</v>
      </c>
      <c r="F211" s="46" t="s">
        <v>3402</v>
      </c>
      <c r="G211" s="34"/>
      <c r="H211" s="22">
        <v>206</v>
      </c>
      <c r="I211" s="23" t="str">
        <f>VLOOKUP(B211,'Gốc ĐT'!$B$4:$H$679,2,0)</f>
        <v>Nguyễn Việt</v>
      </c>
      <c r="J211" s="23" t="str">
        <f>VLOOKUP(B211,'Gốc ĐT'!$B$4:$H$679,3,0)</f>
        <v>Anh</v>
      </c>
      <c r="K211" s="23" t="str">
        <f>VLOOKUP(B211,'Gốc ĐT'!$B$4:$H$679,4,0)</f>
        <v>D21_TH13</v>
      </c>
      <c r="L211" s="8"/>
      <c r="M211" s="8"/>
      <c r="N211" s="8"/>
      <c r="O211" s="8"/>
      <c r="P211" s="8"/>
      <c r="Q211" s="8"/>
      <c r="R211" s="8"/>
      <c r="S211" s="8"/>
      <c r="T211" s="8"/>
    </row>
    <row r="212" spans="1:23" ht="21" customHeight="1" x14ac:dyDescent="0.25">
      <c r="A212" s="24">
        <v>121</v>
      </c>
      <c r="B212" s="25" t="s">
        <v>2030</v>
      </c>
      <c r="C212" s="26" t="s">
        <v>115</v>
      </c>
      <c r="D212" s="26" t="s">
        <v>30</v>
      </c>
      <c r="E212" s="25" t="s">
        <v>751</v>
      </c>
      <c r="F212" s="45" t="s">
        <v>3399</v>
      </c>
      <c r="G212" s="35"/>
      <c r="H212" s="22">
        <v>207</v>
      </c>
      <c r="I212" s="23" t="str">
        <f>VLOOKUP(B212,'Gốc ĐT'!$B$4:$H$679,2,0)</f>
        <v>Trần Quốc</v>
      </c>
      <c r="J212" s="23" t="str">
        <f>VLOOKUP(B212,'Gốc ĐT'!$B$4:$H$679,3,0)</f>
        <v>Nam</v>
      </c>
      <c r="K212" s="23" t="str">
        <f>VLOOKUP(B212,'Gốc ĐT'!$B$4:$H$679,4,0)</f>
        <v>D21_TH04</v>
      </c>
      <c r="L212" s="8"/>
      <c r="M212" s="8"/>
      <c r="N212" s="8"/>
      <c r="O212" s="8"/>
      <c r="P212" s="8"/>
      <c r="Q212" s="8"/>
      <c r="R212" s="8"/>
      <c r="S212" s="8"/>
      <c r="T212" s="8"/>
    </row>
    <row r="213" spans="1:23" ht="21" customHeight="1" thickBot="1" x14ac:dyDescent="0.3">
      <c r="A213" s="27">
        <v>121</v>
      </c>
      <c r="B213" s="28" t="s">
        <v>1795</v>
      </c>
      <c r="C213" s="29" t="s">
        <v>1796</v>
      </c>
      <c r="D213" s="29" t="s">
        <v>172</v>
      </c>
      <c r="E213" s="28" t="s">
        <v>751</v>
      </c>
      <c r="F213" s="46" t="s">
        <v>3399</v>
      </c>
      <c r="G213" s="34"/>
      <c r="H213" s="22">
        <v>208</v>
      </c>
      <c r="I213" s="23" t="str">
        <f>VLOOKUP(B213,'Gốc ĐT'!$B$4:$H$679,2,0)</f>
        <v>Trương Anh</v>
      </c>
      <c r="J213" s="23" t="str">
        <f>VLOOKUP(B213,'Gốc ĐT'!$B$4:$H$679,3,0)</f>
        <v>Kiệt</v>
      </c>
      <c r="K213" s="23" t="str">
        <f>VLOOKUP(B213,'Gốc ĐT'!$B$4:$H$679,4,0)</f>
        <v>D21_TH04</v>
      </c>
      <c r="L213" s="8"/>
      <c r="M213" s="8"/>
      <c r="N213" s="8"/>
      <c r="O213" s="8"/>
      <c r="P213" s="8"/>
      <c r="Q213" s="8"/>
      <c r="R213" s="8"/>
      <c r="S213" s="8"/>
      <c r="T213" s="8"/>
    </row>
    <row r="214" spans="1:23" ht="21" customHeight="1" thickBot="1" x14ac:dyDescent="0.3">
      <c r="A214" s="19">
        <v>122</v>
      </c>
      <c r="B214" s="20" t="s">
        <v>784</v>
      </c>
      <c r="C214" s="21" t="s">
        <v>785</v>
      </c>
      <c r="D214" s="21" t="s">
        <v>169</v>
      </c>
      <c r="E214" s="20" t="s">
        <v>786</v>
      </c>
      <c r="F214" s="45" t="s">
        <v>3400</v>
      </c>
      <c r="G214" s="36"/>
      <c r="H214" s="22">
        <v>209</v>
      </c>
      <c r="I214" s="23" t="str">
        <f>VLOOKUP(B214,'Gốc ĐT'!$B$4:$H$679,2,0)</f>
        <v>Phạm Hoàng</v>
      </c>
      <c r="J214" s="23" t="str">
        <f>VLOOKUP(B214,'Gốc ĐT'!$B$4:$H$679,3,0)</f>
        <v>An</v>
      </c>
      <c r="K214" s="23" t="str">
        <f>VLOOKUP(B214,'Gốc ĐT'!$B$4:$H$679,4,0)</f>
        <v>D21_TH05</v>
      </c>
      <c r="L214" s="8"/>
      <c r="M214" s="8"/>
      <c r="N214" s="8"/>
      <c r="O214" s="8"/>
      <c r="P214" s="8"/>
      <c r="Q214" s="8"/>
      <c r="R214" s="8"/>
      <c r="S214" s="8"/>
      <c r="T214" s="8"/>
    </row>
    <row r="215" spans="1:23" ht="21" customHeight="1" x14ac:dyDescent="0.25">
      <c r="A215" s="24">
        <v>123</v>
      </c>
      <c r="B215" s="25" t="s">
        <v>1937</v>
      </c>
      <c r="C215" s="26" t="s">
        <v>1938</v>
      </c>
      <c r="D215" s="26" t="s">
        <v>1939</v>
      </c>
      <c r="E215" s="25" t="s">
        <v>751</v>
      </c>
      <c r="F215" s="45" t="s">
        <v>3400</v>
      </c>
      <c r="G215" s="35"/>
      <c r="H215" s="22">
        <v>210</v>
      </c>
      <c r="I215" s="23" t="str">
        <f>VLOOKUP(B215,'Gốc ĐT'!$B$4:$H$679,2,0)</f>
        <v>Đỗ Thành</v>
      </c>
      <c r="J215" s="23" t="str">
        <f>VLOOKUP(B215,'Gốc ĐT'!$B$4:$H$679,3,0)</f>
        <v>Luân</v>
      </c>
      <c r="K215" s="23" t="str">
        <f>VLOOKUP(B215,'Gốc ĐT'!$B$4:$H$679,4,0)</f>
        <v>D21_TH04</v>
      </c>
      <c r="L215" s="8"/>
      <c r="M215" s="8"/>
      <c r="N215" s="8"/>
      <c r="O215" s="8"/>
      <c r="P215" s="8"/>
      <c r="Q215" s="8"/>
      <c r="R215" s="8"/>
      <c r="S215" s="8"/>
      <c r="T215" s="8"/>
    </row>
    <row r="216" spans="1:23" ht="21" customHeight="1" thickBot="1" x14ac:dyDescent="0.3">
      <c r="A216" s="27">
        <v>123</v>
      </c>
      <c r="B216" s="28" t="s">
        <v>1710</v>
      </c>
      <c r="C216" s="29" t="s">
        <v>1711</v>
      </c>
      <c r="D216" s="29" t="s">
        <v>72</v>
      </c>
      <c r="E216" s="28" t="s">
        <v>751</v>
      </c>
      <c r="F216" s="46" t="s">
        <v>3400</v>
      </c>
      <c r="G216" s="34"/>
      <c r="H216" s="22">
        <v>211</v>
      </c>
      <c r="I216" s="23" t="str">
        <f>VLOOKUP(B216,'Gốc ĐT'!$B$4:$H$679,2,0)</f>
        <v>Nguyễn Ngọc Đăng</v>
      </c>
      <c r="J216" s="23" t="str">
        <f>VLOOKUP(B216,'Gốc ĐT'!$B$4:$H$679,3,0)</f>
        <v>Khoa</v>
      </c>
      <c r="K216" s="23" t="str">
        <f>VLOOKUP(B216,'Gốc ĐT'!$B$4:$H$679,4,0)</f>
        <v>D21_TH04</v>
      </c>
      <c r="L216" s="8"/>
      <c r="M216" s="8"/>
      <c r="N216" s="8"/>
      <c r="O216" s="8"/>
      <c r="P216" s="8"/>
      <c r="Q216" s="8"/>
      <c r="R216" s="8"/>
      <c r="S216" s="8"/>
      <c r="T216" s="8"/>
    </row>
    <row r="217" spans="1:23" ht="21" customHeight="1" thickBot="1" x14ac:dyDescent="0.3">
      <c r="A217" s="19">
        <v>124</v>
      </c>
      <c r="B217" s="20" t="s">
        <v>1525</v>
      </c>
      <c r="C217" s="21" t="s">
        <v>3383</v>
      </c>
      <c r="D217" s="21" t="s">
        <v>43</v>
      </c>
      <c r="E217" s="20" t="s">
        <v>756</v>
      </c>
      <c r="F217" s="45" t="s">
        <v>3400</v>
      </c>
      <c r="G217" s="36"/>
      <c r="H217" s="22">
        <v>212</v>
      </c>
      <c r="I217" s="23" t="str">
        <f>VLOOKUP(B217,'Gốc ĐT'!$B$4:$H$679,2,0)</f>
        <v>Phan Trường</v>
      </c>
      <c r="J217" s="23" t="str">
        <f>VLOOKUP(B217,'Gốc ĐT'!$B$4:$H$679,3,0)</f>
        <v>Huy</v>
      </c>
      <c r="K217" s="23" t="str">
        <f>VLOOKUP(B217,'Gốc ĐT'!$B$4:$H$679,4,0)</f>
        <v>D21_TH06</v>
      </c>
      <c r="L217" s="8"/>
      <c r="M217" s="8"/>
      <c r="N217" s="8"/>
      <c r="O217" s="8"/>
      <c r="P217" s="8"/>
      <c r="Q217" s="8"/>
      <c r="R217" s="8"/>
      <c r="S217" s="8"/>
      <c r="T217" s="8"/>
    </row>
    <row r="218" spans="1:23" ht="21" customHeight="1" x14ac:dyDescent="0.25">
      <c r="A218" s="24">
        <v>125</v>
      </c>
      <c r="B218" s="25" t="s">
        <v>989</v>
      </c>
      <c r="C218" s="26" t="s">
        <v>101</v>
      </c>
      <c r="D218" s="26" t="s">
        <v>990</v>
      </c>
      <c r="E218" s="25" t="s">
        <v>991</v>
      </c>
      <c r="F218" s="45" t="s">
        <v>3401</v>
      </c>
      <c r="G218" s="35"/>
      <c r="H218" s="22">
        <v>213</v>
      </c>
      <c r="I218" s="23" t="str">
        <f>VLOOKUP(B218,'Gốc ĐT'!$B$4:$H$679,2,0)</f>
        <v>Nguyễn Ngọc</v>
      </c>
      <c r="J218" s="23" t="str">
        <f>VLOOKUP(B218,'Gốc ĐT'!$B$4:$H$679,3,0)</f>
        <v>Doanh</v>
      </c>
      <c r="K218" s="23" t="str">
        <f>VLOOKUP(B218,'Gốc ĐT'!$B$4:$H$679,4,0)</f>
        <v>D21_TH09</v>
      </c>
      <c r="L218" s="8"/>
      <c r="M218" s="8"/>
      <c r="N218" s="8"/>
      <c r="O218" s="8"/>
      <c r="P218" s="8"/>
      <c r="Q218" s="8"/>
      <c r="R218" s="8"/>
      <c r="S218" s="8"/>
      <c r="T218" s="8"/>
    </row>
    <row r="219" spans="1:23" ht="21" customHeight="1" thickBot="1" x14ac:dyDescent="0.3">
      <c r="A219" s="27">
        <v>125</v>
      </c>
      <c r="B219" s="28" t="s">
        <v>1598</v>
      </c>
      <c r="C219" s="29" t="s">
        <v>1599</v>
      </c>
      <c r="D219" s="29" t="s">
        <v>395</v>
      </c>
      <c r="E219" s="28" t="s">
        <v>991</v>
      </c>
      <c r="F219" s="46" t="s">
        <v>3401</v>
      </c>
      <c r="G219" s="34"/>
      <c r="H219" s="22">
        <v>214</v>
      </c>
      <c r="I219" s="23" t="str">
        <f>VLOOKUP(B219,'Gốc ĐT'!$B$4:$H$679,2,0)</f>
        <v>Trần Mai Huy</v>
      </c>
      <c r="J219" s="23" t="str">
        <f>VLOOKUP(B219,'Gốc ĐT'!$B$4:$H$679,3,0)</f>
        <v>Khải</v>
      </c>
      <c r="K219" s="23" t="str">
        <f>VLOOKUP(B219,'Gốc ĐT'!$B$4:$H$679,4,0)</f>
        <v>D21_TH09</v>
      </c>
      <c r="L219" s="8"/>
      <c r="M219" s="8"/>
      <c r="N219" s="8"/>
      <c r="O219" s="8"/>
      <c r="P219" s="8"/>
      <c r="Q219" s="8"/>
      <c r="R219" s="8"/>
      <c r="S219" s="8"/>
      <c r="T219" s="8"/>
    </row>
    <row r="220" spans="1:23" ht="21" customHeight="1" x14ac:dyDescent="0.25">
      <c r="A220" s="24">
        <v>126</v>
      </c>
      <c r="B220" s="25" t="s">
        <v>2765</v>
      </c>
      <c r="C220" s="26" t="s">
        <v>2766</v>
      </c>
      <c r="D220" s="26" t="s">
        <v>2761</v>
      </c>
      <c r="E220" s="25" t="s">
        <v>772</v>
      </c>
      <c r="F220" s="45" t="s">
        <v>3399</v>
      </c>
      <c r="G220" s="35"/>
      <c r="H220" s="22">
        <v>215</v>
      </c>
      <c r="I220" s="23" t="str">
        <f>VLOOKUP(B220,'Gốc ĐT'!$B$4:$H$679,2,0)</f>
        <v>Nguyễn Nguyên</v>
      </c>
      <c r="J220" s="23" t="str">
        <f>VLOOKUP(B220,'Gốc ĐT'!$B$4:$H$679,3,0)</f>
        <v>Thi</v>
      </c>
      <c r="K220" s="23" t="str">
        <f>VLOOKUP(B220,'Gốc ĐT'!$B$4:$H$679,4,0)</f>
        <v>D21_TH01</v>
      </c>
      <c r="L220" s="8"/>
      <c r="M220" s="8"/>
      <c r="N220" s="8"/>
      <c r="O220" s="8"/>
      <c r="P220" s="8"/>
      <c r="Q220" s="8"/>
      <c r="R220" s="8"/>
      <c r="S220" s="8"/>
      <c r="T220" s="8"/>
    </row>
    <row r="221" spans="1:23" ht="21" customHeight="1" thickBot="1" x14ac:dyDescent="0.3">
      <c r="A221" s="27">
        <v>126</v>
      </c>
      <c r="B221" s="28" t="s">
        <v>1159</v>
      </c>
      <c r="C221" s="29" t="s">
        <v>65</v>
      </c>
      <c r="D221" s="29" t="s">
        <v>1160</v>
      </c>
      <c r="E221" s="28" t="s">
        <v>772</v>
      </c>
      <c r="F221" s="46" t="s">
        <v>3399</v>
      </c>
      <c r="G221" s="34"/>
      <c r="H221" s="22">
        <v>216</v>
      </c>
      <c r="I221" s="23" t="str">
        <f>VLOOKUP(B221,'Gốc ĐT'!$B$4:$H$679,2,0)</f>
        <v>Lê Văn</v>
      </c>
      <c r="J221" s="23" t="str">
        <f>VLOOKUP(B221,'Gốc ĐT'!$B$4:$H$679,3,0)</f>
        <v>Điều</v>
      </c>
      <c r="K221" s="23" t="str">
        <f>VLOOKUP(B221,'Gốc ĐT'!$B$4:$H$679,4,0)</f>
        <v>D21_TH01</v>
      </c>
      <c r="L221" s="8"/>
      <c r="M221" s="8"/>
      <c r="N221" s="8"/>
      <c r="O221" s="8"/>
      <c r="P221" s="8"/>
      <c r="Q221" s="8"/>
      <c r="R221" s="8"/>
      <c r="S221" s="8"/>
      <c r="T221" s="8"/>
    </row>
    <row r="222" spans="1:23" ht="21" customHeight="1" x14ac:dyDescent="0.25">
      <c r="A222" s="24">
        <v>127</v>
      </c>
      <c r="B222" s="25" t="s">
        <v>2156</v>
      </c>
      <c r="C222" s="26" t="s">
        <v>2157</v>
      </c>
      <c r="D222" s="26" t="s">
        <v>2158</v>
      </c>
      <c r="E222" s="25" t="s">
        <v>991</v>
      </c>
      <c r="F222" s="45" t="s">
        <v>3399</v>
      </c>
      <c r="G222" s="35"/>
      <c r="H222" s="22">
        <v>217</v>
      </c>
      <c r="I222" s="23" t="str">
        <f>VLOOKUP(B222,'Gốc ĐT'!$B$4:$H$679,2,0)</f>
        <v>Nguyễn Thị</v>
      </c>
      <c r="J222" s="23" t="str">
        <f>VLOOKUP(B222,'Gốc ĐT'!$B$4:$H$679,3,0)</f>
        <v>Nhung</v>
      </c>
      <c r="K222" s="23" t="str">
        <f>VLOOKUP(B222,'Gốc ĐT'!$B$4:$H$679,4,0)</f>
        <v>D21_TH09</v>
      </c>
      <c r="L222" s="8"/>
      <c r="M222" s="8"/>
      <c r="N222" s="8"/>
      <c r="O222" s="8"/>
      <c r="P222" s="8"/>
      <c r="Q222" s="8"/>
      <c r="R222" s="8"/>
      <c r="S222" s="8"/>
      <c r="T222" s="8"/>
    </row>
    <row r="223" spans="1:23" ht="21" customHeight="1" thickBot="1" x14ac:dyDescent="0.3">
      <c r="A223" s="27">
        <v>127</v>
      </c>
      <c r="B223" s="28" t="s">
        <v>3008</v>
      </c>
      <c r="C223" s="29" t="s">
        <v>109</v>
      </c>
      <c r="D223" s="29" t="s">
        <v>673</v>
      </c>
      <c r="E223" s="28" t="s">
        <v>878</v>
      </c>
      <c r="F223" s="46" t="s">
        <v>3399</v>
      </c>
      <c r="G223" s="34"/>
      <c r="H223" s="22">
        <v>218</v>
      </c>
      <c r="I223" s="23" t="str">
        <f>VLOOKUP(B223,'Gốc ĐT'!$B$4:$H$679,2,0)</f>
        <v>Nguyễn Thanh</v>
      </c>
      <c r="J223" s="23" t="str">
        <f>VLOOKUP(B223,'Gốc ĐT'!$B$4:$H$679,3,0)</f>
        <v>Trí</v>
      </c>
      <c r="K223" s="23" t="str">
        <f>VLOOKUP(B223,'Gốc ĐT'!$B$4:$H$679,4,0)</f>
        <v>D21_TH10</v>
      </c>
      <c r="L223" s="8"/>
      <c r="M223" s="8"/>
      <c r="N223" s="8"/>
      <c r="O223" s="8"/>
      <c r="P223" s="8"/>
      <c r="Q223" s="8"/>
      <c r="R223" s="8"/>
      <c r="S223" s="8"/>
      <c r="T223" s="8"/>
    </row>
    <row r="224" spans="1:23" ht="21" customHeight="1" thickBot="1" x14ac:dyDescent="0.3">
      <c r="A224" s="19">
        <v>128</v>
      </c>
      <c r="B224" s="20" t="s">
        <v>1256</v>
      </c>
      <c r="C224" s="21" t="s">
        <v>1094</v>
      </c>
      <c r="D224" s="21" t="s">
        <v>11</v>
      </c>
      <c r="E224" s="20" t="s">
        <v>756</v>
      </c>
      <c r="F224" s="45" t="s">
        <v>3400</v>
      </c>
      <c r="G224" s="36"/>
      <c r="H224" s="22">
        <v>219</v>
      </c>
      <c r="I224" s="23" t="str">
        <f>VLOOKUP(B224,'Gốc ĐT'!$B$4:$H$679,2,0)</f>
        <v>Đặng Thành</v>
      </c>
      <c r="J224" s="23" t="str">
        <f>VLOOKUP(B224,'Gốc ĐT'!$B$4:$H$679,3,0)</f>
        <v>Hải</v>
      </c>
      <c r="K224" s="23" t="str">
        <f>VLOOKUP(B224,'Gốc ĐT'!$B$4:$H$679,4,0)</f>
        <v>D21_TH06</v>
      </c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21" customHeight="1" x14ac:dyDescent="0.25">
      <c r="A225" s="24">
        <v>129</v>
      </c>
      <c r="B225" s="25" t="s">
        <v>2094</v>
      </c>
      <c r="C225" s="26" t="s">
        <v>162</v>
      </c>
      <c r="D225" s="26" t="s">
        <v>18</v>
      </c>
      <c r="E225" s="25" t="s">
        <v>777</v>
      </c>
      <c r="F225" s="45" t="s">
        <v>3401</v>
      </c>
      <c r="G225" s="35"/>
      <c r="H225" s="22">
        <v>220</v>
      </c>
      <c r="I225" s="23" t="str">
        <f>VLOOKUP(B225,'Gốc ĐT'!$B$4:$H$679,2,0)</f>
        <v>Lê Quang</v>
      </c>
      <c r="J225" s="23" t="str">
        <f>VLOOKUP(B225,'Gốc ĐT'!$B$4:$H$679,3,0)</f>
        <v>Nhân</v>
      </c>
      <c r="K225" s="23" t="str">
        <f>VLOOKUP(B225,'Gốc ĐT'!$B$4:$H$679,4,0)</f>
        <v>D21_TH08</v>
      </c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21" customHeight="1" thickBot="1" x14ac:dyDescent="0.3">
      <c r="A226" s="27">
        <v>129</v>
      </c>
      <c r="B226" s="28" t="s">
        <v>2100</v>
      </c>
      <c r="C226" s="29" t="s">
        <v>205</v>
      </c>
      <c r="D226" s="29" t="s">
        <v>18</v>
      </c>
      <c r="E226" s="28" t="s">
        <v>777</v>
      </c>
      <c r="F226" s="46" t="s">
        <v>3401</v>
      </c>
      <c r="G226" s="34"/>
      <c r="H226" s="22">
        <v>221</v>
      </c>
      <c r="I226" s="23" t="str">
        <f>VLOOKUP(B226,'Gốc ĐT'!$B$4:$H$679,2,0)</f>
        <v>Trần Trọng</v>
      </c>
      <c r="J226" s="23" t="str">
        <f>VLOOKUP(B226,'Gốc ĐT'!$B$4:$H$679,3,0)</f>
        <v>Nhân</v>
      </c>
      <c r="K226" s="23" t="str">
        <f>VLOOKUP(B226,'Gốc ĐT'!$B$4:$H$679,4,0)</f>
        <v>D21_TH08</v>
      </c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21" customHeight="1" x14ac:dyDescent="0.25">
      <c r="A227" s="24">
        <v>130</v>
      </c>
      <c r="B227" s="25" t="s">
        <v>1195</v>
      </c>
      <c r="C227" s="26" t="s">
        <v>1196</v>
      </c>
      <c r="D227" s="26" t="s">
        <v>58</v>
      </c>
      <c r="E227" s="25" t="s">
        <v>760</v>
      </c>
      <c r="F227" s="45" t="s">
        <v>3399</v>
      </c>
      <c r="G227" s="35"/>
      <c r="H227" s="22">
        <v>222</v>
      </c>
      <c r="I227" s="23" t="str">
        <f>VLOOKUP(B227,'Gốc ĐT'!$B$4:$H$679,2,0)</f>
        <v>Hoàng Văn</v>
      </c>
      <c r="J227" s="23" t="str">
        <f>VLOOKUP(B227,'Gốc ĐT'!$B$4:$H$679,3,0)</f>
        <v>Đức</v>
      </c>
      <c r="K227" s="23" t="str">
        <f>VLOOKUP(B227,'Gốc ĐT'!$B$4:$H$679,4,0)</f>
        <v>D21_TH02</v>
      </c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21" customHeight="1" thickBot="1" x14ac:dyDescent="0.3">
      <c r="A228" s="27">
        <v>130</v>
      </c>
      <c r="B228" s="28" t="s">
        <v>2204</v>
      </c>
      <c r="C228" s="29" t="s">
        <v>392</v>
      </c>
      <c r="D228" s="29" t="s">
        <v>67</v>
      </c>
      <c r="E228" s="28" t="s">
        <v>760</v>
      </c>
      <c r="F228" s="46" t="s">
        <v>3399</v>
      </c>
      <c r="G228" s="34"/>
      <c r="H228" s="22">
        <v>223</v>
      </c>
      <c r="I228" s="23" t="str">
        <f>VLOOKUP(B228,'Gốc ĐT'!$B$4:$H$679,2,0)</f>
        <v>Huỳnh Tấn</v>
      </c>
      <c r="J228" s="23" t="str">
        <f>VLOOKUP(B228,'Gốc ĐT'!$B$4:$H$679,3,0)</f>
        <v>Phát</v>
      </c>
      <c r="K228" s="23" t="str">
        <f>VLOOKUP(B228,'Gốc ĐT'!$B$4:$H$679,4,0)</f>
        <v>D21_TH02</v>
      </c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21" customHeight="1" x14ac:dyDescent="0.25">
      <c r="A229" s="24">
        <v>131</v>
      </c>
      <c r="B229" s="25" t="s">
        <v>3082</v>
      </c>
      <c r="C229" s="26" t="s">
        <v>78</v>
      </c>
      <c r="D229" s="26" t="s">
        <v>41</v>
      </c>
      <c r="E229" s="25" t="s">
        <v>791</v>
      </c>
      <c r="F229" s="45" t="s">
        <v>3402</v>
      </c>
      <c r="G229" s="35"/>
      <c r="H229" s="22">
        <v>224</v>
      </c>
      <c r="I229" s="23" t="str">
        <f>VLOOKUP(B229,'Gốc ĐT'!$B$4:$H$679,2,0)</f>
        <v>Nguyễn Minh</v>
      </c>
      <c r="J229" s="23" t="str">
        <f>VLOOKUP(B229,'Gốc ĐT'!$B$4:$H$679,3,0)</f>
        <v>Trường</v>
      </c>
      <c r="K229" s="23" t="str">
        <f>VLOOKUP(B229,'Gốc ĐT'!$B$4:$H$679,4,0)</f>
        <v>D21_TH13</v>
      </c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21" customHeight="1" thickBot="1" x14ac:dyDescent="0.3">
      <c r="A230" s="27">
        <v>131</v>
      </c>
      <c r="B230" s="28" t="s">
        <v>3142</v>
      </c>
      <c r="C230" s="29" t="s">
        <v>3143</v>
      </c>
      <c r="D230" s="29" t="s">
        <v>84</v>
      </c>
      <c r="E230" s="28" t="s">
        <v>791</v>
      </c>
      <c r="F230" s="46" t="s">
        <v>3402</v>
      </c>
      <c r="G230" s="34"/>
      <c r="H230" s="22">
        <v>225</v>
      </c>
      <c r="I230" s="23" t="str">
        <f>VLOOKUP(B230,'Gốc ĐT'!$B$4:$H$679,2,0)</f>
        <v>Huỳnh Nguyễn Minh</v>
      </c>
      <c r="J230" s="23" t="str">
        <f>VLOOKUP(B230,'Gốc ĐT'!$B$4:$H$679,3,0)</f>
        <v>Tuấn</v>
      </c>
      <c r="K230" s="23" t="str">
        <f>VLOOKUP(B230,'Gốc ĐT'!$B$4:$H$679,4,0)</f>
        <v>D21_TH13</v>
      </c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21" customHeight="1" thickBot="1" x14ac:dyDescent="0.3">
      <c r="A231" s="19">
        <v>132</v>
      </c>
      <c r="B231" s="20" t="s">
        <v>2194</v>
      </c>
      <c r="C231" s="21" t="s">
        <v>34</v>
      </c>
      <c r="D231" s="21" t="s">
        <v>2195</v>
      </c>
      <c r="E231" s="20" t="s">
        <v>827</v>
      </c>
      <c r="F231" s="44" t="s">
        <v>3402</v>
      </c>
      <c r="G231" s="36"/>
      <c r="H231" s="22">
        <v>226</v>
      </c>
      <c r="I231" s="23" t="str">
        <f>VLOOKUP(B231,'Gốc ĐT'!$B$4:$H$679,2,0)</f>
        <v>Lê Hoàng</v>
      </c>
      <c r="J231" s="23" t="str">
        <f>VLOOKUP(B231,'Gốc ĐT'!$B$4:$H$679,3,0)</f>
        <v>Pha</v>
      </c>
      <c r="K231" s="23" t="str">
        <f>VLOOKUP(B231,'Gốc ĐT'!$B$4:$H$679,4,0)</f>
        <v>D21_TH11</v>
      </c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21" customHeight="1" thickBot="1" x14ac:dyDescent="0.3">
      <c r="A232" s="19">
        <v>133</v>
      </c>
      <c r="B232" s="20" t="s">
        <v>1061</v>
      </c>
      <c r="C232" s="21" t="s">
        <v>1062</v>
      </c>
      <c r="D232" s="21" t="s">
        <v>62</v>
      </c>
      <c r="E232" s="20" t="s">
        <v>827</v>
      </c>
      <c r="F232" s="44" t="s">
        <v>3402</v>
      </c>
      <c r="G232" s="36"/>
      <c r="H232" s="22">
        <v>227</v>
      </c>
      <c r="I232" s="23" t="str">
        <f>VLOOKUP(B232,'Gốc ĐT'!$B$4:$H$679,2,0)</f>
        <v>Nguyễn Sơn</v>
      </c>
      <c r="J232" s="23" t="str">
        <f>VLOOKUP(B232,'Gốc ĐT'!$B$4:$H$679,3,0)</f>
        <v>Dương</v>
      </c>
      <c r="K232" s="23" t="str">
        <f>VLOOKUP(B232,'Gốc ĐT'!$B$4:$H$679,4,0)</f>
        <v>D21_TH11</v>
      </c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21" customHeight="1" x14ac:dyDescent="0.25">
      <c r="A233" s="24">
        <v>134</v>
      </c>
      <c r="B233" s="25" t="s">
        <v>2743</v>
      </c>
      <c r="C233" s="26" t="s">
        <v>2744</v>
      </c>
      <c r="D233" s="26" t="s">
        <v>10</v>
      </c>
      <c r="E233" s="25" t="s">
        <v>756</v>
      </c>
      <c r="F233" s="45" t="s">
        <v>3400</v>
      </c>
      <c r="G233" s="35"/>
      <c r="H233" s="22">
        <v>228</v>
      </c>
      <c r="I233" s="23" t="str">
        <f>VLOOKUP(B233,'Gốc ĐT'!$B$4:$H$679,2,0)</f>
        <v>Trần Đoàn Xuân</v>
      </c>
      <c r="J233" s="23" t="str">
        <f>VLOOKUP(B233,'Gốc ĐT'!$B$4:$H$679,3,0)</f>
        <v>Thắng</v>
      </c>
      <c r="K233" s="23" t="str">
        <f>VLOOKUP(B233,'Gốc ĐT'!$B$4:$H$679,4,0)</f>
        <v>D21_TH06</v>
      </c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21" customHeight="1" thickBot="1" x14ac:dyDescent="0.3">
      <c r="A234" s="27">
        <v>134</v>
      </c>
      <c r="B234" s="28" t="s">
        <v>1956</v>
      </c>
      <c r="C234" s="29" t="s">
        <v>1957</v>
      </c>
      <c r="D234" s="29" t="s">
        <v>1939</v>
      </c>
      <c r="E234" s="28" t="s">
        <v>756</v>
      </c>
      <c r="F234" s="46" t="s">
        <v>3400</v>
      </c>
      <c r="G234" s="34"/>
      <c r="H234" s="22">
        <v>229</v>
      </c>
      <c r="I234" s="23" t="str">
        <f>VLOOKUP(B234,'Gốc ĐT'!$B$4:$H$679,2,0)</f>
        <v>Tăng Tiến</v>
      </c>
      <c r="J234" s="23" t="str">
        <f>VLOOKUP(B234,'Gốc ĐT'!$B$4:$H$679,3,0)</f>
        <v>Luân</v>
      </c>
      <c r="K234" s="23" t="str">
        <f>VLOOKUP(B234,'Gốc ĐT'!$B$4:$H$679,4,0)</f>
        <v>D21_TH06</v>
      </c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21" customHeight="1" thickBot="1" x14ac:dyDescent="0.3">
      <c r="A235" s="19">
        <v>135</v>
      </c>
      <c r="B235" s="20" t="s">
        <v>1047</v>
      </c>
      <c r="C235" s="21" t="s">
        <v>162</v>
      </c>
      <c r="D235" s="21" t="s">
        <v>1048</v>
      </c>
      <c r="E235" s="20" t="s">
        <v>827</v>
      </c>
      <c r="F235" s="44" t="s">
        <v>3402</v>
      </c>
      <c r="G235" s="36"/>
      <c r="H235" s="22">
        <v>230</v>
      </c>
      <c r="I235" s="23" t="str">
        <f>VLOOKUP(B235,'Gốc ĐT'!$B$4:$H$679,2,0)</f>
        <v>Lê Quang</v>
      </c>
      <c r="J235" s="23" t="str">
        <f>VLOOKUP(B235,'Gốc ĐT'!$B$4:$H$679,3,0)</f>
        <v>Duyệt</v>
      </c>
      <c r="K235" s="23" t="str">
        <f>VLOOKUP(B235,'Gốc ĐT'!$B$4:$H$679,4,0)</f>
        <v>D21_TH11</v>
      </c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21" customHeight="1" thickBot="1" x14ac:dyDescent="0.3">
      <c r="A236" s="19">
        <v>136</v>
      </c>
      <c r="B236" s="20" t="s">
        <v>897</v>
      </c>
      <c r="C236" s="21" t="s">
        <v>898</v>
      </c>
      <c r="D236" s="21" t="s">
        <v>38</v>
      </c>
      <c r="E236" s="20" t="s">
        <v>786</v>
      </c>
      <c r="F236" s="45" t="s">
        <v>3400</v>
      </c>
      <c r="G236" s="36"/>
      <c r="H236" s="22">
        <v>231</v>
      </c>
      <c r="I236" s="23" t="str">
        <f>VLOOKUP(B236,'Gốc ĐT'!$B$4:$H$679,2,0)</f>
        <v>Vương Hữu Quốc</v>
      </c>
      <c r="J236" s="23" t="str">
        <f>VLOOKUP(B236,'Gốc ĐT'!$B$4:$H$679,3,0)</f>
        <v>Bảo</v>
      </c>
      <c r="K236" s="23" t="str">
        <f>VLOOKUP(B236,'Gốc ĐT'!$B$4:$H$679,4,0)</f>
        <v>D21_TH05</v>
      </c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21" customHeight="1" thickBot="1" x14ac:dyDescent="0.3">
      <c r="A237" s="19">
        <v>137</v>
      </c>
      <c r="B237" s="20" t="s">
        <v>2877</v>
      </c>
      <c r="C237" s="21" t="s">
        <v>2172</v>
      </c>
      <c r="D237" s="21" t="s">
        <v>33</v>
      </c>
      <c r="E237" s="20" t="s">
        <v>827</v>
      </c>
      <c r="F237" s="44" t="s">
        <v>3402</v>
      </c>
      <c r="G237" s="36"/>
      <c r="H237" s="22">
        <v>232</v>
      </c>
      <c r="I237" s="23" t="str">
        <f>VLOOKUP(B237,'Gốc ĐT'!$B$4:$H$679,2,0)</f>
        <v>Võ Minh</v>
      </c>
      <c r="J237" s="23" t="str">
        <f>VLOOKUP(B237,'Gốc ĐT'!$B$4:$H$679,3,0)</f>
        <v>Thuận</v>
      </c>
      <c r="K237" s="23" t="str">
        <f>VLOOKUP(B237,'Gốc ĐT'!$B$4:$H$679,4,0)</f>
        <v>D21_TH11</v>
      </c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21" customHeight="1" thickBot="1" x14ac:dyDescent="0.3">
      <c r="A238" s="19">
        <v>138</v>
      </c>
      <c r="B238" s="20" t="s">
        <v>210</v>
      </c>
      <c r="C238" s="21" t="s">
        <v>3384</v>
      </c>
      <c r="D238" s="21" t="s">
        <v>211</v>
      </c>
      <c r="E238" s="20" t="s">
        <v>9</v>
      </c>
      <c r="F238" s="44" t="s">
        <v>3398</v>
      </c>
      <c r="G238" s="36"/>
      <c r="H238" s="22">
        <v>233</v>
      </c>
      <c r="I238" s="23" t="str">
        <f>VLOOKUP(B238,'Gốc ĐT'!$B$4:$H$679,2,0)</f>
        <v>Nguyễn Thị Kim</v>
      </c>
      <c r="J238" s="23" t="str">
        <f>VLOOKUP(B238,'Gốc ĐT'!$B$4:$H$679,3,0)</f>
        <v>Thoa</v>
      </c>
      <c r="K238" s="23" t="str">
        <f>VLOOKUP(B238,'Gốc ĐT'!$B$4:$H$679,4,0)</f>
        <v>D20_TH03</v>
      </c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21" customHeight="1" thickBot="1" x14ac:dyDescent="0.3">
      <c r="A239" s="19">
        <v>139</v>
      </c>
      <c r="B239" s="20" t="s">
        <v>3123</v>
      </c>
      <c r="C239" s="21" t="s">
        <v>191</v>
      </c>
      <c r="D239" s="21" t="s">
        <v>86</v>
      </c>
      <c r="E239" s="20" t="s">
        <v>827</v>
      </c>
      <c r="F239" s="44" t="s">
        <v>3402</v>
      </c>
      <c r="G239" s="36"/>
      <c r="H239" s="22">
        <v>234</v>
      </c>
      <c r="I239" s="23" t="str">
        <f>VLOOKUP(B239,'Gốc ĐT'!$B$4:$H$679,2,0)</f>
        <v>Trần Ngọc</v>
      </c>
      <c r="J239" s="23" t="str">
        <f>VLOOKUP(B239,'Gốc ĐT'!$B$4:$H$679,3,0)</f>
        <v>Tú</v>
      </c>
      <c r="K239" s="23" t="str">
        <f>VLOOKUP(B239,'Gốc ĐT'!$B$4:$H$679,4,0)</f>
        <v>D21_TH11</v>
      </c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21" customHeight="1" thickBot="1" x14ac:dyDescent="0.3">
      <c r="A240" s="19">
        <v>140</v>
      </c>
      <c r="B240" s="20" t="s">
        <v>2792</v>
      </c>
      <c r="C240" s="21" t="s">
        <v>334</v>
      </c>
      <c r="D240" s="21" t="s">
        <v>2793</v>
      </c>
      <c r="E240" s="20" t="s">
        <v>827</v>
      </c>
      <c r="F240" s="44" t="s">
        <v>3402</v>
      </c>
      <c r="G240" s="36"/>
      <c r="H240" s="22">
        <v>235</v>
      </c>
      <c r="I240" s="23" t="str">
        <f>VLOOKUP(B240,'Gốc ĐT'!$B$4:$H$679,2,0)</f>
        <v>Trần Đức</v>
      </c>
      <c r="J240" s="23" t="str">
        <f>VLOOKUP(B240,'Gốc ĐT'!$B$4:$H$679,3,0)</f>
        <v>Thiều</v>
      </c>
      <c r="K240" s="23" t="str">
        <f>VLOOKUP(B240,'Gốc ĐT'!$B$4:$H$679,4,0)</f>
        <v>D21_TH11</v>
      </c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21" customHeight="1" x14ac:dyDescent="0.25">
      <c r="A241" s="24">
        <v>141</v>
      </c>
      <c r="B241" s="25" t="s">
        <v>1722</v>
      </c>
      <c r="C241" s="26" t="s">
        <v>1723</v>
      </c>
      <c r="D241" s="26" t="s">
        <v>72</v>
      </c>
      <c r="E241" s="25" t="s">
        <v>991</v>
      </c>
      <c r="F241" s="45" t="s">
        <v>3401</v>
      </c>
      <c r="G241" s="35"/>
      <c r="H241" s="22">
        <v>236</v>
      </c>
      <c r="I241" s="23" t="str">
        <f>VLOOKUP(B241,'Gốc ĐT'!$B$4:$H$679,2,0)</f>
        <v>Phạm Nguyễn Anh</v>
      </c>
      <c r="J241" s="23" t="str">
        <f>VLOOKUP(B241,'Gốc ĐT'!$B$4:$H$679,3,0)</f>
        <v>Khoa</v>
      </c>
      <c r="K241" s="23" t="str">
        <f>VLOOKUP(B241,'Gốc ĐT'!$B$4:$H$679,4,0)</f>
        <v>D21_TH09</v>
      </c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21" customHeight="1" thickBot="1" x14ac:dyDescent="0.3">
      <c r="A242" s="27">
        <v>141</v>
      </c>
      <c r="B242" s="28" t="s">
        <v>1910</v>
      </c>
      <c r="C242" s="29" t="s">
        <v>386</v>
      </c>
      <c r="D242" s="29" t="s">
        <v>95</v>
      </c>
      <c r="E242" s="28" t="s">
        <v>991</v>
      </c>
      <c r="F242" s="46" t="s">
        <v>3401</v>
      </c>
      <c r="G242" s="34"/>
      <c r="H242" s="22">
        <v>237</v>
      </c>
      <c r="I242" s="23" t="str">
        <f>VLOOKUP(B242,'Gốc ĐT'!$B$4:$H$679,2,0)</f>
        <v>Phan Tấn</v>
      </c>
      <c r="J242" s="23" t="str">
        <f>VLOOKUP(B242,'Gốc ĐT'!$B$4:$H$679,3,0)</f>
        <v>Lộc</v>
      </c>
      <c r="K242" s="23" t="str">
        <f>VLOOKUP(B242,'Gốc ĐT'!$B$4:$H$679,4,0)</f>
        <v>D21_TH09</v>
      </c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21" customHeight="1" thickBot="1" x14ac:dyDescent="0.3">
      <c r="A243" s="19">
        <v>142</v>
      </c>
      <c r="B243" s="20" t="s">
        <v>825</v>
      </c>
      <c r="C243" s="21" t="s">
        <v>826</v>
      </c>
      <c r="D243" s="21" t="s">
        <v>74</v>
      </c>
      <c r="E243" s="20" t="s">
        <v>827</v>
      </c>
      <c r="F243" s="44" t="s">
        <v>3402</v>
      </c>
      <c r="G243" s="36"/>
      <c r="H243" s="22">
        <v>238</v>
      </c>
      <c r="I243" s="23" t="str">
        <f>VLOOKUP(B243,'Gốc ĐT'!$B$4:$H$679,2,0)</f>
        <v>Nguyễn Lan</v>
      </c>
      <c r="J243" s="23" t="str">
        <f>VLOOKUP(B243,'Gốc ĐT'!$B$4:$H$679,3,0)</f>
        <v>Anh</v>
      </c>
      <c r="K243" s="23" t="str">
        <f>VLOOKUP(B243,'Gốc ĐT'!$B$4:$H$679,4,0)</f>
        <v>D21_TH11</v>
      </c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21" customHeight="1" thickBot="1" x14ac:dyDescent="0.3">
      <c r="A244" s="19">
        <v>143</v>
      </c>
      <c r="B244" s="20" t="s">
        <v>1101</v>
      </c>
      <c r="C244" s="21" t="s">
        <v>392</v>
      </c>
      <c r="D244" s="21" t="s">
        <v>23</v>
      </c>
      <c r="E244" s="20" t="s">
        <v>827</v>
      </c>
      <c r="F244" s="44" t="s">
        <v>3402</v>
      </c>
      <c r="G244" s="36"/>
      <c r="H244" s="22">
        <v>239</v>
      </c>
      <c r="I244" s="23" t="str">
        <f>VLOOKUP(B244,'Gốc ĐT'!$B$4:$H$679,2,0)</f>
        <v>Huỳnh Tấn</v>
      </c>
      <c r="J244" s="23" t="str">
        <f>VLOOKUP(B244,'Gốc ĐT'!$B$4:$H$679,3,0)</f>
        <v>Đạt</v>
      </c>
      <c r="K244" s="23" t="str">
        <f>VLOOKUP(B244,'Gốc ĐT'!$B$4:$H$679,4,0)</f>
        <v>D21_TH11</v>
      </c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21" customHeight="1" thickBot="1" x14ac:dyDescent="0.3">
      <c r="A245" s="19">
        <v>144</v>
      </c>
      <c r="B245" s="20" t="s">
        <v>1568</v>
      </c>
      <c r="C245" s="21" t="s">
        <v>1569</v>
      </c>
      <c r="D245" s="21" t="s">
        <v>390</v>
      </c>
      <c r="E245" s="20" t="s">
        <v>827</v>
      </c>
      <c r="F245" s="44" t="s">
        <v>3402</v>
      </c>
      <c r="G245" s="36"/>
      <c r="H245" s="22">
        <v>240</v>
      </c>
      <c r="I245" s="23" t="str">
        <f>VLOOKUP(B245,'Gốc ĐT'!$B$4:$H$679,2,0)</f>
        <v>Nguyễn Mạnh</v>
      </c>
      <c r="J245" s="23" t="str">
        <f>VLOOKUP(B245,'Gốc ĐT'!$B$4:$H$679,3,0)</f>
        <v>Hưng</v>
      </c>
      <c r="K245" s="23" t="str">
        <f>VLOOKUP(B245,'Gốc ĐT'!$B$4:$H$679,4,0)</f>
        <v>D21_TH11</v>
      </c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21" customHeight="1" thickBot="1" x14ac:dyDescent="0.3">
      <c r="A246" s="19">
        <v>145</v>
      </c>
      <c r="B246" s="20" t="s">
        <v>203</v>
      </c>
      <c r="C246" s="21" t="s">
        <v>574</v>
      </c>
      <c r="D246" s="21" t="s">
        <v>42</v>
      </c>
      <c r="E246" s="20" t="s">
        <v>17</v>
      </c>
      <c r="F246" s="44" t="s">
        <v>3398</v>
      </c>
      <c r="G246" s="36"/>
      <c r="H246" s="22">
        <v>241</v>
      </c>
      <c r="I246" s="23" t="str">
        <f>VLOOKUP(B246,'Gốc ĐT'!$B$4:$H$679,2,0)</f>
        <v>Phạm Hữu Trường</v>
      </c>
      <c r="J246" s="23" t="str">
        <f>VLOOKUP(B246,'Gốc ĐT'!$B$4:$H$679,3,0)</f>
        <v>Sơn</v>
      </c>
      <c r="K246" s="23" t="str">
        <f>VLOOKUP(B246,'Gốc ĐT'!$B$4:$H$679,4,0)</f>
        <v>D20_TH10</v>
      </c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21" customHeight="1" x14ac:dyDescent="0.25">
      <c r="A247" s="24">
        <v>146</v>
      </c>
      <c r="B247" s="25" t="s">
        <v>2226</v>
      </c>
      <c r="C247" s="26" t="s">
        <v>186</v>
      </c>
      <c r="D247" s="26" t="s">
        <v>67</v>
      </c>
      <c r="E247" s="25" t="s">
        <v>991</v>
      </c>
      <c r="F247" s="45" t="s">
        <v>3401</v>
      </c>
      <c r="G247" s="35"/>
      <c r="H247" s="22">
        <v>242</v>
      </c>
      <c r="I247" s="23" t="str">
        <f>VLOOKUP(B247,'Gốc ĐT'!$B$4:$H$679,2,0)</f>
        <v>Võ Văn</v>
      </c>
      <c r="J247" s="23" t="str">
        <f>VLOOKUP(B247,'Gốc ĐT'!$B$4:$H$679,3,0)</f>
        <v>Phát</v>
      </c>
      <c r="K247" s="23" t="str">
        <f>VLOOKUP(B247,'Gốc ĐT'!$B$4:$H$679,4,0)</f>
        <v>D21_TH09</v>
      </c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21" customHeight="1" thickBot="1" x14ac:dyDescent="0.3">
      <c r="A248" s="27">
        <v>146</v>
      </c>
      <c r="B248" s="28" t="s">
        <v>2233</v>
      </c>
      <c r="C248" s="29" t="s">
        <v>171</v>
      </c>
      <c r="D248" s="29" t="s">
        <v>212</v>
      </c>
      <c r="E248" s="28" t="s">
        <v>991</v>
      </c>
      <c r="F248" s="46" t="s">
        <v>3401</v>
      </c>
      <c r="G248" s="34"/>
      <c r="H248" s="22">
        <v>243</v>
      </c>
      <c r="I248" s="23" t="str">
        <f>VLOOKUP(B248,'Gốc ĐT'!$B$4:$H$679,2,0)</f>
        <v>Nguyễn Tấn</v>
      </c>
      <c r="J248" s="23" t="str">
        <f>VLOOKUP(B248,'Gốc ĐT'!$B$4:$H$679,3,0)</f>
        <v>Phi</v>
      </c>
      <c r="K248" s="23" t="str">
        <f>VLOOKUP(B248,'Gốc ĐT'!$B$4:$H$679,4,0)</f>
        <v>D21_TH09</v>
      </c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21" customHeight="1" x14ac:dyDescent="0.25">
      <c r="A249" s="24">
        <v>147</v>
      </c>
      <c r="B249" s="25" t="s">
        <v>2949</v>
      </c>
      <c r="C249" s="26" t="s">
        <v>51</v>
      </c>
      <c r="D249" s="26" t="s">
        <v>50</v>
      </c>
      <c r="E249" s="25" t="s">
        <v>991</v>
      </c>
      <c r="F249" s="45" t="s">
        <v>3401</v>
      </c>
      <c r="G249" s="35"/>
      <c r="H249" s="22">
        <v>244</v>
      </c>
      <c r="I249" s="23" t="str">
        <f>VLOOKUP(B249,'Gốc ĐT'!$B$4:$H$679,2,0)</f>
        <v>Nguyễn Hữu</v>
      </c>
      <c r="J249" s="23" t="str">
        <f>VLOOKUP(B249,'Gốc ĐT'!$B$4:$H$679,3,0)</f>
        <v>Toàn</v>
      </c>
      <c r="K249" s="23" t="str">
        <f>VLOOKUP(B249,'Gốc ĐT'!$B$4:$H$679,4,0)</f>
        <v>D21_TH09</v>
      </c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21" customHeight="1" thickBot="1" x14ac:dyDescent="0.3">
      <c r="A250" s="27">
        <v>147</v>
      </c>
      <c r="B250" s="28" t="s">
        <v>3308</v>
      </c>
      <c r="C250" s="29" t="s">
        <v>3309</v>
      </c>
      <c r="D250" s="29" t="s">
        <v>47</v>
      </c>
      <c r="E250" s="28" t="s">
        <v>991</v>
      </c>
      <c r="F250" s="46" t="s">
        <v>3401</v>
      </c>
      <c r="G250" s="34"/>
      <c r="H250" s="22">
        <v>245</v>
      </c>
      <c r="I250" s="23" t="str">
        <f>VLOOKUP(B250,'Gốc ĐT'!$B$4:$H$679,2,0)</f>
        <v>Thạch Minh</v>
      </c>
      <c r="J250" s="23" t="str">
        <f>VLOOKUP(B250,'Gốc ĐT'!$B$4:$H$679,3,0)</f>
        <v>Vũ</v>
      </c>
      <c r="K250" s="23" t="str">
        <f>VLOOKUP(B250,'Gốc ĐT'!$B$4:$H$679,4,0)</f>
        <v>D21_TH09</v>
      </c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21" customHeight="1" x14ac:dyDescent="0.25">
      <c r="A251" s="24">
        <v>148</v>
      </c>
      <c r="B251" s="25" t="s">
        <v>1286</v>
      </c>
      <c r="C251" s="26" t="s">
        <v>37</v>
      </c>
      <c r="D251" s="26" t="s">
        <v>21</v>
      </c>
      <c r="E251" s="25" t="s">
        <v>894</v>
      </c>
      <c r="F251" s="45" t="s">
        <v>3400</v>
      </c>
      <c r="G251" s="35"/>
      <c r="H251" s="22">
        <v>246</v>
      </c>
      <c r="I251" s="23" t="str">
        <f>VLOOKUP(B251,'Gốc ĐT'!$B$4:$H$679,2,0)</f>
        <v>Nguyễn Quốc</v>
      </c>
      <c r="J251" s="23" t="str">
        <f>VLOOKUP(B251,'Gốc ĐT'!$B$4:$H$679,3,0)</f>
        <v>Hào</v>
      </c>
      <c r="K251" s="23" t="str">
        <f>VLOOKUP(B251,'Gốc ĐT'!$B$4:$H$679,4,0)</f>
        <v>D21_TH07</v>
      </c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21" customHeight="1" thickBot="1" x14ac:dyDescent="0.3">
      <c r="A252" s="27">
        <v>148</v>
      </c>
      <c r="B252" s="28" t="s">
        <v>2432</v>
      </c>
      <c r="C252" s="29" t="s">
        <v>1667</v>
      </c>
      <c r="D252" s="29" t="s">
        <v>63</v>
      </c>
      <c r="E252" s="28" t="s">
        <v>894</v>
      </c>
      <c r="F252" s="46" t="s">
        <v>3400</v>
      </c>
      <c r="G252" s="34"/>
      <c r="H252" s="22">
        <v>247</v>
      </c>
      <c r="I252" s="23" t="str">
        <f>VLOOKUP(B252,'Gốc ĐT'!$B$4:$H$679,2,0)</f>
        <v>Phan Thế</v>
      </c>
      <c r="J252" s="23" t="str">
        <f>VLOOKUP(B252,'Gốc ĐT'!$B$4:$H$679,3,0)</f>
        <v>Quang</v>
      </c>
      <c r="K252" s="23" t="str">
        <f>VLOOKUP(B252,'Gốc ĐT'!$B$4:$H$679,4,0)</f>
        <v>D21_TH07</v>
      </c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21" customHeight="1" x14ac:dyDescent="0.25">
      <c r="A253" s="24">
        <v>149</v>
      </c>
      <c r="B253" s="25" t="s">
        <v>2117</v>
      </c>
      <c r="C253" s="26" t="s">
        <v>3385</v>
      </c>
      <c r="D253" s="26" t="s">
        <v>140</v>
      </c>
      <c r="E253" s="25" t="s">
        <v>894</v>
      </c>
      <c r="F253" s="45" t="s">
        <v>3400</v>
      </c>
      <c r="G253" s="35"/>
      <c r="H253" s="22">
        <v>248</v>
      </c>
      <c r="I253" s="23" t="str">
        <f>VLOOKUP(B253,'Gốc ĐT'!$B$4:$H$679,2,0)</f>
        <v>Lê Phước Vĩnh Chíminh</v>
      </c>
      <c r="J253" s="23" t="str">
        <f>VLOOKUP(B253,'Gốc ĐT'!$B$4:$H$679,3,0)</f>
        <v>Nhật</v>
      </c>
      <c r="K253" s="23" t="str">
        <f>VLOOKUP(B253,'Gốc ĐT'!$B$4:$H$679,4,0)</f>
        <v>D21_TH07</v>
      </c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21" customHeight="1" thickBot="1" x14ac:dyDescent="0.3">
      <c r="A254" s="27">
        <v>149</v>
      </c>
      <c r="B254" s="28" t="s">
        <v>2970</v>
      </c>
      <c r="C254" s="29" t="s">
        <v>2971</v>
      </c>
      <c r="D254" s="29" t="s">
        <v>141</v>
      </c>
      <c r="E254" s="28" t="s">
        <v>894</v>
      </c>
      <c r="F254" s="46" t="s">
        <v>3400</v>
      </c>
      <c r="G254" s="34"/>
      <c r="H254" s="22">
        <v>249</v>
      </c>
      <c r="I254" s="23" t="str">
        <f>VLOOKUP(B254,'Gốc ĐT'!$B$4:$H$679,2,0)</f>
        <v>Phạm Vũ Quỳnh</v>
      </c>
      <c r="J254" s="23" t="str">
        <f>VLOOKUP(B254,'Gốc ĐT'!$B$4:$H$679,3,0)</f>
        <v>Trang</v>
      </c>
      <c r="K254" s="23" t="str">
        <f>VLOOKUP(B254,'Gốc ĐT'!$B$4:$H$679,4,0)</f>
        <v>D21_TH07</v>
      </c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21" customHeight="1" x14ac:dyDescent="0.25">
      <c r="A255" s="24">
        <v>150</v>
      </c>
      <c r="B255" s="25" t="s">
        <v>1307</v>
      </c>
      <c r="C255" s="26" t="s">
        <v>109</v>
      </c>
      <c r="D255" s="26" t="s">
        <v>216</v>
      </c>
      <c r="E255" s="25" t="s">
        <v>894</v>
      </c>
      <c r="F255" s="45" t="s">
        <v>3400</v>
      </c>
      <c r="G255" s="35"/>
      <c r="H255" s="22">
        <v>250</v>
      </c>
      <c r="I255" s="23" t="str">
        <f>VLOOKUP(B255,'Gốc ĐT'!$B$4:$H$679,2,0)</f>
        <v>Nguyễn Thanh</v>
      </c>
      <c r="J255" s="23" t="str">
        <f>VLOOKUP(B255,'Gốc ĐT'!$B$4:$H$679,3,0)</f>
        <v>Hậu</v>
      </c>
      <c r="K255" s="23" t="str">
        <f>VLOOKUP(B255,'Gốc ĐT'!$B$4:$H$679,4,0)</f>
        <v>D21_TH07</v>
      </c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21" customHeight="1" thickBot="1" x14ac:dyDescent="0.3">
      <c r="A256" s="27">
        <v>150</v>
      </c>
      <c r="B256" s="28" t="s">
        <v>2535</v>
      </c>
      <c r="C256" s="29" t="s">
        <v>213</v>
      </c>
      <c r="D256" s="29" t="s">
        <v>130</v>
      </c>
      <c r="E256" s="28" t="s">
        <v>894</v>
      </c>
      <c r="F256" s="46" t="s">
        <v>3400</v>
      </c>
      <c r="G256" s="34"/>
      <c r="H256" s="22">
        <v>251</v>
      </c>
      <c r="I256" s="23" t="str">
        <f>VLOOKUP(B256,'Gốc ĐT'!$B$4:$H$679,2,0)</f>
        <v>Nguyễn Thành</v>
      </c>
      <c r="J256" s="23" t="str">
        <f>VLOOKUP(B256,'Gốc ĐT'!$B$4:$H$679,3,0)</f>
        <v>Sang</v>
      </c>
      <c r="K256" s="23" t="str">
        <f>VLOOKUP(B256,'Gốc ĐT'!$B$4:$H$679,4,0)</f>
        <v>D21_TH07</v>
      </c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21" customHeight="1" x14ac:dyDescent="0.25">
      <c r="A257" s="24">
        <v>151</v>
      </c>
      <c r="B257" s="25" t="s">
        <v>1276</v>
      </c>
      <c r="C257" s="26" t="s">
        <v>1277</v>
      </c>
      <c r="D257" s="26" t="s">
        <v>11</v>
      </c>
      <c r="E257" s="25" t="s">
        <v>746</v>
      </c>
      <c r="F257" s="45" t="s">
        <v>3403</v>
      </c>
      <c r="G257" s="35"/>
      <c r="H257" s="22">
        <v>252</v>
      </c>
      <c r="I257" s="23" t="str">
        <f>VLOOKUP(B257,'Gốc ĐT'!$B$4:$H$679,2,0)</f>
        <v>Thái Doãn Minh</v>
      </c>
      <c r="J257" s="23" t="str">
        <f>VLOOKUP(B257,'Gốc ĐT'!$B$4:$H$679,3,0)</f>
        <v>Hải</v>
      </c>
      <c r="K257" s="23" t="str">
        <f>VLOOKUP(B257,'Gốc ĐT'!$B$4:$H$679,4,0)</f>
        <v>D21_TH14</v>
      </c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21" customHeight="1" thickBot="1" x14ac:dyDescent="0.3">
      <c r="A258" s="27">
        <v>151</v>
      </c>
      <c r="B258" s="28" t="s">
        <v>3269</v>
      </c>
      <c r="C258" s="29" t="s">
        <v>145</v>
      </c>
      <c r="D258" s="29" t="s">
        <v>52</v>
      </c>
      <c r="E258" s="28" t="s">
        <v>746</v>
      </c>
      <c r="F258" s="46" t="s">
        <v>3403</v>
      </c>
      <c r="G258" s="34"/>
      <c r="H258" s="22">
        <v>253</v>
      </c>
      <c r="I258" s="23" t="str">
        <f>VLOOKUP(B258,'Gốc ĐT'!$B$4:$H$679,2,0)</f>
        <v>Nguyễn Đình</v>
      </c>
      <c r="J258" s="23" t="str">
        <f>VLOOKUP(B258,'Gốc ĐT'!$B$4:$H$679,3,0)</f>
        <v>Vinh</v>
      </c>
      <c r="K258" s="23" t="str">
        <f>VLOOKUP(B258,'Gốc ĐT'!$B$4:$H$679,4,0)</f>
        <v>D21_TH14</v>
      </c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21" customHeight="1" thickBot="1" x14ac:dyDescent="0.3">
      <c r="A259" s="19">
        <v>152</v>
      </c>
      <c r="B259" s="20" t="s">
        <v>952</v>
      </c>
      <c r="C259" s="21" t="s">
        <v>953</v>
      </c>
      <c r="D259" s="21" t="s">
        <v>954</v>
      </c>
      <c r="E259" s="20" t="s">
        <v>827</v>
      </c>
      <c r="F259" s="44" t="s">
        <v>3402</v>
      </c>
      <c r="G259" s="36"/>
      <c r="H259" s="22">
        <v>254</v>
      </c>
      <c r="I259" s="23" t="str">
        <f>VLOOKUP(B259,'Gốc ĐT'!$B$4:$H$679,2,0)</f>
        <v>Bùi Hữu</v>
      </c>
      <c r="J259" s="23" t="str">
        <f>VLOOKUP(B259,'Gốc ĐT'!$B$4:$H$679,3,0)</f>
        <v>Cương</v>
      </c>
      <c r="K259" s="23" t="str">
        <f>VLOOKUP(B259,'Gốc ĐT'!$B$4:$H$679,4,0)</f>
        <v>D21_TH11</v>
      </c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21" customHeight="1" x14ac:dyDescent="0.25">
      <c r="A260" s="24">
        <v>153</v>
      </c>
      <c r="B260" s="25" t="s">
        <v>2555</v>
      </c>
      <c r="C260" s="26" t="s">
        <v>2556</v>
      </c>
      <c r="D260" s="26" t="s">
        <v>130</v>
      </c>
      <c r="E260" s="25" t="s">
        <v>991</v>
      </c>
      <c r="F260" s="45" t="s">
        <v>3401</v>
      </c>
      <c r="G260" s="35"/>
      <c r="H260" s="22">
        <v>255</v>
      </c>
      <c r="I260" s="23" t="str">
        <f>VLOOKUP(B260,'Gốc ĐT'!$B$4:$H$679,2,0)</f>
        <v>Trương Tấn</v>
      </c>
      <c r="J260" s="23" t="str">
        <f>VLOOKUP(B260,'Gốc ĐT'!$B$4:$H$679,3,0)</f>
        <v>Sang</v>
      </c>
      <c r="K260" s="23" t="str">
        <f>VLOOKUP(B260,'Gốc ĐT'!$B$4:$H$679,4,0)</f>
        <v>D21_TH09</v>
      </c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21" customHeight="1" thickBot="1" x14ac:dyDescent="0.3">
      <c r="A261" s="27">
        <v>153</v>
      </c>
      <c r="B261" s="28" t="s">
        <v>830</v>
      </c>
      <c r="C261" s="29" t="s">
        <v>831</v>
      </c>
      <c r="D261" s="29" t="s">
        <v>74</v>
      </c>
      <c r="E261" s="28" t="s">
        <v>827</v>
      </c>
      <c r="F261" s="46" t="s">
        <v>3401</v>
      </c>
      <c r="G261" s="34"/>
      <c r="H261" s="22">
        <v>256</v>
      </c>
      <c r="I261" s="23" t="str">
        <f>VLOOKUP(B261,'Gốc ĐT'!$B$4:$H$679,2,0)</f>
        <v>Nguyễn Quốc Hồng</v>
      </c>
      <c r="J261" s="23" t="str">
        <f>VLOOKUP(B261,'Gốc ĐT'!$B$4:$H$679,3,0)</f>
        <v>Anh</v>
      </c>
      <c r="K261" s="23" t="str">
        <f>VLOOKUP(B261,'Gốc ĐT'!$B$4:$H$679,4,0)</f>
        <v>D21_TH11</v>
      </c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21" customHeight="1" x14ac:dyDescent="0.25">
      <c r="A262" s="24">
        <v>154</v>
      </c>
      <c r="B262" s="25" t="s">
        <v>1395</v>
      </c>
      <c r="C262" s="26" t="s">
        <v>1396</v>
      </c>
      <c r="D262" s="26" t="s">
        <v>3382</v>
      </c>
      <c r="E262" s="25" t="s">
        <v>878</v>
      </c>
      <c r="F262" s="45" t="s">
        <v>3401</v>
      </c>
      <c r="G262" s="35"/>
      <c r="H262" s="22">
        <v>257</v>
      </c>
      <c r="I262" s="23" t="str">
        <f>VLOOKUP(B262,'Gốc ĐT'!$B$4:$H$679,2,0)</f>
        <v>Nguyễn</v>
      </c>
      <c r="J262" s="23" t="str">
        <f>VLOOKUP(B262,'Gốc ĐT'!$B$4:$H$679,3,0)</f>
        <v>Hòa</v>
      </c>
      <c r="K262" s="23" t="str">
        <f>VLOOKUP(B262,'Gốc ĐT'!$B$4:$H$679,4,0)</f>
        <v>D21_TH10</v>
      </c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21" customHeight="1" thickBot="1" x14ac:dyDescent="0.3">
      <c r="A263" s="27">
        <v>154</v>
      </c>
      <c r="B263" s="28" t="s">
        <v>1913</v>
      </c>
      <c r="C263" s="29" t="s">
        <v>1914</v>
      </c>
      <c r="D263" s="29" t="s">
        <v>95</v>
      </c>
      <c r="E263" s="28" t="s">
        <v>878</v>
      </c>
      <c r="F263" s="46" t="s">
        <v>3401</v>
      </c>
      <c r="G263" s="34"/>
      <c r="H263" s="22">
        <v>258</v>
      </c>
      <c r="I263" s="23" t="str">
        <f>VLOOKUP(B263,'Gốc ĐT'!$B$4:$H$679,2,0)</f>
        <v>Trần Hải</v>
      </c>
      <c r="J263" s="23" t="str">
        <f>VLOOKUP(B263,'Gốc ĐT'!$B$4:$H$679,3,0)</f>
        <v>Lộc</v>
      </c>
      <c r="K263" s="23" t="str">
        <f>VLOOKUP(B263,'Gốc ĐT'!$B$4:$H$679,4,0)</f>
        <v>D21_TH10</v>
      </c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21" customHeight="1" x14ac:dyDescent="0.25">
      <c r="A264" s="24">
        <v>155</v>
      </c>
      <c r="B264" s="25" t="s">
        <v>1317</v>
      </c>
      <c r="C264" s="26" t="s">
        <v>1318</v>
      </c>
      <c r="D264" s="26" t="s">
        <v>184</v>
      </c>
      <c r="E264" s="25" t="s">
        <v>777</v>
      </c>
      <c r="F264" s="45" t="s">
        <v>3401</v>
      </c>
      <c r="G264" s="35"/>
      <c r="H264" s="22">
        <v>259</v>
      </c>
      <c r="I264" s="23" t="str">
        <f>VLOOKUP(B264,'Gốc ĐT'!$B$4:$H$679,2,0)</f>
        <v>Phạm Thế</v>
      </c>
      <c r="J264" s="23" t="str">
        <f>VLOOKUP(B264,'Gốc ĐT'!$B$4:$H$679,3,0)</f>
        <v>Hiển</v>
      </c>
      <c r="K264" s="23" t="str">
        <f>VLOOKUP(B264,'Gốc ĐT'!$B$4:$H$679,4,0)</f>
        <v>D21_TH08</v>
      </c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1" customHeight="1" thickBot="1" x14ac:dyDescent="0.3">
      <c r="A265" s="27">
        <v>155</v>
      </c>
      <c r="B265" s="28" t="s">
        <v>1696</v>
      </c>
      <c r="C265" s="29" t="s">
        <v>85</v>
      </c>
      <c r="D265" s="29" t="s">
        <v>72</v>
      </c>
      <c r="E265" s="28" t="s">
        <v>777</v>
      </c>
      <c r="F265" s="46" t="s">
        <v>3401</v>
      </c>
      <c r="G265" s="34"/>
      <c r="H265" s="22">
        <v>260</v>
      </c>
      <c r="I265" s="23" t="str">
        <f>VLOOKUP(B265,'Gốc ĐT'!$B$4:$H$679,2,0)</f>
        <v>Nguyễn Anh</v>
      </c>
      <c r="J265" s="23" t="str">
        <f>VLOOKUP(B265,'Gốc ĐT'!$B$4:$H$679,3,0)</f>
        <v>Khoa</v>
      </c>
      <c r="K265" s="23" t="str">
        <f>VLOOKUP(B265,'Gốc ĐT'!$B$4:$H$679,4,0)</f>
        <v>D21_TH08</v>
      </c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21" customHeight="1" x14ac:dyDescent="0.25">
      <c r="A266" s="24">
        <v>156</v>
      </c>
      <c r="B266" s="25" t="s">
        <v>2499</v>
      </c>
      <c r="C266" s="26" t="s">
        <v>2500</v>
      </c>
      <c r="D266" s="26" t="s">
        <v>563</v>
      </c>
      <c r="E266" s="25" t="s">
        <v>756</v>
      </c>
      <c r="F266" s="45" t="s">
        <v>3400</v>
      </c>
      <c r="G266" s="35"/>
      <c r="H266" s="22">
        <v>261</v>
      </c>
      <c r="I266" s="23" t="str">
        <f>VLOOKUP(B266,'Gốc ĐT'!$B$4:$H$679,2,0)</f>
        <v>Trần Tam</v>
      </c>
      <c r="J266" s="23" t="str">
        <f>VLOOKUP(B266,'Gốc ĐT'!$B$4:$H$679,3,0)</f>
        <v>Quý</v>
      </c>
      <c r="K266" s="23" t="str">
        <f>VLOOKUP(B266,'Gốc ĐT'!$B$4:$H$679,4,0)</f>
        <v>D21_TH06</v>
      </c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21" customHeight="1" thickBot="1" x14ac:dyDescent="0.3">
      <c r="A267" s="27">
        <v>156</v>
      </c>
      <c r="B267" s="28" t="s">
        <v>2071</v>
      </c>
      <c r="C267" s="29" t="s">
        <v>44</v>
      </c>
      <c r="D267" s="29" t="s">
        <v>70</v>
      </c>
      <c r="E267" s="28" t="s">
        <v>756</v>
      </c>
      <c r="F267" s="46" t="s">
        <v>3400</v>
      </c>
      <c r="G267" s="34"/>
      <c r="H267" s="22">
        <v>262</v>
      </c>
      <c r="I267" s="23" t="str">
        <f>VLOOKUP(B267,'Gốc ĐT'!$B$4:$H$679,2,0)</f>
        <v>Nguyễn Phúc</v>
      </c>
      <c r="J267" s="23" t="str">
        <f>VLOOKUP(B267,'Gốc ĐT'!$B$4:$H$679,3,0)</f>
        <v>Nguyên</v>
      </c>
      <c r="K267" s="23" t="str">
        <f>VLOOKUP(B267,'Gốc ĐT'!$B$4:$H$679,4,0)</f>
        <v>D21_TH06</v>
      </c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21" customHeight="1" x14ac:dyDescent="0.25">
      <c r="A268" s="24">
        <v>157</v>
      </c>
      <c r="B268" s="25" t="s">
        <v>3201</v>
      </c>
      <c r="C268" s="26" t="s">
        <v>98</v>
      </c>
      <c r="D268" s="26" t="s">
        <v>3202</v>
      </c>
      <c r="E268" s="25" t="s">
        <v>768</v>
      </c>
      <c r="F268" s="45" t="s">
        <v>3402</v>
      </c>
      <c r="G268" s="35"/>
      <c r="H268" s="22">
        <v>263</v>
      </c>
      <c r="I268" s="23" t="str">
        <f>VLOOKUP(B268,'Gốc ĐT'!$B$4:$H$679,2,0)</f>
        <v>Nguyễn Hoài</v>
      </c>
      <c r="J268" s="23" t="str">
        <f>VLOOKUP(B268,'Gốc ĐT'!$B$4:$H$679,3,0)</f>
        <v>Tuyên</v>
      </c>
      <c r="K268" s="23" t="str">
        <f>VLOOKUP(B268,'Gốc ĐT'!$B$4:$H$679,4,0)</f>
        <v>D21_TH12</v>
      </c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21" customHeight="1" thickBot="1" x14ac:dyDescent="0.3">
      <c r="A269" s="27">
        <v>157</v>
      </c>
      <c r="B269" s="28" t="s">
        <v>2962</v>
      </c>
      <c r="C269" s="29" t="s">
        <v>8</v>
      </c>
      <c r="D269" s="29" t="s">
        <v>50</v>
      </c>
      <c r="E269" s="28" t="s">
        <v>768</v>
      </c>
      <c r="F269" s="46" t="s">
        <v>3402</v>
      </c>
      <c r="G269" s="34"/>
      <c r="H269" s="22">
        <v>264</v>
      </c>
      <c r="I269" s="23" t="str">
        <f>VLOOKUP(B269,'Gốc ĐT'!$B$4:$H$679,2,0)</f>
        <v>Nguyễn Văn</v>
      </c>
      <c r="J269" s="23" t="str">
        <f>VLOOKUP(B269,'Gốc ĐT'!$B$4:$H$679,3,0)</f>
        <v>Toàn</v>
      </c>
      <c r="K269" s="23" t="str">
        <f>VLOOKUP(B269,'Gốc ĐT'!$B$4:$H$679,4,0)</f>
        <v>D21_TH12</v>
      </c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21" customHeight="1" thickBot="1" x14ac:dyDescent="0.3">
      <c r="A270" s="19">
        <v>158</v>
      </c>
      <c r="B270" s="20" t="s">
        <v>860</v>
      </c>
      <c r="C270" s="21" t="s">
        <v>206</v>
      </c>
      <c r="D270" s="21" t="s">
        <v>861</v>
      </c>
      <c r="E270" s="20" t="s">
        <v>796</v>
      </c>
      <c r="F270" s="45" t="s">
        <v>3399</v>
      </c>
      <c r="G270" s="36"/>
      <c r="H270" s="22">
        <v>265</v>
      </c>
      <c r="I270" s="23" t="str">
        <f>VLOOKUP(B270,'Gốc ĐT'!$B$4:$H$679,2,0)</f>
        <v>Nguyễn Duy</v>
      </c>
      <c r="J270" s="23" t="str">
        <f>VLOOKUP(B270,'Gốc ĐT'!$B$4:$H$679,3,0)</f>
        <v>Bản</v>
      </c>
      <c r="K270" s="23" t="str">
        <f>VLOOKUP(B270,'Gốc ĐT'!$B$4:$H$679,4,0)</f>
        <v>D21_TH03</v>
      </c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21" customHeight="1" thickBot="1" x14ac:dyDescent="0.3">
      <c r="A271" s="19">
        <v>159</v>
      </c>
      <c r="B271" s="20" t="s">
        <v>749</v>
      </c>
      <c r="C271" s="21" t="s">
        <v>750</v>
      </c>
      <c r="D271" s="21" t="s">
        <v>169</v>
      </c>
      <c r="E271" s="20" t="s">
        <v>751</v>
      </c>
      <c r="F271" s="45" t="s">
        <v>3400</v>
      </c>
      <c r="G271" s="36"/>
      <c r="H271" s="22">
        <v>266</v>
      </c>
      <c r="I271" s="23" t="str">
        <f>VLOOKUP(B271,'Gốc ĐT'!$B$4:$H$679,2,0)</f>
        <v>Đặng Hoài</v>
      </c>
      <c r="J271" s="23" t="str">
        <f>VLOOKUP(B271,'Gốc ĐT'!$B$4:$H$679,3,0)</f>
        <v>An</v>
      </c>
      <c r="K271" s="23" t="str">
        <f>VLOOKUP(B271,'Gốc ĐT'!$B$4:$H$679,4,0)</f>
        <v>D21_TH04</v>
      </c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21" customHeight="1" thickBot="1" x14ac:dyDescent="0.3">
      <c r="A272" s="19">
        <v>160</v>
      </c>
      <c r="B272" s="20" t="s">
        <v>2230</v>
      </c>
      <c r="C272" s="21" t="s">
        <v>3386</v>
      </c>
      <c r="D272" s="21" t="s">
        <v>212</v>
      </c>
      <c r="E272" s="20" t="s">
        <v>768</v>
      </c>
      <c r="F272" s="44" t="s">
        <v>3402</v>
      </c>
      <c r="G272" s="36"/>
      <c r="H272" s="22">
        <v>267</v>
      </c>
      <c r="I272" s="23" t="str">
        <f>VLOOKUP(B272,'Gốc ĐT'!$B$4:$H$679,2,0)</f>
        <v>Nguyễn Nhật</v>
      </c>
      <c r="J272" s="23" t="str">
        <f>VLOOKUP(B272,'Gốc ĐT'!$B$4:$H$679,3,0)</f>
        <v>Phi</v>
      </c>
      <c r="K272" s="23" t="str">
        <f>VLOOKUP(B272,'Gốc ĐT'!$B$4:$H$679,4,0)</f>
        <v>D21_TH12</v>
      </c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21" customHeight="1" thickBot="1" x14ac:dyDescent="0.3">
      <c r="A273" s="19">
        <v>161</v>
      </c>
      <c r="B273" s="20" t="s">
        <v>1942</v>
      </c>
      <c r="C273" s="21" t="s">
        <v>1943</v>
      </c>
      <c r="D273" s="21" t="s">
        <v>1939</v>
      </c>
      <c r="E273" s="20" t="s">
        <v>768</v>
      </c>
      <c r="F273" s="44" t="s">
        <v>3402</v>
      </c>
      <c r="G273" s="36"/>
      <c r="H273" s="22">
        <v>268</v>
      </c>
      <c r="I273" s="23" t="str">
        <f>VLOOKUP(B273,'Gốc ĐT'!$B$4:$H$679,2,0)</f>
        <v>Lợi Gia</v>
      </c>
      <c r="J273" s="23" t="str">
        <f>VLOOKUP(B273,'Gốc ĐT'!$B$4:$H$679,3,0)</f>
        <v>Luân</v>
      </c>
      <c r="K273" s="23" t="str">
        <f>VLOOKUP(B273,'Gốc ĐT'!$B$4:$H$679,4,0)</f>
        <v>D21_TH12</v>
      </c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21" customHeight="1" x14ac:dyDescent="0.25">
      <c r="A274" s="24">
        <v>162</v>
      </c>
      <c r="B274" s="25" t="s">
        <v>3132</v>
      </c>
      <c r="C274" s="26" t="s">
        <v>3133</v>
      </c>
      <c r="D274" s="26" t="s">
        <v>86</v>
      </c>
      <c r="E274" s="25" t="s">
        <v>768</v>
      </c>
      <c r="F274" s="45" t="s">
        <v>3402</v>
      </c>
      <c r="G274" s="35"/>
      <c r="H274" s="22">
        <v>269</v>
      </c>
      <c r="I274" s="23" t="str">
        <f>VLOOKUP(B274,'Gốc ĐT'!$B$4:$H$679,2,0)</f>
        <v>Võ Ngọc</v>
      </c>
      <c r="J274" s="23" t="str">
        <f>VLOOKUP(B274,'Gốc ĐT'!$B$4:$H$679,3,0)</f>
        <v>Tú</v>
      </c>
      <c r="K274" s="23" t="str">
        <f>VLOOKUP(B274,'Gốc ĐT'!$B$4:$H$679,4,0)</f>
        <v>D21_TH12</v>
      </c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21" customHeight="1" thickBot="1" x14ac:dyDescent="0.3">
      <c r="A275" s="27">
        <v>162</v>
      </c>
      <c r="B275" s="28" t="s">
        <v>2645</v>
      </c>
      <c r="C275" s="29" t="s">
        <v>2646</v>
      </c>
      <c r="D275" s="29" t="s">
        <v>147</v>
      </c>
      <c r="E275" s="28" t="s">
        <v>768</v>
      </c>
      <c r="F275" s="46" t="s">
        <v>3402</v>
      </c>
      <c r="G275" s="34"/>
      <c r="H275" s="22">
        <v>270</v>
      </c>
      <c r="I275" s="23" t="str">
        <f>VLOOKUP(B275,'Gốc ĐT'!$B$4:$H$679,2,0)</f>
        <v>Phạm Nguyễn Thanh</v>
      </c>
      <c r="J275" s="23" t="str">
        <f>VLOOKUP(B275,'Gốc ĐT'!$B$4:$H$679,3,0)</f>
        <v>Tâm</v>
      </c>
      <c r="K275" s="23" t="str">
        <f>VLOOKUP(B275,'Gốc ĐT'!$B$4:$H$679,4,0)</f>
        <v>D21_TH12</v>
      </c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21" customHeight="1" thickBot="1" x14ac:dyDescent="0.3">
      <c r="A276" s="19">
        <v>163</v>
      </c>
      <c r="B276" s="20" t="s">
        <v>2279</v>
      </c>
      <c r="C276" s="21" t="s">
        <v>2280</v>
      </c>
      <c r="D276" s="21" t="s">
        <v>97</v>
      </c>
      <c r="E276" s="20" t="s">
        <v>768</v>
      </c>
      <c r="F276" s="44" t="s">
        <v>3402</v>
      </c>
      <c r="G276" s="36"/>
      <c r="H276" s="22">
        <v>271</v>
      </c>
      <c r="I276" s="23" t="str">
        <f>VLOOKUP(B276,'Gốc ĐT'!$B$4:$H$679,2,0)</f>
        <v>Ngô Triệu</v>
      </c>
      <c r="J276" s="23" t="str">
        <f>VLOOKUP(B276,'Gốc ĐT'!$B$4:$H$679,3,0)</f>
        <v>Phú</v>
      </c>
      <c r="K276" s="23" t="str">
        <f>VLOOKUP(B276,'Gốc ĐT'!$B$4:$H$679,4,0)</f>
        <v>D21_TH12</v>
      </c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21" customHeight="1" thickBot="1" x14ac:dyDescent="0.3">
      <c r="A277" s="19">
        <v>164</v>
      </c>
      <c r="B277" s="20" t="s">
        <v>3260</v>
      </c>
      <c r="C277" s="21" t="s">
        <v>3261</v>
      </c>
      <c r="D277" s="21" t="s">
        <v>52</v>
      </c>
      <c r="E277" s="20" t="s">
        <v>768</v>
      </c>
      <c r="F277" s="44" t="s">
        <v>3402</v>
      </c>
      <c r="G277" s="36"/>
      <c r="H277" s="22">
        <v>272</v>
      </c>
      <c r="I277" s="23" t="str">
        <f>VLOOKUP(B277,'Gốc ĐT'!$B$4:$H$679,2,0)</f>
        <v>Mai Quang</v>
      </c>
      <c r="J277" s="23" t="str">
        <f>VLOOKUP(B277,'Gốc ĐT'!$B$4:$H$679,3,0)</f>
        <v>Vinh</v>
      </c>
      <c r="K277" s="23" t="str">
        <f>VLOOKUP(B277,'Gốc ĐT'!$B$4:$H$679,4,0)</f>
        <v>D21_TH12</v>
      </c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21" customHeight="1" x14ac:dyDescent="0.25">
      <c r="A278" s="24">
        <v>165</v>
      </c>
      <c r="B278" s="25" t="s">
        <v>2237</v>
      </c>
      <c r="C278" s="26" t="s">
        <v>2238</v>
      </c>
      <c r="D278" s="26" t="s">
        <v>99</v>
      </c>
      <c r="E278" s="25" t="s">
        <v>760</v>
      </c>
      <c r="F278" s="45" t="s">
        <v>3399</v>
      </c>
      <c r="G278" s="35"/>
      <c r="H278" s="22">
        <v>273</v>
      </c>
      <c r="I278" s="23" t="str">
        <f>VLOOKUP(B278,'Gốc ĐT'!$B$4:$H$679,2,0)</f>
        <v>Châu Vĩnh</v>
      </c>
      <c r="J278" s="23" t="str">
        <f>VLOOKUP(B278,'Gốc ĐT'!$B$4:$H$679,3,0)</f>
        <v>Phong</v>
      </c>
      <c r="K278" s="23" t="str">
        <f>VLOOKUP(B278,'Gốc ĐT'!$B$4:$H$679,4,0)</f>
        <v>D21_TH02</v>
      </c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21" customHeight="1" thickBot="1" x14ac:dyDescent="0.3">
      <c r="A279" s="27">
        <v>165</v>
      </c>
      <c r="B279" s="28" t="s">
        <v>1244</v>
      </c>
      <c r="C279" s="29" t="s">
        <v>1245</v>
      </c>
      <c r="D279" s="29" t="s">
        <v>1226</v>
      </c>
      <c r="E279" s="28" t="s">
        <v>760</v>
      </c>
      <c r="F279" s="46" t="s">
        <v>3399</v>
      </c>
      <c r="G279" s="34"/>
      <c r="H279" s="22">
        <v>274</v>
      </c>
      <c r="I279" s="23" t="str">
        <f>VLOOKUP(B279,'Gốc ĐT'!$B$4:$H$679,2,0)</f>
        <v>Võ Trường</v>
      </c>
      <c r="J279" s="23" t="str">
        <f>VLOOKUP(B279,'Gốc ĐT'!$B$4:$H$679,3,0)</f>
        <v>Giang</v>
      </c>
      <c r="K279" s="23" t="str">
        <f>VLOOKUP(B279,'Gốc ĐT'!$B$4:$H$679,4,0)</f>
        <v>D21_TH02</v>
      </c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21" customHeight="1" x14ac:dyDescent="0.25">
      <c r="A280" s="24">
        <v>166</v>
      </c>
      <c r="B280" s="25" t="s">
        <v>1946</v>
      </c>
      <c r="C280" s="26" t="s">
        <v>51</v>
      </c>
      <c r="D280" s="26" t="s">
        <v>1939</v>
      </c>
      <c r="E280" s="25" t="s">
        <v>796</v>
      </c>
      <c r="F280" s="45" t="s">
        <v>3399</v>
      </c>
      <c r="G280" s="35"/>
      <c r="H280" s="22">
        <v>275</v>
      </c>
      <c r="I280" s="23" t="str">
        <f>VLOOKUP(B280,'Gốc ĐT'!$B$4:$H$679,2,0)</f>
        <v>Nguyễn Hữu</v>
      </c>
      <c r="J280" s="23" t="str">
        <f>VLOOKUP(B280,'Gốc ĐT'!$B$4:$H$679,3,0)</f>
        <v>Luân</v>
      </c>
      <c r="K280" s="23" t="str">
        <f>VLOOKUP(B280,'Gốc ĐT'!$B$4:$H$679,4,0)</f>
        <v>D21_TH03</v>
      </c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21" customHeight="1" thickBot="1" x14ac:dyDescent="0.3">
      <c r="A281" s="27">
        <v>166</v>
      </c>
      <c r="B281" s="28" t="s">
        <v>3256</v>
      </c>
      <c r="C281" s="29" t="s">
        <v>1468</v>
      </c>
      <c r="D281" s="29" t="s">
        <v>52</v>
      </c>
      <c r="E281" s="28" t="s">
        <v>796</v>
      </c>
      <c r="F281" s="46" t="s">
        <v>3399</v>
      </c>
      <c r="G281" s="34"/>
      <c r="H281" s="22">
        <v>276</v>
      </c>
      <c r="I281" s="23" t="str">
        <f>VLOOKUP(B281,'Gốc ĐT'!$B$4:$H$679,2,0)</f>
        <v>Đỗ Quang</v>
      </c>
      <c r="J281" s="23" t="str">
        <f>VLOOKUP(B281,'Gốc ĐT'!$B$4:$H$679,3,0)</f>
        <v>Vinh</v>
      </c>
      <c r="K281" s="23" t="str">
        <f>VLOOKUP(B281,'Gốc ĐT'!$B$4:$H$679,4,0)</f>
        <v>D21_TH03</v>
      </c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21" customHeight="1" thickBot="1" x14ac:dyDescent="0.3">
      <c r="A282" s="19">
        <v>167</v>
      </c>
      <c r="B282" s="20" t="s">
        <v>1670</v>
      </c>
      <c r="C282" s="21" t="s">
        <v>1671</v>
      </c>
      <c r="D282" s="21" t="s">
        <v>116</v>
      </c>
      <c r="E282" s="20" t="s">
        <v>991</v>
      </c>
      <c r="F282" s="44" t="s">
        <v>3401</v>
      </c>
      <c r="G282" s="36"/>
      <c r="H282" s="22">
        <v>277</v>
      </c>
      <c r="I282" s="23" t="str">
        <f>VLOOKUP(B282,'Gốc ĐT'!$B$4:$H$679,2,0)</f>
        <v>Tống Phước Gia</v>
      </c>
      <c r="J282" s="23" t="str">
        <f>VLOOKUP(B282,'Gốc ĐT'!$B$4:$H$679,3,0)</f>
        <v>Khánh</v>
      </c>
      <c r="K282" s="23" t="str">
        <f>VLOOKUP(B282,'Gốc ĐT'!$B$4:$H$679,4,0)</f>
        <v>D21_TH09</v>
      </c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21" customHeight="1" thickBot="1" x14ac:dyDescent="0.3">
      <c r="A283" s="19">
        <v>168</v>
      </c>
      <c r="B283" s="20" t="s">
        <v>939</v>
      </c>
      <c r="C283" s="21" t="s">
        <v>34</v>
      </c>
      <c r="D283" s="21" t="s">
        <v>92</v>
      </c>
      <c r="E283" s="20" t="s">
        <v>796</v>
      </c>
      <c r="F283" s="45" t="s">
        <v>3399</v>
      </c>
      <c r="G283" s="36"/>
      <c r="H283" s="22">
        <v>278</v>
      </c>
      <c r="I283" s="23" t="str">
        <f>VLOOKUP(B283,'Gốc ĐT'!$B$4:$H$679,2,0)</f>
        <v>Lê Hoàng</v>
      </c>
      <c r="J283" s="23" t="str">
        <f>VLOOKUP(B283,'Gốc ĐT'!$B$4:$H$679,3,0)</f>
        <v>Công</v>
      </c>
      <c r="K283" s="23" t="str">
        <f>VLOOKUP(B283,'Gốc ĐT'!$B$4:$H$679,4,0)</f>
        <v>D21_TH03</v>
      </c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21" customHeight="1" thickBot="1" x14ac:dyDescent="0.3">
      <c r="A284" s="19">
        <v>169</v>
      </c>
      <c r="B284" s="20" t="s">
        <v>1406</v>
      </c>
      <c r="C284" s="21" t="s">
        <v>1407</v>
      </c>
      <c r="D284" s="21" t="s">
        <v>45</v>
      </c>
      <c r="E284" s="20" t="s">
        <v>894</v>
      </c>
      <c r="F284" s="44" t="s">
        <v>3400</v>
      </c>
      <c r="G284" s="36"/>
      <c r="H284" s="22">
        <v>279</v>
      </c>
      <c r="I284" s="23" t="str">
        <f>VLOOKUP(B284,'Gốc ĐT'!$B$4:$H$679,2,0)</f>
        <v>Đoàn Việt</v>
      </c>
      <c r="J284" s="23" t="str">
        <f>VLOOKUP(B284,'Gốc ĐT'!$B$4:$H$679,3,0)</f>
        <v>Hoàng</v>
      </c>
      <c r="K284" s="23" t="str">
        <f>VLOOKUP(B284,'Gốc ĐT'!$B$4:$H$679,4,0)</f>
        <v>D21_TH07</v>
      </c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21" customHeight="1" thickBot="1" x14ac:dyDescent="0.3">
      <c r="A285" s="19">
        <v>170</v>
      </c>
      <c r="B285" s="20" t="s">
        <v>1991</v>
      </c>
      <c r="C285" s="21" t="s">
        <v>213</v>
      </c>
      <c r="D285" s="21" t="s">
        <v>61</v>
      </c>
      <c r="E285" s="20" t="s">
        <v>796</v>
      </c>
      <c r="F285" s="45" t="s">
        <v>3399</v>
      </c>
      <c r="G285" s="36"/>
      <c r="H285" s="22">
        <v>280</v>
      </c>
      <c r="I285" s="23" t="str">
        <f>VLOOKUP(B285,'Gốc ĐT'!$B$4:$H$679,2,0)</f>
        <v>Nguyễn Thành</v>
      </c>
      <c r="J285" s="23" t="str">
        <f>VLOOKUP(B285,'Gốc ĐT'!$B$4:$H$679,3,0)</f>
        <v>Minh</v>
      </c>
      <c r="K285" s="23" t="str">
        <f>VLOOKUP(B285,'Gốc ĐT'!$B$4:$H$679,4,0)</f>
        <v>D21_TH03</v>
      </c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21" customHeight="1" x14ac:dyDescent="0.25">
      <c r="A286" s="24">
        <v>171</v>
      </c>
      <c r="B286" s="25" t="s">
        <v>2450</v>
      </c>
      <c r="C286" s="26" t="s">
        <v>78</v>
      </c>
      <c r="D286" s="26" t="s">
        <v>125</v>
      </c>
      <c r="E286" s="25" t="s">
        <v>768</v>
      </c>
      <c r="F286" s="45" t="s">
        <v>3402</v>
      </c>
      <c r="G286" s="35"/>
      <c r="H286" s="22">
        <v>281</v>
      </c>
      <c r="I286" s="23" t="str">
        <f>VLOOKUP(B286,'Gốc ĐT'!$B$4:$H$679,2,0)</f>
        <v>Nguyễn Minh</v>
      </c>
      <c r="J286" s="23" t="str">
        <f>VLOOKUP(B286,'Gốc ĐT'!$B$4:$H$679,3,0)</f>
        <v>Quân</v>
      </c>
      <c r="K286" s="23" t="str">
        <f>VLOOKUP(B286,'Gốc ĐT'!$B$4:$H$679,4,0)</f>
        <v>D21_TH12</v>
      </c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21" customHeight="1" thickBot="1" x14ac:dyDescent="0.3">
      <c r="A287" s="27">
        <v>171</v>
      </c>
      <c r="B287" s="28" t="s">
        <v>3000</v>
      </c>
      <c r="C287" s="29" t="s">
        <v>202</v>
      </c>
      <c r="D287" s="29" t="s">
        <v>673</v>
      </c>
      <c r="E287" s="28" t="s">
        <v>768</v>
      </c>
      <c r="F287" s="46" t="s">
        <v>3402</v>
      </c>
      <c r="G287" s="34"/>
      <c r="H287" s="22">
        <v>282</v>
      </c>
      <c r="I287" s="23" t="str">
        <f>VLOOKUP(B287,'Gốc ĐT'!$B$4:$H$679,2,0)</f>
        <v>Nguyễn Công</v>
      </c>
      <c r="J287" s="23" t="str">
        <f>VLOOKUP(B287,'Gốc ĐT'!$B$4:$H$679,3,0)</f>
        <v>Trí</v>
      </c>
      <c r="K287" s="23" t="str">
        <f>VLOOKUP(B287,'Gốc ĐT'!$B$4:$H$679,4,0)</f>
        <v>D21_TH12</v>
      </c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21" customHeight="1" x14ac:dyDescent="0.25">
      <c r="A288" s="24">
        <v>172</v>
      </c>
      <c r="B288" s="25" t="s">
        <v>1503</v>
      </c>
      <c r="C288" s="26" t="s">
        <v>462</v>
      </c>
      <c r="D288" s="26" t="s">
        <v>43</v>
      </c>
      <c r="E288" s="25" t="s">
        <v>894</v>
      </c>
      <c r="F288" s="45" t="s">
        <v>3400</v>
      </c>
      <c r="G288" s="35"/>
      <c r="H288" s="22">
        <v>283</v>
      </c>
      <c r="I288" s="23" t="str">
        <f>VLOOKUP(B288,'Gốc ĐT'!$B$4:$H$679,2,0)</f>
        <v>Nguyễn Quang</v>
      </c>
      <c r="J288" s="23" t="str">
        <f>VLOOKUP(B288,'Gốc ĐT'!$B$4:$H$679,3,0)</f>
        <v>Huy</v>
      </c>
      <c r="K288" s="23" t="str">
        <f>VLOOKUP(B288,'Gốc ĐT'!$B$4:$H$679,4,0)</f>
        <v>D21_TH07</v>
      </c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21" customHeight="1" thickBot="1" x14ac:dyDescent="0.3">
      <c r="A289" s="27">
        <v>172</v>
      </c>
      <c r="B289" s="28" t="s">
        <v>1438</v>
      </c>
      <c r="C289" s="29" t="s">
        <v>1439</v>
      </c>
      <c r="D289" s="29" t="s">
        <v>45</v>
      </c>
      <c r="E289" s="28" t="s">
        <v>894</v>
      </c>
      <c r="F289" s="46" t="s">
        <v>3400</v>
      </c>
      <c r="G289" s="34"/>
      <c r="H289" s="22">
        <v>284</v>
      </c>
      <c r="I289" s="23" t="str">
        <f>VLOOKUP(B289,'Gốc ĐT'!$B$4:$H$679,2,0)</f>
        <v>Trương Đình</v>
      </c>
      <c r="J289" s="23" t="str">
        <f>VLOOKUP(B289,'Gốc ĐT'!$B$4:$H$679,3,0)</f>
        <v>Hoàng</v>
      </c>
      <c r="K289" s="23" t="str">
        <f>VLOOKUP(B289,'Gốc ĐT'!$B$4:$H$679,4,0)</f>
        <v>D21_TH07</v>
      </c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21" customHeight="1" x14ac:dyDescent="0.25">
      <c r="A290" s="24">
        <v>173</v>
      </c>
      <c r="B290" s="25" t="s">
        <v>2212</v>
      </c>
      <c r="C290" s="26" t="s">
        <v>301</v>
      </c>
      <c r="D290" s="26" t="s">
        <v>67</v>
      </c>
      <c r="E290" s="25" t="s">
        <v>768</v>
      </c>
      <c r="F290" s="45" t="s">
        <v>3402</v>
      </c>
      <c r="G290" s="35"/>
      <c r="H290" s="22">
        <v>285</v>
      </c>
      <c r="I290" s="23" t="str">
        <f>VLOOKUP(B290,'Gốc ĐT'!$B$4:$H$679,2,0)</f>
        <v>Lê Thành</v>
      </c>
      <c r="J290" s="23" t="str">
        <f>VLOOKUP(B290,'Gốc ĐT'!$B$4:$H$679,3,0)</f>
        <v>Phát</v>
      </c>
      <c r="K290" s="23" t="str">
        <f>VLOOKUP(B290,'Gốc ĐT'!$B$4:$H$679,4,0)</f>
        <v>D21_TH12</v>
      </c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21" customHeight="1" thickBot="1" x14ac:dyDescent="0.3">
      <c r="A291" s="27">
        <v>173</v>
      </c>
      <c r="B291" s="28" t="s">
        <v>2414</v>
      </c>
      <c r="C291" s="29" t="s">
        <v>2415</v>
      </c>
      <c r="D291" s="29" t="s">
        <v>207</v>
      </c>
      <c r="E291" s="28" t="s">
        <v>768</v>
      </c>
      <c r="F291" s="46" t="s">
        <v>3402</v>
      </c>
      <c r="G291" s="34"/>
      <c r="H291" s="22">
        <v>286</v>
      </c>
      <c r="I291" s="23" t="str">
        <f>VLOOKUP(B291,'Gốc ĐT'!$B$4:$H$679,2,0)</f>
        <v>Trần Thị</v>
      </c>
      <c r="J291" s="23" t="str">
        <f>VLOOKUP(B291,'Gốc ĐT'!$B$4:$H$679,3,0)</f>
        <v>Phương</v>
      </c>
      <c r="K291" s="23" t="str">
        <f>VLOOKUP(B291,'Gốc ĐT'!$B$4:$H$679,4,0)</f>
        <v>D21_TH12</v>
      </c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21" customHeight="1" x14ac:dyDescent="0.25">
      <c r="A292" s="24">
        <v>174</v>
      </c>
      <c r="B292" s="25" t="s">
        <v>2208</v>
      </c>
      <c r="C292" s="26" t="s">
        <v>392</v>
      </c>
      <c r="D292" s="26" t="s">
        <v>67</v>
      </c>
      <c r="E292" s="25" t="s">
        <v>768</v>
      </c>
      <c r="F292" s="45" t="s">
        <v>3402</v>
      </c>
      <c r="G292" s="35"/>
      <c r="H292" s="22">
        <v>287</v>
      </c>
      <c r="I292" s="23" t="str">
        <f>VLOOKUP(B292,'Gốc ĐT'!$B$4:$H$679,2,0)</f>
        <v>Huỳnh Tấn</v>
      </c>
      <c r="J292" s="23" t="str">
        <f>VLOOKUP(B292,'Gốc ĐT'!$B$4:$H$679,3,0)</f>
        <v>Phát</v>
      </c>
      <c r="K292" s="23" t="str">
        <f>VLOOKUP(B292,'Gốc ĐT'!$B$4:$H$679,4,0)</f>
        <v>D21_TH12</v>
      </c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21" customHeight="1" thickBot="1" x14ac:dyDescent="0.3">
      <c r="A293" s="27">
        <v>174</v>
      </c>
      <c r="B293" s="28" t="s">
        <v>2284</v>
      </c>
      <c r="C293" s="29" t="s">
        <v>85</v>
      </c>
      <c r="D293" s="29" t="s">
        <v>97</v>
      </c>
      <c r="E293" s="28" t="s">
        <v>768</v>
      </c>
      <c r="F293" s="46" t="s">
        <v>3402</v>
      </c>
      <c r="G293" s="34"/>
      <c r="H293" s="22">
        <v>288</v>
      </c>
      <c r="I293" s="23" t="str">
        <f>VLOOKUP(B293,'Gốc ĐT'!$B$4:$H$679,2,0)</f>
        <v>Nguyễn Anh</v>
      </c>
      <c r="J293" s="23" t="str">
        <f>VLOOKUP(B293,'Gốc ĐT'!$B$4:$H$679,3,0)</f>
        <v>Phú</v>
      </c>
      <c r="K293" s="23" t="str">
        <f>VLOOKUP(B293,'Gốc ĐT'!$B$4:$H$679,4,0)</f>
        <v>D21_TH12</v>
      </c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21" customHeight="1" x14ac:dyDescent="0.25">
      <c r="A294" s="24">
        <v>175</v>
      </c>
      <c r="B294" s="25" t="s">
        <v>2600</v>
      </c>
      <c r="C294" s="26" t="s">
        <v>1569</v>
      </c>
      <c r="D294" s="26" t="s">
        <v>82</v>
      </c>
      <c r="E294" s="25" t="s">
        <v>768</v>
      </c>
      <c r="F294" s="45" t="s">
        <v>3402</v>
      </c>
      <c r="G294" s="35"/>
      <c r="H294" s="22">
        <v>289</v>
      </c>
      <c r="I294" s="23" t="str">
        <f>VLOOKUP(B294,'Gốc ĐT'!$B$4:$H$679,2,0)</f>
        <v>Nguyễn Mạnh</v>
      </c>
      <c r="J294" s="23" t="str">
        <f>VLOOKUP(B294,'Gốc ĐT'!$B$4:$H$679,3,0)</f>
        <v>Tài</v>
      </c>
      <c r="K294" s="23" t="str">
        <f>VLOOKUP(B294,'Gốc ĐT'!$B$4:$H$679,4,0)</f>
        <v>D21_TH12</v>
      </c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21" customHeight="1" thickBot="1" x14ac:dyDescent="0.3">
      <c r="A295" s="27">
        <v>175</v>
      </c>
      <c r="B295" s="28" t="s">
        <v>2631</v>
      </c>
      <c r="C295" s="29" t="s">
        <v>2632</v>
      </c>
      <c r="D295" s="29" t="s">
        <v>147</v>
      </c>
      <c r="E295" s="28" t="s">
        <v>768</v>
      </c>
      <c r="F295" s="46" t="s">
        <v>3402</v>
      </c>
      <c r="G295" s="34"/>
      <c r="H295" s="22">
        <v>290</v>
      </c>
      <c r="I295" s="23" t="str">
        <f>VLOOKUP(B295,'Gốc ĐT'!$B$4:$H$679,2,0)</f>
        <v>Dương Văn Minh</v>
      </c>
      <c r="J295" s="23" t="str">
        <f>VLOOKUP(B295,'Gốc ĐT'!$B$4:$H$679,3,0)</f>
        <v>Tâm</v>
      </c>
      <c r="K295" s="23" t="str">
        <f>VLOOKUP(B295,'Gốc ĐT'!$B$4:$H$679,4,0)</f>
        <v>D21_TH12</v>
      </c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21" customHeight="1" thickBot="1" x14ac:dyDescent="0.3">
      <c r="A296" s="19">
        <v>176</v>
      </c>
      <c r="B296" s="20" t="s">
        <v>2530</v>
      </c>
      <c r="C296" s="21" t="s">
        <v>2531</v>
      </c>
      <c r="D296" s="21" t="s">
        <v>130</v>
      </c>
      <c r="E296" s="20" t="s">
        <v>796</v>
      </c>
      <c r="F296" s="45" t="s">
        <v>3399</v>
      </c>
      <c r="G296" s="36"/>
      <c r="H296" s="22">
        <v>291</v>
      </c>
      <c r="I296" s="23" t="str">
        <f>VLOOKUP(B296,'Gốc ĐT'!$B$4:$H$679,2,0)</f>
        <v>Lưu Tấn</v>
      </c>
      <c r="J296" s="23" t="str">
        <f>VLOOKUP(B296,'Gốc ĐT'!$B$4:$H$679,3,0)</f>
        <v>Sang</v>
      </c>
      <c r="K296" s="23" t="str">
        <f>VLOOKUP(B296,'Gốc ĐT'!$B$4:$H$679,4,0)</f>
        <v>D21_TH03</v>
      </c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21" customHeight="1" x14ac:dyDescent="0.25">
      <c r="A297" s="24">
        <v>177</v>
      </c>
      <c r="B297" s="25" t="s">
        <v>2055</v>
      </c>
      <c r="C297" s="26" t="s">
        <v>358</v>
      </c>
      <c r="D297" s="26" t="s">
        <v>102</v>
      </c>
      <c r="E297" s="25" t="s">
        <v>768</v>
      </c>
      <c r="F297" s="45" t="s">
        <v>3402</v>
      </c>
      <c r="G297" s="35"/>
      <c r="H297" s="22">
        <v>292</v>
      </c>
      <c r="I297" s="23" t="str">
        <f>VLOOKUP(B297,'Gốc ĐT'!$B$4:$H$679,2,0)</f>
        <v>Võ Trọng</v>
      </c>
      <c r="J297" s="23" t="str">
        <f>VLOOKUP(B297,'Gốc ĐT'!$B$4:$H$679,3,0)</f>
        <v>Nghĩa</v>
      </c>
      <c r="K297" s="23" t="str">
        <f>VLOOKUP(B297,'Gốc ĐT'!$B$4:$H$679,4,0)</f>
        <v>D21_TH12</v>
      </c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21" customHeight="1" thickBot="1" x14ac:dyDescent="0.3">
      <c r="A298" s="27">
        <v>177</v>
      </c>
      <c r="B298" s="28" t="s">
        <v>766</v>
      </c>
      <c r="C298" s="29" t="s">
        <v>767</v>
      </c>
      <c r="D298" s="29" t="s">
        <v>169</v>
      </c>
      <c r="E298" s="28" t="s">
        <v>768</v>
      </c>
      <c r="F298" s="46" t="s">
        <v>3402</v>
      </c>
      <c r="G298" s="34"/>
      <c r="H298" s="22">
        <v>293</v>
      </c>
      <c r="I298" s="23" t="str">
        <f>VLOOKUP(B298,'Gốc ĐT'!$B$4:$H$679,2,0)</f>
        <v>Mai Hoàng</v>
      </c>
      <c r="J298" s="23" t="str">
        <f>VLOOKUP(B298,'Gốc ĐT'!$B$4:$H$679,3,0)</f>
        <v>An</v>
      </c>
      <c r="K298" s="23" t="str">
        <f>VLOOKUP(B298,'Gốc ĐT'!$B$4:$H$679,4,0)</f>
        <v>D21_TH12</v>
      </c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21" customHeight="1" thickBot="1" x14ac:dyDescent="0.3">
      <c r="A299" s="19">
        <v>178</v>
      </c>
      <c r="B299" s="20" t="s">
        <v>2797</v>
      </c>
      <c r="C299" s="21" t="s">
        <v>2798</v>
      </c>
      <c r="D299" s="21" t="s">
        <v>119</v>
      </c>
      <c r="E299" s="20" t="s">
        <v>878</v>
      </c>
      <c r="F299" s="44" t="s">
        <v>3401</v>
      </c>
      <c r="G299" s="36"/>
      <c r="H299" s="22">
        <v>294</v>
      </c>
      <c r="I299" s="23" t="str">
        <f>VLOOKUP(B299,'Gốc ĐT'!$B$4:$H$679,2,0)</f>
        <v>Đinh Quang</v>
      </c>
      <c r="J299" s="23" t="str">
        <f>VLOOKUP(B299,'Gốc ĐT'!$B$4:$H$679,3,0)</f>
        <v>Thịnh</v>
      </c>
      <c r="K299" s="23" t="str">
        <f>VLOOKUP(B299,'Gốc ĐT'!$B$4:$H$679,4,0)</f>
        <v>D21_TH10</v>
      </c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21" customHeight="1" x14ac:dyDescent="0.25">
      <c r="A300" s="24">
        <v>179</v>
      </c>
      <c r="B300" s="25" t="s">
        <v>1974</v>
      </c>
      <c r="C300" s="26" t="s">
        <v>1975</v>
      </c>
      <c r="D300" s="26" t="s">
        <v>1976</v>
      </c>
      <c r="E300" s="25" t="s">
        <v>768</v>
      </c>
      <c r="F300" s="45" t="s">
        <v>3402</v>
      </c>
      <c r="G300" s="35"/>
      <c r="H300" s="22">
        <v>295</v>
      </c>
      <c r="I300" s="23" t="str">
        <f>VLOOKUP(B300,'Gốc ĐT'!$B$4:$H$679,2,0)</f>
        <v>Ong Văn</v>
      </c>
      <c r="J300" s="23" t="str">
        <f>VLOOKUP(B300,'Gốc ĐT'!$B$4:$H$679,3,0)</f>
        <v>Mến</v>
      </c>
      <c r="K300" s="23" t="str">
        <f>VLOOKUP(B300,'Gốc ĐT'!$B$4:$H$679,4,0)</f>
        <v>D21_TH12</v>
      </c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21" customHeight="1" thickBot="1" x14ac:dyDescent="0.3">
      <c r="A301" s="27">
        <v>179</v>
      </c>
      <c r="B301" s="28" t="s">
        <v>1808</v>
      </c>
      <c r="C301" s="29" t="s">
        <v>155</v>
      </c>
      <c r="D301" s="29" t="s">
        <v>1809</v>
      </c>
      <c r="E301" s="28" t="s">
        <v>768</v>
      </c>
      <c r="F301" s="46" t="s">
        <v>3402</v>
      </c>
      <c r="G301" s="34"/>
      <c r="H301" s="22">
        <v>296</v>
      </c>
      <c r="I301" s="23" t="str">
        <f>VLOOKUP(B301,'Gốc ĐT'!$B$4:$H$679,2,0)</f>
        <v>Huỳnh Hữu</v>
      </c>
      <c r="J301" s="23" t="str">
        <f>VLOOKUP(B301,'Gốc ĐT'!$B$4:$H$679,3,0)</f>
        <v>Lam</v>
      </c>
      <c r="K301" s="23" t="str">
        <f>VLOOKUP(B301,'Gốc ĐT'!$B$4:$H$679,4,0)</f>
        <v>D21_TH12</v>
      </c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21" customHeight="1" x14ac:dyDescent="0.25">
      <c r="A302" s="24">
        <v>180</v>
      </c>
      <c r="B302" s="25" t="s">
        <v>2250</v>
      </c>
      <c r="C302" s="26" t="s">
        <v>2251</v>
      </c>
      <c r="D302" s="26" t="s">
        <v>99</v>
      </c>
      <c r="E302" s="25" t="s">
        <v>878</v>
      </c>
      <c r="F302" s="45" t="s">
        <v>3401</v>
      </c>
      <c r="G302" s="35"/>
      <c r="H302" s="22">
        <v>297</v>
      </c>
      <c r="I302" s="23" t="str">
        <f>VLOOKUP(B302,'Gốc ĐT'!$B$4:$H$679,2,0)</f>
        <v>Phạm Hồng</v>
      </c>
      <c r="J302" s="23" t="str">
        <f>VLOOKUP(B302,'Gốc ĐT'!$B$4:$H$679,3,0)</f>
        <v>Phong</v>
      </c>
      <c r="K302" s="23" t="str">
        <f>VLOOKUP(B302,'Gốc ĐT'!$B$4:$H$679,4,0)</f>
        <v>D21_TH10</v>
      </c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21" customHeight="1" thickBot="1" x14ac:dyDescent="0.3">
      <c r="A303" s="27">
        <v>180</v>
      </c>
      <c r="B303" s="28" t="s">
        <v>2260</v>
      </c>
      <c r="C303" s="29" t="s">
        <v>2261</v>
      </c>
      <c r="D303" s="29" t="s">
        <v>99</v>
      </c>
      <c r="E303" s="28" t="s">
        <v>878</v>
      </c>
      <c r="F303" s="46" t="s">
        <v>3401</v>
      </c>
      <c r="G303" s="34"/>
      <c r="H303" s="22">
        <v>298</v>
      </c>
      <c r="I303" s="23" t="str">
        <f>VLOOKUP(B303,'Gốc ĐT'!$B$4:$H$679,2,0)</f>
        <v>Vương Lập</v>
      </c>
      <c r="J303" s="23" t="str">
        <f>VLOOKUP(B303,'Gốc ĐT'!$B$4:$H$679,3,0)</f>
        <v>Phong</v>
      </c>
      <c r="K303" s="23" t="str">
        <f>VLOOKUP(B303,'Gốc ĐT'!$B$4:$H$679,4,0)</f>
        <v>D21_TH10</v>
      </c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21" customHeight="1" x14ac:dyDescent="0.25">
      <c r="A304" s="24">
        <v>181</v>
      </c>
      <c r="B304" s="25" t="s">
        <v>2670</v>
      </c>
      <c r="C304" s="26" t="s">
        <v>1825</v>
      </c>
      <c r="D304" s="26" t="s">
        <v>66</v>
      </c>
      <c r="E304" s="25" t="s">
        <v>751</v>
      </c>
      <c r="F304" s="45" t="s">
        <v>3400</v>
      </c>
      <c r="G304" s="35"/>
      <c r="H304" s="22">
        <v>299</v>
      </c>
      <c r="I304" s="23" t="str">
        <f>VLOOKUP(B304,'Gốc ĐT'!$B$4:$H$679,2,0)</f>
        <v>Phạm Quốc</v>
      </c>
      <c r="J304" s="23" t="str">
        <f>VLOOKUP(B304,'Gốc ĐT'!$B$4:$H$679,3,0)</f>
        <v>Thái</v>
      </c>
      <c r="K304" s="23" t="str">
        <f>VLOOKUP(B304,'Gốc ĐT'!$B$4:$H$679,4,0)</f>
        <v>D21_TH04</v>
      </c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21" customHeight="1" thickBot="1" x14ac:dyDescent="0.3">
      <c r="A305" s="27">
        <v>181</v>
      </c>
      <c r="B305" s="28" t="s">
        <v>2491</v>
      </c>
      <c r="C305" s="29" t="s">
        <v>214</v>
      </c>
      <c r="D305" s="29" t="s">
        <v>563</v>
      </c>
      <c r="E305" s="28" t="s">
        <v>751</v>
      </c>
      <c r="F305" s="46" t="s">
        <v>3400</v>
      </c>
      <c r="G305" s="34"/>
      <c r="H305" s="22">
        <v>300</v>
      </c>
      <c r="I305" s="23" t="str">
        <f>VLOOKUP(B305,'Gốc ĐT'!$B$4:$H$679,2,0)</f>
        <v>Bùi Quang</v>
      </c>
      <c r="J305" s="23" t="str">
        <f>VLOOKUP(B305,'Gốc ĐT'!$B$4:$H$679,3,0)</f>
        <v>Quý</v>
      </c>
      <c r="K305" s="23" t="str">
        <f>VLOOKUP(B305,'Gốc ĐT'!$B$4:$H$679,4,0)</f>
        <v>D21_TH04</v>
      </c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21" customHeight="1" thickBot="1" x14ac:dyDescent="0.3">
      <c r="A306" s="19">
        <v>182</v>
      </c>
      <c r="B306" s="20" t="s">
        <v>1076</v>
      </c>
      <c r="C306" s="21" t="s">
        <v>37</v>
      </c>
      <c r="D306" s="21" t="s">
        <v>185</v>
      </c>
      <c r="E306" s="20" t="s">
        <v>746</v>
      </c>
      <c r="F306" s="44" t="s">
        <v>3403</v>
      </c>
      <c r="G306" s="36"/>
      <c r="H306" s="22">
        <v>301</v>
      </c>
      <c r="I306" s="23" t="str">
        <f>VLOOKUP(B306,'Gốc ĐT'!$B$4:$H$679,2,0)</f>
        <v>Nguyễn Quốc</v>
      </c>
      <c r="J306" s="23" t="str">
        <f>VLOOKUP(B306,'Gốc ĐT'!$B$4:$H$679,3,0)</f>
        <v>Đại</v>
      </c>
      <c r="K306" s="23" t="str">
        <f>VLOOKUP(B306,'Gốc ĐT'!$B$4:$H$679,4,0)</f>
        <v>D21_TH14</v>
      </c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21" customHeight="1" thickBot="1" x14ac:dyDescent="0.3">
      <c r="A307" s="19">
        <v>183</v>
      </c>
      <c r="B307" s="20" t="s">
        <v>1014</v>
      </c>
      <c r="C307" s="21" t="s">
        <v>1015</v>
      </c>
      <c r="D307" s="21" t="s">
        <v>56</v>
      </c>
      <c r="E307" s="20" t="s">
        <v>756</v>
      </c>
      <c r="F307" s="45" t="s">
        <v>3400</v>
      </c>
      <c r="G307" s="36"/>
      <c r="H307" s="22">
        <v>302</v>
      </c>
      <c r="I307" s="23" t="str">
        <f>VLOOKUP(B307,'Gốc ĐT'!$B$4:$H$679,2,0)</f>
        <v>Đinh Ngọc Trần</v>
      </c>
      <c r="J307" s="23" t="str">
        <f>VLOOKUP(B307,'Gốc ĐT'!$B$4:$H$679,3,0)</f>
        <v>Duy</v>
      </c>
      <c r="K307" s="23" t="str">
        <f>VLOOKUP(B307,'Gốc ĐT'!$B$4:$H$679,4,0)</f>
        <v>D21_TH06</v>
      </c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21" customHeight="1" x14ac:dyDescent="0.25">
      <c r="A308" s="24">
        <v>184</v>
      </c>
      <c r="B308" s="25" t="s">
        <v>1528</v>
      </c>
      <c r="C308" s="26" t="s">
        <v>1529</v>
      </c>
      <c r="D308" s="26" t="s">
        <v>43</v>
      </c>
      <c r="E308" s="25" t="s">
        <v>991</v>
      </c>
      <c r="F308" s="45" t="s">
        <v>3401</v>
      </c>
      <c r="G308" s="35"/>
      <c r="H308" s="22">
        <v>303</v>
      </c>
      <c r="I308" s="23" t="str">
        <f>VLOOKUP(B308,'Gốc ĐT'!$B$4:$H$679,2,0)</f>
        <v>Tô Đan</v>
      </c>
      <c r="J308" s="23" t="str">
        <f>VLOOKUP(B308,'Gốc ĐT'!$B$4:$H$679,3,0)</f>
        <v>Huy</v>
      </c>
      <c r="K308" s="23" t="str">
        <f>VLOOKUP(B308,'Gốc ĐT'!$B$4:$H$679,4,0)</f>
        <v>D21_TH09</v>
      </c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21" customHeight="1" thickBot="1" x14ac:dyDescent="0.3">
      <c r="A309" s="27">
        <v>184</v>
      </c>
      <c r="B309" s="28" t="s">
        <v>1543</v>
      </c>
      <c r="C309" s="29" t="s">
        <v>1544</v>
      </c>
      <c r="D309" s="29" t="s">
        <v>43</v>
      </c>
      <c r="E309" s="28" t="s">
        <v>991</v>
      </c>
      <c r="F309" s="46" t="s">
        <v>3401</v>
      </c>
      <c r="G309" s="34"/>
      <c r="H309" s="22">
        <v>304</v>
      </c>
      <c r="I309" s="23" t="str">
        <f>VLOOKUP(B309,'Gốc ĐT'!$B$4:$H$679,2,0)</f>
        <v>Võ Nguyễn Nhật</v>
      </c>
      <c r="J309" s="23" t="str">
        <f>VLOOKUP(B309,'Gốc ĐT'!$B$4:$H$679,3,0)</f>
        <v>Huy</v>
      </c>
      <c r="K309" s="23" t="str">
        <f>VLOOKUP(B309,'Gốc ĐT'!$B$4:$H$679,4,0)</f>
        <v>D21_TH09</v>
      </c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21" customHeight="1" thickBot="1" x14ac:dyDescent="0.3">
      <c r="A310" s="19">
        <v>185</v>
      </c>
      <c r="B310" s="20" t="s">
        <v>2561</v>
      </c>
      <c r="C310" s="21" t="s">
        <v>2562</v>
      </c>
      <c r="D310" s="21" t="s">
        <v>42</v>
      </c>
      <c r="E310" s="20" t="s">
        <v>878</v>
      </c>
      <c r="F310" s="44" t="s">
        <v>3401</v>
      </c>
      <c r="G310" s="36"/>
      <c r="H310" s="22">
        <v>305</v>
      </c>
      <c r="I310" s="23" t="str">
        <f>VLOOKUP(B310,'Gốc ĐT'!$B$4:$H$679,2,0)</f>
        <v>Trần Nguyễn Ngọc</v>
      </c>
      <c r="J310" s="23" t="str">
        <f>VLOOKUP(B310,'Gốc ĐT'!$B$4:$H$679,3,0)</f>
        <v>Sơn</v>
      </c>
      <c r="K310" s="23" t="str">
        <f>VLOOKUP(B310,'Gốc ĐT'!$B$4:$H$679,4,0)</f>
        <v>D21_TH10</v>
      </c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21" customHeight="1" x14ac:dyDescent="0.25">
      <c r="A311" s="24">
        <v>186</v>
      </c>
      <c r="B311" s="25" t="s">
        <v>2463</v>
      </c>
      <c r="C311" s="26" t="s">
        <v>2172</v>
      </c>
      <c r="D311" s="26" t="s">
        <v>125</v>
      </c>
      <c r="E311" s="25" t="s">
        <v>791</v>
      </c>
      <c r="F311" s="45" t="s">
        <v>3402</v>
      </c>
      <c r="G311" s="35"/>
      <c r="H311" s="22">
        <v>306</v>
      </c>
      <c r="I311" s="23" t="str">
        <f>VLOOKUP(B311,'Gốc ĐT'!$B$4:$H$679,2,0)</f>
        <v>Võ Minh</v>
      </c>
      <c r="J311" s="23" t="str">
        <f>VLOOKUP(B311,'Gốc ĐT'!$B$4:$H$679,3,0)</f>
        <v>Quân</v>
      </c>
      <c r="K311" s="23" t="str">
        <f>VLOOKUP(B311,'Gốc ĐT'!$B$4:$H$679,4,0)</f>
        <v>D21_TH13</v>
      </c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21" customHeight="1" thickBot="1" x14ac:dyDescent="0.3">
      <c r="A312" s="27">
        <v>186</v>
      </c>
      <c r="B312" s="28" t="s">
        <v>3265</v>
      </c>
      <c r="C312" s="29" t="s">
        <v>161</v>
      </c>
      <c r="D312" s="29" t="s">
        <v>52</v>
      </c>
      <c r="E312" s="28" t="s">
        <v>791</v>
      </c>
      <c r="F312" s="46" t="s">
        <v>3402</v>
      </c>
      <c r="G312" s="34"/>
      <c r="H312" s="22">
        <v>307</v>
      </c>
      <c r="I312" s="23" t="str">
        <f>VLOOKUP(B312,'Gốc ĐT'!$B$4:$H$679,2,0)</f>
        <v>Ngô Quốc</v>
      </c>
      <c r="J312" s="23" t="str">
        <f>VLOOKUP(B312,'Gốc ĐT'!$B$4:$H$679,3,0)</f>
        <v>Vinh</v>
      </c>
      <c r="K312" s="23" t="str">
        <f>VLOOKUP(B312,'Gốc ĐT'!$B$4:$H$679,4,0)</f>
        <v>D21_TH13</v>
      </c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21" customHeight="1" x14ac:dyDescent="0.25">
      <c r="A313" s="24">
        <v>187</v>
      </c>
      <c r="B313" s="25" t="s">
        <v>2339</v>
      </c>
      <c r="C313" s="26" t="s">
        <v>78</v>
      </c>
      <c r="D313" s="26" t="s">
        <v>121</v>
      </c>
      <c r="E313" s="25" t="s">
        <v>768</v>
      </c>
      <c r="F313" s="45" t="s">
        <v>3402</v>
      </c>
      <c r="G313" s="35"/>
      <c r="H313" s="22">
        <v>308</v>
      </c>
      <c r="I313" s="23" t="str">
        <f>VLOOKUP(B313,'Gốc ĐT'!$B$4:$H$679,2,0)</f>
        <v>Nguyễn Minh</v>
      </c>
      <c r="J313" s="23" t="str">
        <f>VLOOKUP(B313,'Gốc ĐT'!$B$4:$H$679,3,0)</f>
        <v>Phúc</v>
      </c>
      <c r="K313" s="23" t="str">
        <f>VLOOKUP(B313,'Gốc ĐT'!$B$4:$H$679,4,0)</f>
        <v>D21_TH12</v>
      </c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21" customHeight="1" thickBot="1" x14ac:dyDescent="0.3">
      <c r="A314" s="27">
        <v>187</v>
      </c>
      <c r="B314" s="28" t="s">
        <v>3033</v>
      </c>
      <c r="C314" s="29" t="s">
        <v>3034</v>
      </c>
      <c r="D314" s="29" t="s">
        <v>3029</v>
      </c>
      <c r="E314" s="28" t="s">
        <v>768</v>
      </c>
      <c r="F314" s="46" t="s">
        <v>3402</v>
      </c>
      <c r="G314" s="34"/>
      <c r="H314" s="22">
        <v>309</v>
      </c>
      <c r="I314" s="23" t="str">
        <f>VLOOKUP(B314,'Gốc ĐT'!$B$4:$H$679,2,0)</f>
        <v>Nguyễn Hoàng Phương</v>
      </c>
      <c r="J314" s="23" t="str">
        <f>VLOOKUP(B314,'Gốc ĐT'!$B$4:$H$679,3,0)</f>
        <v>Trinh</v>
      </c>
      <c r="K314" s="23" t="str">
        <f>VLOOKUP(B314,'Gốc ĐT'!$B$4:$H$679,4,0)</f>
        <v>D21_TH12</v>
      </c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21" customHeight="1" x14ac:dyDescent="0.25">
      <c r="A315" s="24">
        <v>188</v>
      </c>
      <c r="B315" s="25" t="s">
        <v>1037</v>
      </c>
      <c r="C315" s="26" t="s">
        <v>78</v>
      </c>
      <c r="D315" s="26" t="s">
        <v>56</v>
      </c>
      <c r="E315" s="25" t="s">
        <v>746</v>
      </c>
      <c r="F315" s="45" t="s">
        <v>3403</v>
      </c>
      <c r="G315" s="35"/>
      <c r="H315" s="22">
        <v>310</v>
      </c>
      <c r="I315" s="23" t="str">
        <f>VLOOKUP(B315,'Gốc ĐT'!$B$4:$H$679,2,0)</f>
        <v>Nguyễn Minh</v>
      </c>
      <c r="J315" s="23" t="str">
        <f>VLOOKUP(B315,'Gốc ĐT'!$B$4:$H$679,3,0)</f>
        <v>Duy</v>
      </c>
      <c r="K315" s="23" t="str">
        <f>VLOOKUP(B315,'Gốc ĐT'!$B$4:$H$679,4,0)</f>
        <v>D21_TH14</v>
      </c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21" customHeight="1" thickBot="1" x14ac:dyDescent="0.3">
      <c r="A316" s="27">
        <v>188</v>
      </c>
      <c r="B316" s="28" t="s">
        <v>3156</v>
      </c>
      <c r="C316" s="29" t="s">
        <v>8</v>
      </c>
      <c r="D316" s="29" t="s">
        <v>84</v>
      </c>
      <c r="E316" s="28" t="s">
        <v>746</v>
      </c>
      <c r="F316" s="46" t="s">
        <v>3403</v>
      </c>
      <c r="G316" s="34"/>
      <c r="H316" s="22">
        <v>311</v>
      </c>
      <c r="I316" s="23" t="str">
        <f>VLOOKUP(B316,'Gốc ĐT'!$B$4:$H$679,2,0)</f>
        <v>Nguyễn Văn</v>
      </c>
      <c r="J316" s="23" t="str">
        <f>VLOOKUP(B316,'Gốc ĐT'!$B$4:$H$679,3,0)</f>
        <v>Tuấn</v>
      </c>
      <c r="K316" s="23" t="str">
        <f>VLOOKUP(B316,'Gốc ĐT'!$B$4:$H$679,4,0)</f>
        <v>D21_TH14</v>
      </c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21" customHeight="1" x14ac:dyDescent="0.25">
      <c r="A317" s="24">
        <v>189</v>
      </c>
      <c r="B317" s="25" t="s">
        <v>3039</v>
      </c>
      <c r="C317" s="26" t="s">
        <v>3040</v>
      </c>
      <c r="D317" s="26" t="s">
        <v>29</v>
      </c>
      <c r="E317" s="25" t="s">
        <v>786</v>
      </c>
      <c r="F317" s="45" t="s">
        <v>3400</v>
      </c>
      <c r="G317" s="35"/>
      <c r="H317" s="22">
        <v>312</v>
      </c>
      <c r="I317" s="23" t="str">
        <f>VLOOKUP(B317,'Gốc ĐT'!$B$4:$H$679,2,0)</f>
        <v>Trần Duy</v>
      </c>
      <c r="J317" s="23" t="str">
        <f>VLOOKUP(B317,'Gốc ĐT'!$B$4:$H$679,3,0)</f>
        <v>Trọng</v>
      </c>
      <c r="K317" s="23" t="str">
        <f>VLOOKUP(B317,'Gốc ĐT'!$B$4:$H$679,4,0)</f>
        <v>D21_TH05</v>
      </c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21" customHeight="1" thickBot="1" x14ac:dyDescent="0.3">
      <c r="A318" s="27">
        <v>189</v>
      </c>
      <c r="B318" s="28" t="s">
        <v>2021</v>
      </c>
      <c r="C318" s="29" t="s">
        <v>213</v>
      </c>
      <c r="D318" s="29" t="s">
        <v>30</v>
      </c>
      <c r="E318" s="28" t="s">
        <v>786</v>
      </c>
      <c r="F318" s="46" t="s">
        <v>3400</v>
      </c>
      <c r="G318" s="34"/>
      <c r="H318" s="22">
        <v>313</v>
      </c>
      <c r="I318" s="23" t="str">
        <f>VLOOKUP(B318,'Gốc ĐT'!$B$4:$H$679,2,0)</f>
        <v>Nguyễn Thành</v>
      </c>
      <c r="J318" s="23" t="str">
        <f>VLOOKUP(B318,'Gốc ĐT'!$B$4:$H$679,3,0)</f>
        <v>Nam</v>
      </c>
      <c r="K318" s="23" t="str">
        <f>VLOOKUP(B318,'Gốc ĐT'!$B$4:$H$679,4,0)</f>
        <v>D21_TH05</v>
      </c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21" customHeight="1" thickBot="1" x14ac:dyDescent="0.3">
      <c r="A319" s="19">
        <v>190</v>
      </c>
      <c r="B319" s="20" t="s">
        <v>3273</v>
      </c>
      <c r="C319" s="21" t="s">
        <v>3274</v>
      </c>
      <c r="D319" s="21" t="s">
        <v>52</v>
      </c>
      <c r="E319" s="20" t="s">
        <v>768</v>
      </c>
      <c r="F319" s="44" t="s">
        <v>3402</v>
      </c>
      <c r="G319" s="36"/>
      <c r="H319" s="22">
        <v>314</v>
      </c>
      <c r="I319" s="23" t="str">
        <f>VLOOKUP(B319,'Gốc ĐT'!$B$4:$H$679,2,0)</f>
        <v>Nguyễn Trần Thế</v>
      </c>
      <c r="J319" s="23" t="str">
        <f>VLOOKUP(B319,'Gốc ĐT'!$B$4:$H$679,3,0)</f>
        <v>Vinh</v>
      </c>
      <c r="K319" s="23" t="str">
        <f>VLOOKUP(B319,'Gốc ĐT'!$B$4:$H$679,4,0)</f>
        <v>D21_TH12</v>
      </c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21" customHeight="1" x14ac:dyDescent="0.25">
      <c r="A320" s="24">
        <v>191</v>
      </c>
      <c r="B320" s="25" t="s">
        <v>1917</v>
      </c>
      <c r="C320" s="26" t="s">
        <v>106</v>
      </c>
      <c r="D320" s="26" t="s">
        <v>95</v>
      </c>
      <c r="E320" s="25" t="s">
        <v>746</v>
      </c>
      <c r="F320" s="45" t="s">
        <v>3403</v>
      </c>
      <c r="G320" s="35"/>
      <c r="H320" s="22">
        <v>315</v>
      </c>
      <c r="I320" s="23" t="str">
        <f>VLOOKUP(B320,'Gốc ĐT'!$B$4:$H$679,2,0)</f>
        <v>Trần Hữu</v>
      </c>
      <c r="J320" s="23" t="str">
        <f>VLOOKUP(B320,'Gốc ĐT'!$B$4:$H$679,3,0)</f>
        <v>Lộc</v>
      </c>
      <c r="K320" s="23" t="str">
        <f>VLOOKUP(B320,'Gốc ĐT'!$B$4:$H$679,4,0)</f>
        <v>D21_TH14</v>
      </c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21" customHeight="1" thickBot="1" x14ac:dyDescent="0.3">
      <c r="A321" s="27">
        <v>191</v>
      </c>
      <c r="B321" s="28" t="s">
        <v>2081</v>
      </c>
      <c r="C321" s="29" t="s">
        <v>8</v>
      </c>
      <c r="D321" s="29" t="s">
        <v>2082</v>
      </c>
      <c r="E321" s="28" t="s">
        <v>746</v>
      </c>
      <c r="F321" s="46" t="s">
        <v>3403</v>
      </c>
      <c r="G321" s="34"/>
      <c r="H321" s="22">
        <v>316</v>
      </c>
      <c r="I321" s="23" t="str">
        <f>VLOOKUP(B321,'Gốc ĐT'!$B$4:$H$679,2,0)</f>
        <v>Nguyễn Văn</v>
      </c>
      <c r="J321" s="23" t="str">
        <f>VLOOKUP(B321,'Gốc ĐT'!$B$4:$H$679,3,0)</f>
        <v>Nhạc</v>
      </c>
      <c r="K321" s="23" t="str">
        <f>VLOOKUP(B321,'Gốc ĐT'!$B$4:$H$679,4,0)</f>
        <v>D21_TH14</v>
      </c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21" customHeight="1" x14ac:dyDescent="0.25">
      <c r="A322" s="24">
        <v>192</v>
      </c>
      <c r="B322" s="25" t="s">
        <v>1135</v>
      </c>
      <c r="C322" s="26" t="s">
        <v>171</v>
      </c>
      <c r="D322" s="26" t="s">
        <v>23</v>
      </c>
      <c r="E322" s="25" t="s">
        <v>777</v>
      </c>
      <c r="F322" s="45" t="s">
        <v>3401</v>
      </c>
      <c r="G322" s="35"/>
      <c r="H322" s="22">
        <v>317</v>
      </c>
      <c r="I322" s="23" t="str">
        <f>VLOOKUP(B322,'Gốc ĐT'!$B$4:$H$679,2,0)</f>
        <v>Nguyễn Tấn</v>
      </c>
      <c r="J322" s="23" t="str">
        <f>VLOOKUP(B322,'Gốc ĐT'!$B$4:$H$679,3,0)</f>
        <v>Đạt</v>
      </c>
      <c r="K322" s="23" t="str">
        <f>VLOOKUP(B322,'Gốc ĐT'!$B$4:$H$679,4,0)</f>
        <v>D21_TH08</v>
      </c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21" customHeight="1" thickBot="1" x14ac:dyDescent="0.3">
      <c r="A323" s="27">
        <v>192</v>
      </c>
      <c r="B323" s="28" t="s">
        <v>1147</v>
      </c>
      <c r="C323" s="29" t="s">
        <v>1148</v>
      </c>
      <c r="D323" s="29" t="s">
        <v>23</v>
      </c>
      <c r="E323" s="28" t="s">
        <v>777</v>
      </c>
      <c r="F323" s="46" t="s">
        <v>3401</v>
      </c>
      <c r="G323" s="34"/>
      <c r="H323" s="22">
        <v>318</v>
      </c>
      <c r="I323" s="23" t="str">
        <f>VLOOKUP(B323,'Gốc ĐT'!$B$4:$H$679,2,0)</f>
        <v>Trịnh Phát</v>
      </c>
      <c r="J323" s="23" t="str">
        <f>VLOOKUP(B323,'Gốc ĐT'!$B$4:$H$679,3,0)</f>
        <v>Đạt</v>
      </c>
      <c r="K323" s="23" t="str">
        <f>VLOOKUP(B323,'Gốc ĐT'!$B$4:$H$679,4,0)</f>
        <v>D21_TH08</v>
      </c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21" customHeight="1" thickBot="1" x14ac:dyDescent="0.3">
      <c r="A324" s="19">
        <v>193</v>
      </c>
      <c r="B324" s="20" t="s">
        <v>1965</v>
      </c>
      <c r="C324" s="21" t="s">
        <v>8</v>
      </c>
      <c r="D324" s="21" t="s">
        <v>1966</v>
      </c>
      <c r="E324" s="20" t="s">
        <v>768</v>
      </c>
      <c r="F324" s="44" t="s">
        <v>3402</v>
      </c>
      <c r="G324" s="36"/>
      <c r="H324" s="22">
        <v>319</v>
      </c>
      <c r="I324" s="23" t="str">
        <f>VLOOKUP(B324,'Gốc ĐT'!$B$4:$H$679,2,0)</f>
        <v>Nguyễn Văn</v>
      </c>
      <c r="J324" s="23" t="str">
        <f>VLOOKUP(B324,'Gốc ĐT'!$B$4:$H$679,3,0)</f>
        <v>Lý</v>
      </c>
      <c r="K324" s="23" t="str">
        <f>VLOOKUP(B324,'Gốc ĐT'!$B$4:$H$679,4,0)</f>
        <v>D21_TH12</v>
      </c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21" customHeight="1" x14ac:dyDescent="0.25">
      <c r="A325" s="24">
        <v>194</v>
      </c>
      <c r="B325" s="25" t="s">
        <v>2607</v>
      </c>
      <c r="C325" s="26" t="s">
        <v>8</v>
      </c>
      <c r="D325" s="26" t="s">
        <v>82</v>
      </c>
      <c r="E325" s="25" t="s">
        <v>791</v>
      </c>
      <c r="F325" s="45" t="s">
        <v>3402</v>
      </c>
      <c r="G325" s="35"/>
      <c r="H325" s="22">
        <v>320</v>
      </c>
      <c r="I325" s="23" t="str">
        <f>VLOOKUP(B325,'Gốc ĐT'!$B$4:$H$679,2,0)</f>
        <v>Nguyễn Văn</v>
      </c>
      <c r="J325" s="23" t="str">
        <f>VLOOKUP(B325,'Gốc ĐT'!$B$4:$H$679,3,0)</f>
        <v>Tài</v>
      </c>
      <c r="K325" s="23" t="str">
        <f>VLOOKUP(B325,'Gốc ĐT'!$B$4:$H$679,4,0)</f>
        <v>D21_TH13</v>
      </c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21" customHeight="1" thickBot="1" x14ac:dyDescent="0.3">
      <c r="A326" s="27">
        <v>194</v>
      </c>
      <c r="B326" s="28" t="s">
        <v>3064</v>
      </c>
      <c r="C326" s="29" t="s">
        <v>2771</v>
      </c>
      <c r="D326" s="29" t="s">
        <v>71</v>
      </c>
      <c r="E326" s="28" t="s">
        <v>791</v>
      </c>
      <c r="F326" s="46" t="s">
        <v>3402</v>
      </c>
      <c r="G326" s="34"/>
      <c r="H326" s="22">
        <v>321</v>
      </c>
      <c r="I326" s="23" t="str">
        <f>VLOOKUP(B326,'Gốc ĐT'!$B$4:$H$679,2,0)</f>
        <v>Phạm Thành</v>
      </c>
      <c r="J326" s="23" t="str">
        <f>VLOOKUP(B326,'Gốc ĐT'!$B$4:$H$679,3,0)</f>
        <v>Trung</v>
      </c>
      <c r="K326" s="23" t="str">
        <f>VLOOKUP(B326,'Gốc ĐT'!$B$4:$H$679,4,0)</f>
        <v>D21_TH13</v>
      </c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21" customHeight="1" x14ac:dyDescent="0.25">
      <c r="A327" s="24">
        <v>195</v>
      </c>
      <c r="B327" s="25" t="s">
        <v>1199</v>
      </c>
      <c r="C327" s="26" t="s">
        <v>660</v>
      </c>
      <c r="D327" s="26" t="s">
        <v>58</v>
      </c>
      <c r="E327" s="25" t="s">
        <v>991</v>
      </c>
      <c r="F327" s="45" t="s">
        <v>3401</v>
      </c>
      <c r="G327" s="35"/>
      <c r="H327" s="22">
        <v>322</v>
      </c>
      <c r="I327" s="23" t="str">
        <f>VLOOKUP(B327,'Gốc ĐT'!$B$4:$H$679,2,0)</f>
        <v>Nguyễn Chí</v>
      </c>
      <c r="J327" s="23" t="str">
        <f>VLOOKUP(B327,'Gốc ĐT'!$B$4:$H$679,3,0)</f>
        <v>Đức</v>
      </c>
      <c r="K327" s="23" t="str">
        <f>VLOOKUP(B327,'Gốc ĐT'!$B$4:$H$679,4,0)</f>
        <v>D21_TH09</v>
      </c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21" customHeight="1" thickBot="1" x14ac:dyDescent="0.3">
      <c r="A328" s="27">
        <v>195</v>
      </c>
      <c r="B328" s="28" t="s">
        <v>2047</v>
      </c>
      <c r="C328" s="29" t="s">
        <v>2048</v>
      </c>
      <c r="D328" s="29" t="s">
        <v>102</v>
      </c>
      <c r="E328" s="28" t="s">
        <v>991</v>
      </c>
      <c r="F328" s="46" t="s">
        <v>3401</v>
      </c>
      <c r="G328" s="34"/>
      <c r="H328" s="22">
        <v>323</v>
      </c>
      <c r="I328" s="23" t="str">
        <f>VLOOKUP(B328,'Gốc ĐT'!$B$4:$H$679,2,0)</f>
        <v>Đặng Minh</v>
      </c>
      <c r="J328" s="23" t="str">
        <f>VLOOKUP(B328,'Gốc ĐT'!$B$4:$H$679,3,0)</f>
        <v>Nghĩa</v>
      </c>
      <c r="K328" s="23" t="str">
        <f>VLOOKUP(B328,'Gốc ĐT'!$B$4:$H$679,4,0)</f>
        <v>D21_TH09</v>
      </c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21" customHeight="1" thickBot="1" x14ac:dyDescent="0.3">
      <c r="A329" s="19">
        <v>196</v>
      </c>
      <c r="B329" s="20" t="s">
        <v>3090</v>
      </c>
      <c r="C329" s="21" t="s">
        <v>462</v>
      </c>
      <c r="D329" s="21" t="s">
        <v>41</v>
      </c>
      <c r="E329" s="20" t="s">
        <v>768</v>
      </c>
      <c r="F329" s="44" t="s">
        <v>3402</v>
      </c>
      <c r="G329" s="36"/>
      <c r="H329" s="22">
        <v>324</v>
      </c>
      <c r="I329" s="23" t="str">
        <f>VLOOKUP(B329,'Gốc ĐT'!$B$4:$H$679,2,0)</f>
        <v>Nguyễn Quang</v>
      </c>
      <c r="J329" s="23" t="str">
        <f>VLOOKUP(B329,'Gốc ĐT'!$B$4:$H$679,3,0)</f>
        <v>Trường</v>
      </c>
      <c r="K329" s="23" t="str">
        <f>VLOOKUP(B329,'Gốc ĐT'!$B$4:$H$679,4,0)</f>
        <v>D21_TH12</v>
      </c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21" customHeight="1" thickBot="1" x14ac:dyDescent="0.3">
      <c r="A330" s="19">
        <v>197</v>
      </c>
      <c r="B330" s="20" t="s">
        <v>1303</v>
      </c>
      <c r="C330" s="21" t="s">
        <v>1304</v>
      </c>
      <c r="D330" s="21" t="s">
        <v>216</v>
      </c>
      <c r="E330" s="20" t="s">
        <v>796</v>
      </c>
      <c r="F330" s="45" t="s">
        <v>3399</v>
      </c>
      <c r="G330" s="36"/>
      <c r="H330" s="22">
        <v>325</v>
      </c>
      <c r="I330" s="23" t="str">
        <f>VLOOKUP(B330,'Gốc ĐT'!$B$4:$H$679,2,0)</f>
        <v>Bùi Thanh</v>
      </c>
      <c r="J330" s="23" t="str">
        <f>VLOOKUP(B330,'Gốc ĐT'!$B$4:$H$679,3,0)</f>
        <v>Hậu</v>
      </c>
      <c r="K330" s="23" t="str">
        <f>VLOOKUP(B330,'Gốc ĐT'!$B$4:$H$679,4,0)</f>
        <v>D21_TH03</v>
      </c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21" customHeight="1" thickBot="1" x14ac:dyDescent="0.3">
      <c r="A331" s="19">
        <v>198</v>
      </c>
      <c r="B331" s="20" t="s">
        <v>1262</v>
      </c>
      <c r="C331" s="21" t="s">
        <v>168</v>
      </c>
      <c r="D331" s="21" t="s">
        <v>11</v>
      </c>
      <c r="E331" s="20" t="s">
        <v>796</v>
      </c>
      <c r="F331" s="45" t="s">
        <v>3399</v>
      </c>
      <c r="G331" s="36"/>
      <c r="H331" s="22">
        <v>326</v>
      </c>
      <c r="I331" s="23" t="str">
        <f>VLOOKUP(B331,'Gốc ĐT'!$B$4:$H$679,2,0)</f>
        <v>Huỳnh Hoàng</v>
      </c>
      <c r="J331" s="23" t="str">
        <f>VLOOKUP(B331,'Gốc ĐT'!$B$4:$H$679,3,0)</f>
        <v>Hải</v>
      </c>
      <c r="K331" s="23" t="str">
        <f>VLOOKUP(B331,'Gốc ĐT'!$B$4:$H$679,4,0)</f>
        <v>D21_TH03</v>
      </c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21" customHeight="1" thickBot="1" x14ac:dyDescent="0.3">
      <c r="A332" s="19">
        <v>199</v>
      </c>
      <c r="B332" s="20" t="s">
        <v>2145</v>
      </c>
      <c r="C332" s="21" t="s">
        <v>2146</v>
      </c>
      <c r="D332" s="21" t="s">
        <v>2147</v>
      </c>
      <c r="E332" s="20" t="s">
        <v>894</v>
      </c>
      <c r="F332" s="44" t="s">
        <v>3400</v>
      </c>
      <c r="G332" s="36"/>
      <c r="H332" s="22">
        <v>327</v>
      </c>
      <c r="I332" s="23" t="str">
        <f>VLOOKUP(B332,'Gốc ĐT'!$B$4:$H$679,2,0)</f>
        <v>Nguyễn Thành Công</v>
      </c>
      <c r="J332" s="23" t="str">
        <f>VLOOKUP(B332,'Gốc ĐT'!$B$4:$H$679,3,0)</f>
        <v>Nhịn</v>
      </c>
      <c r="K332" s="23" t="str">
        <f>VLOOKUP(B332,'Gốc ĐT'!$B$4:$H$679,4,0)</f>
        <v>D21_TH07</v>
      </c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21" customHeight="1" thickBot="1" x14ac:dyDescent="0.3">
      <c r="A333" s="19">
        <v>200</v>
      </c>
      <c r="B333" s="20" t="s">
        <v>3077</v>
      </c>
      <c r="C333" s="21" t="s">
        <v>3078</v>
      </c>
      <c r="D333" s="21" t="s">
        <v>41</v>
      </c>
      <c r="E333" s="20" t="s">
        <v>827</v>
      </c>
      <c r="F333" s="44" t="s">
        <v>3402</v>
      </c>
      <c r="G333" s="36"/>
      <c r="H333" s="22">
        <v>328</v>
      </c>
      <c r="I333" s="23" t="str">
        <f>VLOOKUP(B333,'Gốc ĐT'!$B$4:$H$679,2,0)</f>
        <v>Ngô Quang</v>
      </c>
      <c r="J333" s="23" t="str">
        <f>VLOOKUP(B333,'Gốc ĐT'!$B$4:$H$679,3,0)</f>
        <v>Trường</v>
      </c>
      <c r="K333" s="23" t="str">
        <f>VLOOKUP(B333,'Gốc ĐT'!$B$4:$H$679,4,0)</f>
        <v>D21_TH11</v>
      </c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21" customHeight="1" x14ac:dyDescent="0.25">
      <c r="A334" s="24">
        <v>201</v>
      </c>
      <c r="B334" s="25" t="s">
        <v>2121</v>
      </c>
      <c r="C334" s="26" t="s">
        <v>1603</v>
      </c>
      <c r="D334" s="26" t="s">
        <v>140</v>
      </c>
      <c r="E334" s="25" t="s">
        <v>756</v>
      </c>
      <c r="F334" s="45" t="s">
        <v>3400</v>
      </c>
      <c r="G334" s="35"/>
      <c r="H334" s="22">
        <v>329</v>
      </c>
      <c r="I334" s="23" t="str">
        <f>VLOOKUP(B334,'Gốc ĐT'!$B$4:$H$679,2,0)</f>
        <v>Trương Minh</v>
      </c>
      <c r="J334" s="23" t="str">
        <f>VLOOKUP(B334,'Gốc ĐT'!$B$4:$H$679,3,0)</f>
        <v>Nhật</v>
      </c>
      <c r="K334" s="23" t="str">
        <f>VLOOKUP(B334,'Gốc ĐT'!$B$4:$H$679,4,0)</f>
        <v>D21_TH06</v>
      </c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21" customHeight="1" thickBot="1" x14ac:dyDescent="0.3">
      <c r="A335" s="27">
        <v>201</v>
      </c>
      <c r="B335" s="28" t="s">
        <v>3072</v>
      </c>
      <c r="C335" s="29" t="s">
        <v>3073</v>
      </c>
      <c r="D335" s="29" t="s">
        <v>71</v>
      </c>
      <c r="E335" s="28" t="s">
        <v>756</v>
      </c>
      <c r="F335" s="46" t="s">
        <v>3400</v>
      </c>
      <c r="G335" s="34"/>
      <c r="H335" s="22">
        <v>330</v>
      </c>
      <c r="I335" s="23" t="str">
        <f>VLOOKUP(B335,'Gốc ĐT'!$B$4:$H$679,2,0)</f>
        <v>Trần Thành</v>
      </c>
      <c r="J335" s="23" t="str">
        <f>VLOOKUP(B335,'Gốc ĐT'!$B$4:$H$679,3,0)</f>
        <v>Trung</v>
      </c>
      <c r="K335" s="23" t="str">
        <f>VLOOKUP(B335,'Gốc ĐT'!$B$4:$H$679,4,0)</f>
        <v>D21_TH06</v>
      </c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21" customHeight="1" x14ac:dyDescent="0.25">
      <c r="A336" s="24">
        <v>202</v>
      </c>
      <c r="B336" s="25" t="s">
        <v>2106</v>
      </c>
      <c r="C336" s="26" t="s">
        <v>1603</v>
      </c>
      <c r="D336" s="26" t="s">
        <v>18</v>
      </c>
      <c r="E336" s="25" t="s">
        <v>768</v>
      </c>
      <c r="F336" s="45" t="s">
        <v>3402</v>
      </c>
      <c r="G336" s="35"/>
      <c r="H336" s="22">
        <v>331</v>
      </c>
      <c r="I336" s="23" t="str">
        <f>VLOOKUP(B336,'Gốc ĐT'!$B$4:$H$679,2,0)</f>
        <v>Trương Minh</v>
      </c>
      <c r="J336" s="23" t="str">
        <f>VLOOKUP(B336,'Gốc ĐT'!$B$4:$H$679,3,0)</f>
        <v>Nhân</v>
      </c>
      <c r="K336" s="23" t="str">
        <f>VLOOKUP(B336,'Gốc ĐT'!$B$4:$H$679,4,0)</f>
        <v>D21_TH12</v>
      </c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21" customHeight="1" thickBot="1" x14ac:dyDescent="0.3">
      <c r="A337" s="27">
        <v>202</v>
      </c>
      <c r="B337" s="28" t="s">
        <v>1179</v>
      </c>
      <c r="C337" s="29" t="s">
        <v>1180</v>
      </c>
      <c r="D337" s="29" t="s">
        <v>319</v>
      </c>
      <c r="E337" s="28" t="s">
        <v>768</v>
      </c>
      <c r="F337" s="46" t="s">
        <v>3402</v>
      </c>
      <c r="G337" s="34"/>
      <c r="H337" s="22">
        <v>332</v>
      </c>
      <c r="I337" s="23" t="str">
        <f>VLOOKUP(B337,'Gốc ĐT'!$B$4:$H$679,2,0)</f>
        <v>Nguyễn Đinh</v>
      </c>
      <c r="J337" s="23" t="str">
        <f>VLOOKUP(B337,'Gốc ĐT'!$B$4:$H$679,3,0)</f>
        <v>Đồng</v>
      </c>
      <c r="K337" s="23" t="str">
        <f>VLOOKUP(B337,'Gốc ĐT'!$B$4:$H$679,4,0)</f>
        <v>D21_TH12</v>
      </c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21" customHeight="1" x14ac:dyDescent="0.25">
      <c r="A338" s="24">
        <v>203</v>
      </c>
      <c r="B338" s="25" t="s">
        <v>2355</v>
      </c>
      <c r="C338" s="26" t="s">
        <v>2356</v>
      </c>
      <c r="D338" s="26" t="s">
        <v>121</v>
      </c>
      <c r="E338" s="25" t="s">
        <v>772</v>
      </c>
      <c r="F338" s="45" t="s">
        <v>3399</v>
      </c>
      <c r="G338" s="35"/>
      <c r="H338" s="22">
        <v>333</v>
      </c>
      <c r="I338" s="23" t="str">
        <f>VLOOKUP(B338,'Gốc ĐT'!$B$4:$H$679,2,0)</f>
        <v>Trịnh Tiến</v>
      </c>
      <c r="J338" s="23" t="str">
        <f>VLOOKUP(B338,'Gốc ĐT'!$B$4:$H$679,3,0)</f>
        <v>Phúc</v>
      </c>
      <c r="K338" s="23" t="str">
        <f>VLOOKUP(B338,'Gốc ĐT'!$B$4:$H$679,4,0)</f>
        <v>D21_TH01</v>
      </c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21" customHeight="1" thickBot="1" x14ac:dyDescent="0.3">
      <c r="A339" s="27">
        <v>203</v>
      </c>
      <c r="B339" s="28" t="s">
        <v>2543</v>
      </c>
      <c r="C339" s="29" t="s">
        <v>103</v>
      </c>
      <c r="D339" s="29" t="s">
        <v>130</v>
      </c>
      <c r="E339" s="28" t="s">
        <v>772</v>
      </c>
      <c r="F339" s="46" t="s">
        <v>3399</v>
      </c>
      <c r="G339" s="34"/>
      <c r="H339" s="22">
        <v>334</v>
      </c>
      <c r="I339" s="23" t="str">
        <f>VLOOKUP(B339,'Gốc ĐT'!$B$4:$H$679,2,0)</f>
        <v>Phạm Minh</v>
      </c>
      <c r="J339" s="23" t="str">
        <f>VLOOKUP(B339,'Gốc ĐT'!$B$4:$H$679,3,0)</f>
        <v>Sang</v>
      </c>
      <c r="K339" s="23" t="str">
        <f>VLOOKUP(B339,'Gốc ĐT'!$B$4:$H$679,4,0)</f>
        <v>D21_TH01</v>
      </c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21" customHeight="1" thickBot="1" x14ac:dyDescent="0.3">
      <c r="A340" s="19">
        <v>204</v>
      </c>
      <c r="B340" s="20" t="s">
        <v>2873</v>
      </c>
      <c r="C340" s="21" t="s">
        <v>2172</v>
      </c>
      <c r="D340" s="21" t="s">
        <v>33</v>
      </c>
      <c r="E340" s="20" t="s">
        <v>756</v>
      </c>
      <c r="F340" s="45" t="s">
        <v>3400</v>
      </c>
      <c r="G340" s="36"/>
      <c r="H340" s="22">
        <v>335</v>
      </c>
      <c r="I340" s="23" t="str">
        <f>VLOOKUP(B340,'Gốc ĐT'!$B$4:$H$679,2,0)</f>
        <v>Võ Minh</v>
      </c>
      <c r="J340" s="23" t="str">
        <f>VLOOKUP(B340,'Gốc ĐT'!$B$4:$H$679,3,0)</f>
        <v>Thuận</v>
      </c>
      <c r="K340" s="23" t="str">
        <f>VLOOKUP(B340,'Gốc ĐT'!$B$4:$H$679,4,0)</f>
        <v>D21_TH06</v>
      </c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21" customHeight="1" x14ac:dyDescent="0.25">
      <c r="A341" s="24">
        <v>205</v>
      </c>
      <c r="B341" s="25" t="s">
        <v>1018</v>
      </c>
      <c r="C341" s="26" t="s">
        <v>1019</v>
      </c>
      <c r="D341" s="26" t="s">
        <v>56</v>
      </c>
      <c r="E341" s="25" t="s">
        <v>791</v>
      </c>
      <c r="F341" s="45" t="s">
        <v>3402</v>
      </c>
      <c r="G341" s="35"/>
      <c r="H341" s="22">
        <v>336</v>
      </c>
      <c r="I341" s="23" t="str">
        <f>VLOOKUP(B341,'Gốc ĐT'!$B$4:$H$679,2,0)</f>
        <v>Đỗ Ngọc Anh</v>
      </c>
      <c r="J341" s="23" t="str">
        <f>VLOOKUP(B341,'Gốc ĐT'!$B$4:$H$679,3,0)</f>
        <v>Duy</v>
      </c>
      <c r="K341" s="23" t="str">
        <f>VLOOKUP(B341,'Gốc ĐT'!$B$4:$H$679,4,0)</f>
        <v>D21_TH13</v>
      </c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21" customHeight="1" thickBot="1" x14ac:dyDescent="0.3">
      <c r="A342" s="27">
        <v>205</v>
      </c>
      <c r="B342" s="28" t="s">
        <v>1097</v>
      </c>
      <c r="C342" s="29" t="s">
        <v>1098</v>
      </c>
      <c r="D342" s="29" t="s">
        <v>23</v>
      </c>
      <c r="E342" s="28" t="s">
        <v>791</v>
      </c>
      <c r="F342" s="46" t="s">
        <v>3402</v>
      </c>
      <c r="G342" s="34"/>
      <c r="H342" s="22">
        <v>337</v>
      </c>
      <c r="I342" s="23" t="str">
        <f>VLOOKUP(B342,'Gốc ĐT'!$B$4:$H$679,2,0)</f>
        <v>Hoàng Tiến</v>
      </c>
      <c r="J342" s="23" t="str">
        <f>VLOOKUP(B342,'Gốc ĐT'!$B$4:$H$679,3,0)</f>
        <v>Đạt</v>
      </c>
      <c r="K342" s="23" t="str">
        <f>VLOOKUP(B342,'Gốc ĐT'!$B$4:$H$679,4,0)</f>
        <v>D21_TH13</v>
      </c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21" customHeight="1" x14ac:dyDescent="0.25">
      <c r="A343" s="24">
        <v>206</v>
      </c>
      <c r="B343" s="25" t="s">
        <v>901</v>
      </c>
      <c r="C343" s="26" t="s">
        <v>902</v>
      </c>
      <c r="D343" s="26" t="s">
        <v>903</v>
      </c>
      <c r="E343" s="25" t="s">
        <v>756</v>
      </c>
      <c r="F343" s="45" t="s">
        <v>3400</v>
      </c>
      <c r="G343" s="35"/>
      <c r="H343" s="22">
        <v>338</v>
      </c>
      <c r="I343" s="23" t="str">
        <f>VLOOKUP(B343,'Gốc ĐT'!$B$4:$H$679,2,0)</f>
        <v>Đoàn Thị Yến</v>
      </c>
      <c r="J343" s="23" t="str">
        <f>VLOOKUP(B343,'Gốc ĐT'!$B$4:$H$679,3,0)</f>
        <v>Bình</v>
      </c>
      <c r="K343" s="23" t="str">
        <f>VLOOKUP(B343,'Gốc ĐT'!$B$4:$H$679,4,0)</f>
        <v>D21_TH06</v>
      </c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21" customHeight="1" thickBot="1" x14ac:dyDescent="0.3">
      <c r="A344" s="27">
        <v>206</v>
      </c>
      <c r="B344" s="28" t="s">
        <v>864</v>
      </c>
      <c r="C344" s="29" t="s">
        <v>865</v>
      </c>
      <c r="D344" s="29" t="s">
        <v>38</v>
      </c>
      <c r="E344" s="28" t="s">
        <v>756</v>
      </c>
      <c r="F344" s="46" t="s">
        <v>3400</v>
      </c>
      <c r="G344" s="34"/>
      <c r="H344" s="22">
        <v>339</v>
      </c>
      <c r="I344" s="23" t="str">
        <f>VLOOKUP(B344,'Gốc ĐT'!$B$4:$H$679,2,0)</f>
        <v>Đặng Gia</v>
      </c>
      <c r="J344" s="23" t="str">
        <f>VLOOKUP(B344,'Gốc ĐT'!$B$4:$H$679,3,0)</f>
        <v>Bảo</v>
      </c>
      <c r="K344" s="23" t="str">
        <f>VLOOKUP(B344,'Gốc ĐT'!$B$4:$H$679,4,0)</f>
        <v>D21_TH06</v>
      </c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21" customHeight="1" thickBot="1" x14ac:dyDescent="0.3">
      <c r="A345" s="19">
        <v>207</v>
      </c>
      <c r="B345" s="20" t="s">
        <v>1172</v>
      </c>
      <c r="C345" s="21" t="s">
        <v>107</v>
      </c>
      <c r="D345" s="21" t="s">
        <v>13</v>
      </c>
      <c r="E345" s="20" t="s">
        <v>756</v>
      </c>
      <c r="F345" s="45" t="s">
        <v>3400</v>
      </c>
      <c r="G345" s="36"/>
      <c r="H345" s="22">
        <v>340</v>
      </c>
      <c r="I345" s="23" t="str">
        <f>VLOOKUP(B345,'Gốc ĐT'!$B$4:$H$679,2,0)</f>
        <v>Phan Văn</v>
      </c>
      <c r="J345" s="23" t="str">
        <f>VLOOKUP(B345,'Gốc ĐT'!$B$4:$H$679,3,0)</f>
        <v>Đông</v>
      </c>
      <c r="K345" s="23" t="str">
        <f>VLOOKUP(B345,'Gốc ĐT'!$B$4:$H$679,4,0)</f>
        <v>D21_TH06</v>
      </c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21" customHeight="1" thickBot="1" x14ac:dyDescent="0.3">
      <c r="A346" s="19">
        <v>208</v>
      </c>
      <c r="B346" s="20" t="s">
        <v>2486</v>
      </c>
      <c r="C346" s="21" t="s">
        <v>2487</v>
      </c>
      <c r="D346" s="21" t="s">
        <v>129</v>
      </c>
      <c r="E346" s="20" t="s">
        <v>768</v>
      </c>
      <c r="F346" s="44" t="s">
        <v>3402</v>
      </c>
      <c r="G346" s="36"/>
      <c r="H346" s="22">
        <v>341</v>
      </c>
      <c r="I346" s="23" t="str">
        <f>VLOOKUP(B346,'Gốc ĐT'!$B$4:$H$679,2,0)</f>
        <v>Nguyễn Trọng Từ</v>
      </c>
      <c r="J346" s="23" t="str">
        <f>VLOOKUP(B346,'Gốc ĐT'!$B$4:$H$679,3,0)</f>
        <v>Quy</v>
      </c>
      <c r="K346" s="23" t="str">
        <f>VLOOKUP(B346,'Gốc ĐT'!$B$4:$H$679,4,0)</f>
        <v>D21_TH12</v>
      </c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21" customHeight="1" thickBot="1" x14ac:dyDescent="0.3">
      <c r="A347" s="19">
        <v>209</v>
      </c>
      <c r="B347" s="20" t="s">
        <v>167</v>
      </c>
      <c r="C347" s="21" t="s">
        <v>678</v>
      </c>
      <c r="D347" s="21" t="s">
        <v>679</v>
      </c>
      <c r="E347" s="20" t="s">
        <v>9</v>
      </c>
      <c r="F347" s="44" t="s">
        <v>3398</v>
      </c>
      <c r="G347" s="36"/>
      <c r="H347" s="22">
        <v>342</v>
      </c>
      <c r="I347" s="23" t="str">
        <f>VLOOKUP(B347,'Gốc ĐT'!$B$4:$H$679,2,0)</f>
        <v>Phạm Nguyễn Thành</v>
      </c>
      <c r="J347" s="23" t="str">
        <f>VLOOKUP(B347,'Gốc ĐT'!$B$4:$H$679,3,0)</f>
        <v>Trong</v>
      </c>
      <c r="K347" s="23" t="str">
        <f>VLOOKUP(B347,'Gốc ĐT'!$B$4:$H$679,4,0)</f>
        <v>D20_TH03</v>
      </c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21" customHeight="1" x14ac:dyDescent="0.25">
      <c r="A348" s="24">
        <v>210</v>
      </c>
      <c r="B348" s="25" t="s">
        <v>1141</v>
      </c>
      <c r="C348" s="26" t="s">
        <v>436</v>
      </c>
      <c r="D348" s="26" t="s">
        <v>23</v>
      </c>
      <c r="E348" s="25" t="s">
        <v>772</v>
      </c>
      <c r="F348" s="45" t="s">
        <v>3399</v>
      </c>
      <c r="G348" s="35"/>
      <c r="H348" s="22">
        <v>343</v>
      </c>
      <c r="I348" s="23" t="str">
        <f>VLOOKUP(B348,'Gốc ĐT'!$B$4:$H$679,2,0)</f>
        <v>Phạm Tuấn</v>
      </c>
      <c r="J348" s="23" t="str">
        <f>VLOOKUP(B348,'Gốc ĐT'!$B$4:$H$679,3,0)</f>
        <v>Đạt</v>
      </c>
      <c r="K348" s="23" t="str">
        <f>VLOOKUP(B348,'Gốc ĐT'!$B$4:$H$679,4,0)</f>
        <v>D21_TH01</v>
      </c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21" customHeight="1" thickBot="1" x14ac:dyDescent="0.3">
      <c r="A349" s="27">
        <v>210</v>
      </c>
      <c r="B349" s="28" t="s">
        <v>3374</v>
      </c>
      <c r="C349" s="29" t="s">
        <v>3375</v>
      </c>
      <c r="D349" s="29" t="s">
        <v>39</v>
      </c>
      <c r="E349" s="28" t="s">
        <v>772</v>
      </c>
      <c r="F349" s="46" t="s">
        <v>3399</v>
      </c>
      <c r="G349" s="34"/>
      <c r="H349" s="22">
        <v>344</v>
      </c>
      <c r="I349" s="23" t="str">
        <f>VLOOKUP(B349,'Gốc ĐT'!$B$4:$H$679,2,0)</f>
        <v>Thái Ngọc</v>
      </c>
      <c r="J349" s="23" t="str">
        <f>VLOOKUP(B349,'Gốc ĐT'!$B$4:$H$679,3,0)</f>
        <v>Yên</v>
      </c>
      <c r="K349" s="23" t="str">
        <f>VLOOKUP(B349,'Gốc ĐT'!$B$4:$H$679,4,0)</f>
        <v>D21_TH01</v>
      </c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21" customHeight="1" x14ac:dyDescent="0.25">
      <c r="A350" s="24">
        <v>211</v>
      </c>
      <c r="B350" s="25" t="s">
        <v>1058</v>
      </c>
      <c r="C350" s="26" t="s">
        <v>114</v>
      </c>
      <c r="D350" s="26" t="s">
        <v>62</v>
      </c>
      <c r="E350" s="25" t="s">
        <v>894</v>
      </c>
      <c r="F350" s="45" t="s">
        <v>3400</v>
      </c>
      <c r="G350" s="35"/>
      <c r="H350" s="22">
        <v>345</v>
      </c>
      <c r="I350" s="23" t="str">
        <f>VLOOKUP(B350,'Gốc ĐT'!$B$4:$H$679,2,0)</f>
        <v>Nguyễn Đức</v>
      </c>
      <c r="J350" s="23" t="str">
        <f>VLOOKUP(B350,'Gốc ĐT'!$B$4:$H$679,3,0)</f>
        <v>Dương</v>
      </c>
      <c r="K350" s="23" t="str">
        <f>VLOOKUP(B350,'Gốc ĐT'!$B$4:$H$679,4,0)</f>
        <v>D21_TH07</v>
      </c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21" customHeight="1" thickBot="1" x14ac:dyDescent="0.3">
      <c r="A351" s="27">
        <v>211</v>
      </c>
      <c r="B351" s="28" t="s">
        <v>2859</v>
      </c>
      <c r="C351" s="29" t="s">
        <v>953</v>
      </c>
      <c r="D351" s="29" t="s">
        <v>33</v>
      </c>
      <c r="E351" s="28" t="s">
        <v>894</v>
      </c>
      <c r="F351" s="46" t="s">
        <v>3400</v>
      </c>
      <c r="G351" s="34"/>
      <c r="H351" s="22">
        <v>346</v>
      </c>
      <c r="I351" s="23" t="str">
        <f>VLOOKUP(B351,'Gốc ĐT'!$B$4:$H$679,2,0)</f>
        <v>Bùi Hữu</v>
      </c>
      <c r="J351" s="23" t="str">
        <f>VLOOKUP(B351,'Gốc ĐT'!$B$4:$H$679,3,0)</f>
        <v>Thuận</v>
      </c>
      <c r="K351" s="23" t="str">
        <f>VLOOKUP(B351,'Gốc ĐT'!$B$4:$H$679,4,0)</f>
        <v>D21_TH07</v>
      </c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21" customHeight="1" thickBot="1" x14ac:dyDescent="0.3">
      <c r="A352" s="19">
        <v>212</v>
      </c>
      <c r="B352" s="20" t="s">
        <v>3165</v>
      </c>
      <c r="C352" s="21" t="s">
        <v>1586</v>
      </c>
      <c r="D352" s="21" t="s">
        <v>84</v>
      </c>
      <c r="E352" s="20" t="s">
        <v>751</v>
      </c>
      <c r="F352" s="45" t="s">
        <v>3400</v>
      </c>
      <c r="G352" s="36"/>
      <c r="H352" s="22">
        <v>347</v>
      </c>
      <c r="I352" s="23" t="str">
        <f>VLOOKUP(B352,'Gốc ĐT'!$B$4:$H$679,2,0)</f>
        <v>Phan Anh</v>
      </c>
      <c r="J352" s="23" t="str">
        <f>VLOOKUP(B352,'Gốc ĐT'!$B$4:$H$679,3,0)</f>
        <v>Tuấn</v>
      </c>
      <c r="K352" s="23" t="str">
        <f>VLOOKUP(B352,'Gốc ĐT'!$B$4:$H$679,4,0)</f>
        <v>D21_TH04</v>
      </c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21" customHeight="1" x14ac:dyDescent="0.25">
      <c r="A353" s="24">
        <v>213</v>
      </c>
      <c r="B353" s="25" t="s">
        <v>1359</v>
      </c>
      <c r="C353" s="26" t="s">
        <v>65</v>
      </c>
      <c r="D353" s="26" t="s">
        <v>76</v>
      </c>
      <c r="E353" s="25" t="s">
        <v>894</v>
      </c>
      <c r="F353" s="45" t="s">
        <v>3400</v>
      </c>
      <c r="G353" s="35"/>
      <c r="H353" s="22">
        <v>348</v>
      </c>
      <c r="I353" s="23" t="str">
        <f>VLOOKUP(B353,'Gốc ĐT'!$B$4:$H$679,2,0)</f>
        <v>Lê Văn</v>
      </c>
      <c r="J353" s="23" t="str">
        <f>VLOOKUP(B353,'Gốc ĐT'!$B$4:$H$679,3,0)</f>
        <v>Hiếu</v>
      </c>
      <c r="K353" s="23" t="str">
        <f>VLOOKUP(B353,'Gốc ĐT'!$B$4:$H$679,4,0)</f>
        <v>D21_TH07</v>
      </c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21" customHeight="1" thickBot="1" x14ac:dyDescent="0.3">
      <c r="A354" s="27">
        <v>213</v>
      </c>
      <c r="B354" s="28" t="s">
        <v>1118</v>
      </c>
      <c r="C354" s="29" t="s">
        <v>958</v>
      </c>
      <c r="D354" s="29" t="s">
        <v>23</v>
      </c>
      <c r="E354" s="28" t="s">
        <v>894</v>
      </c>
      <c r="F354" s="46" t="s">
        <v>3400</v>
      </c>
      <c r="G354" s="34"/>
      <c r="H354" s="22">
        <v>349</v>
      </c>
      <c r="I354" s="23" t="str">
        <f>VLOOKUP(B354,'Gốc ĐT'!$B$4:$H$679,2,0)</f>
        <v>Lê Tuấn</v>
      </c>
      <c r="J354" s="23" t="str">
        <f>VLOOKUP(B354,'Gốc ĐT'!$B$4:$H$679,3,0)</f>
        <v>Đạt</v>
      </c>
      <c r="K354" s="23" t="str">
        <f>VLOOKUP(B354,'Gốc ĐT'!$B$4:$H$679,4,0)</f>
        <v>D21_TH07</v>
      </c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21" customHeight="1" x14ac:dyDescent="0.25">
      <c r="A355" s="24">
        <v>214</v>
      </c>
      <c r="B355" s="25" t="s">
        <v>982</v>
      </c>
      <c r="C355" s="26" t="s">
        <v>689</v>
      </c>
      <c r="D355" s="26" t="s">
        <v>90</v>
      </c>
      <c r="E355" s="25" t="s">
        <v>777</v>
      </c>
      <c r="F355" s="45" t="s">
        <v>3401</v>
      </c>
      <c r="G355" s="35"/>
      <c r="H355" s="22">
        <v>350</v>
      </c>
      <c r="I355" s="23" t="str">
        <f>VLOOKUP(B355,'Gốc ĐT'!$B$4:$H$679,2,0)</f>
        <v>Võ Thành</v>
      </c>
      <c r="J355" s="23" t="str">
        <f>VLOOKUP(B355,'Gốc ĐT'!$B$4:$H$679,3,0)</f>
        <v>Danh</v>
      </c>
      <c r="K355" s="23" t="str">
        <f>VLOOKUP(B355,'Gốc ĐT'!$B$4:$H$679,4,0)</f>
        <v>D21_TH08</v>
      </c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21" customHeight="1" thickBot="1" x14ac:dyDescent="0.3">
      <c r="A356" s="27">
        <v>214</v>
      </c>
      <c r="B356" s="28" t="s">
        <v>1777</v>
      </c>
      <c r="C356" s="29" t="s">
        <v>189</v>
      </c>
      <c r="D356" s="29" t="s">
        <v>172</v>
      </c>
      <c r="E356" s="28" t="s">
        <v>777</v>
      </c>
      <c r="F356" s="46" t="s">
        <v>3401</v>
      </c>
      <c r="G356" s="34"/>
      <c r="H356" s="22">
        <v>351</v>
      </c>
      <c r="I356" s="23" t="str">
        <f>VLOOKUP(B356,'Gốc ĐT'!$B$4:$H$679,2,0)</f>
        <v>Lê Minh</v>
      </c>
      <c r="J356" s="23" t="str">
        <f>VLOOKUP(B356,'Gốc ĐT'!$B$4:$H$679,3,0)</f>
        <v>Kiệt</v>
      </c>
      <c r="K356" s="23" t="str">
        <f>VLOOKUP(B356,'Gốc ĐT'!$B$4:$H$679,4,0)</f>
        <v>D21_TH08</v>
      </c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21" customHeight="1" x14ac:dyDescent="0.25">
      <c r="A357" s="24">
        <v>215</v>
      </c>
      <c r="B357" s="25" t="s">
        <v>2831</v>
      </c>
      <c r="C357" s="26" t="s">
        <v>2832</v>
      </c>
      <c r="D357" s="26" t="s">
        <v>2833</v>
      </c>
      <c r="E357" s="25" t="s">
        <v>768</v>
      </c>
      <c r="F357" s="45" t="s">
        <v>3402</v>
      </c>
      <c r="G357" s="35"/>
      <c r="H357" s="22">
        <v>352</v>
      </c>
      <c r="I357" s="23" t="str">
        <f>VLOOKUP(B357,'Gốc ĐT'!$B$4:$H$679,2,0)</f>
        <v>Đặng Trương Hoàng</v>
      </c>
      <c r="J357" s="23" t="str">
        <f>VLOOKUP(B357,'Gốc ĐT'!$B$4:$H$679,3,0)</f>
        <v>Thọ</v>
      </c>
      <c r="K357" s="23" t="str">
        <f>VLOOKUP(B357,'Gốc ĐT'!$B$4:$H$679,4,0)</f>
        <v>D21_TH12</v>
      </c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21" customHeight="1" thickBot="1" x14ac:dyDescent="0.3">
      <c r="A358" s="27">
        <v>215</v>
      </c>
      <c r="B358" s="28" t="s">
        <v>2903</v>
      </c>
      <c r="C358" s="29" t="s">
        <v>2904</v>
      </c>
      <c r="D358" s="29" t="s">
        <v>2905</v>
      </c>
      <c r="E358" s="28" t="s">
        <v>768</v>
      </c>
      <c r="F358" s="46" t="s">
        <v>3402</v>
      </c>
      <c r="G358" s="34"/>
      <c r="H358" s="22">
        <v>353</v>
      </c>
      <c r="I358" s="23" t="str">
        <f>VLOOKUP(B358,'Gốc ĐT'!$B$4:$H$679,2,0)</f>
        <v>Nguyễn Anh Dũ</v>
      </c>
      <c r="J358" s="23" t="str">
        <f>VLOOKUP(B358,'Gốc ĐT'!$B$4:$H$679,3,0)</f>
        <v>Thương</v>
      </c>
      <c r="K358" s="23" t="str">
        <f>VLOOKUP(B358,'Gốc ĐT'!$B$4:$H$679,4,0)</f>
        <v>D21_TH12</v>
      </c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21" customHeight="1" x14ac:dyDescent="0.25">
      <c r="A359" s="24">
        <v>216</v>
      </c>
      <c r="B359" s="25" t="s">
        <v>1824</v>
      </c>
      <c r="C359" s="26" t="s">
        <v>1825</v>
      </c>
      <c r="D359" s="26" t="s">
        <v>1826</v>
      </c>
      <c r="E359" s="25" t="s">
        <v>827</v>
      </c>
      <c r="F359" s="45" t="s">
        <v>3402</v>
      </c>
      <c r="G359" s="35"/>
      <c r="H359" s="22">
        <v>354</v>
      </c>
      <c r="I359" s="23" t="str">
        <f>VLOOKUP(B359,'Gốc ĐT'!$B$4:$H$679,2,0)</f>
        <v>Phạm Quốc</v>
      </c>
      <c r="J359" s="23" t="str">
        <f>VLOOKUP(B359,'Gốc ĐT'!$B$4:$H$679,3,0)</f>
        <v>Lân</v>
      </c>
      <c r="K359" s="23" t="str">
        <f>VLOOKUP(B359,'Gốc ĐT'!$B$4:$H$679,4,0)</f>
        <v>D21_TH11</v>
      </c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21" customHeight="1" thickBot="1" x14ac:dyDescent="0.3">
      <c r="A360" s="27">
        <v>216</v>
      </c>
      <c r="B360" s="28" t="s">
        <v>2881</v>
      </c>
      <c r="C360" s="29" t="s">
        <v>2882</v>
      </c>
      <c r="D360" s="29" t="s">
        <v>2883</v>
      </c>
      <c r="E360" s="28" t="s">
        <v>878</v>
      </c>
      <c r="F360" s="46" t="s">
        <v>3402</v>
      </c>
      <c r="G360" s="34"/>
      <c r="H360" s="22">
        <v>355</v>
      </c>
      <c r="I360" s="23" t="str">
        <f>VLOOKUP(B360,'Gốc ĐT'!$B$4:$H$679,2,0)</f>
        <v>Văn Đình</v>
      </c>
      <c r="J360" s="23" t="str">
        <f>VLOOKUP(B360,'Gốc ĐT'!$B$4:$H$679,3,0)</f>
        <v>Thuật</v>
      </c>
      <c r="K360" s="23" t="str">
        <f>VLOOKUP(B360,'Gốc ĐT'!$B$4:$H$679,4,0)</f>
        <v>D21_TH10</v>
      </c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21" customHeight="1" x14ac:dyDescent="0.25">
      <c r="A361" s="24">
        <v>217</v>
      </c>
      <c r="B361" s="25" t="s">
        <v>2454</v>
      </c>
      <c r="C361" s="26" t="s">
        <v>2455</v>
      </c>
      <c r="D361" s="26" t="s">
        <v>125</v>
      </c>
      <c r="E361" s="25" t="s">
        <v>878</v>
      </c>
      <c r="F361" s="45" t="s">
        <v>3401</v>
      </c>
      <c r="G361" s="35"/>
      <c r="H361" s="22">
        <v>356</v>
      </c>
      <c r="I361" s="23" t="str">
        <f>VLOOKUP(B361,'Gốc ĐT'!$B$4:$H$679,2,0)</f>
        <v>Trần Nguyễn Hoàng</v>
      </c>
      <c r="J361" s="23" t="str">
        <f>VLOOKUP(B361,'Gốc ĐT'!$B$4:$H$679,3,0)</f>
        <v>Quân</v>
      </c>
      <c r="K361" s="23" t="str">
        <f>VLOOKUP(B361,'Gốc ĐT'!$B$4:$H$679,4,0)</f>
        <v>D21_TH10</v>
      </c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21" customHeight="1" thickBot="1" x14ac:dyDescent="0.3">
      <c r="A362" s="27">
        <v>217</v>
      </c>
      <c r="B362" s="28" t="s">
        <v>3023</v>
      </c>
      <c r="C362" s="29" t="s">
        <v>213</v>
      </c>
      <c r="D362" s="29" t="s">
        <v>3019</v>
      </c>
      <c r="E362" s="28" t="s">
        <v>878</v>
      </c>
      <c r="F362" s="46" t="s">
        <v>3401</v>
      </c>
      <c r="G362" s="34"/>
      <c r="H362" s="22">
        <v>357</v>
      </c>
      <c r="I362" s="23" t="str">
        <f>VLOOKUP(B362,'Gốc ĐT'!$B$4:$H$679,2,0)</f>
        <v>Nguyễn Thành</v>
      </c>
      <c r="J362" s="23" t="str">
        <f>VLOOKUP(B362,'Gốc ĐT'!$B$4:$H$679,3,0)</f>
        <v>Triển</v>
      </c>
      <c r="K362" s="23" t="str">
        <f>VLOOKUP(B362,'Gốc ĐT'!$B$4:$H$679,4,0)</f>
        <v>D21_TH10</v>
      </c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21" customHeight="1" thickBot="1" x14ac:dyDescent="0.3">
      <c r="A363" s="19">
        <v>218</v>
      </c>
      <c r="B363" s="20" t="s">
        <v>3368</v>
      </c>
      <c r="C363" s="21" t="s">
        <v>3369</v>
      </c>
      <c r="D363" s="21" t="s">
        <v>3370</v>
      </c>
      <c r="E363" s="20" t="s">
        <v>777</v>
      </c>
      <c r="F363" s="44" t="s">
        <v>3401</v>
      </c>
      <c r="G363" s="36"/>
      <c r="H363" s="22">
        <v>358</v>
      </c>
      <c r="I363" s="23" t="str">
        <f>VLOOKUP(B363,'Gốc ĐT'!$B$4:$H$679,2,0)</f>
        <v>Lương Triều</v>
      </c>
      <c r="J363" s="23" t="str">
        <f>VLOOKUP(B363,'Gốc ĐT'!$B$4:$H$679,3,0)</f>
        <v>Vỹ</v>
      </c>
      <c r="K363" s="23" t="str">
        <f>VLOOKUP(B363,'Gốc ĐT'!$B$4:$H$679,4,0)</f>
        <v>D21_TH08</v>
      </c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21" customHeight="1" thickBot="1" x14ac:dyDescent="0.3">
      <c r="A364" s="19">
        <v>219</v>
      </c>
      <c r="B364" s="20" t="s">
        <v>1043</v>
      </c>
      <c r="C364" s="21" t="s">
        <v>1044</v>
      </c>
      <c r="D364" s="21" t="s">
        <v>56</v>
      </c>
      <c r="E364" s="20" t="s">
        <v>827</v>
      </c>
      <c r="F364" s="44" t="s">
        <v>3402</v>
      </c>
      <c r="G364" s="36"/>
      <c r="H364" s="22">
        <v>359</v>
      </c>
      <c r="I364" s="23" t="str">
        <f>VLOOKUP(B364,'Gốc ĐT'!$B$4:$H$679,2,0)</f>
        <v>Trần Thái</v>
      </c>
      <c r="J364" s="23" t="str">
        <f>VLOOKUP(B364,'Gốc ĐT'!$B$4:$H$679,3,0)</f>
        <v>Duy</v>
      </c>
      <c r="K364" s="23" t="str">
        <f>VLOOKUP(B364,'Gốc ĐT'!$B$4:$H$679,4,0)</f>
        <v>D21_TH11</v>
      </c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21" customHeight="1" x14ac:dyDescent="0.25">
      <c r="A365" s="24">
        <v>220</v>
      </c>
      <c r="B365" s="25" t="s">
        <v>2621</v>
      </c>
      <c r="C365" s="26" t="s">
        <v>2622</v>
      </c>
      <c r="D365" s="26" t="s">
        <v>82</v>
      </c>
      <c r="E365" s="25" t="s">
        <v>991</v>
      </c>
      <c r="F365" s="45" t="s">
        <v>3401</v>
      </c>
      <c r="G365" s="35"/>
      <c r="H365" s="22">
        <v>360</v>
      </c>
      <c r="I365" s="23" t="str">
        <f>VLOOKUP(B365,'Gốc ĐT'!$B$4:$H$679,2,0)</f>
        <v>Thái Tấn</v>
      </c>
      <c r="J365" s="23" t="str">
        <f>VLOOKUP(B365,'Gốc ĐT'!$B$4:$H$679,3,0)</f>
        <v>Tài</v>
      </c>
      <c r="K365" s="23" t="str">
        <f>VLOOKUP(B365,'Gốc ĐT'!$B$4:$H$679,4,0)</f>
        <v>D21_TH09</v>
      </c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21" customHeight="1" thickBot="1" x14ac:dyDescent="0.3">
      <c r="A366" s="27">
        <v>220</v>
      </c>
      <c r="B366" s="28" t="s">
        <v>2898</v>
      </c>
      <c r="C366" s="29" t="s">
        <v>2899</v>
      </c>
      <c r="D366" s="29" t="s">
        <v>2889</v>
      </c>
      <c r="E366" s="28" t="s">
        <v>878</v>
      </c>
      <c r="F366" s="46" t="s">
        <v>3401</v>
      </c>
      <c r="G366" s="34"/>
      <c r="H366" s="22">
        <v>361</v>
      </c>
      <c r="I366" s="23" t="str">
        <f>VLOOKUP(B366,'Gốc ĐT'!$B$4:$H$679,2,0)</f>
        <v>Nguyễn Thị Minh</v>
      </c>
      <c r="J366" s="23" t="str">
        <f>VLOOKUP(B366,'Gốc ĐT'!$B$4:$H$679,3,0)</f>
        <v>Thư</v>
      </c>
      <c r="K366" s="23" t="str">
        <f>VLOOKUP(B366,'Gốc ĐT'!$B$4:$H$679,4,0)</f>
        <v>D21_TH10</v>
      </c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21" customHeight="1" thickBot="1" x14ac:dyDescent="0.3">
      <c r="A367" s="19">
        <v>221</v>
      </c>
      <c r="B367" s="20" t="s">
        <v>965</v>
      </c>
      <c r="C367" s="21" t="s">
        <v>966</v>
      </c>
      <c r="D367" s="21" t="s">
        <v>170</v>
      </c>
      <c r="E367" s="20" t="s">
        <v>827</v>
      </c>
      <c r="F367" s="44" t="s">
        <v>3402</v>
      </c>
      <c r="G367" s="36"/>
      <c r="H367" s="22">
        <v>362</v>
      </c>
      <c r="I367" s="23" t="str">
        <f>VLOOKUP(B367,'Gốc ĐT'!$B$4:$H$679,2,0)</f>
        <v>Ngô Đức Trần</v>
      </c>
      <c r="J367" s="23" t="str">
        <f>VLOOKUP(B367,'Gốc ĐT'!$B$4:$H$679,3,0)</f>
        <v>Cường</v>
      </c>
      <c r="K367" s="23" t="str">
        <f>VLOOKUP(B367,'Gốc ĐT'!$B$4:$H$679,4,0)</f>
        <v>D21_TH11</v>
      </c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21" customHeight="1" thickBot="1" x14ac:dyDescent="0.3">
      <c r="A368" s="19">
        <v>222</v>
      </c>
      <c r="B368" s="20" t="s">
        <v>1843</v>
      </c>
      <c r="C368" s="21" t="s">
        <v>14</v>
      </c>
      <c r="D368" s="21" t="s">
        <v>96</v>
      </c>
      <c r="E368" s="20" t="s">
        <v>827</v>
      </c>
      <c r="F368" s="44" t="s">
        <v>3402</v>
      </c>
      <c r="G368" s="36"/>
      <c r="H368" s="22">
        <v>363</v>
      </c>
      <c r="I368" s="23" t="str">
        <f>VLOOKUP(B368,'Gốc ĐT'!$B$4:$H$679,2,0)</f>
        <v>Nguyễn Hoàng</v>
      </c>
      <c r="J368" s="23" t="str">
        <f>VLOOKUP(B368,'Gốc ĐT'!$B$4:$H$679,3,0)</f>
        <v>Linh</v>
      </c>
      <c r="K368" s="23" t="str">
        <f>VLOOKUP(B368,'Gốc ĐT'!$B$4:$H$679,4,0)</f>
        <v>D21_TH11</v>
      </c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21" customHeight="1" thickBot="1" x14ac:dyDescent="0.3">
      <c r="A369" s="19">
        <v>223</v>
      </c>
      <c r="B369" s="20" t="s">
        <v>1880</v>
      </c>
      <c r="C369" s="21" t="s">
        <v>87</v>
      </c>
      <c r="D369" s="21" t="s">
        <v>132</v>
      </c>
      <c r="E369" s="20" t="s">
        <v>777</v>
      </c>
      <c r="F369" s="44" t="s">
        <v>3401</v>
      </c>
      <c r="G369" s="36"/>
      <c r="H369" s="22">
        <v>364</v>
      </c>
      <c r="I369" s="23" t="str">
        <f>VLOOKUP(B369,'Gốc ĐT'!$B$4:$H$679,2,0)</f>
        <v>Nguyễn Viết</v>
      </c>
      <c r="J369" s="23" t="str">
        <f>VLOOKUP(B369,'Gốc ĐT'!$B$4:$H$679,3,0)</f>
        <v>Long</v>
      </c>
      <c r="K369" s="23" t="str">
        <f>VLOOKUP(B369,'Gốc ĐT'!$B$4:$H$679,4,0)</f>
        <v>D21_TH08</v>
      </c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21" customHeight="1" thickBot="1" x14ac:dyDescent="0.3">
      <c r="A370" s="19">
        <v>224</v>
      </c>
      <c r="B370" s="20" t="s">
        <v>1783</v>
      </c>
      <c r="C370" s="21" t="s">
        <v>1784</v>
      </c>
      <c r="D370" s="21" t="s">
        <v>172</v>
      </c>
      <c r="E370" s="20" t="s">
        <v>827</v>
      </c>
      <c r="F370" s="44" t="s">
        <v>3402</v>
      </c>
      <c r="G370" s="36"/>
      <c r="H370" s="22">
        <v>365</v>
      </c>
      <c r="I370" s="23" t="str">
        <f>VLOOKUP(B370,'Gốc ĐT'!$B$4:$H$679,2,0)</f>
        <v>Nguyễn Lê Anh</v>
      </c>
      <c r="J370" s="23" t="str">
        <f>VLOOKUP(B370,'Gốc ĐT'!$B$4:$H$679,3,0)</f>
        <v>Kiệt</v>
      </c>
      <c r="K370" s="23" t="str">
        <f>VLOOKUP(B370,'Gốc ĐT'!$B$4:$H$679,4,0)</f>
        <v>D21_TH11</v>
      </c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21" customHeight="1" thickBot="1" x14ac:dyDescent="0.3">
      <c r="A371" s="19">
        <v>225</v>
      </c>
      <c r="B371" s="20" t="s">
        <v>1191</v>
      </c>
      <c r="C371" s="21" t="s">
        <v>1192</v>
      </c>
      <c r="D371" s="21" t="s">
        <v>58</v>
      </c>
      <c r="E371" s="20" t="s">
        <v>756</v>
      </c>
      <c r="F371" s="45" t="s">
        <v>3400</v>
      </c>
      <c r="G371" s="36"/>
      <c r="H371" s="22">
        <v>366</v>
      </c>
      <c r="I371" s="23" t="str">
        <f>VLOOKUP(B371,'Gốc ĐT'!$B$4:$H$679,2,0)</f>
        <v>Đặng Nguyễn Minh</v>
      </c>
      <c r="J371" s="23" t="str">
        <f>VLOOKUP(B371,'Gốc ĐT'!$B$4:$H$679,3,0)</f>
        <v>Đức</v>
      </c>
      <c r="K371" s="23" t="str">
        <f>VLOOKUP(B371,'Gốc ĐT'!$B$4:$H$679,4,0)</f>
        <v>D21_TH06</v>
      </c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21" customHeight="1" x14ac:dyDescent="0.25">
      <c r="A372" s="24">
        <v>226</v>
      </c>
      <c r="B372" s="25" t="s">
        <v>3313</v>
      </c>
      <c r="C372" s="26" t="s">
        <v>3314</v>
      </c>
      <c r="D372" s="26" t="s">
        <v>47</v>
      </c>
      <c r="E372" s="25" t="s">
        <v>786</v>
      </c>
      <c r="F372" s="45" t="s">
        <v>3400</v>
      </c>
      <c r="G372" s="35"/>
      <c r="H372" s="22">
        <v>367</v>
      </c>
      <c r="I372" s="23" t="str">
        <f>VLOOKUP(B372,'Gốc ĐT'!$B$4:$H$679,2,0)</f>
        <v>Trần Thế</v>
      </c>
      <c r="J372" s="23" t="str">
        <f>VLOOKUP(B372,'Gốc ĐT'!$B$4:$H$679,3,0)</f>
        <v>Vũ</v>
      </c>
      <c r="K372" s="23" t="str">
        <f>VLOOKUP(B372,'Gốc ĐT'!$B$4:$H$679,4,0)</f>
        <v>D21_TH05</v>
      </c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21" customHeight="1" thickBot="1" x14ac:dyDescent="0.3">
      <c r="A373" s="27">
        <v>226</v>
      </c>
      <c r="B373" s="28" t="s">
        <v>3232</v>
      </c>
      <c r="C373" s="29" t="s">
        <v>109</v>
      </c>
      <c r="D373" s="29" t="s">
        <v>3233</v>
      </c>
      <c r="E373" s="28" t="s">
        <v>786</v>
      </c>
      <c r="F373" s="46" t="s">
        <v>3400</v>
      </c>
      <c r="G373" s="34"/>
      <c r="H373" s="22">
        <v>368</v>
      </c>
      <c r="I373" s="23" t="str">
        <f>VLOOKUP(B373,'Gốc ĐT'!$B$4:$H$679,2,0)</f>
        <v>Nguyễn Thanh</v>
      </c>
      <c r="J373" s="23" t="str">
        <f>VLOOKUP(B373,'Gốc ĐT'!$B$4:$H$679,3,0)</f>
        <v>Vân</v>
      </c>
      <c r="K373" s="23" t="str">
        <f>VLOOKUP(B373,'Gốc ĐT'!$B$4:$H$679,4,0)</f>
        <v>D21_TH05</v>
      </c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21" customHeight="1" x14ac:dyDescent="0.25">
      <c r="A374" s="24">
        <v>227</v>
      </c>
      <c r="B374" s="25" t="s">
        <v>1952</v>
      </c>
      <c r="C374" s="26" t="s">
        <v>3387</v>
      </c>
      <c r="D374" s="26" t="s">
        <v>1939</v>
      </c>
      <c r="E374" s="25" t="s">
        <v>760</v>
      </c>
      <c r="F374" s="45" t="s">
        <v>3399</v>
      </c>
      <c r="G374" s="35"/>
      <c r="H374" s="22">
        <v>369</v>
      </c>
      <c r="I374" s="23" t="str">
        <f>VLOOKUP(B374,'Gốc ĐT'!$B$4:$H$679,2,0)</f>
        <v>Nguyễn Vũ</v>
      </c>
      <c r="J374" s="23" t="str">
        <f>VLOOKUP(B374,'Gốc ĐT'!$B$4:$H$679,3,0)</f>
        <v>Luân</v>
      </c>
      <c r="K374" s="23" t="str">
        <f>VLOOKUP(B374,'Gốc ĐT'!$B$4:$H$679,4,0)</f>
        <v>D21_TH02</v>
      </c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21" customHeight="1" thickBot="1" x14ac:dyDescent="0.3">
      <c r="A375" s="27">
        <v>227</v>
      </c>
      <c r="B375" s="28" t="s">
        <v>2539</v>
      </c>
      <c r="C375" s="29" t="s">
        <v>190</v>
      </c>
      <c r="D375" s="29" t="s">
        <v>130</v>
      </c>
      <c r="E375" s="28" t="s">
        <v>760</v>
      </c>
      <c r="F375" s="46" t="s">
        <v>3399</v>
      </c>
      <c r="G375" s="34"/>
      <c r="H375" s="22">
        <v>370</v>
      </c>
      <c r="I375" s="23" t="str">
        <f>VLOOKUP(B375,'Gốc ĐT'!$B$4:$H$679,2,0)</f>
        <v>Nguyễn Tuấn</v>
      </c>
      <c r="J375" s="23" t="str">
        <f>VLOOKUP(B375,'Gốc ĐT'!$B$4:$H$679,3,0)</f>
        <v>Sang</v>
      </c>
      <c r="K375" s="23" t="str">
        <f>VLOOKUP(B375,'Gốc ĐT'!$B$4:$H$679,4,0)</f>
        <v>D21_TH02</v>
      </c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21" customHeight="1" x14ac:dyDescent="0.25">
      <c r="A376" s="24">
        <v>228</v>
      </c>
      <c r="B376" s="25" t="s">
        <v>2074</v>
      </c>
      <c r="C376" s="26" t="s">
        <v>2075</v>
      </c>
      <c r="D376" s="26" t="s">
        <v>70</v>
      </c>
      <c r="E376" s="25" t="s">
        <v>768</v>
      </c>
      <c r="F376" s="45" t="s">
        <v>3402</v>
      </c>
      <c r="G376" s="35"/>
      <c r="H376" s="22">
        <v>371</v>
      </c>
      <c r="I376" s="23" t="str">
        <f>VLOOKUP(B376,'Gốc ĐT'!$B$4:$H$679,2,0)</f>
        <v>Trần Sỹ</v>
      </c>
      <c r="J376" s="23" t="str">
        <f>VLOOKUP(B376,'Gốc ĐT'!$B$4:$H$679,3,0)</f>
        <v>Nguyên</v>
      </c>
      <c r="K376" s="23" t="str">
        <f>VLOOKUP(B376,'Gốc ĐT'!$B$4:$H$679,4,0)</f>
        <v>D21_TH12</v>
      </c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21" customHeight="1" thickBot="1" x14ac:dyDescent="0.3">
      <c r="A377" s="27">
        <v>228</v>
      </c>
      <c r="B377" s="28" t="s">
        <v>2468</v>
      </c>
      <c r="C377" s="29" t="s">
        <v>2469</v>
      </c>
      <c r="D377" s="29" t="s">
        <v>35</v>
      </c>
      <c r="E377" s="28" t="s">
        <v>768</v>
      </c>
      <c r="F377" s="46" t="s">
        <v>3402</v>
      </c>
      <c r="G377" s="34"/>
      <c r="H377" s="22">
        <v>372</v>
      </c>
      <c r="I377" s="23" t="str">
        <f>VLOOKUP(B377,'Gốc ĐT'!$B$4:$H$679,2,0)</f>
        <v>Dương Văn</v>
      </c>
      <c r="J377" s="23" t="str">
        <f>VLOOKUP(B377,'Gốc ĐT'!$B$4:$H$679,3,0)</f>
        <v>Quốc</v>
      </c>
      <c r="K377" s="23" t="str">
        <f>VLOOKUP(B377,'Gốc ĐT'!$B$4:$H$679,4,0)</f>
        <v>D21_TH12</v>
      </c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21" customHeight="1" thickBot="1" x14ac:dyDescent="0.3">
      <c r="A378" s="19">
        <v>229</v>
      </c>
      <c r="B378" s="20" t="s">
        <v>1572</v>
      </c>
      <c r="C378" s="21" t="s">
        <v>1573</v>
      </c>
      <c r="D378" s="21" t="s">
        <v>390</v>
      </c>
      <c r="E378" s="20" t="s">
        <v>786</v>
      </c>
      <c r="F378" s="44" t="s">
        <v>3400</v>
      </c>
      <c r="G378" s="36"/>
      <c r="H378" s="22">
        <v>373</v>
      </c>
      <c r="I378" s="23" t="str">
        <f>VLOOKUP(B378,'Gốc ĐT'!$B$4:$H$679,2,0)</f>
        <v>Phạm Đặng Thái</v>
      </c>
      <c r="J378" s="23" t="str">
        <f>VLOOKUP(B378,'Gốc ĐT'!$B$4:$H$679,3,0)</f>
        <v>Hưng</v>
      </c>
      <c r="K378" s="23" t="str">
        <f>VLOOKUP(B378,'Gốc ĐT'!$B$4:$H$679,4,0)</f>
        <v>D21_TH05</v>
      </c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21" customHeight="1" x14ac:dyDescent="0.25">
      <c r="A379" s="24">
        <v>230</v>
      </c>
      <c r="B379" s="25" t="s">
        <v>1564</v>
      </c>
      <c r="C379" s="26" t="s">
        <v>1565</v>
      </c>
      <c r="D379" s="26" t="s">
        <v>390</v>
      </c>
      <c r="E379" s="25" t="s">
        <v>746</v>
      </c>
      <c r="F379" s="45" t="s">
        <v>3403</v>
      </c>
      <c r="G379" s="35"/>
      <c r="H379" s="22">
        <v>374</v>
      </c>
      <c r="I379" s="23" t="str">
        <f>VLOOKUP(B379,'Gốc ĐT'!$B$4:$H$679,2,0)</f>
        <v>Lý Ngọc</v>
      </c>
      <c r="J379" s="23" t="str">
        <f>VLOOKUP(B379,'Gốc ĐT'!$B$4:$H$679,3,0)</f>
        <v>Hưng</v>
      </c>
      <c r="K379" s="23" t="str">
        <f>VLOOKUP(B379,'Gốc ĐT'!$B$4:$H$679,4,0)</f>
        <v>D21_TH14</v>
      </c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21" customHeight="1" thickBot="1" x14ac:dyDescent="0.3">
      <c r="A380" s="27">
        <v>230</v>
      </c>
      <c r="B380" s="28" t="s">
        <v>3348</v>
      </c>
      <c r="C380" s="29" t="s">
        <v>3349</v>
      </c>
      <c r="D380" s="29" t="s">
        <v>104</v>
      </c>
      <c r="E380" s="28" t="s">
        <v>746</v>
      </c>
      <c r="F380" s="46" t="s">
        <v>3403</v>
      </c>
      <c r="G380" s="34"/>
      <c r="H380" s="22">
        <v>375</v>
      </c>
      <c r="I380" s="23" t="str">
        <f>VLOOKUP(B380,'Gốc ĐT'!$B$4:$H$679,2,0)</f>
        <v>Nguyễn Thị Yến</v>
      </c>
      <c r="J380" s="23" t="str">
        <f>VLOOKUP(B380,'Gốc ĐT'!$B$4:$H$679,3,0)</f>
        <v>Vy</v>
      </c>
      <c r="K380" s="23" t="str">
        <f>VLOOKUP(B380,'Gốc ĐT'!$B$4:$H$679,4,0)</f>
        <v>D21_TH14</v>
      </c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21" customHeight="1" x14ac:dyDescent="0.25">
      <c r="A381" s="24">
        <v>231</v>
      </c>
      <c r="B381" s="25" t="s">
        <v>153</v>
      </c>
      <c r="C381" s="26" t="s">
        <v>269</v>
      </c>
      <c r="D381" s="26" t="s">
        <v>56</v>
      </c>
      <c r="E381" s="25" t="s">
        <v>69</v>
      </c>
      <c r="F381" s="45" t="s">
        <v>3398</v>
      </c>
      <c r="G381" s="35"/>
      <c r="H381" s="22">
        <v>376</v>
      </c>
      <c r="I381" s="23" t="str">
        <f>VLOOKUP(B381,'Gốc ĐT'!$B$4:$H$679,2,0)</f>
        <v>Phan Khánh</v>
      </c>
      <c r="J381" s="23" t="str">
        <f>VLOOKUP(B381,'Gốc ĐT'!$B$4:$H$679,3,0)</f>
        <v>Duy</v>
      </c>
      <c r="K381" s="23" t="str">
        <f>VLOOKUP(B381,'Gốc ĐT'!$B$4:$H$679,4,0)</f>
        <v>D20_TH08</v>
      </c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21" customHeight="1" thickBot="1" x14ac:dyDescent="0.3">
      <c r="A382" s="27">
        <v>231</v>
      </c>
      <c r="B382" s="28" t="s">
        <v>154</v>
      </c>
      <c r="C382" s="29" t="s">
        <v>155</v>
      </c>
      <c r="D382" s="29" t="s">
        <v>23</v>
      </c>
      <c r="E382" s="28" t="s">
        <v>69</v>
      </c>
      <c r="F382" s="46" t="s">
        <v>3398</v>
      </c>
      <c r="G382" s="34"/>
      <c r="H382" s="22">
        <v>377</v>
      </c>
      <c r="I382" s="23" t="str">
        <f>VLOOKUP(B382,'Gốc ĐT'!$B$4:$H$679,2,0)</f>
        <v>Huỳnh Hữu</v>
      </c>
      <c r="J382" s="23" t="str">
        <f>VLOOKUP(B382,'Gốc ĐT'!$B$4:$H$679,3,0)</f>
        <v>Đạt</v>
      </c>
      <c r="K382" s="23" t="str">
        <f>VLOOKUP(B382,'Gốc ĐT'!$B$4:$H$679,4,0)</f>
        <v>D20_TH08</v>
      </c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21" customHeight="1" x14ac:dyDescent="0.25">
      <c r="A383" s="24">
        <v>232</v>
      </c>
      <c r="B383" s="25" t="s">
        <v>2221</v>
      </c>
      <c r="C383" s="26" t="s">
        <v>2222</v>
      </c>
      <c r="D383" s="26" t="s">
        <v>67</v>
      </c>
      <c r="E383" s="25" t="s">
        <v>991</v>
      </c>
      <c r="F383" s="45" t="s">
        <v>3401</v>
      </c>
      <c r="G383" s="35"/>
      <c r="H383" s="22">
        <v>378</v>
      </c>
      <c r="I383" s="23" t="str">
        <f>VLOOKUP(B383,'Gốc ĐT'!$B$4:$H$679,2,0)</f>
        <v>Trương Quang</v>
      </c>
      <c r="J383" s="23" t="str">
        <f>VLOOKUP(B383,'Gốc ĐT'!$B$4:$H$679,3,0)</f>
        <v>Phát</v>
      </c>
      <c r="K383" s="23" t="str">
        <f>VLOOKUP(B383,'Gốc ĐT'!$B$4:$H$679,4,0)</f>
        <v>D21_TH09</v>
      </c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21" customHeight="1" thickBot="1" x14ac:dyDescent="0.3">
      <c r="A384" s="27">
        <v>232</v>
      </c>
      <c r="B384" s="28" t="s">
        <v>2406</v>
      </c>
      <c r="C384" s="29" t="s">
        <v>835</v>
      </c>
      <c r="D384" s="29" t="s">
        <v>207</v>
      </c>
      <c r="E384" s="28" t="s">
        <v>991</v>
      </c>
      <c r="F384" s="46" t="s">
        <v>3401</v>
      </c>
      <c r="G384" s="34"/>
      <c r="H384" s="22">
        <v>379</v>
      </c>
      <c r="I384" s="23" t="str">
        <f>VLOOKUP(B384,'Gốc ĐT'!$B$4:$H$679,2,0)</f>
        <v>Nguyễn Việt</v>
      </c>
      <c r="J384" s="23" t="str">
        <f>VLOOKUP(B384,'Gốc ĐT'!$B$4:$H$679,3,0)</f>
        <v>Phương</v>
      </c>
      <c r="K384" s="23" t="str">
        <f>VLOOKUP(B384,'Gốc ĐT'!$B$4:$H$679,4,0)</f>
        <v>D21_TH09</v>
      </c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21" customHeight="1" x14ac:dyDescent="0.25">
      <c r="A385" s="24">
        <v>233</v>
      </c>
      <c r="B385" s="25" t="s">
        <v>845</v>
      </c>
      <c r="C385" s="26" t="s">
        <v>846</v>
      </c>
      <c r="D385" s="26" t="s">
        <v>74</v>
      </c>
      <c r="E385" s="25" t="s">
        <v>746</v>
      </c>
      <c r="F385" s="45" t="s">
        <v>3403</v>
      </c>
      <c r="G385" s="35"/>
      <c r="H385" s="22">
        <v>380</v>
      </c>
      <c r="I385" s="23" t="str">
        <f>VLOOKUP(B385,'Gốc ĐT'!$B$4:$H$679,2,0)</f>
        <v>Vũ Đức</v>
      </c>
      <c r="J385" s="23" t="str">
        <f>VLOOKUP(B385,'Gốc ĐT'!$B$4:$H$679,3,0)</f>
        <v>Anh</v>
      </c>
      <c r="K385" s="23" t="str">
        <f>VLOOKUP(B385,'Gốc ĐT'!$B$4:$H$679,4,0)</f>
        <v>D21_TH14</v>
      </c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21" customHeight="1" thickBot="1" x14ac:dyDescent="0.3">
      <c r="A386" s="27">
        <v>233</v>
      </c>
      <c r="B386" s="28" t="s">
        <v>1022</v>
      </c>
      <c r="C386" s="29" t="s">
        <v>188</v>
      </c>
      <c r="D386" s="29" t="s">
        <v>56</v>
      </c>
      <c r="E386" s="28" t="s">
        <v>746</v>
      </c>
      <c r="F386" s="46" t="s">
        <v>3403</v>
      </c>
      <c r="G386" s="34"/>
      <c r="H386" s="22">
        <v>381</v>
      </c>
      <c r="I386" s="23" t="str">
        <f>VLOOKUP(B386,'Gốc ĐT'!$B$4:$H$679,2,0)</f>
        <v>Huỳnh Quốc</v>
      </c>
      <c r="J386" s="23" t="str">
        <f>VLOOKUP(B386,'Gốc ĐT'!$B$4:$H$679,3,0)</f>
        <v>Duy</v>
      </c>
      <c r="K386" s="23" t="str">
        <f>VLOOKUP(B386,'Gốc ĐT'!$B$4:$H$679,4,0)</f>
        <v>D21_TH14</v>
      </c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21" customHeight="1" thickBot="1" x14ac:dyDescent="0.3">
      <c r="A387" s="19">
        <v>234</v>
      </c>
      <c r="B387" s="20" t="s">
        <v>1467</v>
      </c>
      <c r="C387" s="21" t="s">
        <v>1468</v>
      </c>
      <c r="D387" s="21" t="s">
        <v>43</v>
      </c>
      <c r="E387" s="20" t="s">
        <v>991</v>
      </c>
      <c r="F387" s="44" t="s">
        <v>3401</v>
      </c>
      <c r="G387" s="36"/>
      <c r="H387" s="22">
        <v>382</v>
      </c>
      <c r="I387" s="23" t="str">
        <f>VLOOKUP(B387,'Gốc ĐT'!$B$4:$H$679,2,0)</f>
        <v>Đỗ Quang</v>
      </c>
      <c r="J387" s="23" t="str">
        <f>VLOOKUP(B387,'Gốc ĐT'!$B$4:$H$679,3,0)</f>
        <v>Huy</v>
      </c>
      <c r="K387" s="23" t="str">
        <f>VLOOKUP(B387,'Gốc ĐT'!$B$4:$H$679,4,0)</f>
        <v>D21_TH09</v>
      </c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21" customHeight="1" x14ac:dyDescent="0.25">
      <c r="A388" s="24">
        <v>235</v>
      </c>
      <c r="B388" s="25" t="s">
        <v>744</v>
      </c>
      <c r="C388" s="26" t="s">
        <v>745</v>
      </c>
      <c r="D388" s="26" t="s">
        <v>169</v>
      </c>
      <c r="E388" s="25" t="s">
        <v>746</v>
      </c>
      <c r="F388" s="45" t="s">
        <v>3403</v>
      </c>
      <c r="G388" s="35"/>
      <c r="H388" s="22">
        <v>383</v>
      </c>
      <c r="I388" s="23" t="str">
        <f>VLOOKUP(B388,'Gốc ĐT'!$B$4:$H$679,2,0)</f>
        <v>Châu Nguyễn Trường</v>
      </c>
      <c r="J388" s="23" t="str">
        <f>VLOOKUP(B388,'Gốc ĐT'!$B$4:$H$679,3,0)</f>
        <v>An</v>
      </c>
      <c r="K388" s="23" t="str">
        <f>VLOOKUP(B388,'Gốc ĐT'!$B$4:$H$679,4,0)</f>
        <v>D21_TH14</v>
      </c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21" customHeight="1" thickBot="1" x14ac:dyDescent="0.3">
      <c r="A389" s="27">
        <v>235</v>
      </c>
      <c r="B389" s="28" t="s">
        <v>3329</v>
      </c>
      <c r="C389" s="29" t="s">
        <v>1536</v>
      </c>
      <c r="D389" s="29" t="s">
        <v>200</v>
      </c>
      <c r="E389" s="28" t="s">
        <v>791</v>
      </c>
      <c r="F389" s="46" t="s">
        <v>3403</v>
      </c>
      <c r="G389" s="34"/>
      <c r="H389" s="22">
        <v>384</v>
      </c>
      <c r="I389" s="23" t="str">
        <f>VLOOKUP(B389,'Gốc ĐT'!$B$4:$H$679,2,0)</f>
        <v>Trần Hoàng</v>
      </c>
      <c r="J389" s="23" t="str">
        <f>VLOOKUP(B389,'Gốc ĐT'!$B$4:$H$679,3,0)</f>
        <v>Vương</v>
      </c>
      <c r="K389" s="23" t="str">
        <f>VLOOKUP(B389,'Gốc ĐT'!$B$4:$H$679,4,0)</f>
        <v>D21_TH13</v>
      </c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customHeight="1" thickBot="1" x14ac:dyDescent="0.3">
      <c r="A390" s="19">
        <v>236</v>
      </c>
      <c r="B390" s="20" t="s">
        <v>3193</v>
      </c>
      <c r="C390" s="21" t="s">
        <v>163</v>
      </c>
      <c r="D390" s="21" t="s">
        <v>187</v>
      </c>
      <c r="E390" s="20" t="s">
        <v>796</v>
      </c>
      <c r="F390" s="44" t="s">
        <v>3399</v>
      </c>
      <c r="G390" s="36"/>
      <c r="H390" s="22">
        <v>385</v>
      </c>
      <c r="I390" s="23" t="str">
        <f>VLOOKUP(B390,'Gốc ĐT'!$B$4:$H$679,2,0)</f>
        <v>Ngô Duy</v>
      </c>
      <c r="J390" s="23" t="str">
        <f>VLOOKUP(B390,'Gốc ĐT'!$B$4:$H$679,3,0)</f>
        <v>Tùng</v>
      </c>
      <c r="K390" s="23" t="str">
        <f>VLOOKUP(B390,'Gốc ĐT'!$B$4:$H$679,4,0)</f>
        <v>D21_TH03</v>
      </c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customHeight="1" thickBot="1" x14ac:dyDescent="0.3">
      <c r="A391" s="19">
        <v>237</v>
      </c>
      <c r="B391" s="20" t="s">
        <v>2700</v>
      </c>
      <c r="C391" s="21" t="s">
        <v>2701</v>
      </c>
      <c r="D391" s="21" t="s">
        <v>93</v>
      </c>
      <c r="E391" s="20" t="s">
        <v>878</v>
      </c>
      <c r="F391" s="44" t="s">
        <v>3401</v>
      </c>
      <c r="G391" s="36"/>
      <c r="H391" s="22">
        <v>386</v>
      </c>
      <c r="I391" s="23" t="str">
        <f>VLOOKUP(B391,'Gốc ĐT'!$B$4:$H$679,2,0)</f>
        <v>Viên Tuấn</v>
      </c>
      <c r="J391" s="23" t="str">
        <f>VLOOKUP(B391,'Gốc ĐT'!$B$4:$H$679,3,0)</f>
        <v>Thành</v>
      </c>
      <c r="K391" s="23" t="str">
        <f>VLOOKUP(B391,'Gốc ĐT'!$B$4:$H$679,4,0)</f>
        <v>D21_TH10</v>
      </c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customHeight="1" thickBot="1" x14ac:dyDescent="0.3">
      <c r="A392" s="19">
        <v>238</v>
      </c>
      <c r="B392" s="20" t="s">
        <v>1606</v>
      </c>
      <c r="C392" s="21" t="s">
        <v>1607</v>
      </c>
      <c r="D392" s="21" t="s">
        <v>15</v>
      </c>
      <c r="E392" s="20" t="s">
        <v>777</v>
      </c>
      <c r="F392" s="44" t="s">
        <v>3401</v>
      </c>
      <c r="G392" s="36"/>
      <c r="H392" s="22">
        <v>387</v>
      </c>
      <c r="I392" s="23" t="str">
        <f>VLOOKUP(B392,'Gốc ĐT'!$B$4:$H$679,2,0)</f>
        <v>Dương Trí</v>
      </c>
      <c r="J392" s="23" t="str">
        <f>VLOOKUP(B392,'Gốc ĐT'!$B$4:$H$679,3,0)</f>
        <v>Khang</v>
      </c>
      <c r="K392" s="23" t="str">
        <f>VLOOKUP(B392,'Gốc ĐT'!$B$4:$H$679,4,0)</f>
        <v>D21_TH08</v>
      </c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customHeight="1" x14ac:dyDescent="0.25">
      <c r="A393" s="24">
        <v>239</v>
      </c>
      <c r="B393" s="25" t="s">
        <v>2802</v>
      </c>
      <c r="C393" s="26" t="s">
        <v>108</v>
      </c>
      <c r="D393" s="26" t="s">
        <v>119</v>
      </c>
      <c r="E393" s="25" t="s">
        <v>756</v>
      </c>
      <c r="F393" s="45" t="s">
        <v>3400</v>
      </c>
      <c r="G393" s="35"/>
      <c r="H393" s="22">
        <v>388</v>
      </c>
      <c r="I393" s="23" t="str">
        <f>VLOOKUP(B393,'Gốc ĐT'!$B$4:$H$679,2,0)</f>
        <v>Lê Trung</v>
      </c>
      <c r="J393" s="23" t="str">
        <f>VLOOKUP(B393,'Gốc ĐT'!$B$4:$H$679,3,0)</f>
        <v>Thịnh</v>
      </c>
      <c r="K393" s="23" t="str">
        <f>VLOOKUP(B393,'Gốc ĐT'!$B$4:$H$679,4,0)</f>
        <v>D21_TH06</v>
      </c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customHeight="1" thickBot="1" x14ac:dyDescent="0.3">
      <c r="A394" s="27">
        <v>239</v>
      </c>
      <c r="B394" s="28" t="s">
        <v>1225</v>
      </c>
      <c r="C394" s="29" t="s">
        <v>122</v>
      </c>
      <c r="D394" s="29" t="s">
        <v>1226</v>
      </c>
      <c r="E394" s="28" t="s">
        <v>756</v>
      </c>
      <c r="F394" s="46" t="s">
        <v>3400</v>
      </c>
      <c r="G394" s="34"/>
      <c r="H394" s="22">
        <v>389</v>
      </c>
      <c r="I394" s="23" t="str">
        <f>VLOOKUP(B394,'Gốc ĐT'!$B$4:$H$679,2,0)</f>
        <v>Lê Thanh</v>
      </c>
      <c r="J394" s="23" t="str">
        <f>VLOOKUP(B394,'Gốc ĐT'!$B$4:$H$679,3,0)</f>
        <v>Giang</v>
      </c>
      <c r="K394" s="23" t="str">
        <f>VLOOKUP(B394,'Gốc ĐT'!$B$4:$H$679,4,0)</f>
        <v>D21_TH06</v>
      </c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customHeight="1" thickBot="1" x14ac:dyDescent="0.3">
      <c r="A395" s="19">
        <v>240</v>
      </c>
      <c r="B395" s="20" t="s">
        <v>3160</v>
      </c>
      <c r="C395" s="21" t="s">
        <v>3161</v>
      </c>
      <c r="D395" s="21" t="s">
        <v>84</v>
      </c>
      <c r="E395" s="20" t="s">
        <v>796</v>
      </c>
      <c r="F395" s="44" t="s">
        <v>3399</v>
      </c>
      <c r="G395" s="36"/>
      <c r="H395" s="22">
        <v>390</v>
      </c>
      <c r="I395" s="23" t="str">
        <f>VLOOKUP(B395,'Gốc ĐT'!$B$4:$H$679,2,0)</f>
        <v>Phạm Mạnh</v>
      </c>
      <c r="J395" s="23" t="str">
        <f>VLOOKUP(B395,'Gốc ĐT'!$B$4:$H$679,3,0)</f>
        <v>Tuấn</v>
      </c>
      <c r="K395" s="23" t="str">
        <f>VLOOKUP(B395,'Gốc ĐT'!$B$4:$H$679,4,0)</f>
        <v>D21_TH03</v>
      </c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customHeight="1" x14ac:dyDescent="0.25">
      <c r="A396" s="24">
        <v>241</v>
      </c>
      <c r="B396" s="25" t="s">
        <v>2591</v>
      </c>
      <c r="C396" s="26" t="s">
        <v>114</v>
      </c>
      <c r="D396" s="26" t="s">
        <v>82</v>
      </c>
      <c r="E396" s="25" t="s">
        <v>878</v>
      </c>
      <c r="F396" s="45" t="s">
        <v>3401</v>
      </c>
      <c r="G396" s="35"/>
      <c r="H396" s="22">
        <v>391</v>
      </c>
      <c r="I396" s="23" t="str">
        <f>VLOOKUP(B396,'Gốc ĐT'!$B$4:$H$679,2,0)</f>
        <v>Nguyễn Đức</v>
      </c>
      <c r="J396" s="23" t="str">
        <f>VLOOKUP(B396,'Gốc ĐT'!$B$4:$H$679,3,0)</f>
        <v>Tài</v>
      </c>
      <c r="K396" s="23" t="str">
        <f>VLOOKUP(B396,'Gốc ĐT'!$B$4:$H$679,4,0)</f>
        <v>D21_TH10</v>
      </c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customHeight="1" thickBot="1" x14ac:dyDescent="0.3">
      <c r="A397" s="27">
        <v>241</v>
      </c>
      <c r="B397" s="28" t="s">
        <v>2616</v>
      </c>
      <c r="C397" s="29" t="s">
        <v>2617</v>
      </c>
      <c r="D397" s="29" t="s">
        <v>82</v>
      </c>
      <c r="E397" s="28" t="s">
        <v>878</v>
      </c>
      <c r="F397" s="46" t="s">
        <v>3401</v>
      </c>
      <c r="G397" s="34"/>
      <c r="H397" s="22">
        <v>392</v>
      </c>
      <c r="I397" s="23" t="str">
        <f>VLOOKUP(B397,'Gốc ĐT'!$B$4:$H$679,2,0)</f>
        <v>Thái Nguyễn Thành</v>
      </c>
      <c r="J397" s="23" t="str">
        <f>VLOOKUP(B397,'Gốc ĐT'!$B$4:$H$679,3,0)</f>
        <v>Tài</v>
      </c>
      <c r="K397" s="23" t="str">
        <f>VLOOKUP(B397,'Gốc ĐT'!$B$4:$H$679,4,0)</f>
        <v>D21_TH10</v>
      </c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customHeight="1" thickBot="1" x14ac:dyDescent="0.3">
      <c r="A398" s="19">
        <v>242</v>
      </c>
      <c r="B398" s="20" t="s">
        <v>1791</v>
      </c>
      <c r="C398" s="21" t="s">
        <v>1792</v>
      </c>
      <c r="D398" s="21" t="s">
        <v>172</v>
      </c>
      <c r="E398" s="20" t="s">
        <v>796</v>
      </c>
      <c r="F398" s="44" t="s">
        <v>3399</v>
      </c>
      <c r="G398" s="36"/>
      <c r="H398" s="22">
        <v>393</v>
      </c>
      <c r="I398" s="23" t="str">
        <f>VLOOKUP(B398,'Gốc ĐT'!$B$4:$H$679,2,0)</f>
        <v>Trần Quí</v>
      </c>
      <c r="J398" s="23" t="str">
        <f>VLOOKUP(B398,'Gốc ĐT'!$B$4:$H$679,3,0)</f>
        <v>Kiệt</v>
      </c>
      <c r="K398" s="23" t="str">
        <f>VLOOKUP(B398,'Gốc ĐT'!$B$4:$H$679,4,0)</f>
        <v>D21_TH03</v>
      </c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customHeight="1" thickBot="1" x14ac:dyDescent="0.3">
      <c r="A399" s="19">
        <v>243</v>
      </c>
      <c r="B399" s="20" t="s">
        <v>2842</v>
      </c>
      <c r="C399" s="21" t="s">
        <v>138</v>
      </c>
      <c r="D399" s="21" t="s">
        <v>633</v>
      </c>
      <c r="E399" s="20" t="s">
        <v>991</v>
      </c>
      <c r="F399" s="44" t="s">
        <v>3401</v>
      </c>
      <c r="G399" s="36"/>
      <c r="H399" s="22">
        <v>394</v>
      </c>
      <c r="I399" s="23" t="str">
        <f>VLOOKUP(B399,'Gốc ĐT'!$B$4:$H$679,2,0)</f>
        <v>Đỗ Hoàng</v>
      </c>
      <c r="J399" s="23" t="str">
        <f>VLOOKUP(B399,'Gốc ĐT'!$B$4:$H$679,3,0)</f>
        <v>Thông</v>
      </c>
      <c r="K399" s="23" t="str">
        <f>VLOOKUP(B399,'Gốc ĐT'!$B$4:$H$679,4,0)</f>
        <v>D21_TH09</v>
      </c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customHeight="1" x14ac:dyDescent="0.25">
      <c r="A400" s="24">
        <v>244</v>
      </c>
      <c r="B400" s="25" t="s">
        <v>1402</v>
      </c>
      <c r="C400" s="26" t="s">
        <v>1403</v>
      </c>
      <c r="D400" s="26" t="s">
        <v>3382</v>
      </c>
      <c r="E400" s="25" t="s">
        <v>991</v>
      </c>
      <c r="F400" s="45" t="s">
        <v>3401</v>
      </c>
      <c r="G400" s="35"/>
      <c r="H400" s="22">
        <v>395</v>
      </c>
      <c r="I400" s="23" t="str">
        <f>VLOOKUP(B400,'Gốc ĐT'!$B$4:$H$679,2,0)</f>
        <v>Nguyễn Thiện</v>
      </c>
      <c r="J400" s="23" t="str">
        <f>VLOOKUP(B400,'Gốc ĐT'!$B$4:$H$679,3,0)</f>
        <v>Hòa</v>
      </c>
      <c r="K400" s="23" t="str">
        <f>VLOOKUP(B400,'Gốc ĐT'!$B$4:$H$679,4,0)</f>
        <v>D21_TH09</v>
      </c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customHeight="1" thickBot="1" x14ac:dyDescent="0.3">
      <c r="A401" s="27">
        <v>244</v>
      </c>
      <c r="B401" s="28" t="s">
        <v>3343</v>
      </c>
      <c r="C401" s="29" t="s">
        <v>3344</v>
      </c>
      <c r="D401" s="29" t="s">
        <v>104</v>
      </c>
      <c r="E401" s="28" t="s">
        <v>768</v>
      </c>
      <c r="F401" s="46" t="s">
        <v>3401</v>
      </c>
      <c r="G401" s="34" t="s">
        <v>3409</v>
      </c>
      <c r="H401" s="22">
        <v>396</v>
      </c>
      <c r="I401" s="23" t="str">
        <f>VLOOKUP(B401,'Gốc ĐT'!$B$4:$H$679,2,0)</f>
        <v>Nguyễn Thị Tường</v>
      </c>
      <c r="J401" s="23" t="str">
        <f>VLOOKUP(B401,'Gốc ĐT'!$B$4:$H$679,3,0)</f>
        <v>Vy</v>
      </c>
      <c r="K401" s="23" t="str">
        <f>VLOOKUP(B401,'Gốc ĐT'!$B$4:$H$679,4,0)</f>
        <v>D21_TH12</v>
      </c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customHeight="1" thickBot="1" x14ac:dyDescent="0.3">
      <c r="A402" s="19">
        <v>245</v>
      </c>
      <c r="B402" s="20" t="s">
        <v>3127</v>
      </c>
      <c r="C402" s="21" t="s">
        <v>3128</v>
      </c>
      <c r="D402" s="21" t="s">
        <v>86</v>
      </c>
      <c r="E402" s="20" t="s">
        <v>768</v>
      </c>
      <c r="F402" s="44" t="s">
        <v>3402</v>
      </c>
      <c r="G402" s="36"/>
      <c r="H402" s="22">
        <v>397</v>
      </c>
      <c r="I402" s="23" t="str">
        <f>VLOOKUP(B402,'Gốc ĐT'!$B$4:$H$679,2,0)</f>
        <v>Trịnh Ngọc</v>
      </c>
      <c r="J402" s="23" t="str">
        <f>VLOOKUP(B402,'Gốc ĐT'!$B$4:$H$679,3,0)</f>
        <v>Tú</v>
      </c>
      <c r="K402" s="23" t="str">
        <f>VLOOKUP(B402,'Gốc ĐT'!$B$4:$H$679,4,0)</f>
        <v>D21_TH12</v>
      </c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customHeight="1" x14ac:dyDescent="0.25">
      <c r="A403" s="24">
        <v>246</v>
      </c>
      <c r="B403" s="25" t="s">
        <v>1494</v>
      </c>
      <c r="C403" s="26" t="s">
        <v>14</v>
      </c>
      <c r="D403" s="26" t="s">
        <v>43</v>
      </c>
      <c r="E403" s="25" t="s">
        <v>751</v>
      </c>
      <c r="F403" s="45" t="s">
        <v>3400</v>
      </c>
      <c r="G403" s="35"/>
      <c r="H403" s="22">
        <v>398</v>
      </c>
      <c r="I403" s="23" t="str">
        <f>VLOOKUP(B403,'Gốc ĐT'!$B$4:$H$679,2,0)</f>
        <v>Nguyễn Hoàng</v>
      </c>
      <c r="J403" s="23" t="str">
        <f>VLOOKUP(B403,'Gốc ĐT'!$B$4:$H$679,3,0)</f>
        <v>Huy</v>
      </c>
      <c r="K403" s="23" t="str">
        <f>VLOOKUP(B403,'Gốc ĐT'!$B$4:$H$679,4,0)</f>
        <v>D21_TH04</v>
      </c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customHeight="1" thickBot="1" x14ac:dyDescent="0.3">
      <c r="A404" s="27">
        <v>246</v>
      </c>
      <c r="B404" s="28" t="s">
        <v>1376</v>
      </c>
      <c r="C404" s="29" t="s">
        <v>1377</v>
      </c>
      <c r="D404" s="29" t="s">
        <v>76</v>
      </c>
      <c r="E404" s="28" t="s">
        <v>751</v>
      </c>
      <c r="F404" s="46" t="s">
        <v>3400</v>
      </c>
      <c r="G404" s="34"/>
      <c r="H404" s="22">
        <v>399</v>
      </c>
      <c r="I404" s="23" t="str">
        <f>VLOOKUP(B404,'Gốc ĐT'!$B$4:$H$679,2,0)</f>
        <v>Tạ Tương</v>
      </c>
      <c r="J404" s="23" t="str">
        <f>VLOOKUP(B404,'Gốc ĐT'!$B$4:$H$679,3,0)</f>
        <v>Hiếu</v>
      </c>
      <c r="K404" s="23" t="str">
        <f>VLOOKUP(B404,'Gốc ĐT'!$B$4:$H$679,4,0)</f>
        <v>D21_TH04</v>
      </c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customHeight="1" x14ac:dyDescent="0.25">
      <c r="A405" s="24">
        <v>247</v>
      </c>
      <c r="B405" s="25" t="s">
        <v>2103</v>
      </c>
      <c r="C405" s="26" t="s">
        <v>3388</v>
      </c>
      <c r="D405" s="26" t="s">
        <v>18</v>
      </c>
      <c r="E405" s="25" t="s">
        <v>2104</v>
      </c>
      <c r="F405" s="45" t="s">
        <v>3403</v>
      </c>
      <c r="G405" s="35"/>
      <c r="H405" s="22">
        <v>400</v>
      </c>
      <c r="I405" s="23" t="str">
        <f>VLOOKUP(B405,'Gốc ĐT'!$B$4:$H$679,2,0)</f>
        <v>Trần Trọng</v>
      </c>
      <c r="J405" s="23" t="str">
        <f>VLOOKUP(B405,'Gốc ĐT'!$B$4:$H$679,3,0)</f>
        <v>Nhân</v>
      </c>
      <c r="K405" s="23" t="str">
        <f>VLOOKUP(B405,'Gốc ĐT'!$B$4:$H$679,4,0)</f>
        <v>L23_TH01</v>
      </c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customHeight="1" thickBot="1" x14ac:dyDescent="0.3">
      <c r="A406" s="27">
        <v>247</v>
      </c>
      <c r="B406" s="28" t="s">
        <v>2167</v>
      </c>
      <c r="C406" s="29" t="s">
        <v>2168</v>
      </c>
      <c r="D406" s="29" t="s">
        <v>118</v>
      </c>
      <c r="E406" s="28" t="s">
        <v>2104</v>
      </c>
      <c r="F406" s="46" t="s">
        <v>3403</v>
      </c>
      <c r="G406" s="34"/>
      <c r="H406" s="22">
        <v>401</v>
      </c>
      <c r="I406" s="23" t="str">
        <f>VLOOKUP(B406,'Gốc ĐT'!$B$4:$H$679,2,0)</f>
        <v>Thân Hoàng</v>
      </c>
      <c r="J406" s="23" t="str">
        <f>VLOOKUP(B406,'Gốc ĐT'!$B$4:$H$679,3,0)</f>
        <v>Nhựt</v>
      </c>
      <c r="K406" s="23" t="str">
        <f>VLOOKUP(B406,'Gốc ĐT'!$B$4:$H$679,4,0)</f>
        <v>L23_TH01</v>
      </c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customHeight="1" x14ac:dyDescent="0.25">
      <c r="A407" s="24">
        <v>248</v>
      </c>
      <c r="B407" s="25" t="s">
        <v>1151</v>
      </c>
      <c r="C407" s="26" t="s">
        <v>1152</v>
      </c>
      <c r="D407" s="26" t="s">
        <v>198</v>
      </c>
      <c r="E407" s="25" t="s">
        <v>746</v>
      </c>
      <c r="F407" s="45" t="s">
        <v>3403</v>
      </c>
      <c r="G407" s="35"/>
      <c r="H407" s="22">
        <v>402</v>
      </c>
      <c r="I407" s="23" t="str">
        <f>VLOOKUP(B407,'Gốc ĐT'!$B$4:$H$679,2,0)</f>
        <v>Nguyễn Võ Hoàng Hải</v>
      </c>
      <c r="J407" s="23" t="str">
        <f>VLOOKUP(B407,'Gốc ĐT'!$B$4:$H$679,3,0)</f>
        <v>Đăng</v>
      </c>
      <c r="K407" s="23" t="str">
        <f>VLOOKUP(B407,'Gốc ĐT'!$B$4:$H$679,4,0)</f>
        <v>D21_TH14</v>
      </c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customHeight="1" thickBot="1" x14ac:dyDescent="0.3">
      <c r="A408" s="27">
        <v>248</v>
      </c>
      <c r="B408" s="28" t="s">
        <v>1155</v>
      </c>
      <c r="C408" s="29" t="s">
        <v>191</v>
      </c>
      <c r="D408" s="29" t="s">
        <v>1156</v>
      </c>
      <c r="E408" s="28" t="s">
        <v>746</v>
      </c>
      <c r="F408" s="46" t="s">
        <v>3403</v>
      </c>
      <c r="G408" s="34"/>
      <c r="H408" s="22">
        <v>403</v>
      </c>
      <c r="I408" s="23" t="str">
        <f>VLOOKUP(B408,'Gốc ĐT'!$B$4:$H$679,2,0)</f>
        <v>Trần Ngọc</v>
      </c>
      <c r="J408" s="23" t="str">
        <f>VLOOKUP(B408,'Gốc ĐT'!$B$4:$H$679,3,0)</f>
        <v>Điền</v>
      </c>
      <c r="K408" s="23" t="str">
        <f>VLOOKUP(B408,'Gốc ĐT'!$B$4:$H$679,4,0)</f>
        <v>D21_TH14</v>
      </c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customHeight="1" x14ac:dyDescent="0.25">
      <c r="A409" s="24">
        <v>249</v>
      </c>
      <c r="B409" s="25" t="s">
        <v>3094</v>
      </c>
      <c r="C409" s="26" t="s">
        <v>109</v>
      </c>
      <c r="D409" s="26" t="s">
        <v>41</v>
      </c>
      <c r="E409" s="25" t="s">
        <v>756</v>
      </c>
      <c r="F409" s="45" t="s">
        <v>3400</v>
      </c>
      <c r="G409" s="35"/>
      <c r="H409" s="22">
        <v>404</v>
      </c>
      <c r="I409" s="23" t="str">
        <f>VLOOKUP(B409,'Gốc ĐT'!$B$4:$H$679,2,0)</f>
        <v>Nguyễn Thanh</v>
      </c>
      <c r="J409" s="23" t="str">
        <f>VLOOKUP(B409,'Gốc ĐT'!$B$4:$H$679,3,0)</f>
        <v>Trường</v>
      </c>
      <c r="K409" s="23" t="str">
        <f>VLOOKUP(B409,'Gốc ĐT'!$B$4:$H$679,4,0)</f>
        <v>D21_TH06</v>
      </c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customHeight="1" thickBot="1" x14ac:dyDescent="0.3">
      <c r="A410" s="27">
        <v>249</v>
      </c>
      <c r="B410" s="28" t="s">
        <v>1335</v>
      </c>
      <c r="C410" s="29" t="s">
        <v>191</v>
      </c>
      <c r="D410" s="29" t="s">
        <v>209</v>
      </c>
      <c r="E410" s="28" t="s">
        <v>756</v>
      </c>
      <c r="F410" s="46" t="s">
        <v>3400</v>
      </c>
      <c r="G410" s="34"/>
      <c r="H410" s="22">
        <v>405</v>
      </c>
      <c r="I410" s="23" t="str">
        <f>VLOOKUP(B410,'Gốc ĐT'!$B$4:$H$679,2,0)</f>
        <v>Trần Ngọc</v>
      </c>
      <c r="J410" s="23" t="str">
        <f>VLOOKUP(B410,'Gốc ĐT'!$B$4:$H$679,3,0)</f>
        <v>Hiệp</v>
      </c>
      <c r="K410" s="23" t="str">
        <f>VLOOKUP(B410,'Gốc ĐT'!$B$4:$H$679,4,0)</f>
        <v>D21_TH06</v>
      </c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customHeight="1" x14ac:dyDescent="0.25">
      <c r="A411" s="24">
        <v>250</v>
      </c>
      <c r="B411" s="25" t="s">
        <v>2383</v>
      </c>
      <c r="C411" s="26" t="s">
        <v>109</v>
      </c>
      <c r="D411" s="26" t="s">
        <v>2379</v>
      </c>
      <c r="E411" s="25" t="s">
        <v>756</v>
      </c>
      <c r="F411" s="45" t="s">
        <v>3400</v>
      </c>
      <c r="G411" s="35"/>
      <c r="H411" s="22">
        <v>406</v>
      </c>
      <c r="I411" s="23" t="str">
        <f>VLOOKUP(B411,'Gốc ĐT'!$B$4:$H$679,2,0)</f>
        <v>Nguyễn Thanh</v>
      </c>
      <c r="J411" s="23" t="str">
        <f>VLOOKUP(B411,'Gốc ĐT'!$B$4:$H$679,3,0)</f>
        <v>Phước</v>
      </c>
      <c r="K411" s="23" t="str">
        <f>VLOOKUP(B411,'Gốc ĐT'!$B$4:$H$679,4,0)</f>
        <v>D21_TH06</v>
      </c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customHeight="1" thickBot="1" x14ac:dyDescent="0.3">
      <c r="A412" s="27">
        <v>250</v>
      </c>
      <c r="B412" s="28" t="s">
        <v>1321</v>
      </c>
      <c r="C412" s="29" t="s">
        <v>1322</v>
      </c>
      <c r="D412" s="29" t="s">
        <v>209</v>
      </c>
      <c r="E412" s="28" t="s">
        <v>756</v>
      </c>
      <c r="F412" s="46" t="s">
        <v>3400</v>
      </c>
      <c r="G412" s="34"/>
      <c r="H412" s="22">
        <v>407</v>
      </c>
      <c r="I412" s="23" t="str">
        <f>VLOOKUP(B412,'Gốc ĐT'!$B$4:$H$679,2,0)</f>
        <v>Kiều Quang</v>
      </c>
      <c r="J412" s="23" t="str">
        <f>VLOOKUP(B412,'Gốc ĐT'!$B$4:$H$679,3,0)</f>
        <v>Hiệp</v>
      </c>
      <c r="K412" s="23" t="str">
        <f>VLOOKUP(B412,'Gốc ĐT'!$B$4:$H$679,4,0)</f>
        <v>D21_TH06</v>
      </c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customHeight="1" x14ac:dyDescent="0.25">
      <c r="A413" s="24">
        <v>251</v>
      </c>
      <c r="B413" s="25" t="s">
        <v>942</v>
      </c>
      <c r="C413" s="26" t="s">
        <v>213</v>
      </c>
      <c r="D413" s="26" t="s">
        <v>92</v>
      </c>
      <c r="E413" s="25" t="s">
        <v>786</v>
      </c>
      <c r="F413" s="45" t="s">
        <v>3400</v>
      </c>
      <c r="G413" s="35"/>
      <c r="H413" s="22">
        <v>408</v>
      </c>
      <c r="I413" s="23" t="str">
        <f>VLOOKUP(B413,'Gốc ĐT'!$B$4:$H$679,2,0)</f>
        <v>Nguyễn Thành</v>
      </c>
      <c r="J413" s="23" t="str">
        <f>VLOOKUP(B413,'Gốc ĐT'!$B$4:$H$679,3,0)</f>
        <v>Công</v>
      </c>
      <c r="K413" s="23" t="str">
        <f>VLOOKUP(B413,'Gốc ĐT'!$B$4:$H$679,4,0)</f>
        <v>D21_TH05</v>
      </c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customHeight="1" thickBot="1" x14ac:dyDescent="0.3">
      <c r="A414" s="27">
        <v>251</v>
      </c>
      <c r="B414" s="28" t="s">
        <v>969</v>
      </c>
      <c r="C414" s="29" t="s">
        <v>660</v>
      </c>
      <c r="D414" s="29" t="s">
        <v>170</v>
      </c>
      <c r="E414" s="28" t="s">
        <v>786</v>
      </c>
      <c r="F414" s="46" t="s">
        <v>3400</v>
      </c>
      <c r="G414" s="34"/>
      <c r="H414" s="22">
        <v>409</v>
      </c>
      <c r="I414" s="23" t="str">
        <f>VLOOKUP(B414,'Gốc ĐT'!$B$4:$H$679,2,0)</f>
        <v>Nguyễn Chí</v>
      </c>
      <c r="J414" s="23" t="str">
        <f>VLOOKUP(B414,'Gốc ĐT'!$B$4:$H$679,3,0)</f>
        <v>Cường</v>
      </c>
      <c r="K414" s="23" t="str">
        <f>VLOOKUP(B414,'Gốc ĐT'!$B$4:$H$679,4,0)</f>
        <v>D21_TH05</v>
      </c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customHeight="1" thickBot="1" x14ac:dyDescent="0.3">
      <c r="A415" s="19">
        <v>252</v>
      </c>
      <c r="B415" s="20" t="s">
        <v>1455</v>
      </c>
      <c r="C415" s="21" t="s">
        <v>1456</v>
      </c>
      <c r="D415" s="21" t="s">
        <v>20</v>
      </c>
      <c r="E415" s="20" t="s">
        <v>751</v>
      </c>
      <c r="F415" s="44" t="s">
        <v>3400</v>
      </c>
      <c r="G415" s="36"/>
      <c r="H415" s="22">
        <v>410</v>
      </c>
      <c r="I415" s="23" t="str">
        <f>VLOOKUP(B415,'Gốc ĐT'!$B$4:$H$679,2,0)</f>
        <v>Nguyễn Đoàn Minh</v>
      </c>
      <c r="J415" s="23" t="str">
        <f>VLOOKUP(B415,'Gốc ĐT'!$B$4:$H$679,3,0)</f>
        <v>Hùng</v>
      </c>
      <c r="K415" s="23" t="str">
        <f>VLOOKUP(B415,'Gốc ĐT'!$B$4:$H$679,4,0)</f>
        <v>D21_TH04</v>
      </c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customHeight="1" x14ac:dyDescent="0.25">
      <c r="A416" s="24">
        <v>253</v>
      </c>
      <c r="B416" s="25" t="s">
        <v>1079</v>
      </c>
      <c r="C416" s="26" t="s">
        <v>117</v>
      </c>
      <c r="D416" s="26" t="s">
        <v>185</v>
      </c>
      <c r="E416" s="25" t="s">
        <v>777</v>
      </c>
      <c r="F416" s="45" t="s">
        <v>3401</v>
      </c>
      <c r="G416" s="35"/>
      <c r="H416" s="22">
        <v>411</v>
      </c>
      <c r="I416" s="23" t="str">
        <f>VLOOKUP(B416,'Gốc ĐT'!$B$4:$H$679,2,0)</f>
        <v>Trần Minh</v>
      </c>
      <c r="J416" s="23" t="str">
        <f>VLOOKUP(B416,'Gốc ĐT'!$B$4:$H$679,3,0)</f>
        <v>Đại</v>
      </c>
      <c r="K416" s="23" t="str">
        <f>VLOOKUP(B416,'Gốc ĐT'!$B$4:$H$679,4,0)</f>
        <v>D21_TH08</v>
      </c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customHeight="1" thickBot="1" x14ac:dyDescent="0.3">
      <c r="A417" s="27">
        <v>253</v>
      </c>
      <c r="B417" s="28" t="s">
        <v>1143</v>
      </c>
      <c r="C417" s="29" t="s">
        <v>1144</v>
      </c>
      <c r="D417" s="29" t="s">
        <v>23</v>
      </c>
      <c r="E417" s="28" t="s">
        <v>777</v>
      </c>
      <c r="F417" s="46" t="s">
        <v>3401</v>
      </c>
      <c r="G417" s="34"/>
      <c r="H417" s="22">
        <v>412</v>
      </c>
      <c r="I417" s="23" t="str">
        <f>VLOOKUP(B417,'Gốc ĐT'!$B$4:$H$679,2,0)</f>
        <v>Tăng Cẩm</v>
      </c>
      <c r="J417" s="23" t="str">
        <f>VLOOKUP(B417,'Gốc ĐT'!$B$4:$H$679,3,0)</f>
        <v>Đạt</v>
      </c>
      <c r="K417" s="23" t="str">
        <f>VLOOKUP(B417,'Gốc ĐT'!$B$4:$H$679,4,0)</f>
        <v>D21_TH08</v>
      </c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customHeight="1" x14ac:dyDescent="0.25">
      <c r="A418" s="24">
        <v>254</v>
      </c>
      <c r="B418" s="25" t="s">
        <v>1352</v>
      </c>
      <c r="C418" s="26" t="s">
        <v>1353</v>
      </c>
      <c r="D418" s="26" t="s">
        <v>76</v>
      </c>
      <c r="E418" s="25" t="s">
        <v>878</v>
      </c>
      <c r="F418" s="45" t="s">
        <v>3401</v>
      </c>
      <c r="G418" s="35"/>
      <c r="H418" s="22">
        <v>413</v>
      </c>
      <c r="I418" s="23" t="str">
        <f>VLOOKUP(B418,'Gốc ĐT'!$B$4:$H$679,2,0)</f>
        <v>Lê Nguyễn Trọng</v>
      </c>
      <c r="J418" s="23" t="str">
        <f>VLOOKUP(B418,'Gốc ĐT'!$B$4:$H$679,3,0)</f>
        <v>Hiếu</v>
      </c>
      <c r="K418" s="23" t="str">
        <f>VLOOKUP(B418,'Gốc ĐT'!$B$4:$H$679,4,0)</f>
        <v>D21_TH10</v>
      </c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customHeight="1" thickBot="1" x14ac:dyDescent="0.3">
      <c r="A419" s="27">
        <v>254</v>
      </c>
      <c r="B419" s="28" t="s">
        <v>3174</v>
      </c>
      <c r="C419" s="29" t="s">
        <v>3099</v>
      </c>
      <c r="D419" s="29" t="s">
        <v>84</v>
      </c>
      <c r="E419" s="28" t="s">
        <v>878</v>
      </c>
      <c r="F419" s="46" t="s">
        <v>3401</v>
      </c>
      <c r="G419" s="34"/>
      <c r="H419" s="22">
        <v>414</v>
      </c>
      <c r="I419" s="23" t="str">
        <f>VLOOKUP(B419,'Gốc ĐT'!$B$4:$H$679,2,0)</f>
        <v>Trần Anh</v>
      </c>
      <c r="J419" s="23" t="str">
        <f>VLOOKUP(B419,'Gốc ĐT'!$B$4:$H$679,3,0)</f>
        <v>Tuấn</v>
      </c>
      <c r="K419" s="23" t="str">
        <f>VLOOKUP(B419,'Gốc ĐT'!$B$4:$H$679,4,0)</f>
        <v>D21_TH10</v>
      </c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customHeight="1" x14ac:dyDescent="0.25">
      <c r="A420" s="24">
        <v>255</v>
      </c>
      <c r="B420" s="25" t="s">
        <v>2255</v>
      </c>
      <c r="C420" s="26" t="s">
        <v>2256</v>
      </c>
      <c r="D420" s="26" t="s">
        <v>99</v>
      </c>
      <c r="E420" s="25" t="s">
        <v>894</v>
      </c>
      <c r="F420" s="45" t="s">
        <v>3400</v>
      </c>
      <c r="G420" s="35"/>
      <c r="H420" s="22">
        <v>415</v>
      </c>
      <c r="I420" s="23" t="str">
        <f>VLOOKUP(B420,'Gốc ĐT'!$B$4:$H$679,2,0)</f>
        <v>Trần Phạm Thanh</v>
      </c>
      <c r="J420" s="23" t="str">
        <f>VLOOKUP(B420,'Gốc ĐT'!$B$4:$H$679,3,0)</f>
        <v>Phong</v>
      </c>
      <c r="K420" s="23" t="str">
        <f>VLOOKUP(B420,'Gốc ĐT'!$B$4:$H$679,4,0)</f>
        <v>D21_TH07</v>
      </c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customHeight="1" thickBot="1" x14ac:dyDescent="0.3">
      <c r="A421" s="27">
        <v>255</v>
      </c>
      <c r="B421" s="28" t="s">
        <v>2387</v>
      </c>
      <c r="C421" s="29" t="s">
        <v>2388</v>
      </c>
      <c r="D421" s="29" t="s">
        <v>2379</v>
      </c>
      <c r="E421" s="28" t="s">
        <v>894</v>
      </c>
      <c r="F421" s="46" t="s">
        <v>3400</v>
      </c>
      <c r="G421" s="34"/>
      <c r="H421" s="22">
        <v>416</v>
      </c>
      <c r="I421" s="23" t="str">
        <f>VLOOKUP(B421,'Gốc ĐT'!$B$4:$H$679,2,0)</f>
        <v>Phùng Kiến</v>
      </c>
      <c r="J421" s="23" t="str">
        <f>VLOOKUP(B421,'Gốc ĐT'!$B$4:$H$679,3,0)</f>
        <v>Phước</v>
      </c>
      <c r="K421" s="23" t="str">
        <f>VLOOKUP(B421,'Gốc ĐT'!$B$4:$H$679,4,0)</f>
        <v>D21_TH07</v>
      </c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customHeight="1" thickBot="1" x14ac:dyDescent="0.3">
      <c r="A422" s="19">
        <v>256</v>
      </c>
      <c r="B422" s="20" t="s">
        <v>2078</v>
      </c>
      <c r="C422" s="21" t="s">
        <v>173</v>
      </c>
      <c r="D422" s="21" t="s">
        <v>70</v>
      </c>
      <c r="E422" s="20" t="s">
        <v>991</v>
      </c>
      <c r="F422" s="44" t="s">
        <v>3401</v>
      </c>
      <c r="G422" s="36"/>
      <c r="H422" s="22">
        <v>417</v>
      </c>
      <c r="I422" s="23" t="str">
        <f>VLOOKUP(B422,'Gốc ĐT'!$B$4:$H$679,2,0)</f>
        <v>Vũ Trung</v>
      </c>
      <c r="J422" s="23" t="str">
        <f>VLOOKUP(B422,'Gốc ĐT'!$B$4:$H$679,3,0)</f>
        <v>Nguyên</v>
      </c>
      <c r="K422" s="23" t="str">
        <f>VLOOKUP(B422,'Gốc ĐT'!$B$4:$H$679,4,0)</f>
        <v>D21_TH09</v>
      </c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customHeight="1" thickBot="1" x14ac:dyDescent="0.3">
      <c r="A423" s="19">
        <v>257</v>
      </c>
      <c r="B423" s="20" t="s">
        <v>1121</v>
      </c>
      <c r="C423" s="21" t="s">
        <v>1122</v>
      </c>
      <c r="D423" s="21" t="s">
        <v>23</v>
      </c>
      <c r="E423" s="20" t="s">
        <v>791</v>
      </c>
      <c r="F423" s="44" t="s">
        <v>3402</v>
      </c>
      <c r="G423" s="36"/>
      <c r="H423" s="22">
        <v>418</v>
      </c>
      <c r="I423" s="23" t="str">
        <f>VLOOKUP(B423,'Gốc ĐT'!$B$4:$H$679,2,0)</f>
        <v>Nguyễn Đoàn Thành</v>
      </c>
      <c r="J423" s="23" t="str">
        <f>VLOOKUP(B423,'Gốc ĐT'!$B$4:$H$679,3,0)</f>
        <v>Đạt</v>
      </c>
      <c r="K423" s="23" t="str">
        <f>VLOOKUP(B423,'Gốc ĐT'!$B$4:$H$679,4,0)</f>
        <v>D21_TH13</v>
      </c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customHeight="1" x14ac:dyDescent="0.25">
      <c r="A424" s="24">
        <v>258</v>
      </c>
      <c r="B424" s="25" t="s">
        <v>1259</v>
      </c>
      <c r="C424" s="26" t="s">
        <v>195</v>
      </c>
      <c r="D424" s="26" t="s">
        <v>11</v>
      </c>
      <c r="E424" s="25" t="s">
        <v>777</v>
      </c>
      <c r="F424" s="45" t="s">
        <v>3401</v>
      </c>
      <c r="G424" s="35"/>
      <c r="H424" s="22">
        <v>419</v>
      </c>
      <c r="I424" s="23" t="str">
        <f>VLOOKUP(B424,'Gốc ĐT'!$B$4:$H$679,2,0)</f>
        <v>Đỗ Chí</v>
      </c>
      <c r="J424" s="23" t="str">
        <f>VLOOKUP(B424,'Gốc ĐT'!$B$4:$H$679,3,0)</f>
        <v>Hải</v>
      </c>
      <c r="K424" s="23" t="str">
        <f>VLOOKUP(B424,'Gốc ĐT'!$B$4:$H$679,4,0)</f>
        <v>D21_TH08</v>
      </c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customHeight="1" thickBot="1" x14ac:dyDescent="0.3">
      <c r="A425" s="27">
        <v>258</v>
      </c>
      <c r="B425" s="28" t="s">
        <v>2051</v>
      </c>
      <c r="C425" s="29" t="s">
        <v>2052</v>
      </c>
      <c r="D425" s="29" t="s">
        <v>102</v>
      </c>
      <c r="E425" s="28" t="s">
        <v>777</v>
      </c>
      <c r="F425" s="46" t="s">
        <v>3401</v>
      </c>
      <c r="G425" s="34"/>
      <c r="H425" s="22">
        <v>420</v>
      </c>
      <c r="I425" s="23" t="str">
        <f>VLOOKUP(B425,'Gốc ĐT'!$B$4:$H$679,2,0)</f>
        <v>Đồng Văn</v>
      </c>
      <c r="J425" s="23" t="str">
        <f>VLOOKUP(B425,'Gốc ĐT'!$B$4:$H$679,3,0)</f>
        <v>Nghĩa</v>
      </c>
      <c r="K425" s="23" t="str">
        <f>VLOOKUP(B425,'Gốc ĐT'!$B$4:$H$679,4,0)</f>
        <v>D21_TH08</v>
      </c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customHeight="1" thickBot="1" x14ac:dyDescent="0.3">
      <c r="A426" s="19">
        <v>259</v>
      </c>
      <c r="B426" s="20" t="s">
        <v>1040</v>
      </c>
      <c r="C426" s="21" t="s">
        <v>436</v>
      </c>
      <c r="D426" s="21" t="s">
        <v>56</v>
      </c>
      <c r="E426" s="20" t="s">
        <v>827</v>
      </c>
      <c r="F426" s="44" t="s">
        <v>3402</v>
      </c>
      <c r="G426" s="36"/>
      <c r="H426" s="22">
        <v>421</v>
      </c>
      <c r="I426" s="23" t="str">
        <f>VLOOKUP(B426,'Gốc ĐT'!$B$4:$H$679,2,0)</f>
        <v>Phạm Tuấn</v>
      </c>
      <c r="J426" s="23" t="str">
        <f>VLOOKUP(B426,'Gốc ĐT'!$B$4:$H$679,3,0)</f>
        <v>Duy</v>
      </c>
      <c r="K426" s="23" t="str">
        <f>VLOOKUP(B426,'Gốc ĐT'!$B$4:$H$679,4,0)</f>
        <v>D21_TH11</v>
      </c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customHeight="1" thickBot="1" x14ac:dyDescent="0.3">
      <c r="A427" s="19">
        <v>260</v>
      </c>
      <c r="B427" s="20" t="s">
        <v>2410</v>
      </c>
      <c r="C427" s="21" t="s">
        <v>595</v>
      </c>
      <c r="D427" s="21" t="s">
        <v>207</v>
      </c>
      <c r="E427" s="20" t="s">
        <v>796</v>
      </c>
      <c r="F427" s="44" t="s">
        <v>3399</v>
      </c>
      <c r="G427" s="36"/>
      <c r="H427" s="22">
        <v>422</v>
      </c>
      <c r="I427" s="23" t="str">
        <f>VLOOKUP(B427,'Gốc ĐT'!$B$4:$H$679,2,0)</f>
        <v>Trần Thanh</v>
      </c>
      <c r="J427" s="23" t="str">
        <f>VLOOKUP(B427,'Gốc ĐT'!$B$4:$H$679,3,0)</f>
        <v>Phương</v>
      </c>
      <c r="K427" s="23" t="str">
        <f>VLOOKUP(B427,'Gốc ĐT'!$B$4:$H$679,4,0)</f>
        <v>D21_TH03</v>
      </c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customHeight="1" x14ac:dyDescent="0.25">
      <c r="A428" s="24">
        <v>261</v>
      </c>
      <c r="B428" s="25" t="s">
        <v>856</v>
      </c>
      <c r="C428" s="26" t="s">
        <v>857</v>
      </c>
      <c r="D428" s="26" t="s">
        <v>105</v>
      </c>
      <c r="E428" s="25" t="s">
        <v>777</v>
      </c>
      <c r="F428" s="45" t="s">
        <v>3401</v>
      </c>
      <c r="G428" s="35"/>
      <c r="H428" s="22">
        <v>423</v>
      </c>
      <c r="I428" s="23" t="str">
        <f>VLOOKUP(B428,'Gốc ĐT'!$B$4:$H$679,2,0)</f>
        <v>Quách Chí</v>
      </c>
      <c r="J428" s="23" t="str">
        <f>VLOOKUP(B428,'Gốc ĐT'!$B$4:$H$679,3,0)</f>
        <v>Ân</v>
      </c>
      <c r="K428" s="23" t="str">
        <f>VLOOKUP(B428,'Gốc ĐT'!$B$4:$H$679,4,0)</f>
        <v>D21_TH08</v>
      </c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customHeight="1" thickBot="1" x14ac:dyDescent="0.3">
      <c r="A429" s="27">
        <v>261</v>
      </c>
      <c r="B429" s="28" t="s">
        <v>2926</v>
      </c>
      <c r="C429" s="29" t="s">
        <v>1164</v>
      </c>
      <c r="D429" s="29" t="s">
        <v>80</v>
      </c>
      <c r="E429" s="28" t="s">
        <v>777</v>
      </c>
      <c r="F429" s="46" t="s">
        <v>3401</v>
      </c>
      <c r="G429" s="34"/>
      <c r="H429" s="22">
        <v>424</v>
      </c>
      <c r="I429" s="23" t="str">
        <f>VLOOKUP(B429,'Gốc ĐT'!$B$4:$H$679,2,0)</f>
        <v>Đỗ Ngọc</v>
      </c>
      <c r="J429" s="23" t="str">
        <f>VLOOKUP(B429,'Gốc ĐT'!$B$4:$H$679,3,0)</f>
        <v>Tiến</v>
      </c>
      <c r="K429" s="23" t="str">
        <f>VLOOKUP(B429,'Gốc ĐT'!$B$4:$H$679,4,0)</f>
        <v>D21_TH08</v>
      </c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customHeight="1" thickBot="1" x14ac:dyDescent="0.3">
      <c r="A430" s="19">
        <v>262</v>
      </c>
      <c r="B430" s="20" t="s">
        <v>1633</v>
      </c>
      <c r="C430" s="21" t="s">
        <v>1634</v>
      </c>
      <c r="D430" s="21" t="s">
        <v>15</v>
      </c>
      <c r="E430" s="20" t="s">
        <v>796</v>
      </c>
      <c r="F430" s="44" t="s">
        <v>3399</v>
      </c>
      <c r="G430" s="36"/>
      <c r="H430" s="22">
        <v>425</v>
      </c>
      <c r="I430" s="23" t="str">
        <f>VLOOKUP(B430,'Gốc ĐT'!$B$4:$H$679,2,0)</f>
        <v>Phan Dương</v>
      </c>
      <c r="J430" s="23" t="str">
        <f>VLOOKUP(B430,'Gốc ĐT'!$B$4:$H$679,3,0)</f>
        <v>Khang</v>
      </c>
      <c r="K430" s="23" t="str">
        <f>VLOOKUP(B430,'Gốc ĐT'!$B$4:$H$679,4,0)</f>
        <v>D21_TH03</v>
      </c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customHeight="1" x14ac:dyDescent="0.25">
      <c r="A431" s="24">
        <v>263</v>
      </c>
      <c r="B431" s="25" t="s">
        <v>1410</v>
      </c>
      <c r="C431" s="26" t="s">
        <v>1411</v>
      </c>
      <c r="D431" s="26" t="s">
        <v>45</v>
      </c>
      <c r="E431" s="25" t="s">
        <v>756</v>
      </c>
      <c r="F431" s="45" t="s">
        <v>3400</v>
      </c>
      <c r="G431" s="35"/>
      <c r="H431" s="22">
        <v>426</v>
      </c>
      <c r="I431" s="23" t="str">
        <f>VLOOKUP(B431,'Gốc ĐT'!$B$4:$H$679,2,0)</f>
        <v>Huỳnh Huy</v>
      </c>
      <c r="J431" s="23" t="str">
        <f>VLOOKUP(B431,'Gốc ĐT'!$B$4:$H$679,3,0)</f>
        <v>Hoàng</v>
      </c>
      <c r="K431" s="23" t="str">
        <f>VLOOKUP(B431,'Gốc ĐT'!$B$4:$H$679,4,0)</f>
        <v>D21_TH06</v>
      </c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customHeight="1" thickBot="1" x14ac:dyDescent="0.3">
      <c r="A432" s="27">
        <v>263</v>
      </c>
      <c r="B432" s="28" t="s">
        <v>803</v>
      </c>
      <c r="C432" s="29" t="s">
        <v>804</v>
      </c>
      <c r="D432" s="29" t="s">
        <v>74</v>
      </c>
      <c r="E432" s="28" t="s">
        <v>756</v>
      </c>
      <c r="F432" s="46" t="s">
        <v>3400</v>
      </c>
      <c r="G432" s="34"/>
      <c r="H432" s="22">
        <v>427</v>
      </c>
      <c r="I432" s="23" t="str">
        <f>VLOOKUP(B432,'Gốc ĐT'!$B$4:$H$679,2,0)</f>
        <v>Hà Trần Hoàng</v>
      </c>
      <c r="J432" s="23" t="str">
        <f>VLOOKUP(B432,'Gốc ĐT'!$B$4:$H$679,3,0)</f>
        <v>Anh</v>
      </c>
      <c r="K432" s="23" t="str">
        <f>VLOOKUP(B432,'Gốc ĐT'!$B$4:$H$679,4,0)</f>
        <v>D21_TH06</v>
      </c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customHeight="1" thickBot="1" x14ac:dyDescent="0.3">
      <c r="A433" s="19">
        <v>264</v>
      </c>
      <c r="B433" s="20" t="s">
        <v>1252</v>
      </c>
      <c r="C433" s="21" t="s">
        <v>12</v>
      </c>
      <c r="D433" s="21" t="s">
        <v>1253</v>
      </c>
      <c r="E433" s="20" t="s">
        <v>756</v>
      </c>
      <c r="F433" s="44" t="s">
        <v>3400</v>
      </c>
      <c r="G433" s="36"/>
      <c r="H433" s="22">
        <v>428</v>
      </c>
      <c r="I433" s="23" t="str">
        <f>VLOOKUP(B433,'Gốc ĐT'!$B$4:$H$679,2,0)</f>
        <v>Phạm Ngọc</v>
      </c>
      <c r="J433" s="23" t="str">
        <f>VLOOKUP(B433,'Gốc ĐT'!$B$4:$H$679,3,0)</f>
        <v>Hà</v>
      </c>
      <c r="K433" s="23" t="str">
        <f>VLOOKUP(B433,'Gốc ĐT'!$B$4:$H$679,4,0)</f>
        <v>D21_TH06</v>
      </c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customHeight="1" thickBot="1" x14ac:dyDescent="0.3">
      <c r="A434" s="19">
        <v>265</v>
      </c>
      <c r="B434" s="20" t="s">
        <v>1055</v>
      </c>
      <c r="C434" s="21" t="s">
        <v>188</v>
      </c>
      <c r="D434" s="21" t="s">
        <v>62</v>
      </c>
      <c r="E434" s="20" t="s">
        <v>827</v>
      </c>
      <c r="F434" s="44" t="s">
        <v>3402</v>
      </c>
      <c r="G434" s="36"/>
      <c r="H434" s="22">
        <v>429</v>
      </c>
      <c r="I434" s="23" t="str">
        <f>VLOOKUP(B434,'Gốc ĐT'!$B$4:$H$679,2,0)</f>
        <v>Huỳnh Quốc</v>
      </c>
      <c r="J434" s="23" t="str">
        <f>VLOOKUP(B434,'Gốc ĐT'!$B$4:$H$679,3,0)</f>
        <v>Dương</v>
      </c>
      <c r="K434" s="23" t="str">
        <f>VLOOKUP(B434,'Gốc ĐT'!$B$4:$H$679,4,0)</f>
        <v>D21_TH11</v>
      </c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customHeight="1" thickBot="1" x14ac:dyDescent="0.3">
      <c r="A435" s="19">
        <v>266</v>
      </c>
      <c r="B435" s="20" t="s">
        <v>1313</v>
      </c>
      <c r="C435" s="21" t="s">
        <v>1314</v>
      </c>
      <c r="D435" s="21" t="s">
        <v>184</v>
      </c>
      <c r="E435" s="20" t="s">
        <v>751</v>
      </c>
      <c r="F435" s="44" t="s">
        <v>3400</v>
      </c>
      <c r="G435" s="36"/>
      <c r="H435" s="22">
        <v>430</v>
      </c>
      <c r="I435" s="23" t="str">
        <f>VLOOKUP(B435,'Gốc ĐT'!$B$4:$H$679,2,0)</f>
        <v>Nguyễn Hồ Minh</v>
      </c>
      <c r="J435" s="23" t="str">
        <f>VLOOKUP(B435,'Gốc ĐT'!$B$4:$H$679,3,0)</f>
        <v>Hiển</v>
      </c>
      <c r="K435" s="23" t="str">
        <f>VLOOKUP(B435,'Gốc ĐT'!$B$4:$H$679,4,0)</f>
        <v>D21_TH04</v>
      </c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customHeight="1" thickBot="1" x14ac:dyDescent="0.3">
      <c r="A436" s="19">
        <v>267</v>
      </c>
      <c r="B436" s="20" t="s">
        <v>3013</v>
      </c>
      <c r="C436" s="21" t="s">
        <v>103</v>
      </c>
      <c r="D436" s="21" t="s">
        <v>3014</v>
      </c>
      <c r="E436" s="20" t="s">
        <v>796</v>
      </c>
      <c r="F436" s="44" t="s">
        <v>3399</v>
      </c>
      <c r="G436" s="36"/>
      <c r="H436" s="22">
        <v>431</v>
      </c>
      <c r="I436" s="23" t="str">
        <f>VLOOKUP(B436,'Gốc ĐT'!$B$4:$H$679,2,0)</f>
        <v>Phạm Minh</v>
      </c>
      <c r="J436" s="23" t="str">
        <f>VLOOKUP(B436,'Gốc ĐT'!$B$4:$H$679,3,0)</f>
        <v>Trị</v>
      </c>
      <c r="K436" s="23" t="str">
        <f>VLOOKUP(B436,'Gốc ĐT'!$B$4:$H$679,4,0)</f>
        <v>D21_TH03</v>
      </c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customHeight="1" thickBot="1" x14ac:dyDescent="0.3">
      <c r="A437" s="19">
        <v>268</v>
      </c>
      <c r="B437" s="20" t="s">
        <v>1029</v>
      </c>
      <c r="C437" s="21" t="s">
        <v>1030</v>
      </c>
      <c r="D437" s="21" t="s">
        <v>56</v>
      </c>
      <c r="E437" s="20" t="s">
        <v>46</v>
      </c>
      <c r="F437" s="44" t="s">
        <v>3398</v>
      </c>
      <c r="G437" s="36"/>
      <c r="H437" s="22">
        <v>432</v>
      </c>
      <c r="I437" s="23" t="str">
        <f>VLOOKUP(B437,'Gốc ĐT'!$B$4:$H$679,2,0)</f>
        <v>Nguyễn Khuất Anh</v>
      </c>
      <c r="J437" s="23" t="str">
        <f>VLOOKUP(B437,'Gốc ĐT'!$B$4:$H$679,3,0)</f>
        <v>Duy</v>
      </c>
      <c r="K437" s="23" t="str">
        <f>VLOOKUP(B437,'Gốc ĐT'!$B$4:$H$679,4,0)</f>
        <v>D20_TH04</v>
      </c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customHeight="1" thickBot="1" x14ac:dyDescent="0.3">
      <c r="A438" s="19">
        <v>269</v>
      </c>
      <c r="B438" s="20" t="s">
        <v>2504</v>
      </c>
      <c r="C438" s="21" t="s">
        <v>2505</v>
      </c>
      <c r="D438" s="21" t="s">
        <v>2506</v>
      </c>
      <c r="E438" s="20" t="s">
        <v>796</v>
      </c>
      <c r="F438" s="44" t="s">
        <v>3400</v>
      </c>
      <c r="G438" s="36"/>
      <c r="H438" s="22">
        <v>433</v>
      </c>
      <c r="I438" s="23" t="str">
        <f>VLOOKUP(B438,'Gốc ĐT'!$B$4:$H$679,2,0)</f>
        <v>Chu Gia</v>
      </c>
      <c r="J438" s="23" t="str">
        <f>VLOOKUP(B438,'Gốc ĐT'!$B$4:$H$679,3,0)</f>
        <v>Quyền</v>
      </c>
      <c r="K438" s="23" t="str">
        <f>VLOOKUP(B438,'Gốc ĐT'!$B$4:$H$679,4,0)</f>
        <v>D21_TH03</v>
      </c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customHeight="1" x14ac:dyDescent="0.25">
      <c r="A439" s="24">
        <v>270</v>
      </c>
      <c r="B439" s="25" t="s">
        <v>1864</v>
      </c>
      <c r="C439" s="26" t="s">
        <v>1865</v>
      </c>
      <c r="D439" s="26" t="s">
        <v>132</v>
      </c>
      <c r="E439" s="25" t="s">
        <v>760</v>
      </c>
      <c r="F439" s="45" t="s">
        <v>3399</v>
      </c>
      <c r="G439" s="35"/>
      <c r="H439" s="22">
        <v>434</v>
      </c>
      <c r="I439" s="23" t="str">
        <f>VLOOKUP(B439,'Gốc ĐT'!$B$4:$H$679,2,0)</f>
        <v>Lý Kim</v>
      </c>
      <c r="J439" s="23" t="str">
        <f>VLOOKUP(B439,'Gốc ĐT'!$B$4:$H$679,3,0)</f>
        <v>Long</v>
      </c>
      <c r="K439" s="23" t="str">
        <f>VLOOKUP(B439,'Gốc ĐT'!$B$4:$H$679,4,0)</f>
        <v>D21_TH02</v>
      </c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customHeight="1" thickBot="1" x14ac:dyDescent="0.3">
      <c r="A440" s="27">
        <v>270</v>
      </c>
      <c r="B440" s="28" t="s">
        <v>1812</v>
      </c>
      <c r="C440" s="29" t="s">
        <v>1804</v>
      </c>
      <c r="D440" s="29" t="s">
        <v>1813</v>
      </c>
      <c r="E440" s="28" t="s">
        <v>760</v>
      </c>
      <c r="F440" s="46" t="s">
        <v>3399</v>
      </c>
      <c r="G440" s="34"/>
      <c r="H440" s="22">
        <v>435</v>
      </c>
      <c r="I440" s="23" t="str">
        <f>VLOOKUP(B440,'Gốc ĐT'!$B$4:$H$679,2,0)</f>
        <v>Lưu Ngọc</v>
      </c>
      <c r="J440" s="23" t="str">
        <f>VLOOKUP(B440,'Gốc ĐT'!$B$4:$H$679,3,0)</f>
        <v>Lan</v>
      </c>
      <c r="K440" s="23" t="str">
        <f>VLOOKUP(B440,'Gốc ĐT'!$B$4:$H$679,4,0)</f>
        <v>D21_TH02</v>
      </c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customHeight="1" thickBot="1" x14ac:dyDescent="0.3">
      <c r="A441" s="19">
        <v>271</v>
      </c>
      <c r="B441" s="20" t="s">
        <v>3389</v>
      </c>
      <c r="C441" s="21" t="s">
        <v>927</v>
      </c>
      <c r="D441" s="21" t="s">
        <v>45</v>
      </c>
      <c r="E441" s="20" t="s">
        <v>827</v>
      </c>
      <c r="F441" s="44" t="s">
        <v>3402</v>
      </c>
      <c r="G441" s="36" t="s">
        <v>3410</v>
      </c>
      <c r="H441" s="22">
        <v>436</v>
      </c>
      <c r="I441" s="23" t="e">
        <f>VLOOKUP(B441,'Gốc ĐT'!$B$4:$H$679,2,0)</f>
        <v>#N/A</v>
      </c>
      <c r="J441" s="23" t="e">
        <f>VLOOKUP(B441,'Gốc ĐT'!$B$4:$H$679,3,0)</f>
        <v>#N/A</v>
      </c>
      <c r="K441" s="23" t="e">
        <f>VLOOKUP(B441,'Gốc ĐT'!$B$4:$H$679,4,0)</f>
        <v>#N/A</v>
      </c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customHeight="1" thickBot="1" x14ac:dyDescent="0.3">
      <c r="A442" s="19">
        <v>272</v>
      </c>
      <c r="B442" s="20" t="s">
        <v>1500</v>
      </c>
      <c r="C442" s="21" t="s">
        <v>78</v>
      </c>
      <c r="D442" s="21" t="s">
        <v>43</v>
      </c>
      <c r="E442" s="20" t="s">
        <v>894</v>
      </c>
      <c r="F442" s="44" t="s">
        <v>3400</v>
      </c>
      <c r="G442" s="36"/>
      <c r="H442" s="22">
        <v>437</v>
      </c>
      <c r="I442" s="23" t="str">
        <f>VLOOKUP(B442,'Gốc ĐT'!$B$4:$H$679,2,0)</f>
        <v>Nguyễn Minh</v>
      </c>
      <c r="J442" s="23" t="str">
        <f>VLOOKUP(B442,'Gốc ĐT'!$B$4:$H$679,3,0)</f>
        <v>Huy</v>
      </c>
      <c r="K442" s="23" t="str">
        <f>VLOOKUP(B442,'Gốc ĐT'!$B$4:$H$679,4,0)</f>
        <v>D21_TH07</v>
      </c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customHeight="1" x14ac:dyDescent="0.25">
      <c r="A443" s="24">
        <v>273</v>
      </c>
      <c r="B443" s="25" t="s">
        <v>1856</v>
      </c>
      <c r="C443" s="26" t="s">
        <v>1857</v>
      </c>
      <c r="D443" s="26" t="s">
        <v>132</v>
      </c>
      <c r="E443" s="25" t="s">
        <v>791</v>
      </c>
      <c r="F443" s="45" t="s">
        <v>3402</v>
      </c>
      <c r="G443" s="35"/>
      <c r="H443" s="22">
        <v>438</v>
      </c>
      <c r="I443" s="23" t="str">
        <f>VLOOKUP(B443,'Gốc ĐT'!$B$4:$H$679,2,0)</f>
        <v>Giang Nhật</v>
      </c>
      <c r="J443" s="23" t="str">
        <f>VLOOKUP(B443,'Gốc ĐT'!$B$4:$H$679,3,0)</f>
        <v>Long</v>
      </c>
      <c r="K443" s="23" t="str">
        <f>VLOOKUP(B443,'Gốc ĐT'!$B$4:$H$679,4,0)</f>
        <v>D21_TH13</v>
      </c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customHeight="1" thickBot="1" x14ac:dyDescent="0.3">
      <c r="A444" s="27">
        <v>273</v>
      </c>
      <c r="B444" s="28" t="s">
        <v>2317</v>
      </c>
      <c r="C444" s="29" t="s">
        <v>2318</v>
      </c>
      <c r="D444" s="29" t="s">
        <v>121</v>
      </c>
      <c r="E444" s="28" t="s">
        <v>791</v>
      </c>
      <c r="F444" s="46" t="s">
        <v>3402</v>
      </c>
      <c r="G444" s="34"/>
      <c r="H444" s="22">
        <v>439</v>
      </c>
      <c r="I444" s="23" t="str">
        <f>VLOOKUP(B444,'Gốc ĐT'!$B$4:$H$679,2,0)</f>
        <v>Lưu Hoàng</v>
      </c>
      <c r="J444" s="23" t="str">
        <f>VLOOKUP(B444,'Gốc ĐT'!$B$4:$H$679,3,0)</f>
        <v>Phúc</v>
      </c>
      <c r="K444" s="23" t="str">
        <f>VLOOKUP(B444,'Gốc ĐT'!$B$4:$H$679,4,0)</f>
        <v>D21_TH13</v>
      </c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customHeight="1" thickBot="1" x14ac:dyDescent="0.3">
      <c r="A445" s="19">
        <v>274</v>
      </c>
      <c r="B445" s="20" t="s">
        <v>1002</v>
      </c>
      <c r="C445" s="21" t="s">
        <v>1003</v>
      </c>
      <c r="D445" s="21" t="s">
        <v>60</v>
      </c>
      <c r="E445" s="20" t="s">
        <v>827</v>
      </c>
      <c r="F445" s="46" t="s">
        <v>3402</v>
      </c>
      <c r="G445" s="36"/>
      <c r="H445" s="22">
        <v>440</v>
      </c>
      <c r="I445" s="23" t="str">
        <f>VLOOKUP(B445,'Gốc ĐT'!$B$4:$H$679,2,0)</f>
        <v>Trầm Quốc</v>
      </c>
      <c r="J445" s="23" t="str">
        <f>VLOOKUP(B445,'Gốc ĐT'!$B$4:$H$679,3,0)</f>
        <v>Dũng</v>
      </c>
      <c r="K445" s="23" t="str">
        <f>VLOOKUP(B445,'Gốc ĐT'!$B$4:$H$679,4,0)</f>
        <v>D21_TH11</v>
      </c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customHeight="1" x14ac:dyDescent="0.25">
      <c r="A446" s="24">
        <v>275</v>
      </c>
      <c r="B446" s="25" t="s">
        <v>1663</v>
      </c>
      <c r="C446" s="26" t="s">
        <v>1214</v>
      </c>
      <c r="D446" s="26" t="s">
        <v>116</v>
      </c>
      <c r="E446" s="25" t="s">
        <v>878</v>
      </c>
      <c r="F446" s="45" t="s">
        <v>3401</v>
      </c>
      <c r="G446" s="35"/>
      <c r="H446" s="22">
        <v>441</v>
      </c>
      <c r="I446" s="23" t="str">
        <f>VLOOKUP(B446,'Gốc ĐT'!$B$4:$H$679,2,0)</f>
        <v>Nguyễn Trần Minh</v>
      </c>
      <c r="J446" s="23" t="str">
        <f>VLOOKUP(B446,'Gốc ĐT'!$B$4:$H$679,3,0)</f>
        <v>Khánh</v>
      </c>
      <c r="K446" s="23" t="str">
        <f>VLOOKUP(B446,'Gốc ĐT'!$B$4:$H$679,4,0)</f>
        <v>D21_TH10</v>
      </c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customHeight="1" thickBot="1" x14ac:dyDescent="0.3">
      <c r="A447" s="27">
        <v>275</v>
      </c>
      <c r="B447" s="28" t="s">
        <v>1799</v>
      </c>
      <c r="C447" s="29" t="s">
        <v>1800</v>
      </c>
      <c r="D447" s="29" t="s">
        <v>180</v>
      </c>
      <c r="E447" s="28" t="s">
        <v>878</v>
      </c>
      <c r="F447" s="46" t="s">
        <v>3401</v>
      </c>
      <c r="G447" s="34"/>
      <c r="H447" s="22">
        <v>442</v>
      </c>
      <c r="I447" s="23" t="str">
        <f>VLOOKUP(B447,'Gốc ĐT'!$B$4:$H$679,2,0)</f>
        <v>Âu Dương Thiên</v>
      </c>
      <c r="J447" s="23" t="str">
        <f>VLOOKUP(B447,'Gốc ĐT'!$B$4:$H$679,3,0)</f>
        <v>Kim</v>
      </c>
      <c r="K447" s="23" t="str">
        <f>VLOOKUP(B447,'Gốc ĐT'!$B$4:$H$679,4,0)</f>
        <v>D21_TH10</v>
      </c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customHeight="1" thickBot="1" x14ac:dyDescent="0.3">
      <c r="A448" s="19">
        <v>276</v>
      </c>
      <c r="B448" s="20" t="s">
        <v>1463</v>
      </c>
      <c r="C448" s="21" t="s">
        <v>1464</v>
      </c>
      <c r="D448" s="21" t="s">
        <v>43</v>
      </c>
      <c r="E448" s="20" t="s">
        <v>746</v>
      </c>
      <c r="F448" s="44" t="s">
        <v>3403</v>
      </c>
      <c r="G448" s="36"/>
      <c r="H448" s="22">
        <v>443</v>
      </c>
      <c r="I448" s="23" t="str">
        <f>VLOOKUP(B448,'Gốc ĐT'!$B$4:$H$679,2,0)</f>
        <v>Đinh Tuấn</v>
      </c>
      <c r="J448" s="23" t="str">
        <f>VLOOKUP(B448,'Gốc ĐT'!$B$4:$H$679,3,0)</f>
        <v>Huy</v>
      </c>
      <c r="K448" s="23" t="str">
        <f>VLOOKUP(B448,'Gốc ĐT'!$B$4:$H$679,4,0)</f>
        <v>D21_TH14</v>
      </c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customHeight="1" thickBot="1" x14ac:dyDescent="0.3">
      <c r="A449" s="19">
        <v>277</v>
      </c>
      <c r="B449" s="20" t="s">
        <v>1506</v>
      </c>
      <c r="C449" s="21" t="s">
        <v>462</v>
      </c>
      <c r="D449" s="21" t="s">
        <v>43</v>
      </c>
      <c r="E449" s="20" t="s">
        <v>791</v>
      </c>
      <c r="F449" s="46" t="s">
        <v>3402</v>
      </c>
      <c r="G449" s="36"/>
      <c r="H449" s="22">
        <v>444</v>
      </c>
      <c r="I449" s="23" t="str">
        <f>VLOOKUP(B449,'Gốc ĐT'!$B$4:$H$679,2,0)</f>
        <v>Nguyễn Quang</v>
      </c>
      <c r="J449" s="23" t="str">
        <f>VLOOKUP(B449,'Gốc ĐT'!$B$4:$H$679,3,0)</f>
        <v>Huy</v>
      </c>
      <c r="K449" s="23" t="str">
        <f>VLOOKUP(B449,'Gốc ĐT'!$B$4:$H$679,4,0)</f>
        <v>D21_TH13</v>
      </c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customHeight="1" x14ac:dyDescent="0.25">
      <c r="A450" s="24">
        <v>278</v>
      </c>
      <c r="B450" s="25" t="s">
        <v>2307</v>
      </c>
      <c r="C450" s="26" t="s">
        <v>2308</v>
      </c>
      <c r="D450" s="26" t="s">
        <v>121</v>
      </c>
      <c r="E450" s="25" t="s">
        <v>791</v>
      </c>
      <c r="F450" s="45" t="s">
        <v>3403</v>
      </c>
      <c r="G450" s="35"/>
      <c r="H450" s="22">
        <v>445</v>
      </c>
      <c r="I450" s="23" t="str">
        <f>VLOOKUP(B450,'Gốc ĐT'!$B$4:$H$679,2,0)</f>
        <v>Hồ Nguyễn Hoàng</v>
      </c>
      <c r="J450" s="23" t="str">
        <f>VLOOKUP(B450,'Gốc ĐT'!$B$4:$H$679,3,0)</f>
        <v>Phúc</v>
      </c>
      <c r="K450" s="23" t="str">
        <f>VLOOKUP(B450,'Gốc ĐT'!$B$4:$H$679,4,0)</f>
        <v>D21_TH13</v>
      </c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customHeight="1" thickBot="1" x14ac:dyDescent="0.3">
      <c r="A451" s="27">
        <v>278</v>
      </c>
      <c r="B451" s="28" t="s">
        <v>2863</v>
      </c>
      <c r="C451" s="29" t="s">
        <v>2864</v>
      </c>
      <c r="D451" s="29" t="s">
        <v>33</v>
      </c>
      <c r="E451" s="28" t="s">
        <v>791</v>
      </c>
      <c r="F451" s="46" t="s">
        <v>3403</v>
      </c>
      <c r="G451" s="34"/>
      <c r="H451" s="22">
        <v>446</v>
      </c>
      <c r="I451" s="23" t="str">
        <f>VLOOKUP(B451,'Gốc ĐT'!$B$4:$H$679,2,0)</f>
        <v>Lâm Gia</v>
      </c>
      <c r="J451" s="23" t="str">
        <f>VLOOKUP(B451,'Gốc ĐT'!$B$4:$H$679,3,0)</f>
        <v>Thuận</v>
      </c>
      <c r="K451" s="23" t="str">
        <f>VLOOKUP(B451,'Gốc ĐT'!$B$4:$H$679,4,0)</f>
        <v>D21_TH13</v>
      </c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customHeight="1" thickBot="1" x14ac:dyDescent="0.3">
      <c r="A452" s="19">
        <v>279</v>
      </c>
      <c r="B452" s="20" t="s">
        <v>2023</v>
      </c>
      <c r="C452" s="21" t="s">
        <v>2024</v>
      </c>
      <c r="D452" s="21" t="s">
        <v>30</v>
      </c>
      <c r="E452" s="20" t="s">
        <v>768</v>
      </c>
      <c r="F452" s="46" t="s">
        <v>3402</v>
      </c>
      <c r="G452" s="36"/>
      <c r="H452" s="22">
        <v>447</v>
      </c>
      <c r="I452" s="23" t="str">
        <f>VLOOKUP(B452,'Gốc ĐT'!$B$4:$H$679,2,0)</f>
        <v>Phan Hoàng Nhật</v>
      </c>
      <c r="J452" s="23" t="str">
        <f>VLOOKUP(B452,'Gốc ĐT'!$B$4:$H$679,3,0)</f>
        <v>Nam</v>
      </c>
      <c r="K452" s="23" t="str">
        <f>VLOOKUP(B452,'Gốc ĐT'!$B$4:$H$679,4,0)</f>
        <v>D21_TH12</v>
      </c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customHeight="1" x14ac:dyDescent="0.25">
      <c r="A453" s="24">
        <v>280</v>
      </c>
      <c r="B453" s="25" t="s">
        <v>814</v>
      </c>
      <c r="C453" s="26" t="s">
        <v>815</v>
      </c>
      <c r="D453" s="26" t="s">
        <v>74</v>
      </c>
      <c r="E453" s="25" t="s">
        <v>791</v>
      </c>
      <c r="F453" s="45" t="s">
        <v>3402</v>
      </c>
      <c r="G453" s="35"/>
      <c r="H453" s="22">
        <v>448</v>
      </c>
      <c r="I453" s="23" t="str">
        <f>VLOOKUP(B453,'Gốc ĐT'!$B$4:$H$679,2,0)</f>
        <v>Mai Trần Duy</v>
      </c>
      <c r="J453" s="23" t="str">
        <f>VLOOKUP(B453,'Gốc ĐT'!$B$4:$H$679,3,0)</f>
        <v>Anh</v>
      </c>
      <c r="K453" s="23" t="str">
        <f>VLOOKUP(B453,'Gốc ĐT'!$B$4:$H$679,4,0)</f>
        <v>D21_TH13</v>
      </c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customHeight="1" thickBot="1" x14ac:dyDescent="0.3">
      <c r="A454" s="27">
        <v>280</v>
      </c>
      <c r="B454" s="28" t="s">
        <v>872</v>
      </c>
      <c r="C454" s="29" t="s">
        <v>873</v>
      </c>
      <c r="D454" s="29" t="s">
        <v>38</v>
      </c>
      <c r="E454" s="28" t="s">
        <v>791</v>
      </c>
      <c r="F454" s="46" t="s">
        <v>3402</v>
      </c>
      <c r="G454" s="34"/>
      <c r="H454" s="22">
        <v>449</v>
      </c>
      <c r="I454" s="23" t="str">
        <f>VLOOKUP(B454,'Gốc ĐT'!$B$4:$H$679,2,0)</f>
        <v>Lê Tôn</v>
      </c>
      <c r="J454" s="23" t="str">
        <f>VLOOKUP(B454,'Gốc ĐT'!$B$4:$H$679,3,0)</f>
        <v>Bảo</v>
      </c>
      <c r="K454" s="23" t="str">
        <f>VLOOKUP(B454,'Gốc ĐT'!$B$4:$H$679,4,0)</f>
        <v>D21_TH13</v>
      </c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customHeight="1" x14ac:dyDescent="0.25">
      <c r="A455" s="24">
        <v>281</v>
      </c>
      <c r="B455" s="25" t="s">
        <v>2351</v>
      </c>
      <c r="C455" s="26" t="s">
        <v>1536</v>
      </c>
      <c r="D455" s="26" t="s">
        <v>121</v>
      </c>
      <c r="E455" s="25" t="s">
        <v>786</v>
      </c>
      <c r="F455" s="45" t="s">
        <v>3400</v>
      </c>
      <c r="G455" s="35"/>
      <c r="H455" s="22">
        <v>450</v>
      </c>
      <c r="I455" s="23" t="str">
        <f>VLOOKUP(B455,'Gốc ĐT'!$B$4:$H$679,2,0)</f>
        <v>Trần Hoàng</v>
      </c>
      <c r="J455" s="23" t="str">
        <f>VLOOKUP(B455,'Gốc ĐT'!$B$4:$H$679,3,0)</f>
        <v>Phúc</v>
      </c>
      <c r="K455" s="23" t="str">
        <f>VLOOKUP(B455,'Gốc ĐT'!$B$4:$H$679,4,0)</f>
        <v>D21_TH05</v>
      </c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customHeight="1" thickBot="1" x14ac:dyDescent="0.3">
      <c r="A456" s="27">
        <v>281</v>
      </c>
      <c r="B456" s="28" t="s">
        <v>2692</v>
      </c>
      <c r="C456" s="29" t="s">
        <v>117</v>
      </c>
      <c r="D456" s="29" t="s">
        <v>93</v>
      </c>
      <c r="E456" s="28" t="s">
        <v>786</v>
      </c>
      <c r="F456" s="46" t="s">
        <v>3400</v>
      </c>
      <c r="G456" s="34"/>
      <c r="H456" s="22">
        <v>451</v>
      </c>
      <c r="I456" s="23" t="str">
        <f>VLOOKUP(B456,'Gốc ĐT'!$B$4:$H$679,2,0)</f>
        <v>Trần Minh</v>
      </c>
      <c r="J456" s="23" t="str">
        <f>VLOOKUP(B456,'Gốc ĐT'!$B$4:$H$679,3,0)</f>
        <v>Thành</v>
      </c>
      <c r="K456" s="23" t="str">
        <f>VLOOKUP(B456,'Gốc ĐT'!$B$4:$H$679,4,0)</f>
        <v>D21_TH05</v>
      </c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customHeight="1" x14ac:dyDescent="0.25">
      <c r="A457" s="24">
        <v>282</v>
      </c>
      <c r="B457" s="25" t="s">
        <v>1025</v>
      </c>
      <c r="C457" s="26" t="s">
        <v>1026</v>
      </c>
      <c r="D457" s="26" t="s">
        <v>56</v>
      </c>
      <c r="E457" s="25" t="s">
        <v>777</v>
      </c>
      <c r="F457" s="45" t="s">
        <v>3401</v>
      </c>
      <c r="G457" s="35"/>
      <c r="H457" s="22">
        <v>452</v>
      </c>
      <c r="I457" s="23" t="str">
        <f>VLOOKUP(B457,'Gốc ĐT'!$B$4:$H$679,2,0)</f>
        <v>Nguyễn Huỳnh Đức</v>
      </c>
      <c r="J457" s="23" t="str">
        <f>VLOOKUP(B457,'Gốc ĐT'!$B$4:$H$679,3,0)</f>
        <v>Duy</v>
      </c>
      <c r="K457" s="23" t="str">
        <f>VLOOKUP(B457,'Gốc ĐT'!$B$4:$H$679,4,0)</f>
        <v>D21_TH08</v>
      </c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customHeight="1" thickBot="1" x14ac:dyDescent="0.3">
      <c r="A458" s="27">
        <v>282</v>
      </c>
      <c r="B458" s="28" t="s">
        <v>1111</v>
      </c>
      <c r="C458" s="29" t="s">
        <v>1112</v>
      </c>
      <c r="D458" s="29" t="s">
        <v>23</v>
      </c>
      <c r="E458" s="28" t="s">
        <v>777</v>
      </c>
      <c r="F458" s="46" t="s">
        <v>3401</v>
      </c>
      <c r="G458" s="34"/>
      <c r="H458" s="22">
        <v>453</v>
      </c>
      <c r="I458" s="23" t="str">
        <f>VLOOKUP(B458,'Gốc ĐT'!$B$4:$H$679,2,0)</f>
        <v>Lê Trọng</v>
      </c>
      <c r="J458" s="23" t="str">
        <f>VLOOKUP(B458,'Gốc ĐT'!$B$4:$H$679,3,0)</f>
        <v>Đạt</v>
      </c>
      <c r="K458" s="23" t="str">
        <f>VLOOKUP(B458,'Gốc ĐT'!$B$4:$H$679,4,0)</f>
        <v>D21_TH08</v>
      </c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customHeight="1" x14ac:dyDescent="0.25">
      <c r="A459" s="24">
        <v>283</v>
      </c>
      <c r="B459" s="25" t="s">
        <v>2775</v>
      </c>
      <c r="C459" s="26" t="s">
        <v>120</v>
      </c>
      <c r="D459" s="26" t="s">
        <v>83</v>
      </c>
      <c r="E459" s="25" t="s">
        <v>746</v>
      </c>
      <c r="F459" s="45" t="s">
        <v>3403</v>
      </c>
      <c r="G459" s="35"/>
      <c r="H459" s="22">
        <v>454</v>
      </c>
      <c r="I459" s="23" t="str">
        <f>VLOOKUP(B459,'Gốc ĐT'!$B$4:$H$679,2,0)</f>
        <v>Nguyễn Nhật</v>
      </c>
      <c r="J459" s="23" t="str">
        <f>VLOOKUP(B459,'Gốc ĐT'!$B$4:$H$679,3,0)</f>
        <v>Thiên</v>
      </c>
      <c r="K459" s="23" t="str">
        <f>VLOOKUP(B459,'Gốc ĐT'!$B$4:$H$679,4,0)</f>
        <v>D21_TH14</v>
      </c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customHeight="1" thickBot="1" x14ac:dyDescent="0.3">
      <c r="A460" s="27">
        <v>283</v>
      </c>
      <c r="B460" s="28" t="s">
        <v>2733</v>
      </c>
      <c r="C460" s="29" t="s">
        <v>79</v>
      </c>
      <c r="D460" s="29" t="s">
        <v>10</v>
      </c>
      <c r="E460" s="28" t="s">
        <v>746</v>
      </c>
      <c r="F460" s="46" t="s">
        <v>3403</v>
      </c>
      <c r="G460" s="34"/>
      <c r="H460" s="22">
        <v>455</v>
      </c>
      <c r="I460" s="23" t="str">
        <f>VLOOKUP(B460,'Gốc ĐT'!$B$4:$H$679,2,0)</f>
        <v>Phan Đức</v>
      </c>
      <c r="J460" s="23" t="str">
        <f>VLOOKUP(B460,'Gốc ĐT'!$B$4:$H$679,3,0)</f>
        <v>Thắng</v>
      </c>
      <c r="K460" s="23" t="str">
        <f>VLOOKUP(B460,'Gốc ĐT'!$B$4:$H$679,4,0)</f>
        <v>D21_TH14</v>
      </c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customHeight="1" thickBot="1" x14ac:dyDescent="0.3">
      <c r="A461" s="19">
        <v>284</v>
      </c>
      <c r="B461" s="20" t="s">
        <v>1295</v>
      </c>
      <c r="C461" s="21" t="s">
        <v>1296</v>
      </c>
      <c r="D461" s="21" t="s">
        <v>183</v>
      </c>
      <c r="E461" s="20" t="s">
        <v>751</v>
      </c>
      <c r="F461" s="46" t="s">
        <v>3400</v>
      </c>
      <c r="G461" s="36"/>
      <c r="H461" s="22">
        <v>456</v>
      </c>
      <c r="I461" s="23" t="str">
        <f>VLOOKUP(B461,'Gốc ĐT'!$B$4:$H$679,2,0)</f>
        <v>Ngô Tấn</v>
      </c>
      <c r="J461" s="23" t="str">
        <f>VLOOKUP(B461,'Gốc ĐT'!$B$4:$H$679,3,0)</f>
        <v>Hảo</v>
      </c>
      <c r="K461" s="23" t="str">
        <f>VLOOKUP(B461,'Gốc ĐT'!$B$4:$H$679,4,0)</f>
        <v>D21_TH04</v>
      </c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customHeight="1" thickBot="1" x14ac:dyDescent="0.3">
      <c r="A462" s="19">
        <v>285</v>
      </c>
      <c r="B462" s="20" t="s">
        <v>910</v>
      </c>
      <c r="C462" s="21" t="s">
        <v>595</v>
      </c>
      <c r="D462" s="21" t="s">
        <v>903</v>
      </c>
      <c r="E462" s="20" t="s">
        <v>756</v>
      </c>
      <c r="F462" s="46" t="s">
        <v>3400</v>
      </c>
      <c r="G462" s="36"/>
      <c r="H462" s="22">
        <v>457</v>
      </c>
      <c r="I462" s="23" t="str">
        <f>VLOOKUP(B462,'Gốc ĐT'!$B$4:$H$679,2,0)</f>
        <v>Trần Thanh</v>
      </c>
      <c r="J462" s="23" t="str">
        <f>VLOOKUP(B462,'Gốc ĐT'!$B$4:$H$679,3,0)</f>
        <v>Bình</v>
      </c>
      <c r="K462" s="23" t="str">
        <f>VLOOKUP(B462,'Gốc ĐT'!$B$4:$H$679,4,0)</f>
        <v>D21_TH06</v>
      </c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customHeight="1" thickBot="1" x14ac:dyDescent="0.3">
      <c r="A463" s="19">
        <v>286</v>
      </c>
      <c r="B463" s="20" t="s">
        <v>2816</v>
      </c>
      <c r="C463" s="21" t="s">
        <v>89</v>
      </c>
      <c r="D463" s="21" t="s">
        <v>119</v>
      </c>
      <c r="E463" s="20" t="s">
        <v>768</v>
      </c>
      <c r="F463" s="46" t="s">
        <v>3402</v>
      </c>
      <c r="G463" s="36"/>
      <c r="H463" s="22">
        <v>458</v>
      </c>
      <c r="I463" s="23" t="str">
        <f>VLOOKUP(B463,'Gốc ĐT'!$B$4:$H$679,2,0)</f>
        <v>Trần Gia</v>
      </c>
      <c r="J463" s="23" t="str">
        <f>VLOOKUP(B463,'Gốc ĐT'!$B$4:$H$679,3,0)</f>
        <v>Thịnh</v>
      </c>
      <c r="K463" s="23" t="str">
        <f>VLOOKUP(B463,'Gốc ĐT'!$B$4:$H$679,4,0)</f>
        <v>D21_TH12</v>
      </c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customHeight="1" thickBot="1" x14ac:dyDescent="0.3">
      <c r="A464" s="19">
        <v>287</v>
      </c>
      <c r="B464" s="20" t="s">
        <v>1471</v>
      </c>
      <c r="C464" s="21" t="s">
        <v>1346</v>
      </c>
      <c r="D464" s="21" t="s">
        <v>43</v>
      </c>
      <c r="E464" s="20" t="s">
        <v>786</v>
      </c>
      <c r="F464" s="46" t="s">
        <v>3400</v>
      </c>
      <c r="G464" s="36"/>
      <c r="H464" s="22">
        <v>459</v>
      </c>
      <c r="I464" s="23" t="str">
        <f>VLOOKUP(B464,'Gốc ĐT'!$B$4:$H$679,2,0)</f>
        <v>Hoàng Gia</v>
      </c>
      <c r="J464" s="23" t="str">
        <f>VLOOKUP(B464,'Gốc ĐT'!$B$4:$H$679,3,0)</f>
        <v>Huy</v>
      </c>
      <c r="K464" s="23" t="str">
        <f>VLOOKUP(B464,'Gốc ĐT'!$B$4:$H$679,4,0)</f>
        <v>D21_TH05</v>
      </c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customHeight="1" thickBot="1" x14ac:dyDescent="0.3">
      <c r="A465" s="19">
        <v>288</v>
      </c>
      <c r="B465" s="20" t="s">
        <v>1617</v>
      </c>
      <c r="C465" s="21" t="s">
        <v>1618</v>
      </c>
      <c r="D465" s="21" t="s">
        <v>15</v>
      </c>
      <c r="E465" s="20" t="s">
        <v>772</v>
      </c>
      <c r="F465" s="44" t="s">
        <v>3399</v>
      </c>
      <c r="G465" s="36"/>
      <c r="H465" s="22">
        <v>460</v>
      </c>
      <c r="I465" s="23" t="str">
        <f>VLOOKUP(B465,'Gốc ĐT'!$B$4:$H$679,2,0)</f>
        <v>Lê Trần Đình</v>
      </c>
      <c r="J465" s="23" t="str">
        <f>VLOOKUP(B465,'Gốc ĐT'!$B$4:$H$679,3,0)</f>
        <v>Khang</v>
      </c>
      <c r="K465" s="23" t="str">
        <f>VLOOKUP(B465,'Gốc ĐT'!$B$4:$H$679,4,0)</f>
        <v>D21_TH01</v>
      </c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customHeight="1" thickBot="1" x14ac:dyDescent="0.3">
      <c r="A466" s="19">
        <v>289</v>
      </c>
      <c r="B466" s="20" t="s">
        <v>1752</v>
      </c>
      <c r="C466" s="21" t="s">
        <v>1753</v>
      </c>
      <c r="D466" s="21" t="s">
        <v>133</v>
      </c>
      <c r="E466" s="20" t="s">
        <v>791</v>
      </c>
      <c r="F466" s="46" t="s">
        <v>3402</v>
      </c>
      <c r="G466" s="36"/>
      <c r="H466" s="22">
        <v>461</v>
      </c>
      <c r="I466" s="23" t="str">
        <f>VLOOKUP(B466,'Gốc ĐT'!$B$4:$H$679,2,0)</f>
        <v>Ngô Hiếu</v>
      </c>
      <c r="J466" s="23" t="str">
        <f>VLOOKUP(B466,'Gốc ĐT'!$B$4:$H$679,3,0)</f>
        <v>Kiên</v>
      </c>
      <c r="K466" s="23" t="str">
        <f>VLOOKUP(B466,'Gốc ĐT'!$B$4:$H$679,4,0)</f>
        <v>D21_TH13</v>
      </c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customHeight="1" thickBot="1" x14ac:dyDescent="0.3">
      <c r="A467" s="19">
        <v>290</v>
      </c>
      <c r="B467" s="20" t="s">
        <v>1187</v>
      </c>
      <c r="C467" s="21" t="s">
        <v>1188</v>
      </c>
      <c r="D467" s="21" t="s">
        <v>58</v>
      </c>
      <c r="E467" s="20" t="s">
        <v>768</v>
      </c>
      <c r="F467" s="46" t="s">
        <v>3402</v>
      </c>
      <c r="G467" s="36"/>
      <c r="H467" s="22">
        <v>462</v>
      </c>
      <c r="I467" s="23" t="str">
        <f>VLOOKUP(B467,'Gốc ĐT'!$B$4:$H$679,2,0)</f>
        <v>Bùi Văn Minh</v>
      </c>
      <c r="J467" s="23" t="str">
        <f>VLOOKUP(B467,'Gốc ĐT'!$B$4:$H$679,3,0)</f>
        <v>Đức</v>
      </c>
      <c r="K467" s="23" t="str">
        <f>VLOOKUP(B467,'Gốc ĐT'!$B$4:$H$679,4,0)</f>
        <v>D21_TH12</v>
      </c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customHeight="1" x14ac:dyDescent="0.25">
      <c r="A468" s="24">
        <v>291</v>
      </c>
      <c r="B468" s="25" t="s">
        <v>935</v>
      </c>
      <c r="C468" s="26" t="s">
        <v>14</v>
      </c>
      <c r="D468" s="26" t="s">
        <v>936</v>
      </c>
      <c r="E468" s="25" t="s">
        <v>777</v>
      </c>
      <c r="F468" s="45" t="s">
        <v>3403</v>
      </c>
      <c r="G468" s="35"/>
      <c r="H468" s="22">
        <v>463</v>
      </c>
      <c r="I468" s="23" t="str">
        <f>VLOOKUP(B468,'Gốc ĐT'!$B$4:$H$679,2,0)</f>
        <v>Nguyễn Hoàng</v>
      </c>
      <c r="J468" s="23" t="str">
        <f>VLOOKUP(B468,'Gốc ĐT'!$B$4:$H$679,3,0)</f>
        <v>Chương</v>
      </c>
      <c r="K468" s="23" t="str">
        <f>VLOOKUP(B468,'Gốc ĐT'!$B$4:$H$679,4,0)</f>
        <v>D21_TH08</v>
      </c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customHeight="1" thickBot="1" x14ac:dyDescent="0.3">
      <c r="A469" s="27">
        <v>291</v>
      </c>
      <c r="B469" s="28" t="s">
        <v>1602</v>
      </c>
      <c r="C469" s="29" t="s">
        <v>1603</v>
      </c>
      <c r="D469" s="29" t="s">
        <v>395</v>
      </c>
      <c r="E469" s="28" t="s">
        <v>777</v>
      </c>
      <c r="F469" s="46" t="s">
        <v>3403</v>
      </c>
      <c r="G469" s="34"/>
      <c r="H469" s="22">
        <v>464</v>
      </c>
      <c r="I469" s="23" t="str">
        <f>VLOOKUP(B469,'Gốc ĐT'!$B$4:$H$679,2,0)</f>
        <v>Trương Minh</v>
      </c>
      <c r="J469" s="23" t="str">
        <f>VLOOKUP(B469,'Gốc ĐT'!$B$4:$H$679,3,0)</f>
        <v>Khải</v>
      </c>
      <c r="K469" s="23" t="str">
        <f>VLOOKUP(B469,'Gốc ĐT'!$B$4:$H$679,4,0)</f>
        <v>D21_TH08</v>
      </c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customHeight="1" x14ac:dyDescent="0.25">
      <c r="A470" s="24">
        <v>292</v>
      </c>
      <c r="B470" s="25" t="s">
        <v>1988</v>
      </c>
      <c r="C470" s="26" t="s">
        <v>101</v>
      </c>
      <c r="D470" s="26" t="s">
        <v>61</v>
      </c>
      <c r="E470" s="25" t="s">
        <v>760</v>
      </c>
      <c r="F470" s="45" t="s">
        <v>3399</v>
      </c>
      <c r="G470" s="35"/>
      <c r="H470" s="22">
        <v>465</v>
      </c>
      <c r="I470" s="23" t="str">
        <f>VLOOKUP(B470,'Gốc ĐT'!$B$4:$H$679,2,0)</f>
        <v>Nguyễn Ngọc</v>
      </c>
      <c r="J470" s="23" t="str">
        <f>VLOOKUP(B470,'Gốc ĐT'!$B$4:$H$679,3,0)</f>
        <v>Minh</v>
      </c>
      <c r="K470" s="23" t="str">
        <f>VLOOKUP(B470,'Gốc ĐT'!$B$4:$H$679,4,0)</f>
        <v>D21_TH02</v>
      </c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customHeight="1" thickBot="1" x14ac:dyDescent="0.3">
      <c r="A471" s="27">
        <v>292</v>
      </c>
      <c r="B471" s="28" t="s">
        <v>1459</v>
      </c>
      <c r="C471" s="29" t="s">
        <v>1460</v>
      </c>
      <c r="D471" s="29" t="s">
        <v>20</v>
      </c>
      <c r="E471" s="28" t="s">
        <v>760</v>
      </c>
      <c r="F471" s="46" t="s">
        <v>3399</v>
      </c>
      <c r="G471" s="34"/>
      <c r="H471" s="22">
        <v>466</v>
      </c>
      <c r="I471" s="23" t="str">
        <f>VLOOKUP(B471,'Gốc ĐT'!$B$4:$H$679,2,0)</f>
        <v>Quách Thái</v>
      </c>
      <c r="J471" s="23" t="str">
        <f>VLOOKUP(B471,'Gốc ĐT'!$B$4:$H$679,3,0)</f>
        <v>Hùng</v>
      </c>
      <c r="K471" s="23" t="str">
        <f>VLOOKUP(B471,'Gốc ĐT'!$B$4:$H$679,4,0)</f>
        <v>D21_TH02</v>
      </c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customHeight="1" x14ac:dyDescent="0.25">
      <c r="A472" s="24">
        <v>293</v>
      </c>
      <c r="B472" s="25" t="s">
        <v>1233</v>
      </c>
      <c r="C472" s="26" t="s">
        <v>8</v>
      </c>
      <c r="D472" s="26" t="s">
        <v>1226</v>
      </c>
      <c r="E472" s="25" t="s">
        <v>777</v>
      </c>
      <c r="F472" s="45" t="s">
        <v>3403</v>
      </c>
      <c r="G472" s="35"/>
      <c r="H472" s="22">
        <v>467</v>
      </c>
      <c r="I472" s="23" t="str">
        <f>VLOOKUP(B472,'Gốc ĐT'!$B$4:$H$679,2,0)</f>
        <v>Nguyễn Văn</v>
      </c>
      <c r="J472" s="23" t="str">
        <f>VLOOKUP(B472,'Gốc ĐT'!$B$4:$H$679,3,0)</f>
        <v>Giang</v>
      </c>
      <c r="K472" s="23" t="str">
        <f>VLOOKUP(B472,'Gốc ĐT'!$B$4:$H$679,4,0)</f>
        <v>D21_TH08</v>
      </c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customHeight="1" thickBot="1" x14ac:dyDescent="0.3">
      <c r="A473" s="27">
        <v>293</v>
      </c>
      <c r="B473" s="28" t="s">
        <v>1269</v>
      </c>
      <c r="C473" s="29" t="s">
        <v>88</v>
      </c>
      <c r="D473" s="29" t="s">
        <v>11</v>
      </c>
      <c r="E473" s="28" t="s">
        <v>777</v>
      </c>
      <c r="F473" s="46" t="s">
        <v>3403</v>
      </c>
      <c r="G473" s="34"/>
      <c r="H473" s="22">
        <v>468</v>
      </c>
      <c r="I473" s="23" t="str">
        <f>VLOOKUP(B473,'Gốc ĐT'!$B$4:$H$679,2,0)</f>
        <v>Nguyễn Đăng</v>
      </c>
      <c r="J473" s="23" t="str">
        <f>VLOOKUP(B473,'Gốc ĐT'!$B$4:$H$679,3,0)</f>
        <v>Hải</v>
      </c>
      <c r="K473" s="23" t="str">
        <f>VLOOKUP(B473,'Gốc ĐT'!$B$4:$H$679,4,0)</f>
        <v>D21_TH08</v>
      </c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customHeight="1" x14ac:dyDescent="0.25">
      <c r="A474" s="24">
        <v>294</v>
      </c>
      <c r="B474" s="25" t="s">
        <v>3060</v>
      </c>
      <c r="C474" s="26" t="s">
        <v>122</v>
      </c>
      <c r="D474" s="26" t="s">
        <v>71</v>
      </c>
      <c r="E474" s="25" t="s">
        <v>760</v>
      </c>
      <c r="F474" s="45" t="s">
        <v>3399</v>
      </c>
      <c r="G474" s="35"/>
      <c r="H474" s="22">
        <v>469</v>
      </c>
      <c r="I474" s="23" t="str">
        <f>VLOOKUP(B474,'Gốc ĐT'!$B$4:$H$679,2,0)</f>
        <v>Lê Thanh</v>
      </c>
      <c r="J474" s="23" t="str">
        <f>VLOOKUP(B474,'Gốc ĐT'!$B$4:$H$679,3,0)</f>
        <v>Trung</v>
      </c>
      <c r="K474" s="23" t="str">
        <f>VLOOKUP(B474,'Gốc ĐT'!$B$4:$H$679,4,0)</f>
        <v>D21_TH02</v>
      </c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customHeight="1" thickBot="1" x14ac:dyDescent="0.3">
      <c r="A475" s="27">
        <v>294</v>
      </c>
      <c r="B475" s="28" t="s">
        <v>3055</v>
      </c>
      <c r="C475" s="29" t="s">
        <v>3056</v>
      </c>
      <c r="D475" s="29" t="s">
        <v>71</v>
      </c>
      <c r="E475" s="28" t="s">
        <v>760</v>
      </c>
      <c r="F475" s="46" t="s">
        <v>3399</v>
      </c>
      <c r="G475" s="34"/>
      <c r="H475" s="22">
        <v>470</v>
      </c>
      <c r="I475" s="23" t="str">
        <f>VLOOKUP(B475,'Gốc ĐT'!$B$4:$H$679,2,0)</f>
        <v>Hà Tiến</v>
      </c>
      <c r="J475" s="23" t="str">
        <f>VLOOKUP(B475,'Gốc ĐT'!$B$4:$H$679,3,0)</f>
        <v>Trung</v>
      </c>
      <c r="K475" s="23" t="str">
        <f>VLOOKUP(B475,'Gốc ĐT'!$B$4:$H$679,4,0)</f>
        <v>D21_TH02</v>
      </c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customHeight="1" thickBot="1" x14ac:dyDescent="0.3">
      <c r="A476" s="19">
        <v>295</v>
      </c>
      <c r="B476" s="20" t="s">
        <v>3110</v>
      </c>
      <c r="C476" s="21" t="s">
        <v>3390</v>
      </c>
      <c r="D476" s="21" t="s">
        <v>86</v>
      </c>
      <c r="E476" s="20" t="s">
        <v>768</v>
      </c>
      <c r="F476" s="46" t="s">
        <v>3402</v>
      </c>
      <c r="G476" s="36"/>
      <c r="H476" s="22">
        <v>471</v>
      </c>
      <c r="I476" s="23" t="str">
        <f>VLOOKUP(B476,'Gốc ĐT'!$B$4:$H$679,2,0)</f>
        <v>Phan Thanh</v>
      </c>
      <c r="J476" s="23" t="str">
        <f>VLOOKUP(B476,'Gốc ĐT'!$B$4:$H$679,3,0)</f>
        <v>Tú</v>
      </c>
      <c r="K476" s="23" t="str">
        <f>VLOOKUP(B476,'Gốc ĐT'!$B$4:$H$679,4,0)</f>
        <v>D21_TH12</v>
      </c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customHeight="1" x14ac:dyDescent="0.25">
      <c r="A477" s="24">
        <v>296</v>
      </c>
      <c r="B477" s="25" t="s">
        <v>1969</v>
      </c>
      <c r="C477" s="26" t="s">
        <v>1970</v>
      </c>
      <c r="D477" s="26" t="s">
        <v>1971</v>
      </c>
      <c r="E477" s="25" t="s">
        <v>791</v>
      </c>
      <c r="F477" s="45" t="s">
        <v>3402</v>
      </c>
      <c r="G477" s="35"/>
      <c r="H477" s="22">
        <v>472</v>
      </c>
      <c r="I477" s="23" t="str">
        <f>VLOOKUP(B477,'Gốc ĐT'!$B$4:$H$679,2,0)</f>
        <v>Đỗ Danh</v>
      </c>
      <c r="J477" s="23" t="str">
        <f>VLOOKUP(B477,'Gốc ĐT'!$B$4:$H$679,3,0)</f>
        <v>Mạnh</v>
      </c>
      <c r="K477" s="23" t="str">
        <f>VLOOKUP(B477,'Gốc ĐT'!$B$4:$H$679,4,0)</f>
        <v>D21_TH13</v>
      </c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customHeight="1" thickBot="1" x14ac:dyDescent="0.3">
      <c r="A478" s="27">
        <v>296</v>
      </c>
      <c r="B478" s="28" t="s">
        <v>2519</v>
      </c>
      <c r="C478" s="29" t="s">
        <v>2520</v>
      </c>
      <c r="D478" s="29" t="s">
        <v>2521</v>
      </c>
      <c r="E478" s="28" t="s">
        <v>791</v>
      </c>
      <c r="F478" s="46" t="s">
        <v>3402</v>
      </c>
      <c r="G478" s="34"/>
      <c r="H478" s="22">
        <v>473</v>
      </c>
      <c r="I478" s="23" t="str">
        <f>VLOOKUP(B478,'Gốc ĐT'!$B$4:$H$679,2,0)</f>
        <v>Bùi Trí</v>
      </c>
      <c r="J478" s="23" t="str">
        <f>VLOOKUP(B478,'Gốc ĐT'!$B$4:$H$679,3,0)</f>
        <v>Quỳnh</v>
      </c>
      <c r="K478" s="23" t="str">
        <f>VLOOKUP(B478,'Gốc ĐT'!$B$4:$H$679,4,0)</f>
        <v>D21_TH13</v>
      </c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customHeight="1" x14ac:dyDescent="0.25">
      <c r="A479" s="24">
        <v>297</v>
      </c>
      <c r="B479" s="25" t="s">
        <v>1820</v>
      </c>
      <c r="C479" s="26" t="s">
        <v>1821</v>
      </c>
      <c r="D479" s="26" t="s">
        <v>181</v>
      </c>
      <c r="E479" s="25" t="s">
        <v>991</v>
      </c>
      <c r="F479" s="45" t="s">
        <v>3403</v>
      </c>
      <c r="G479" s="35"/>
      <c r="H479" s="22">
        <v>474</v>
      </c>
      <c r="I479" s="23" t="str">
        <f>VLOOKUP(B479,'Gốc ĐT'!$B$4:$H$679,2,0)</f>
        <v>Tô Thanh</v>
      </c>
      <c r="J479" s="23" t="str">
        <f>VLOOKUP(B479,'Gốc ĐT'!$B$4:$H$679,3,0)</f>
        <v>Lâm</v>
      </c>
      <c r="K479" s="23" t="str">
        <f>VLOOKUP(B479,'Gốc ĐT'!$B$4:$H$679,4,0)</f>
        <v>D21_TH09</v>
      </c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customHeight="1" thickBot="1" x14ac:dyDescent="0.3">
      <c r="A480" s="27">
        <v>297</v>
      </c>
      <c r="B480" s="28" t="s">
        <v>2753</v>
      </c>
      <c r="C480" s="29" t="s">
        <v>2754</v>
      </c>
      <c r="D480" s="29" t="s">
        <v>2755</v>
      </c>
      <c r="E480" s="28" t="s">
        <v>991</v>
      </c>
      <c r="F480" s="46" t="s">
        <v>3403</v>
      </c>
      <c r="G480" s="34"/>
      <c r="H480" s="22">
        <v>475</v>
      </c>
      <c r="I480" s="23" t="str">
        <f>VLOOKUP(B480,'Gốc ĐT'!$B$4:$H$679,2,0)</f>
        <v>Hà Quang</v>
      </c>
      <c r="J480" s="23" t="str">
        <f>VLOOKUP(B480,'Gốc ĐT'!$B$4:$H$679,3,0)</f>
        <v>Thật</v>
      </c>
      <c r="K480" s="23" t="str">
        <f>VLOOKUP(B480,'Gốc ĐT'!$B$4:$H$679,4,0)</f>
        <v>D21_TH09</v>
      </c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customHeight="1" x14ac:dyDescent="0.25">
      <c r="A481" s="24">
        <v>298</v>
      </c>
      <c r="B481" s="25" t="s">
        <v>144</v>
      </c>
      <c r="C481" s="26" t="s">
        <v>145</v>
      </c>
      <c r="D481" s="26" t="s">
        <v>56</v>
      </c>
      <c r="E481" s="25" t="s">
        <v>69</v>
      </c>
      <c r="F481" s="45" t="s">
        <v>3398</v>
      </c>
      <c r="G481" s="35"/>
      <c r="H481" s="22">
        <v>476</v>
      </c>
      <c r="I481" s="23" t="str">
        <f>VLOOKUP(B481,'Gốc ĐT'!$B$4:$H$679,2,0)</f>
        <v>Nguyễn Đình</v>
      </c>
      <c r="J481" s="23" t="str">
        <f>VLOOKUP(B481,'Gốc ĐT'!$B$4:$H$679,3,0)</f>
        <v>Duy</v>
      </c>
      <c r="K481" s="23" t="str">
        <f>VLOOKUP(B481,'Gốc ĐT'!$B$4:$H$679,4,0)</f>
        <v>D20_TH08</v>
      </c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customHeight="1" thickBot="1" x14ac:dyDescent="0.3">
      <c r="A482" s="27">
        <v>298</v>
      </c>
      <c r="B482" s="28" t="s">
        <v>204</v>
      </c>
      <c r="C482" s="29" t="s">
        <v>205</v>
      </c>
      <c r="D482" s="29" t="s">
        <v>67</v>
      </c>
      <c r="E482" s="28" t="s">
        <v>69</v>
      </c>
      <c r="F482" s="46" t="s">
        <v>3398</v>
      </c>
      <c r="G482" s="34"/>
      <c r="H482" s="22">
        <v>477</v>
      </c>
      <c r="I482" s="23" t="str">
        <f>VLOOKUP(B482,'Gốc ĐT'!$B$4:$H$679,2,0)</f>
        <v>Trần Trọng</v>
      </c>
      <c r="J482" s="23" t="str">
        <f>VLOOKUP(B482,'Gốc ĐT'!$B$4:$H$679,3,0)</f>
        <v>Phát</v>
      </c>
      <c r="K482" s="23" t="str">
        <f>VLOOKUP(B482,'Gốc ĐT'!$B$4:$H$679,4,0)</f>
        <v>D20_TH08</v>
      </c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customHeight="1" thickBot="1" x14ac:dyDescent="0.3">
      <c r="A483" s="19">
        <v>299</v>
      </c>
      <c r="B483" s="20" t="s">
        <v>1535</v>
      </c>
      <c r="C483" s="21" t="s">
        <v>1536</v>
      </c>
      <c r="D483" s="21" t="s">
        <v>43</v>
      </c>
      <c r="E483" s="20" t="s">
        <v>796</v>
      </c>
      <c r="F483" s="44" t="s">
        <v>3399</v>
      </c>
      <c r="G483" s="36"/>
      <c r="H483" s="22">
        <v>478</v>
      </c>
      <c r="I483" s="23" t="str">
        <f>VLOOKUP(B483,'Gốc ĐT'!$B$4:$H$679,2,0)</f>
        <v>Trần Hoàng</v>
      </c>
      <c r="J483" s="23" t="str">
        <f>VLOOKUP(B483,'Gốc ĐT'!$B$4:$H$679,3,0)</f>
        <v>Huy</v>
      </c>
      <c r="K483" s="23" t="str">
        <f>VLOOKUP(B483,'Gốc ĐT'!$B$4:$H$679,4,0)</f>
        <v>D21_TH03</v>
      </c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customHeight="1" thickBot="1" x14ac:dyDescent="0.3">
      <c r="A484" s="19">
        <v>300</v>
      </c>
      <c r="B484" s="20" t="s">
        <v>1365</v>
      </c>
      <c r="C484" s="21" t="s">
        <v>1366</v>
      </c>
      <c r="D484" s="21" t="s">
        <v>76</v>
      </c>
      <c r="E484" s="20" t="s">
        <v>746</v>
      </c>
      <c r="F484" s="44" t="s">
        <v>3403</v>
      </c>
      <c r="G484" s="36"/>
      <c r="H484" s="22">
        <v>479</v>
      </c>
      <c r="I484" s="23" t="str">
        <f>VLOOKUP(B484,'Gốc ĐT'!$B$4:$H$679,2,0)</f>
        <v>Lưu Trọng</v>
      </c>
      <c r="J484" s="23" t="str">
        <f>VLOOKUP(B484,'Gốc ĐT'!$B$4:$H$679,3,0)</f>
        <v>Hiếu</v>
      </c>
      <c r="K484" s="23" t="str">
        <f>VLOOKUP(B484,'Gốc ĐT'!$B$4:$H$679,4,0)</f>
        <v>D21_TH14</v>
      </c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customHeight="1" thickBot="1" x14ac:dyDescent="0.3">
      <c r="A485" s="19">
        <v>301</v>
      </c>
      <c r="B485" s="20" t="s">
        <v>2674</v>
      </c>
      <c r="C485" s="21" t="s">
        <v>156</v>
      </c>
      <c r="D485" s="21" t="s">
        <v>66</v>
      </c>
      <c r="E485" s="20" t="s">
        <v>796</v>
      </c>
      <c r="F485" s="44" t="s">
        <v>3399</v>
      </c>
      <c r="G485" s="36"/>
      <c r="H485" s="22">
        <v>480</v>
      </c>
      <c r="I485" s="23" t="str">
        <f>VLOOKUP(B485,'Gốc ĐT'!$B$4:$H$679,2,0)</f>
        <v>Trần Đình</v>
      </c>
      <c r="J485" s="23" t="str">
        <f>VLOOKUP(B485,'Gốc ĐT'!$B$4:$H$679,3,0)</f>
        <v>Thái</v>
      </c>
      <c r="K485" s="23" t="str">
        <f>VLOOKUP(B485,'Gốc ĐT'!$B$4:$H$679,4,0)</f>
        <v>D21_TH03</v>
      </c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customHeight="1" x14ac:dyDescent="0.25">
      <c r="A486" s="24">
        <v>302</v>
      </c>
      <c r="B486" s="25" t="s">
        <v>2136</v>
      </c>
      <c r="C486" s="26" t="s">
        <v>2137</v>
      </c>
      <c r="D486" s="26" t="s">
        <v>2138</v>
      </c>
      <c r="E486" s="25" t="s">
        <v>756</v>
      </c>
      <c r="F486" s="45" t="s">
        <v>3400</v>
      </c>
      <c r="G486" s="35"/>
      <c r="H486" s="22">
        <v>481</v>
      </c>
      <c r="I486" s="23" t="str">
        <f>VLOOKUP(B486,'Gốc ĐT'!$B$4:$H$679,2,0)</f>
        <v>Đàm Hữu</v>
      </c>
      <c r="J486" s="23" t="str">
        <f>VLOOKUP(B486,'Gốc ĐT'!$B$4:$H$679,3,0)</f>
        <v>Nhiên</v>
      </c>
      <c r="K486" s="23" t="str">
        <f>VLOOKUP(B486,'Gốc ĐT'!$B$4:$H$679,4,0)</f>
        <v>D21_TH06</v>
      </c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customHeight="1" thickBot="1" x14ac:dyDescent="0.3">
      <c r="A487" s="27">
        <v>302</v>
      </c>
      <c r="B487" s="28" t="s">
        <v>1629</v>
      </c>
      <c r="C487" s="29" t="s">
        <v>1630</v>
      </c>
      <c r="D487" s="29" t="s">
        <v>15</v>
      </c>
      <c r="E487" s="28" t="s">
        <v>756</v>
      </c>
      <c r="F487" s="46" t="s">
        <v>3400</v>
      </c>
      <c r="G487" s="34"/>
      <c r="H487" s="22">
        <v>482</v>
      </c>
      <c r="I487" s="23" t="str">
        <f>VLOOKUP(B487,'Gốc ĐT'!$B$4:$H$679,2,0)</f>
        <v>Phạm Vỹ</v>
      </c>
      <c r="J487" s="23" t="str">
        <f>VLOOKUP(B487,'Gốc ĐT'!$B$4:$H$679,3,0)</f>
        <v>Khang</v>
      </c>
      <c r="K487" s="23" t="str">
        <f>VLOOKUP(B487,'Gốc ĐT'!$B$4:$H$679,4,0)</f>
        <v>D21_TH06</v>
      </c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customHeight="1" thickBot="1" x14ac:dyDescent="0.3">
      <c r="A488" s="19">
        <v>303</v>
      </c>
      <c r="B488" s="20" t="s">
        <v>1896</v>
      </c>
      <c r="C488" s="21" t="s">
        <v>689</v>
      </c>
      <c r="D488" s="21" t="s">
        <v>132</v>
      </c>
      <c r="E488" s="20" t="s">
        <v>878</v>
      </c>
      <c r="F488" s="44" t="s">
        <v>3403</v>
      </c>
      <c r="G488" s="36"/>
      <c r="H488" s="22">
        <v>483</v>
      </c>
      <c r="I488" s="23" t="str">
        <f>VLOOKUP(B488,'Gốc ĐT'!$B$4:$H$679,2,0)</f>
        <v>Võ Thành</v>
      </c>
      <c r="J488" s="23" t="str">
        <f>VLOOKUP(B488,'Gốc ĐT'!$B$4:$H$679,3,0)</f>
        <v>Long</v>
      </c>
      <c r="K488" s="23" t="str">
        <f>VLOOKUP(B488,'Gốc ĐT'!$B$4:$H$679,4,0)</f>
        <v>D21_TH10</v>
      </c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customHeight="1" thickBot="1" x14ac:dyDescent="0.3">
      <c r="A489" s="19">
        <v>304</v>
      </c>
      <c r="B489" s="20" t="s">
        <v>1125</v>
      </c>
      <c r="C489" s="21" t="s">
        <v>179</v>
      </c>
      <c r="D489" s="21" t="s">
        <v>23</v>
      </c>
      <c r="E489" s="20" t="s">
        <v>878</v>
      </c>
      <c r="F489" s="44" t="s">
        <v>3403</v>
      </c>
      <c r="G489" s="36"/>
      <c r="H489" s="22">
        <v>484</v>
      </c>
      <c r="I489" s="23" t="str">
        <f>VLOOKUP(B489,'Gốc ĐT'!$B$4:$H$679,2,0)</f>
        <v>Nguyễn Lê</v>
      </c>
      <c r="J489" s="23" t="str">
        <f>VLOOKUP(B489,'Gốc ĐT'!$B$4:$H$679,3,0)</f>
        <v>Đạt</v>
      </c>
      <c r="K489" s="23" t="str">
        <f>VLOOKUP(B489,'Gốc ĐT'!$B$4:$H$679,4,0)</f>
        <v>D21_TH10</v>
      </c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customHeight="1" x14ac:dyDescent="0.25">
      <c r="A490" s="24">
        <v>305</v>
      </c>
      <c r="B490" s="25" t="s">
        <v>2090</v>
      </c>
      <c r="C490" s="26" t="s">
        <v>2091</v>
      </c>
      <c r="D490" s="26" t="s">
        <v>18</v>
      </c>
      <c r="E490" s="25" t="s">
        <v>746</v>
      </c>
      <c r="F490" s="45" t="s">
        <v>3403</v>
      </c>
      <c r="G490" s="35"/>
      <c r="H490" s="22">
        <v>485</v>
      </c>
      <c r="I490" s="23" t="str">
        <f>VLOOKUP(B490,'Gốc ĐT'!$B$4:$H$679,2,0)</f>
        <v>Bùi Trọng</v>
      </c>
      <c r="J490" s="23" t="str">
        <f>VLOOKUP(B490,'Gốc ĐT'!$B$4:$H$679,3,0)</f>
        <v>Nhân</v>
      </c>
      <c r="K490" s="23" t="str">
        <f>VLOOKUP(B490,'Gốc ĐT'!$B$4:$H$679,4,0)</f>
        <v>D21_TH14</v>
      </c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customHeight="1" thickBot="1" x14ac:dyDescent="0.3">
      <c r="A491" s="27">
        <v>305</v>
      </c>
      <c r="B491" s="28" t="s">
        <v>3147</v>
      </c>
      <c r="C491" s="29" t="s">
        <v>3148</v>
      </c>
      <c r="D491" s="29" t="s">
        <v>84</v>
      </c>
      <c r="E491" s="28" t="s">
        <v>746</v>
      </c>
      <c r="F491" s="46" t="s">
        <v>3403</v>
      </c>
      <c r="G491" s="34"/>
      <c r="H491" s="22">
        <v>486</v>
      </c>
      <c r="I491" s="23" t="str">
        <f>VLOOKUP(B491,'Gốc ĐT'!$B$4:$H$679,2,0)</f>
        <v>Lâm Đình</v>
      </c>
      <c r="J491" s="23" t="str">
        <f>VLOOKUP(B491,'Gốc ĐT'!$B$4:$H$679,3,0)</f>
        <v>Tuấn</v>
      </c>
      <c r="K491" s="23" t="str">
        <f>VLOOKUP(B491,'Gốc ĐT'!$B$4:$H$679,4,0)</f>
        <v>D21_TH14</v>
      </c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customHeight="1" thickBot="1" x14ac:dyDescent="0.3">
      <c r="A492" s="19">
        <v>306</v>
      </c>
      <c r="B492" s="20" t="s">
        <v>148</v>
      </c>
      <c r="C492" s="21" t="s">
        <v>149</v>
      </c>
      <c r="D492" s="21" t="s">
        <v>113</v>
      </c>
      <c r="E492" s="20" t="s">
        <v>69</v>
      </c>
      <c r="F492" s="44" t="s">
        <v>3398</v>
      </c>
      <c r="G492" s="36"/>
      <c r="H492" s="22">
        <v>487</v>
      </c>
      <c r="I492" s="23" t="str">
        <f>VLOOKUP(B492,'Gốc ĐT'!$B$4:$H$679,2,0)</f>
        <v>Phan Thanh</v>
      </c>
      <c r="J492" s="23" t="str">
        <f>VLOOKUP(B492,'Gốc ĐT'!$B$4:$H$679,3,0)</f>
        <v>Tân</v>
      </c>
      <c r="K492" s="23" t="str">
        <f>VLOOKUP(B492,'Gốc ĐT'!$B$4:$H$679,4,0)</f>
        <v>D20_TH08</v>
      </c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customHeight="1" thickBot="1" x14ac:dyDescent="0.3">
      <c r="A493" s="19">
        <v>307</v>
      </c>
      <c r="B493" s="20" t="s">
        <v>2151</v>
      </c>
      <c r="C493" s="21" t="s">
        <v>392</v>
      </c>
      <c r="D493" s="21" t="s">
        <v>2152</v>
      </c>
      <c r="E493" s="20" t="s">
        <v>791</v>
      </c>
      <c r="F493" s="44" t="s">
        <v>3402</v>
      </c>
      <c r="G493" s="36"/>
      <c r="H493" s="22">
        <v>488</v>
      </c>
      <c r="I493" s="23" t="str">
        <f>VLOOKUP(B493,'Gốc ĐT'!$B$4:$H$679,2,0)</f>
        <v>Huỳnh Tấn</v>
      </c>
      <c r="J493" s="23" t="str">
        <f>VLOOKUP(B493,'Gốc ĐT'!$B$4:$H$679,3,0)</f>
        <v>Nhớ</v>
      </c>
      <c r="K493" s="23" t="str">
        <f>VLOOKUP(B493,'Gốc ĐT'!$B$4:$H$679,4,0)</f>
        <v>D21_TH13</v>
      </c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customHeight="1" thickBot="1" x14ac:dyDescent="0.3">
      <c r="A494" s="19">
        <v>308</v>
      </c>
      <c r="B494" s="20" t="s">
        <v>672</v>
      </c>
      <c r="C494" s="21" t="s">
        <v>124</v>
      </c>
      <c r="D494" s="21" t="s">
        <v>673</v>
      </c>
      <c r="E494" s="20" t="s">
        <v>182</v>
      </c>
      <c r="F494" s="44" t="s">
        <v>3398</v>
      </c>
      <c r="G494" s="36"/>
      <c r="H494" s="22">
        <v>489</v>
      </c>
      <c r="I494" s="23" t="str">
        <f>VLOOKUP(B494,'Gốc ĐT'!$B$4:$H$679,2,0)</f>
        <v>Trần Xuân</v>
      </c>
      <c r="J494" s="23" t="str">
        <f>VLOOKUP(B494,'Gốc ĐT'!$B$4:$H$679,3,0)</f>
        <v>Trí</v>
      </c>
      <c r="K494" s="23" t="str">
        <f>VLOOKUP(B494,'Gốc ĐT'!$B$4:$H$679,4,0)</f>
        <v>D19_TH08</v>
      </c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customHeight="1" x14ac:dyDescent="0.25">
      <c r="A495" s="24">
        <v>309</v>
      </c>
      <c r="B495" s="25" t="s">
        <v>1641</v>
      </c>
      <c r="C495" s="26" t="s">
        <v>1642</v>
      </c>
      <c r="D495" s="26" t="s">
        <v>15</v>
      </c>
      <c r="E495" s="25" t="s">
        <v>69</v>
      </c>
      <c r="F495" s="45" t="s">
        <v>3398</v>
      </c>
      <c r="G495" s="35"/>
      <c r="H495" s="22">
        <v>490</v>
      </c>
      <c r="I495" s="23" t="str">
        <f>VLOOKUP(B495,'Gốc ĐT'!$B$4:$H$679,2,0)</f>
        <v>Thân Minh</v>
      </c>
      <c r="J495" s="23" t="str">
        <f>VLOOKUP(B495,'Gốc ĐT'!$B$4:$H$679,3,0)</f>
        <v>Khang</v>
      </c>
      <c r="K495" s="23" t="str">
        <f>VLOOKUP(B495,'Gốc ĐT'!$B$4:$H$679,4,0)</f>
        <v>D20_TH08</v>
      </c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customHeight="1" thickBot="1" x14ac:dyDescent="0.3">
      <c r="A496" s="27">
        <v>309</v>
      </c>
      <c r="B496" s="28" t="s">
        <v>1332</v>
      </c>
      <c r="C496" s="29" t="s">
        <v>609</v>
      </c>
      <c r="D496" s="29" t="s">
        <v>209</v>
      </c>
      <c r="E496" s="28" t="s">
        <v>69</v>
      </c>
      <c r="F496" s="46" t="s">
        <v>3398</v>
      </c>
      <c r="G496" s="34"/>
      <c r="H496" s="22">
        <v>491</v>
      </c>
      <c r="I496" s="23" t="str">
        <f>VLOOKUP(B496,'Gốc ĐT'!$B$4:$H$679,2,0)</f>
        <v>Phạm Trung</v>
      </c>
      <c r="J496" s="23" t="str">
        <f>VLOOKUP(B496,'Gốc ĐT'!$B$4:$H$679,3,0)</f>
        <v>Hiệp</v>
      </c>
      <c r="K496" s="23" t="str">
        <f>VLOOKUP(B496,'Gốc ĐT'!$B$4:$H$679,4,0)</f>
        <v>D20_TH08</v>
      </c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customHeight="1" thickBot="1" x14ac:dyDescent="0.3">
      <c r="A497" s="19">
        <v>310</v>
      </c>
      <c r="B497" s="20" t="s">
        <v>199</v>
      </c>
      <c r="C497" s="21" t="s">
        <v>32</v>
      </c>
      <c r="D497" s="21" t="s">
        <v>200</v>
      </c>
      <c r="E497" s="20" t="s">
        <v>49</v>
      </c>
      <c r="F497" s="44" t="s">
        <v>3398</v>
      </c>
      <c r="G497" s="36"/>
      <c r="H497" s="22">
        <v>492</v>
      </c>
      <c r="I497" s="23" t="str">
        <f>VLOOKUP(B497,'Gốc ĐT'!$B$4:$H$679,2,0)</f>
        <v>Huỳnh Nhật</v>
      </c>
      <c r="J497" s="23" t="str">
        <f>VLOOKUP(B497,'Gốc ĐT'!$B$4:$H$679,3,0)</f>
        <v>Vương</v>
      </c>
      <c r="K497" s="23" t="str">
        <f>VLOOKUP(B497,'Gốc ĐT'!$B$4:$H$679,4,0)</f>
        <v>D20_TH11</v>
      </c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customHeight="1" thickBot="1" x14ac:dyDescent="0.3">
      <c r="A498" s="19">
        <v>311</v>
      </c>
      <c r="B498" s="20" t="s">
        <v>1033</v>
      </c>
      <c r="C498" s="21" t="s">
        <v>1034</v>
      </c>
      <c r="D498" s="21" t="s">
        <v>56</v>
      </c>
      <c r="E498" s="20" t="s">
        <v>756</v>
      </c>
      <c r="F498" s="46" t="s">
        <v>3400</v>
      </c>
      <c r="G498" s="36"/>
      <c r="H498" s="22">
        <v>493</v>
      </c>
      <c r="I498" s="23" t="str">
        <f>VLOOKUP(B498,'Gốc ĐT'!$B$4:$H$679,2,0)</f>
        <v>Nguyễn Mai Minh</v>
      </c>
      <c r="J498" s="23" t="str">
        <f>VLOOKUP(B498,'Gốc ĐT'!$B$4:$H$679,3,0)</f>
        <v>Duy</v>
      </c>
      <c r="K498" s="23" t="str">
        <f>VLOOKUP(B498,'Gốc ĐT'!$B$4:$H$679,4,0)</f>
        <v>D21_TH06</v>
      </c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customHeight="1" x14ac:dyDescent="0.25">
      <c r="A499" s="24">
        <v>312</v>
      </c>
      <c r="B499" s="25" t="s">
        <v>1850</v>
      </c>
      <c r="C499" s="26" t="s">
        <v>26</v>
      </c>
      <c r="D499" s="26" t="s">
        <v>96</v>
      </c>
      <c r="E499" s="25" t="s">
        <v>791</v>
      </c>
      <c r="F499" s="45" t="s">
        <v>3402</v>
      </c>
      <c r="G499" s="35"/>
      <c r="H499" s="22">
        <v>494</v>
      </c>
      <c r="I499" s="23" t="str">
        <f>VLOOKUP(B499,'Gốc ĐT'!$B$4:$H$679,2,0)</f>
        <v>Nguyễn Thị Mỹ</v>
      </c>
      <c r="J499" s="23" t="str">
        <f>VLOOKUP(B499,'Gốc ĐT'!$B$4:$H$679,3,0)</f>
        <v>Linh</v>
      </c>
      <c r="K499" s="23" t="str">
        <f>VLOOKUP(B499,'Gốc ĐT'!$B$4:$H$679,4,0)</f>
        <v>D21_TH13</v>
      </c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customHeight="1" thickBot="1" x14ac:dyDescent="0.3">
      <c r="A500" s="27">
        <v>312</v>
      </c>
      <c r="B500" s="28" t="s">
        <v>1391</v>
      </c>
      <c r="C500" s="29" t="s">
        <v>40</v>
      </c>
      <c r="D500" s="29" t="s">
        <v>1392</v>
      </c>
      <c r="E500" s="28" t="s">
        <v>791</v>
      </c>
      <c r="F500" s="46" t="s">
        <v>3402</v>
      </c>
      <c r="G500" s="34"/>
      <c r="H500" s="22">
        <v>495</v>
      </c>
      <c r="I500" s="23" t="str">
        <f>VLOOKUP(B500,'Gốc ĐT'!$B$4:$H$679,2,0)</f>
        <v>Trần Thị Mỹ</v>
      </c>
      <c r="J500" s="23" t="str">
        <f>VLOOKUP(B500,'Gốc ĐT'!$B$4:$H$679,3,0)</f>
        <v>Hoa</v>
      </c>
      <c r="K500" s="23" t="str">
        <f>VLOOKUP(B500,'Gốc ĐT'!$B$4:$H$679,4,0)</f>
        <v>D21_TH13</v>
      </c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customHeight="1" thickBot="1" x14ac:dyDescent="0.3">
      <c r="A501" s="19">
        <v>313</v>
      </c>
      <c r="B501" s="20" t="s">
        <v>1006</v>
      </c>
      <c r="C501" s="21" t="s">
        <v>1007</v>
      </c>
      <c r="D501" s="21" t="s">
        <v>60</v>
      </c>
      <c r="E501" s="20" t="s">
        <v>827</v>
      </c>
      <c r="F501" s="44" t="s">
        <v>3402</v>
      </c>
      <c r="G501" s="36"/>
      <c r="H501" s="22">
        <v>496</v>
      </c>
      <c r="I501" s="23" t="str">
        <f>VLOOKUP(B501,'Gốc ĐT'!$B$4:$H$679,2,0)</f>
        <v>Triệu Quốc</v>
      </c>
      <c r="J501" s="23" t="str">
        <f>VLOOKUP(B501,'Gốc ĐT'!$B$4:$H$679,3,0)</f>
        <v>Dũng</v>
      </c>
      <c r="K501" s="23" t="str">
        <f>VLOOKUP(B501,'Gốc ĐT'!$B$4:$H$679,4,0)</f>
        <v>D21_TH11</v>
      </c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customHeight="1" x14ac:dyDescent="0.25">
      <c r="A502" s="24">
        <v>314</v>
      </c>
      <c r="B502" s="25" t="s">
        <v>142</v>
      </c>
      <c r="C502" s="26" t="s">
        <v>143</v>
      </c>
      <c r="D502" s="26" t="s">
        <v>23</v>
      </c>
      <c r="E502" s="25" t="s">
        <v>69</v>
      </c>
      <c r="F502" s="45" t="s">
        <v>3398</v>
      </c>
      <c r="G502" s="35"/>
      <c r="H502" s="22">
        <v>497</v>
      </c>
      <c r="I502" s="23" t="str">
        <f>VLOOKUP(B502,'Gốc ĐT'!$B$4:$H$679,2,0)</f>
        <v>Diệp Phước</v>
      </c>
      <c r="J502" s="23" t="str">
        <f>VLOOKUP(B502,'Gốc ĐT'!$B$4:$H$679,3,0)</f>
        <v>Đạt</v>
      </c>
      <c r="K502" s="23" t="str">
        <f>VLOOKUP(B502,'Gốc ĐT'!$B$4:$H$679,4,0)</f>
        <v>D20_TH08</v>
      </c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customHeight="1" thickBot="1" x14ac:dyDescent="0.3">
      <c r="A503" s="27">
        <v>314</v>
      </c>
      <c r="B503" s="28" t="s">
        <v>1803</v>
      </c>
      <c r="C503" s="29" t="s">
        <v>1804</v>
      </c>
      <c r="D503" s="29" t="s">
        <v>1805</v>
      </c>
      <c r="E503" s="28" t="s">
        <v>69</v>
      </c>
      <c r="F503" s="46" t="s">
        <v>3398</v>
      </c>
      <c r="G503" s="34"/>
      <c r="H503" s="22">
        <v>498</v>
      </c>
      <c r="I503" s="23" t="str">
        <f>VLOOKUP(B503,'Gốc ĐT'!$B$4:$H$679,2,0)</f>
        <v>Lưu Ngọc</v>
      </c>
      <c r="J503" s="23" t="str">
        <f>VLOOKUP(B503,'Gốc ĐT'!$B$4:$H$679,3,0)</f>
        <v>Kỷ</v>
      </c>
      <c r="K503" s="23" t="str">
        <f>VLOOKUP(B503,'Gốc ĐT'!$B$4:$H$679,4,0)</f>
        <v>D20_TH08</v>
      </c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customHeight="1" x14ac:dyDescent="0.25">
      <c r="A504" s="24">
        <v>315</v>
      </c>
      <c r="B504" s="25" t="s">
        <v>2688</v>
      </c>
      <c r="C504" s="26" t="s">
        <v>114</v>
      </c>
      <c r="D504" s="26" t="s">
        <v>93</v>
      </c>
      <c r="E504" s="25" t="s">
        <v>791</v>
      </c>
      <c r="F504" s="45" t="s">
        <v>3403</v>
      </c>
      <c r="G504" s="35"/>
      <c r="H504" s="22">
        <v>499</v>
      </c>
      <c r="I504" s="23" t="str">
        <f>VLOOKUP(B504,'Gốc ĐT'!$B$4:$H$679,2,0)</f>
        <v>Nguyễn Đức</v>
      </c>
      <c r="J504" s="23" t="str">
        <f>VLOOKUP(B504,'Gốc ĐT'!$B$4:$H$679,3,0)</f>
        <v>Thành</v>
      </c>
      <c r="K504" s="23" t="str">
        <f>VLOOKUP(B504,'Gốc ĐT'!$B$4:$H$679,4,0)</f>
        <v>D21_TH13</v>
      </c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customHeight="1" thickBot="1" x14ac:dyDescent="0.3">
      <c r="A505" s="27">
        <v>315</v>
      </c>
      <c r="B505" s="28" t="s">
        <v>3197</v>
      </c>
      <c r="C505" s="29" t="s">
        <v>59</v>
      </c>
      <c r="D505" s="29" t="s">
        <v>187</v>
      </c>
      <c r="E505" s="28" t="s">
        <v>791</v>
      </c>
      <c r="F505" s="46" t="s">
        <v>3403</v>
      </c>
      <c r="G505" s="34"/>
      <c r="H505" s="22">
        <v>500</v>
      </c>
      <c r="I505" s="23" t="str">
        <f>VLOOKUP(B505,'Gốc ĐT'!$B$4:$H$679,2,0)</f>
        <v>Nguyễn Tiến</v>
      </c>
      <c r="J505" s="23" t="str">
        <f>VLOOKUP(B505,'Gốc ĐT'!$B$4:$H$679,3,0)</f>
        <v>Tùng</v>
      </c>
      <c r="K505" s="23" t="str">
        <f>VLOOKUP(B505,'Gốc ĐT'!$B$4:$H$679,4,0)</f>
        <v>D21_TH13</v>
      </c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customHeight="1" thickBot="1" x14ac:dyDescent="0.3">
      <c r="A506" s="19">
        <v>316</v>
      </c>
      <c r="B506" s="20" t="s">
        <v>2940</v>
      </c>
      <c r="C506" s="21" t="s">
        <v>202</v>
      </c>
      <c r="D506" s="21" t="s">
        <v>36</v>
      </c>
      <c r="E506" s="20" t="s">
        <v>768</v>
      </c>
      <c r="F506" s="44" t="s">
        <v>3403</v>
      </c>
      <c r="G506" s="36"/>
      <c r="H506" s="22">
        <v>501</v>
      </c>
      <c r="I506" s="23" t="str">
        <f>VLOOKUP(B506,'Gốc ĐT'!$B$4:$H$679,2,0)</f>
        <v>Nguyễn Công</v>
      </c>
      <c r="J506" s="23" t="str">
        <f>VLOOKUP(B506,'Gốc ĐT'!$B$4:$H$679,3,0)</f>
        <v>Toại</v>
      </c>
      <c r="K506" s="23" t="str">
        <f>VLOOKUP(B506,'Gốc ĐT'!$B$4:$H$679,4,0)</f>
        <v>D21_TH12</v>
      </c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customHeight="1" thickBot="1" x14ac:dyDescent="0.3">
      <c r="A507" s="19">
        <v>317</v>
      </c>
      <c r="B507" s="20" t="s">
        <v>1678</v>
      </c>
      <c r="C507" s="21" t="s">
        <v>1679</v>
      </c>
      <c r="D507" s="21" t="s">
        <v>116</v>
      </c>
      <c r="E507" s="20" t="s">
        <v>827</v>
      </c>
      <c r="F507" s="44" t="s">
        <v>3403</v>
      </c>
      <c r="G507" s="36"/>
      <c r="H507" s="22">
        <v>502</v>
      </c>
      <c r="I507" s="23" t="str">
        <f>VLOOKUP(B507,'Gốc ĐT'!$B$4:$H$679,2,0)</f>
        <v>Vũ Nguyên</v>
      </c>
      <c r="J507" s="23" t="str">
        <f>VLOOKUP(B507,'Gốc ĐT'!$B$4:$H$679,3,0)</f>
        <v>Khánh</v>
      </c>
      <c r="K507" s="23" t="str">
        <f>VLOOKUP(B507,'Gốc ĐT'!$B$4:$H$679,4,0)</f>
        <v>D21_TH11</v>
      </c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customHeight="1" x14ac:dyDescent="0.25">
      <c r="A508" s="24">
        <v>318</v>
      </c>
      <c r="B508" s="25" t="s">
        <v>2887</v>
      </c>
      <c r="C508" s="26" t="s">
        <v>2888</v>
      </c>
      <c r="D508" s="26" t="s">
        <v>2889</v>
      </c>
      <c r="E508" s="25" t="s">
        <v>772</v>
      </c>
      <c r="F508" s="45" t="s">
        <v>3399</v>
      </c>
      <c r="G508" s="35"/>
      <c r="H508" s="22">
        <v>503</v>
      </c>
      <c r="I508" s="23" t="str">
        <f>VLOOKUP(B508,'Gốc ĐT'!$B$4:$H$679,2,0)</f>
        <v>Khâu Minh</v>
      </c>
      <c r="J508" s="23" t="str">
        <f>VLOOKUP(B508,'Gốc ĐT'!$B$4:$H$679,3,0)</f>
        <v>Thư</v>
      </c>
      <c r="K508" s="23" t="str">
        <f>VLOOKUP(B508,'Gốc ĐT'!$B$4:$H$679,4,0)</f>
        <v>D21_TH01</v>
      </c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customHeight="1" thickBot="1" x14ac:dyDescent="0.3">
      <c r="A509" s="27">
        <v>318</v>
      </c>
      <c r="B509" s="28" t="s">
        <v>2641</v>
      </c>
      <c r="C509" s="29" t="s">
        <v>81</v>
      </c>
      <c r="D509" s="29" t="s">
        <v>147</v>
      </c>
      <c r="E509" s="28" t="s">
        <v>772</v>
      </c>
      <c r="F509" s="46" t="s">
        <v>3399</v>
      </c>
      <c r="G509" s="34"/>
      <c r="H509" s="22">
        <v>504</v>
      </c>
      <c r="I509" s="23" t="str">
        <f>VLOOKUP(B509,'Gốc ĐT'!$B$4:$H$679,2,0)</f>
        <v>Lê Đức</v>
      </c>
      <c r="J509" s="23" t="str">
        <f>VLOOKUP(B509,'Gốc ĐT'!$B$4:$H$679,3,0)</f>
        <v>Tâm</v>
      </c>
      <c r="K509" s="23" t="str">
        <f>VLOOKUP(B509,'Gốc ĐT'!$B$4:$H$679,4,0)</f>
        <v>D21_TH01</v>
      </c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customHeight="1" x14ac:dyDescent="0.25">
      <c r="A510" s="24">
        <v>319</v>
      </c>
      <c r="B510" s="25" t="s">
        <v>2759</v>
      </c>
      <c r="C510" s="26" t="s">
        <v>2760</v>
      </c>
      <c r="D510" s="26" t="s">
        <v>2761</v>
      </c>
      <c r="E510" s="25" t="s">
        <v>878</v>
      </c>
      <c r="F510" s="45" t="s">
        <v>3403</v>
      </c>
      <c r="G510" s="35"/>
      <c r="H510" s="22">
        <v>505</v>
      </c>
      <c r="I510" s="23" t="str">
        <f>VLOOKUP(B510,'Gốc ĐT'!$B$4:$H$679,2,0)</f>
        <v>Lê Uyên Thiên</v>
      </c>
      <c r="J510" s="23" t="str">
        <f>VLOOKUP(B510,'Gốc ĐT'!$B$4:$H$679,3,0)</f>
        <v>Thi</v>
      </c>
      <c r="K510" s="23" t="str">
        <f>VLOOKUP(B510,'Gốc ĐT'!$B$4:$H$679,4,0)</f>
        <v>D21_TH10</v>
      </c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customHeight="1" thickBot="1" x14ac:dyDescent="0.3">
      <c r="A511" s="27">
        <v>319</v>
      </c>
      <c r="B511" s="28" t="s">
        <v>2981</v>
      </c>
      <c r="C511" s="29" t="s">
        <v>2982</v>
      </c>
      <c r="D511" s="29" t="s">
        <v>77</v>
      </c>
      <c r="E511" s="28" t="s">
        <v>878</v>
      </c>
      <c r="F511" s="46" t="s">
        <v>3403</v>
      </c>
      <c r="G511" s="34"/>
      <c r="H511" s="22">
        <v>506</v>
      </c>
      <c r="I511" s="23" t="str">
        <f>VLOOKUP(B511,'Gốc ĐT'!$B$4:$H$679,2,0)</f>
        <v>Huỳnh Thị Cẩm</v>
      </c>
      <c r="J511" s="23" t="str">
        <f>VLOOKUP(B511,'Gốc ĐT'!$B$4:$H$679,3,0)</f>
        <v>Trân</v>
      </c>
      <c r="K511" s="23" t="str">
        <f>VLOOKUP(B511,'Gốc ĐT'!$B$4:$H$679,4,0)</f>
        <v>D21_TH10</v>
      </c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customHeight="1" thickBot="1" x14ac:dyDescent="0.3">
      <c r="A512" s="19">
        <v>320</v>
      </c>
      <c r="B512" s="20" t="s">
        <v>985</v>
      </c>
      <c r="C512" s="21" t="s">
        <v>986</v>
      </c>
      <c r="D512" s="21" t="s">
        <v>16</v>
      </c>
      <c r="E512" s="20" t="s">
        <v>827</v>
      </c>
      <c r="F512" s="44" t="s">
        <v>3403</v>
      </c>
      <c r="G512" s="36"/>
      <c r="H512" s="22">
        <v>507</v>
      </c>
      <c r="I512" s="23" t="str">
        <f>VLOOKUP(B512,'Gốc ĐT'!$B$4:$H$679,2,0)</f>
        <v>Nguyễn Trần Ngọc</v>
      </c>
      <c r="J512" s="23" t="str">
        <f>VLOOKUP(B512,'Gốc ĐT'!$B$4:$H$679,3,0)</f>
        <v>Diễm</v>
      </c>
      <c r="K512" s="23" t="str">
        <f>VLOOKUP(B512,'Gốc ĐT'!$B$4:$H$679,4,0)</f>
        <v>D21_TH11</v>
      </c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customHeight="1" x14ac:dyDescent="0.25">
      <c r="A513" s="24">
        <v>321</v>
      </c>
      <c r="B513" s="25" t="s">
        <v>2312</v>
      </c>
      <c r="C513" s="26" t="s">
        <v>2313</v>
      </c>
      <c r="D513" s="26" t="s">
        <v>121</v>
      </c>
      <c r="E513" s="25" t="s">
        <v>878</v>
      </c>
      <c r="F513" s="45" t="s">
        <v>3398</v>
      </c>
      <c r="G513" s="35"/>
      <c r="H513" s="22">
        <v>508</v>
      </c>
      <c r="I513" s="23" t="str">
        <f>VLOOKUP(B513,'Gốc ĐT'!$B$4:$H$679,2,0)</f>
        <v>Lê Trần Trọng</v>
      </c>
      <c r="J513" s="23" t="str">
        <f>VLOOKUP(B513,'Gốc ĐT'!$B$4:$H$679,3,0)</f>
        <v>Phúc</v>
      </c>
      <c r="K513" s="23" t="str">
        <f>VLOOKUP(B513,'Gốc ĐT'!$B$4:$H$679,4,0)</f>
        <v>D21_TH10</v>
      </c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customHeight="1" thickBot="1" x14ac:dyDescent="0.3">
      <c r="A514" s="27">
        <v>321</v>
      </c>
      <c r="B514" s="28" t="s">
        <v>2515</v>
      </c>
      <c r="C514" s="29" t="s">
        <v>88</v>
      </c>
      <c r="D514" s="29" t="s">
        <v>2506</v>
      </c>
      <c r="E514" s="28" t="s">
        <v>878</v>
      </c>
      <c r="F514" s="46" t="s">
        <v>3398</v>
      </c>
      <c r="G514" s="34"/>
      <c r="H514" s="22">
        <v>509</v>
      </c>
      <c r="I514" s="23" t="str">
        <f>VLOOKUP(B514,'Gốc ĐT'!$B$4:$H$679,2,0)</f>
        <v>Nguyễn Đăng</v>
      </c>
      <c r="J514" s="23" t="str">
        <f>VLOOKUP(B514,'Gốc ĐT'!$B$4:$H$679,3,0)</f>
        <v>Quyền</v>
      </c>
      <c r="K514" s="23" t="str">
        <f>VLOOKUP(B514,'Gốc ĐT'!$B$4:$H$679,4,0)</f>
        <v>D21_TH10</v>
      </c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customHeight="1" thickBot="1" x14ac:dyDescent="0.3">
      <c r="A515" s="19">
        <v>322</v>
      </c>
      <c r="B515" s="20" t="s">
        <v>2335</v>
      </c>
      <c r="C515" s="21" t="s">
        <v>14</v>
      </c>
      <c r="D515" s="21" t="s">
        <v>121</v>
      </c>
      <c r="E515" s="20" t="s">
        <v>878</v>
      </c>
      <c r="F515" s="45" t="s">
        <v>3398</v>
      </c>
      <c r="G515" s="36"/>
      <c r="H515" s="22">
        <v>510</v>
      </c>
      <c r="I515" s="23" t="str">
        <f>VLOOKUP(B515,'Gốc ĐT'!$B$4:$H$679,2,0)</f>
        <v>Nguyễn Hoàng</v>
      </c>
      <c r="J515" s="23" t="str">
        <f>VLOOKUP(B515,'Gốc ĐT'!$B$4:$H$679,3,0)</f>
        <v>Phúc</v>
      </c>
      <c r="K515" s="23" t="str">
        <f>VLOOKUP(B515,'Gốc ĐT'!$B$4:$H$679,4,0)</f>
        <v>D21_TH10</v>
      </c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customHeight="1" x14ac:dyDescent="0.25">
      <c r="A516" s="24">
        <v>323</v>
      </c>
      <c r="B516" s="25" t="s">
        <v>754</v>
      </c>
      <c r="C516" s="26" t="s">
        <v>755</v>
      </c>
      <c r="D516" s="26" t="s">
        <v>169</v>
      </c>
      <c r="E516" s="25" t="s">
        <v>756</v>
      </c>
      <c r="F516" s="45" t="s">
        <v>3400</v>
      </c>
      <c r="G516" s="35"/>
      <c r="H516" s="22">
        <v>511</v>
      </c>
      <c r="I516" s="23" t="str">
        <f>VLOOKUP(B516,'Gốc ĐT'!$B$4:$H$679,2,0)</f>
        <v>Huỳnh Thùy Khánh</v>
      </c>
      <c r="J516" s="23" t="str">
        <f>VLOOKUP(B516,'Gốc ĐT'!$B$4:$H$679,3,0)</f>
        <v>An</v>
      </c>
      <c r="K516" s="23" t="str">
        <f>VLOOKUP(B516,'Gốc ĐT'!$B$4:$H$679,4,0)</f>
        <v>D21_TH06</v>
      </c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customHeight="1" thickBot="1" x14ac:dyDescent="0.3">
      <c r="A517" s="27">
        <v>323</v>
      </c>
      <c r="B517" s="28" t="s">
        <v>1221</v>
      </c>
      <c r="C517" s="29" t="s">
        <v>616</v>
      </c>
      <c r="D517" s="29" t="s">
        <v>1222</v>
      </c>
      <c r="E517" s="28" t="s">
        <v>756</v>
      </c>
      <c r="F517" s="46" t="s">
        <v>3400</v>
      </c>
      <c r="G517" s="34"/>
      <c r="H517" s="22">
        <v>512</v>
      </c>
      <c r="I517" s="23" t="str">
        <f>VLOOKUP(B517,'Gốc ĐT'!$B$4:$H$679,2,0)</f>
        <v>Nguyễn Hồng</v>
      </c>
      <c r="J517" s="23" t="str">
        <f>VLOOKUP(B517,'Gốc ĐT'!$B$4:$H$679,3,0)</f>
        <v>Gấm</v>
      </c>
      <c r="K517" s="23" t="str">
        <f>VLOOKUP(B517,'Gốc ĐT'!$B$4:$H$679,4,0)</f>
        <v>D21_TH06</v>
      </c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customHeight="1" x14ac:dyDescent="0.25">
      <c r="A518" s="24">
        <v>324</v>
      </c>
      <c r="B518" s="25" t="s">
        <v>1442</v>
      </c>
      <c r="C518" s="26" t="s">
        <v>1443</v>
      </c>
      <c r="D518" s="26" t="s">
        <v>1444</v>
      </c>
      <c r="E518" s="25" t="s">
        <v>760</v>
      </c>
      <c r="F518" s="45" t="s">
        <v>3399</v>
      </c>
      <c r="G518" s="35"/>
      <c r="H518" s="22">
        <v>513</v>
      </c>
      <c r="I518" s="23" t="str">
        <f>VLOOKUP(B518,'Gốc ĐT'!$B$4:$H$679,2,0)</f>
        <v>Phạm Thị Ánh</v>
      </c>
      <c r="J518" s="23" t="str">
        <f>VLOOKUP(B518,'Gốc ĐT'!$B$4:$H$679,3,0)</f>
        <v>Hồng</v>
      </c>
      <c r="K518" s="23" t="str">
        <f>VLOOKUP(B518,'Gốc ĐT'!$B$4:$H$679,4,0)</f>
        <v>D21_TH02</v>
      </c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customHeight="1" thickBot="1" x14ac:dyDescent="0.3">
      <c r="A519" s="27">
        <v>324</v>
      </c>
      <c r="B519" s="28" t="s">
        <v>3119</v>
      </c>
      <c r="C519" s="29" t="s">
        <v>117</v>
      </c>
      <c r="D519" s="29" t="s">
        <v>86</v>
      </c>
      <c r="E519" s="28" t="s">
        <v>760</v>
      </c>
      <c r="F519" s="46" t="s">
        <v>3399</v>
      </c>
      <c r="G519" s="34"/>
      <c r="H519" s="22">
        <v>514</v>
      </c>
      <c r="I519" s="23" t="str">
        <f>VLOOKUP(B519,'Gốc ĐT'!$B$4:$H$679,2,0)</f>
        <v>Trần Minh</v>
      </c>
      <c r="J519" s="23" t="str">
        <f>VLOOKUP(B519,'Gốc ĐT'!$B$4:$H$679,3,0)</f>
        <v>Tú</v>
      </c>
      <c r="K519" s="23" t="str">
        <f>VLOOKUP(B519,'Gốc ĐT'!$B$4:$H$679,4,0)</f>
        <v>D21_TH02</v>
      </c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customHeight="1" thickBot="1" x14ac:dyDescent="0.3">
      <c r="A520" s="19">
        <v>325</v>
      </c>
      <c r="B520" s="20" t="s">
        <v>789</v>
      </c>
      <c r="C520" s="21" t="s">
        <v>790</v>
      </c>
      <c r="D520" s="21" t="s">
        <v>169</v>
      </c>
      <c r="E520" s="20" t="s">
        <v>791</v>
      </c>
      <c r="F520" s="44" t="s">
        <v>3403</v>
      </c>
      <c r="G520" s="36"/>
      <c r="H520" s="22">
        <v>515</v>
      </c>
      <c r="I520" s="23" t="str">
        <f>VLOOKUP(B520,'Gốc ĐT'!$B$4:$H$679,2,0)</f>
        <v>Trần Bảo</v>
      </c>
      <c r="J520" s="23" t="str">
        <f>VLOOKUP(B520,'Gốc ĐT'!$B$4:$H$679,3,0)</f>
        <v>An</v>
      </c>
      <c r="K520" s="23" t="str">
        <f>VLOOKUP(B520,'Gốc ĐT'!$B$4:$H$679,4,0)</f>
        <v>D21_TH13</v>
      </c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customHeight="1" thickBot="1" x14ac:dyDescent="0.3">
      <c r="A521" s="19">
        <v>326</v>
      </c>
      <c r="B521" s="20" t="s">
        <v>2953</v>
      </c>
      <c r="C521" s="21" t="s">
        <v>2954</v>
      </c>
      <c r="D521" s="21" t="s">
        <v>50</v>
      </c>
      <c r="E521" s="20" t="s">
        <v>768</v>
      </c>
      <c r="F521" s="44" t="s">
        <v>3403</v>
      </c>
      <c r="G521" s="36"/>
      <c r="H521" s="22">
        <v>516</v>
      </c>
      <c r="I521" s="23" t="str">
        <f>VLOOKUP(B521,'Gốc ĐT'!$B$4:$H$679,2,0)</f>
        <v>Nguyễn Kiều Minh</v>
      </c>
      <c r="J521" s="23" t="str">
        <f>VLOOKUP(B521,'Gốc ĐT'!$B$4:$H$679,3,0)</f>
        <v>Toàn</v>
      </c>
      <c r="K521" s="23" t="str">
        <f>VLOOKUP(B521,'Gốc ĐT'!$B$4:$H$679,4,0)</f>
        <v>D21_TH12</v>
      </c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customHeight="1" x14ac:dyDescent="0.25">
      <c r="A522" s="24">
        <v>327</v>
      </c>
      <c r="B522" s="25" t="s">
        <v>2604</v>
      </c>
      <c r="C522" s="26" t="s">
        <v>109</v>
      </c>
      <c r="D522" s="26" t="s">
        <v>82</v>
      </c>
      <c r="E522" s="25" t="s">
        <v>768</v>
      </c>
      <c r="F522" s="45" t="s">
        <v>3403</v>
      </c>
      <c r="G522" s="35"/>
      <c r="H522" s="22">
        <v>517</v>
      </c>
      <c r="I522" s="23" t="str">
        <f>VLOOKUP(B522,'Gốc ĐT'!$B$4:$H$679,2,0)</f>
        <v>Nguyễn Thanh</v>
      </c>
      <c r="J522" s="23" t="str">
        <f>VLOOKUP(B522,'Gốc ĐT'!$B$4:$H$679,3,0)</f>
        <v>Tài</v>
      </c>
      <c r="K522" s="23" t="str">
        <f>VLOOKUP(B522,'Gốc ĐT'!$B$4:$H$679,4,0)</f>
        <v>D21_TH12</v>
      </c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customHeight="1" thickBot="1" x14ac:dyDescent="0.3">
      <c r="A523" s="27">
        <v>327</v>
      </c>
      <c r="B523" s="28" t="s">
        <v>2714</v>
      </c>
      <c r="C523" s="29" t="s">
        <v>2715</v>
      </c>
      <c r="D523" s="29" t="s">
        <v>10</v>
      </c>
      <c r="E523" s="28" t="s">
        <v>768</v>
      </c>
      <c r="F523" s="46" t="s">
        <v>3403</v>
      </c>
      <c r="G523" s="34"/>
      <c r="H523" s="22">
        <v>518</v>
      </c>
      <c r="I523" s="23" t="str">
        <f>VLOOKUP(B523,'Gốc ĐT'!$B$4:$H$679,2,0)</f>
        <v>Huỳnh Đại</v>
      </c>
      <c r="J523" s="23" t="str">
        <f>VLOOKUP(B523,'Gốc ĐT'!$B$4:$H$679,3,0)</f>
        <v>Thắng</v>
      </c>
      <c r="K523" s="23" t="str">
        <f>VLOOKUP(B523,'Gốc ĐT'!$B$4:$H$679,4,0)</f>
        <v>D21_TH12</v>
      </c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customHeight="1" x14ac:dyDescent="0.25">
      <c r="A524" s="24">
        <v>328</v>
      </c>
      <c r="B524" s="25" t="s">
        <v>979</v>
      </c>
      <c r="C524" s="26" t="s">
        <v>202</v>
      </c>
      <c r="D524" s="26" t="s">
        <v>90</v>
      </c>
      <c r="E524" s="25" t="s">
        <v>786</v>
      </c>
      <c r="F524" s="45" t="s">
        <v>3400</v>
      </c>
      <c r="G524" s="35"/>
      <c r="H524" s="22">
        <v>519</v>
      </c>
      <c r="I524" s="23" t="str">
        <f>VLOOKUP(B524,'Gốc ĐT'!$B$4:$H$679,2,0)</f>
        <v>Nguyễn Công</v>
      </c>
      <c r="J524" s="23" t="str">
        <f>VLOOKUP(B524,'Gốc ĐT'!$B$4:$H$679,3,0)</f>
        <v>Danh</v>
      </c>
      <c r="K524" s="23" t="str">
        <f>VLOOKUP(B524,'Gốc ĐT'!$B$4:$H$679,4,0)</f>
        <v>D21_TH05</v>
      </c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customHeight="1" thickBot="1" x14ac:dyDescent="0.3">
      <c r="A525" s="27">
        <v>328</v>
      </c>
      <c r="B525" s="28" t="s">
        <v>2014</v>
      </c>
      <c r="C525" s="29" t="s">
        <v>2015</v>
      </c>
      <c r="D525" s="29" t="s">
        <v>30</v>
      </c>
      <c r="E525" s="28" t="s">
        <v>786</v>
      </c>
      <c r="F525" s="46" t="s">
        <v>3400</v>
      </c>
      <c r="G525" s="34"/>
      <c r="H525" s="22">
        <v>520</v>
      </c>
      <c r="I525" s="23" t="str">
        <f>VLOOKUP(B525,'Gốc ĐT'!$B$4:$H$679,2,0)</f>
        <v>Nguyễn Phạm Hoài</v>
      </c>
      <c r="J525" s="23" t="str">
        <f>VLOOKUP(B525,'Gốc ĐT'!$B$4:$H$679,3,0)</f>
        <v>Nam</v>
      </c>
      <c r="K525" s="23" t="str">
        <f>VLOOKUP(B525,'Gốc ĐT'!$B$4:$H$679,4,0)</f>
        <v>D21_TH05</v>
      </c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customHeight="1" x14ac:dyDescent="0.25">
      <c r="A526" s="24">
        <v>329</v>
      </c>
      <c r="B526" s="25" t="s">
        <v>945</v>
      </c>
      <c r="C526" s="26" t="s">
        <v>8</v>
      </c>
      <c r="D526" s="26" t="s">
        <v>92</v>
      </c>
      <c r="E526" s="25" t="s">
        <v>756</v>
      </c>
      <c r="F526" s="45" t="s">
        <v>3400</v>
      </c>
      <c r="G526" s="35"/>
      <c r="H526" s="22">
        <v>521</v>
      </c>
      <c r="I526" s="23" t="str">
        <f>VLOOKUP(B526,'Gốc ĐT'!$B$4:$H$679,2,0)</f>
        <v>Nguyễn Văn</v>
      </c>
      <c r="J526" s="23" t="str">
        <f>VLOOKUP(B526,'Gốc ĐT'!$B$4:$H$679,3,0)</f>
        <v>Công</v>
      </c>
      <c r="K526" s="23" t="str">
        <f>VLOOKUP(B526,'Gốc ĐT'!$B$4:$H$679,4,0)</f>
        <v>D21_TH06</v>
      </c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customHeight="1" thickBot="1" x14ac:dyDescent="0.3">
      <c r="A527" s="27">
        <v>329</v>
      </c>
      <c r="B527" s="28" t="s">
        <v>1934</v>
      </c>
      <c r="C527" s="29" t="s">
        <v>502</v>
      </c>
      <c r="D527" s="29" t="s">
        <v>1924</v>
      </c>
      <c r="E527" s="28" t="s">
        <v>756</v>
      </c>
      <c r="F527" s="46" t="s">
        <v>3400</v>
      </c>
      <c r="G527" s="34"/>
      <c r="H527" s="22">
        <v>522</v>
      </c>
      <c r="I527" s="23" t="str">
        <f>VLOOKUP(B527,'Gốc ĐT'!$B$4:$H$679,2,0)</f>
        <v>Nguyễn Trí</v>
      </c>
      <c r="J527" s="23" t="str">
        <f>VLOOKUP(B527,'Gốc ĐT'!$B$4:$H$679,3,0)</f>
        <v>Lợi</v>
      </c>
      <c r="K527" s="23" t="str">
        <f>VLOOKUP(B527,'Gốc ĐT'!$B$4:$H$679,4,0)</f>
        <v>D21_TH06</v>
      </c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customHeight="1" x14ac:dyDescent="0.25">
      <c r="A528" s="24">
        <v>330</v>
      </c>
      <c r="B528" s="25" t="s">
        <v>876</v>
      </c>
      <c r="C528" s="26" t="s">
        <v>877</v>
      </c>
      <c r="D528" s="26" t="s">
        <v>38</v>
      </c>
      <c r="E528" s="25" t="s">
        <v>878</v>
      </c>
      <c r="F528" s="45" t="s">
        <v>3398</v>
      </c>
      <c r="G528" s="35"/>
      <c r="H528" s="22">
        <v>523</v>
      </c>
      <c r="I528" s="23" t="str">
        <f>VLOOKUP(B528,'Gốc ĐT'!$B$4:$H$679,2,0)</f>
        <v>Nguyễn Gia</v>
      </c>
      <c r="J528" s="23" t="str">
        <f>VLOOKUP(B528,'Gốc ĐT'!$B$4:$H$679,3,0)</f>
        <v>Bảo</v>
      </c>
      <c r="K528" s="23" t="str">
        <f>VLOOKUP(B528,'Gốc ĐT'!$B$4:$H$679,4,0)</f>
        <v>D21_TH10</v>
      </c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customHeight="1" thickBot="1" x14ac:dyDescent="0.3">
      <c r="A529" s="27">
        <v>330</v>
      </c>
      <c r="B529" s="28" t="s">
        <v>2373</v>
      </c>
      <c r="C529" s="29" t="s">
        <v>201</v>
      </c>
      <c r="D529" s="29" t="s">
        <v>112</v>
      </c>
      <c r="E529" s="28" t="s">
        <v>878</v>
      </c>
      <c r="F529" s="46" t="s">
        <v>3398</v>
      </c>
      <c r="G529" s="34"/>
      <c r="H529" s="22">
        <v>524</v>
      </c>
      <c r="I529" s="23" t="str">
        <f>VLOOKUP(B529,'Gốc ĐT'!$B$4:$H$679,2,0)</f>
        <v>Nguyễn Trọng</v>
      </c>
      <c r="J529" s="23" t="str">
        <f>VLOOKUP(B529,'Gốc ĐT'!$B$4:$H$679,3,0)</f>
        <v>Phụng</v>
      </c>
      <c r="K529" s="23" t="str">
        <f>VLOOKUP(B529,'Gốc ĐT'!$B$4:$H$679,4,0)</f>
        <v>D21_TH10</v>
      </c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customHeight="1" thickBot="1" x14ac:dyDescent="0.3">
      <c r="A530" s="19">
        <v>331</v>
      </c>
      <c r="B530" s="20" t="s">
        <v>1576</v>
      </c>
      <c r="C530" s="21" t="s">
        <v>117</v>
      </c>
      <c r="D530" s="21" t="s">
        <v>390</v>
      </c>
      <c r="E530" s="20" t="s">
        <v>827</v>
      </c>
      <c r="F530" s="44" t="s">
        <v>3403</v>
      </c>
      <c r="G530" s="36"/>
      <c r="H530" s="22">
        <v>525</v>
      </c>
      <c r="I530" s="23" t="str">
        <f>VLOOKUP(B530,'Gốc ĐT'!$B$4:$H$679,2,0)</f>
        <v>Trần Minh</v>
      </c>
      <c r="J530" s="23" t="str">
        <f>VLOOKUP(B530,'Gốc ĐT'!$B$4:$H$679,3,0)</f>
        <v>Hưng</v>
      </c>
      <c r="K530" s="23" t="str">
        <f>VLOOKUP(B530,'Gốc ĐT'!$B$4:$H$679,4,0)</f>
        <v>D21_TH11</v>
      </c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customHeight="1" x14ac:dyDescent="0.25">
      <c r="A531" s="24">
        <v>332</v>
      </c>
      <c r="B531" s="25" t="s">
        <v>2571</v>
      </c>
      <c r="C531" s="26" t="s">
        <v>392</v>
      </c>
      <c r="D531" s="26" t="s">
        <v>82</v>
      </c>
      <c r="E531" s="25" t="s">
        <v>756</v>
      </c>
      <c r="F531" s="45" t="s">
        <v>3400</v>
      </c>
      <c r="G531" s="35"/>
      <c r="H531" s="22">
        <v>526</v>
      </c>
      <c r="I531" s="23" t="str">
        <f>VLOOKUP(B531,'Gốc ĐT'!$B$4:$H$679,2,0)</f>
        <v>Huỳnh Tấn</v>
      </c>
      <c r="J531" s="23" t="str">
        <f>VLOOKUP(B531,'Gốc ĐT'!$B$4:$H$679,3,0)</f>
        <v>Tài</v>
      </c>
      <c r="K531" s="23" t="str">
        <f>VLOOKUP(B531,'Gốc ĐT'!$B$4:$H$679,4,0)</f>
        <v>D21_TH06</v>
      </c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customHeight="1" thickBot="1" x14ac:dyDescent="0.3">
      <c r="A532" s="27">
        <v>332</v>
      </c>
      <c r="B532" s="28" t="s">
        <v>1329</v>
      </c>
      <c r="C532" s="29" t="s">
        <v>14</v>
      </c>
      <c r="D532" s="29" t="s">
        <v>209</v>
      </c>
      <c r="E532" s="28" t="s">
        <v>756</v>
      </c>
      <c r="F532" s="46" t="s">
        <v>3400</v>
      </c>
      <c r="G532" s="34"/>
      <c r="H532" s="22">
        <v>527</v>
      </c>
      <c r="I532" s="23" t="str">
        <f>VLOOKUP(B532,'Gốc ĐT'!$B$4:$H$679,2,0)</f>
        <v>Nguyễn Hoàng</v>
      </c>
      <c r="J532" s="23" t="str">
        <f>VLOOKUP(B532,'Gốc ĐT'!$B$4:$H$679,3,0)</f>
        <v>Hiệp</v>
      </c>
      <c r="K532" s="23" t="str">
        <f>VLOOKUP(B532,'Gốc ĐT'!$B$4:$H$679,4,0)</f>
        <v>D21_TH06</v>
      </c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customHeight="1" x14ac:dyDescent="0.25">
      <c r="A533" s="24">
        <v>333</v>
      </c>
      <c r="B533" s="25" t="s">
        <v>2626</v>
      </c>
      <c r="C533" s="26" t="s">
        <v>2627</v>
      </c>
      <c r="D533" s="26" t="s">
        <v>82</v>
      </c>
      <c r="E533" s="25" t="s">
        <v>786</v>
      </c>
      <c r="F533" s="45" t="s">
        <v>3400</v>
      </c>
      <c r="G533" s="35"/>
      <c r="H533" s="22">
        <v>528</v>
      </c>
      <c r="I533" s="23" t="str">
        <f>VLOOKUP(B533,'Gốc ĐT'!$B$4:$H$679,2,0)</f>
        <v>Võ Ngọc Tấn</v>
      </c>
      <c r="J533" s="23" t="str">
        <f>VLOOKUP(B533,'Gốc ĐT'!$B$4:$H$679,3,0)</f>
        <v>Tài</v>
      </c>
      <c r="K533" s="23" t="str">
        <f>VLOOKUP(B533,'Gốc ĐT'!$B$4:$H$679,4,0)</f>
        <v>D21_TH05</v>
      </c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customHeight="1" thickBot="1" x14ac:dyDescent="0.3">
      <c r="A534" s="27">
        <v>333</v>
      </c>
      <c r="B534" s="28" t="s">
        <v>2583</v>
      </c>
      <c r="C534" s="29" t="s">
        <v>1353</v>
      </c>
      <c r="D534" s="29" t="s">
        <v>82</v>
      </c>
      <c r="E534" s="28" t="s">
        <v>746</v>
      </c>
      <c r="F534" s="46" t="s">
        <v>3400</v>
      </c>
      <c r="G534" s="34"/>
      <c r="H534" s="22">
        <v>529</v>
      </c>
      <c r="I534" s="23" t="str">
        <f>VLOOKUP(B534,'Gốc ĐT'!$B$4:$H$679,2,0)</f>
        <v>Lê Nguyễn Trọng</v>
      </c>
      <c r="J534" s="23" t="str">
        <f>VLOOKUP(B534,'Gốc ĐT'!$B$4:$H$679,3,0)</f>
        <v>Tài</v>
      </c>
      <c r="K534" s="23" t="str">
        <f>VLOOKUP(B534,'Gốc ĐT'!$B$4:$H$679,4,0)</f>
        <v>D21_TH14</v>
      </c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customHeight="1" x14ac:dyDescent="0.25">
      <c r="A535" s="24">
        <v>334</v>
      </c>
      <c r="B535" s="25" t="s">
        <v>3300</v>
      </c>
      <c r="C535" s="26" t="s">
        <v>3301</v>
      </c>
      <c r="D535" s="26" t="s">
        <v>47</v>
      </c>
      <c r="E535" s="25" t="s">
        <v>768</v>
      </c>
      <c r="F535" s="45" t="s">
        <v>3403</v>
      </c>
      <c r="G535" s="35"/>
      <c r="H535" s="22">
        <v>530</v>
      </c>
      <c r="I535" s="23" t="str">
        <f>VLOOKUP(B535,'Gốc ĐT'!$B$4:$H$679,2,0)</f>
        <v>Phạm Nguyên</v>
      </c>
      <c r="J535" s="23" t="str">
        <f>VLOOKUP(B535,'Gốc ĐT'!$B$4:$H$679,3,0)</f>
        <v>Vũ</v>
      </c>
      <c r="K535" s="23" t="str">
        <f>VLOOKUP(B535,'Gốc ĐT'!$B$4:$H$679,4,0)</f>
        <v>D21_TH12</v>
      </c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customHeight="1" thickBot="1" x14ac:dyDescent="0.3">
      <c r="A536" s="27">
        <v>334</v>
      </c>
      <c r="B536" s="28" t="s">
        <v>3318</v>
      </c>
      <c r="C536" s="29" t="s">
        <v>3319</v>
      </c>
      <c r="D536" s="29" t="s">
        <v>47</v>
      </c>
      <c r="E536" s="28" t="s">
        <v>768</v>
      </c>
      <c r="F536" s="46" t="s">
        <v>3403</v>
      </c>
      <c r="G536" s="34"/>
      <c r="H536" s="22">
        <v>531</v>
      </c>
      <c r="I536" s="23" t="str">
        <f>VLOOKUP(B536,'Gốc ĐT'!$B$4:$H$679,2,0)</f>
        <v>Vũ Duy Anh</v>
      </c>
      <c r="J536" s="23" t="str">
        <f>VLOOKUP(B536,'Gốc ĐT'!$B$4:$H$679,3,0)</f>
        <v>Vũ</v>
      </c>
      <c r="K536" s="23" t="str">
        <f>VLOOKUP(B536,'Gốc ĐT'!$B$4:$H$679,4,0)</f>
        <v>D21_TH12</v>
      </c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customHeight="1" thickBot="1" x14ac:dyDescent="0.3">
      <c r="A537" s="19">
        <v>335</v>
      </c>
      <c r="B537" s="20" t="s">
        <v>3222</v>
      </c>
      <c r="C537" s="21" t="s">
        <v>3223</v>
      </c>
      <c r="D537" s="21" t="s">
        <v>3224</v>
      </c>
      <c r="E537" s="20" t="s">
        <v>772</v>
      </c>
      <c r="F537" s="44" t="s">
        <v>3399</v>
      </c>
      <c r="G537" s="36"/>
      <c r="H537" s="22">
        <v>532</v>
      </c>
      <c r="I537" s="23" t="str">
        <f>VLOOKUP(B537,'Gốc ĐT'!$B$4:$H$679,2,0)</f>
        <v>Dương Lê</v>
      </c>
      <c r="J537" s="23" t="str">
        <f>VLOOKUP(B537,'Gốc ĐT'!$B$4:$H$679,3,0)</f>
        <v>Văn</v>
      </c>
      <c r="K537" s="23" t="str">
        <f>VLOOKUP(B537,'Gốc ĐT'!$B$4:$H$679,4,0)</f>
        <v>D21_TH01</v>
      </c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customHeight="1" x14ac:dyDescent="0.25">
      <c r="A538" s="24">
        <v>336</v>
      </c>
      <c r="B538" s="25" t="s">
        <v>1745</v>
      </c>
      <c r="C538" s="26" t="s">
        <v>108</v>
      </c>
      <c r="D538" s="26" t="s">
        <v>133</v>
      </c>
      <c r="E538" s="25" t="s">
        <v>791</v>
      </c>
      <c r="F538" s="45" t="s">
        <v>3403</v>
      </c>
      <c r="G538" s="35"/>
      <c r="H538" s="22">
        <v>533</v>
      </c>
      <c r="I538" s="23" t="str">
        <f>VLOOKUP(B538,'Gốc ĐT'!$B$4:$H$679,2,0)</f>
        <v>Lê Trung</v>
      </c>
      <c r="J538" s="23" t="str">
        <f>VLOOKUP(B538,'Gốc ĐT'!$B$4:$H$679,3,0)</f>
        <v>Kiên</v>
      </c>
      <c r="K538" s="23" t="str">
        <f>VLOOKUP(B538,'Gốc ĐT'!$B$4:$H$679,4,0)</f>
        <v>D21_TH13</v>
      </c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customHeight="1" thickBot="1" x14ac:dyDescent="0.3">
      <c r="A539" s="27">
        <v>336</v>
      </c>
      <c r="B539" s="28" t="s">
        <v>1982</v>
      </c>
      <c r="C539" s="29" t="s">
        <v>666</v>
      </c>
      <c r="D539" s="29" t="s">
        <v>61</v>
      </c>
      <c r="E539" s="28" t="s">
        <v>791</v>
      </c>
      <c r="F539" s="46" t="s">
        <v>3403</v>
      </c>
      <c r="G539" s="34"/>
      <c r="H539" s="22">
        <v>534</v>
      </c>
      <c r="I539" s="23" t="str">
        <f>VLOOKUP(B539,'Gốc ĐT'!$B$4:$H$679,2,0)</f>
        <v>Nguyễn Bảo</v>
      </c>
      <c r="J539" s="23" t="str">
        <f>VLOOKUP(B539,'Gốc ĐT'!$B$4:$H$679,3,0)</f>
        <v>Minh</v>
      </c>
      <c r="K539" s="23" t="str">
        <f>VLOOKUP(B539,'Gốc ĐT'!$B$4:$H$679,4,0)</f>
        <v>D21_TH13</v>
      </c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customHeight="1" x14ac:dyDescent="0.25">
      <c r="A540" s="24">
        <v>337</v>
      </c>
      <c r="B540" s="25" t="s">
        <v>3098</v>
      </c>
      <c r="C540" s="26" t="s">
        <v>3099</v>
      </c>
      <c r="D540" s="26" t="s">
        <v>41</v>
      </c>
      <c r="E540" s="25" t="s">
        <v>827</v>
      </c>
      <c r="F540" s="45" t="s">
        <v>3403</v>
      </c>
      <c r="G540" s="35"/>
      <c r="H540" s="22">
        <v>535</v>
      </c>
      <c r="I540" s="23" t="str">
        <f>VLOOKUP(B540,'Gốc ĐT'!$B$4:$H$679,2,0)</f>
        <v>Trần Anh</v>
      </c>
      <c r="J540" s="23" t="str">
        <f>VLOOKUP(B540,'Gốc ĐT'!$B$4:$H$679,3,0)</f>
        <v>Trường</v>
      </c>
      <c r="K540" s="23" t="str">
        <f>VLOOKUP(B540,'Gốc ĐT'!$B$4:$H$679,4,0)</f>
        <v>D21_TH11</v>
      </c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customHeight="1" thickBot="1" x14ac:dyDescent="0.3">
      <c r="A541" s="27">
        <v>337</v>
      </c>
      <c r="B541" s="28" t="s">
        <v>3104</v>
      </c>
      <c r="C541" s="29" t="s">
        <v>3105</v>
      </c>
      <c r="D541" s="29" t="s">
        <v>3106</v>
      </c>
      <c r="E541" s="28" t="s">
        <v>827</v>
      </c>
      <c r="F541" s="46" t="s">
        <v>3403</v>
      </c>
      <c r="G541" s="34"/>
      <c r="H541" s="22">
        <v>536</v>
      </c>
      <c r="I541" s="23" t="str">
        <f>VLOOKUP(B541,'Gốc ĐT'!$B$4:$H$679,2,0)</f>
        <v>Bùi Anh</v>
      </c>
      <c r="J541" s="23" t="str">
        <f>VLOOKUP(B541,'Gốc ĐT'!$B$4:$H$679,3,0)</f>
        <v>Trưởng</v>
      </c>
      <c r="K541" s="23" t="str">
        <f>VLOOKUP(B541,'Gốc ĐT'!$B$4:$H$679,4,0)</f>
        <v>D21_TH11</v>
      </c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customHeight="1" thickBot="1" x14ac:dyDescent="0.3">
      <c r="A542" s="19">
        <v>338</v>
      </c>
      <c r="B542" s="20" t="s">
        <v>2837</v>
      </c>
      <c r="C542" s="21" t="s">
        <v>2838</v>
      </c>
      <c r="D542" s="21" t="s">
        <v>2833</v>
      </c>
      <c r="E542" s="20" t="s">
        <v>768</v>
      </c>
      <c r="F542" s="44" t="s">
        <v>3403</v>
      </c>
      <c r="G542" s="36"/>
      <c r="H542" s="22">
        <v>537</v>
      </c>
      <c r="I542" s="23" t="str">
        <f>VLOOKUP(B542,'Gốc ĐT'!$B$4:$H$679,2,0)</f>
        <v>Huỳnh Xuân</v>
      </c>
      <c r="J542" s="23" t="str">
        <f>VLOOKUP(B542,'Gốc ĐT'!$B$4:$H$679,3,0)</f>
        <v>Thọ</v>
      </c>
      <c r="K542" s="23" t="str">
        <f>VLOOKUP(B542,'Gốc ĐT'!$B$4:$H$679,4,0)</f>
        <v>D21_TH12</v>
      </c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customHeight="1" thickBot="1" x14ac:dyDescent="0.3">
      <c r="A543" s="19">
        <v>339</v>
      </c>
      <c r="B543" s="20" t="s">
        <v>1539</v>
      </c>
      <c r="C543" s="21" t="s">
        <v>1540</v>
      </c>
      <c r="D543" s="21" t="s">
        <v>43</v>
      </c>
      <c r="E543" s="20" t="s">
        <v>827</v>
      </c>
      <c r="F543" s="44" t="s">
        <v>3403</v>
      </c>
      <c r="G543" s="36"/>
      <c r="H543" s="22">
        <v>538</v>
      </c>
      <c r="I543" s="23" t="str">
        <f>VLOOKUP(B543,'Gốc ĐT'!$B$4:$H$679,2,0)</f>
        <v>Trịnh Gia</v>
      </c>
      <c r="J543" s="23" t="str">
        <f>VLOOKUP(B543,'Gốc ĐT'!$B$4:$H$679,3,0)</f>
        <v>Huy</v>
      </c>
      <c r="K543" s="23" t="str">
        <f>VLOOKUP(B543,'Gốc ĐT'!$B$4:$H$679,4,0)</f>
        <v>D21_TH11</v>
      </c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customHeight="1" thickBot="1" x14ac:dyDescent="0.3">
      <c r="A544" s="19">
        <v>340</v>
      </c>
      <c r="B544" s="20" t="s">
        <v>2705</v>
      </c>
      <c r="C544" s="21" t="s">
        <v>189</v>
      </c>
      <c r="D544" s="21" t="s">
        <v>53</v>
      </c>
      <c r="E544" s="20" t="s">
        <v>791</v>
      </c>
      <c r="F544" s="44" t="s">
        <v>3403</v>
      </c>
      <c r="G544" s="36"/>
      <c r="H544" s="22">
        <v>539</v>
      </c>
      <c r="I544" s="23" t="str">
        <f>VLOOKUP(B544,'Gốc ĐT'!$B$4:$H$679,2,0)</f>
        <v>Lê Minh</v>
      </c>
      <c r="J544" s="23" t="str">
        <f>VLOOKUP(B544,'Gốc ĐT'!$B$4:$H$679,3,0)</f>
        <v>Thảo</v>
      </c>
      <c r="K544" s="23" t="str">
        <f>VLOOKUP(B544,'Gốc ĐT'!$B$4:$H$679,4,0)</f>
        <v>D21_TH13</v>
      </c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customHeight="1" x14ac:dyDescent="0.25">
      <c r="A545" s="24">
        <v>341</v>
      </c>
      <c r="B545" s="25" t="s">
        <v>2770</v>
      </c>
      <c r="C545" s="26" t="s">
        <v>2771</v>
      </c>
      <c r="D545" s="26" t="s">
        <v>2761</v>
      </c>
      <c r="E545" s="25" t="s">
        <v>894</v>
      </c>
      <c r="F545" s="45" t="s">
        <v>3400</v>
      </c>
      <c r="G545" s="35"/>
      <c r="H545" s="22">
        <v>540</v>
      </c>
      <c r="I545" s="23" t="str">
        <f>VLOOKUP(B545,'Gốc ĐT'!$B$4:$H$679,2,0)</f>
        <v>Phạm Thành</v>
      </c>
      <c r="J545" s="23" t="str">
        <f>VLOOKUP(B545,'Gốc ĐT'!$B$4:$H$679,3,0)</f>
        <v>Thi</v>
      </c>
      <c r="K545" s="23" t="str">
        <f>VLOOKUP(B545,'Gốc ĐT'!$B$4:$H$679,4,0)</f>
        <v>D21_TH07</v>
      </c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customHeight="1" thickBot="1" x14ac:dyDescent="0.3">
      <c r="A546" s="27">
        <v>341</v>
      </c>
      <c r="B546" s="28" t="s">
        <v>1356</v>
      </c>
      <c r="C546" s="29" t="s">
        <v>108</v>
      </c>
      <c r="D546" s="29" t="s">
        <v>76</v>
      </c>
      <c r="E546" s="28" t="s">
        <v>894</v>
      </c>
      <c r="F546" s="46" t="s">
        <v>3400</v>
      </c>
      <c r="G546" s="34"/>
      <c r="H546" s="22">
        <v>541</v>
      </c>
      <c r="I546" s="23" t="str">
        <f>VLOOKUP(B546,'Gốc ĐT'!$B$4:$H$679,2,0)</f>
        <v>Lê Trung</v>
      </c>
      <c r="J546" s="23" t="str">
        <f>VLOOKUP(B546,'Gốc ĐT'!$B$4:$H$679,3,0)</f>
        <v>Hiếu</v>
      </c>
      <c r="K546" s="23" t="str">
        <f>VLOOKUP(B546,'Gốc ĐT'!$B$4:$H$679,4,0)</f>
        <v>D21_TH07</v>
      </c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customHeight="1" thickBot="1" x14ac:dyDescent="0.3">
      <c r="A547" s="19">
        <v>342</v>
      </c>
      <c r="B547" s="20" t="s">
        <v>1432</v>
      </c>
      <c r="C547" s="21" t="s">
        <v>8</v>
      </c>
      <c r="D547" s="21" t="s">
        <v>45</v>
      </c>
      <c r="E547" s="20" t="s">
        <v>894</v>
      </c>
      <c r="F547" s="44" t="s">
        <v>3400</v>
      </c>
      <c r="G547" s="36"/>
      <c r="H547" s="22">
        <v>542</v>
      </c>
      <c r="I547" s="23" t="str">
        <f>VLOOKUP(B547,'Gốc ĐT'!$B$4:$H$679,2,0)</f>
        <v>Nguyễn Văn</v>
      </c>
      <c r="J547" s="23" t="str">
        <f>VLOOKUP(B547,'Gốc ĐT'!$B$4:$H$679,3,0)</f>
        <v>Hoàng</v>
      </c>
      <c r="K547" s="23" t="str">
        <f>VLOOKUP(B547,'Gốc ĐT'!$B$4:$H$679,4,0)</f>
        <v>D21_TH07</v>
      </c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customHeight="1" x14ac:dyDescent="0.25">
      <c r="A548" s="24">
        <v>343</v>
      </c>
      <c r="B548" s="25" t="s">
        <v>972</v>
      </c>
      <c r="C548" s="26" t="s">
        <v>321</v>
      </c>
      <c r="D548" s="26" t="s">
        <v>170</v>
      </c>
      <c r="E548" s="25" t="s">
        <v>746</v>
      </c>
      <c r="F548" s="45" t="s">
        <v>3403</v>
      </c>
      <c r="G548" s="35"/>
      <c r="H548" s="22">
        <v>543</v>
      </c>
      <c r="I548" s="23" t="str">
        <f>VLOOKUP(B548,'Gốc ĐT'!$B$4:$H$679,2,0)</f>
        <v>Phạm Phú</v>
      </c>
      <c r="J548" s="23" t="str">
        <f>VLOOKUP(B548,'Gốc ĐT'!$B$4:$H$679,3,0)</f>
        <v>Cường</v>
      </c>
      <c r="K548" s="23" t="str">
        <f>VLOOKUP(B548,'Gốc ĐT'!$B$4:$H$679,4,0)</f>
        <v>D21_TH14</v>
      </c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customHeight="1" thickBot="1" x14ac:dyDescent="0.3">
      <c r="A549" s="27">
        <v>343</v>
      </c>
      <c r="B549" s="28" t="s">
        <v>1086</v>
      </c>
      <c r="C549" s="29" t="s">
        <v>568</v>
      </c>
      <c r="D549" s="29" t="s">
        <v>208</v>
      </c>
      <c r="E549" s="28" t="s">
        <v>746</v>
      </c>
      <c r="F549" s="46" t="s">
        <v>3403</v>
      </c>
      <c r="G549" s="34"/>
      <c r="H549" s="22">
        <v>544</v>
      </c>
      <c r="I549" s="23" t="str">
        <f>VLOOKUP(B549,'Gốc ĐT'!$B$4:$H$679,2,0)</f>
        <v>Trần Văn</v>
      </c>
      <c r="J549" s="23" t="str">
        <f>VLOOKUP(B549,'Gốc ĐT'!$B$4:$H$679,3,0)</f>
        <v>Đan</v>
      </c>
      <c r="K549" s="23" t="str">
        <f>VLOOKUP(B549,'Gốc ĐT'!$B$4:$H$679,4,0)</f>
        <v>D21_TH14</v>
      </c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customHeight="1" x14ac:dyDescent="0.25">
      <c r="A550" s="24">
        <v>344</v>
      </c>
      <c r="B550" s="25" t="s">
        <v>1521</v>
      </c>
      <c r="C550" s="26" t="s">
        <v>1522</v>
      </c>
      <c r="D550" s="26" t="s">
        <v>43</v>
      </c>
      <c r="E550" s="25" t="s">
        <v>827</v>
      </c>
      <c r="F550" s="45" t="s">
        <v>3403</v>
      </c>
      <c r="G550" s="35"/>
      <c r="H550" s="22">
        <v>545</v>
      </c>
      <c r="I550" s="23" t="str">
        <f>VLOOKUP(B550,'Gốc ĐT'!$B$4:$H$679,2,0)</f>
        <v>Nguyễn Xuân</v>
      </c>
      <c r="J550" s="23" t="str">
        <f>VLOOKUP(B550,'Gốc ĐT'!$B$4:$H$679,3,0)</f>
        <v>Huy</v>
      </c>
      <c r="K550" s="23" t="str">
        <f>VLOOKUP(B550,'Gốc ĐT'!$B$4:$H$679,4,0)</f>
        <v>D21_TH11</v>
      </c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customHeight="1" thickBot="1" x14ac:dyDescent="0.3">
      <c r="A551" s="27">
        <v>344</v>
      </c>
      <c r="B551" s="28" t="s">
        <v>2043</v>
      </c>
      <c r="C551" s="29" t="s">
        <v>2044</v>
      </c>
      <c r="D551" s="29" t="s">
        <v>102</v>
      </c>
      <c r="E551" s="28" t="s">
        <v>827</v>
      </c>
      <c r="F551" s="46" t="s">
        <v>3403</v>
      </c>
      <c r="G551" s="34"/>
      <c r="H551" s="22">
        <v>546</v>
      </c>
      <c r="I551" s="23" t="str">
        <f>VLOOKUP(B551,'Gốc ĐT'!$B$4:$H$679,2,0)</f>
        <v>Bùi Minh</v>
      </c>
      <c r="J551" s="23" t="str">
        <f>VLOOKUP(B551,'Gốc ĐT'!$B$4:$H$679,3,0)</f>
        <v>Nghĩa</v>
      </c>
      <c r="K551" s="23" t="str">
        <f>VLOOKUP(B551,'Gốc ĐT'!$B$4:$H$679,4,0)</f>
        <v>D21_TH11</v>
      </c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customHeight="1" x14ac:dyDescent="0.25">
      <c r="A552" s="24">
        <v>345</v>
      </c>
      <c r="B552" s="25" t="s">
        <v>3323</v>
      </c>
      <c r="C552" s="26" t="s">
        <v>3324</v>
      </c>
      <c r="D552" s="26" t="s">
        <v>200</v>
      </c>
      <c r="E552" s="25" t="s">
        <v>796</v>
      </c>
      <c r="F552" s="45" t="s">
        <v>3399</v>
      </c>
      <c r="G552" s="35"/>
      <c r="H552" s="22">
        <v>547</v>
      </c>
      <c r="I552" s="23" t="str">
        <f>VLOOKUP(B552,'Gốc ĐT'!$B$4:$H$679,2,0)</f>
        <v>Đào Duy Hoàng</v>
      </c>
      <c r="J552" s="23" t="str">
        <f>VLOOKUP(B552,'Gốc ĐT'!$B$4:$H$679,3,0)</f>
        <v>Vương</v>
      </c>
      <c r="K552" s="23" t="str">
        <f>VLOOKUP(B552,'Gốc ĐT'!$B$4:$H$679,4,0)</f>
        <v>D21_TH03</v>
      </c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customHeight="1" thickBot="1" x14ac:dyDescent="0.3">
      <c r="A553" s="27">
        <v>345</v>
      </c>
      <c r="B553" s="28" t="s">
        <v>2377</v>
      </c>
      <c r="C553" s="29" t="s">
        <v>2378</v>
      </c>
      <c r="D553" s="29" t="s">
        <v>2379</v>
      </c>
      <c r="E553" s="28" t="s">
        <v>796</v>
      </c>
      <c r="F553" s="46" t="s">
        <v>3399</v>
      </c>
      <c r="G553" s="34"/>
      <c r="H553" s="22">
        <v>548</v>
      </c>
      <c r="I553" s="23" t="str">
        <f>VLOOKUP(B553,'Gốc ĐT'!$B$4:$H$679,2,0)</f>
        <v>Bạch Đức</v>
      </c>
      <c r="J553" s="23" t="str">
        <f>VLOOKUP(B553,'Gốc ĐT'!$B$4:$H$679,3,0)</f>
        <v>Phước</v>
      </c>
      <c r="K553" s="23" t="str">
        <f>VLOOKUP(B553,'Gốc ĐT'!$B$4:$H$679,4,0)</f>
        <v>D21_TH03</v>
      </c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customHeight="1" x14ac:dyDescent="0.25">
      <c r="A554" s="24">
        <v>346</v>
      </c>
      <c r="B554" s="25" t="s">
        <v>892</v>
      </c>
      <c r="C554" s="26" t="s">
        <v>893</v>
      </c>
      <c r="D554" s="26" t="s">
        <v>38</v>
      </c>
      <c r="E554" s="25" t="s">
        <v>894</v>
      </c>
      <c r="F554" s="45" t="s">
        <v>3400</v>
      </c>
      <c r="G554" s="35"/>
      <c r="H554" s="22">
        <v>549</v>
      </c>
      <c r="I554" s="23" t="str">
        <f>VLOOKUP(B554,'Gốc ĐT'!$B$4:$H$679,2,0)</f>
        <v>Võ Chí</v>
      </c>
      <c r="J554" s="23" t="str">
        <f>VLOOKUP(B554,'Gốc ĐT'!$B$4:$H$679,3,0)</f>
        <v>Bảo</v>
      </c>
      <c r="K554" s="23" t="str">
        <f>VLOOKUP(B554,'Gốc ĐT'!$B$4:$H$679,4,0)</f>
        <v>D21_TH07</v>
      </c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customHeight="1" thickBot="1" x14ac:dyDescent="0.3">
      <c r="A555" s="27">
        <v>346</v>
      </c>
      <c r="B555" s="28" t="s">
        <v>3338</v>
      </c>
      <c r="C555" s="29" t="s">
        <v>3339</v>
      </c>
      <c r="D555" s="29" t="s">
        <v>104</v>
      </c>
      <c r="E555" s="28" t="s">
        <v>894</v>
      </c>
      <c r="F555" s="46" t="s">
        <v>3400</v>
      </c>
      <c r="G555" s="34"/>
      <c r="H555" s="22">
        <v>550</v>
      </c>
      <c r="I555" s="23" t="str">
        <f>VLOOKUP(B555,'Gốc ĐT'!$B$4:$H$679,2,0)</f>
        <v>Dương Yến</v>
      </c>
      <c r="J555" s="23" t="str">
        <f>VLOOKUP(B555,'Gốc ĐT'!$B$4:$H$679,3,0)</f>
        <v>Vy</v>
      </c>
      <c r="K555" s="23" t="str">
        <f>VLOOKUP(B555,'Gốc ĐT'!$B$4:$H$679,4,0)</f>
        <v>D21_TH07</v>
      </c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customHeight="1" x14ac:dyDescent="0.25">
      <c r="A556" s="24">
        <v>347</v>
      </c>
      <c r="B556" s="25" t="s">
        <v>1272</v>
      </c>
      <c r="C556" s="26" t="s">
        <v>1273</v>
      </c>
      <c r="D556" s="26" t="s">
        <v>11</v>
      </c>
      <c r="E556" s="25" t="s">
        <v>772</v>
      </c>
      <c r="F556" s="45" t="s">
        <v>3399</v>
      </c>
      <c r="G556" s="35"/>
      <c r="H556" s="22">
        <v>551</v>
      </c>
      <c r="I556" s="23" t="str">
        <f>VLOOKUP(B556,'Gốc ĐT'!$B$4:$H$679,2,0)</f>
        <v>Nguyễn Phạm Duy</v>
      </c>
      <c r="J556" s="23" t="str">
        <f>VLOOKUP(B556,'Gốc ĐT'!$B$4:$H$679,3,0)</f>
        <v>Hải</v>
      </c>
      <c r="K556" s="23" t="str">
        <f>VLOOKUP(B556,'Gốc ĐT'!$B$4:$H$679,4,0)</f>
        <v>D21_TH01</v>
      </c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customHeight="1" thickBot="1" x14ac:dyDescent="0.3">
      <c r="A557" s="27">
        <v>347</v>
      </c>
      <c r="B557" s="28" t="s">
        <v>1787</v>
      </c>
      <c r="C557" s="29" t="s">
        <v>1788</v>
      </c>
      <c r="D557" s="29" t="s">
        <v>172</v>
      </c>
      <c r="E557" s="28" t="s">
        <v>746</v>
      </c>
      <c r="F557" s="46" t="s">
        <v>3399</v>
      </c>
      <c r="G557" s="34"/>
      <c r="H557" s="22">
        <v>552</v>
      </c>
      <c r="I557" s="23" t="str">
        <f>VLOOKUP(B557,'Gốc ĐT'!$B$4:$H$679,2,0)</f>
        <v>Trần Đỗ Quốc</v>
      </c>
      <c r="J557" s="23" t="str">
        <f>VLOOKUP(B557,'Gốc ĐT'!$B$4:$H$679,3,0)</f>
        <v>Kiệt</v>
      </c>
      <c r="K557" s="23" t="str">
        <f>VLOOKUP(B557,'Gốc ĐT'!$B$4:$H$679,4,0)</f>
        <v>D21_TH14</v>
      </c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customHeight="1" thickBot="1" x14ac:dyDescent="0.3">
      <c r="A558" s="19">
        <v>348</v>
      </c>
      <c r="B558" s="20" t="s">
        <v>1770</v>
      </c>
      <c r="C558" s="21" t="s">
        <v>1771</v>
      </c>
      <c r="D558" s="21" t="s">
        <v>172</v>
      </c>
      <c r="E558" s="20" t="s">
        <v>69</v>
      </c>
      <c r="F558" s="44" t="s">
        <v>3398</v>
      </c>
      <c r="G558" s="36"/>
      <c r="H558" s="22">
        <v>553</v>
      </c>
      <c r="I558" s="23" t="str">
        <f>VLOOKUP(B558,'Gốc ĐT'!$B$4:$H$679,2,0)</f>
        <v>Đào Tuấn</v>
      </c>
      <c r="J558" s="23" t="str">
        <f>VLOOKUP(B558,'Gốc ĐT'!$B$4:$H$679,3,0)</f>
        <v>Kiệt</v>
      </c>
      <c r="K558" s="23" t="str">
        <f>VLOOKUP(B558,'Gốc ĐT'!$B$4:$H$679,4,0)</f>
        <v>D20_TH08</v>
      </c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customHeight="1" thickBot="1" x14ac:dyDescent="0.3">
      <c r="A559" s="19">
        <v>349</v>
      </c>
      <c r="B559" s="20" t="s">
        <v>2921</v>
      </c>
      <c r="C559" s="21" t="s">
        <v>2922</v>
      </c>
      <c r="D559" s="21" t="s">
        <v>80</v>
      </c>
      <c r="E559" s="20" t="s">
        <v>878</v>
      </c>
      <c r="F559" s="44" t="s">
        <v>3398</v>
      </c>
      <c r="G559" s="36"/>
      <c r="H559" s="22">
        <v>554</v>
      </c>
      <c r="I559" s="23" t="str">
        <f>VLOOKUP(B559,'Gốc ĐT'!$B$4:$H$679,2,0)</f>
        <v>Bùi Văn</v>
      </c>
      <c r="J559" s="23" t="str">
        <f>VLOOKUP(B559,'Gốc ĐT'!$B$4:$H$679,3,0)</f>
        <v>Tiến</v>
      </c>
      <c r="K559" s="23" t="str">
        <f>VLOOKUP(B559,'Gốc ĐT'!$B$4:$H$679,4,0)</f>
        <v>D21_TH10</v>
      </c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customHeight="1" thickBot="1" x14ac:dyDescent="0.3">
      <c r="A560" s="19">
        <v>350</v>
      </c>
      <c r="B560" s="20" t="s">
        <v>1949</v>
      </c>
      <c r="C560" s="21" t="s">
        <v>78</v>
      </c>
      <c r="D560" s="21" t="s">
        <v>1939</v>
      </c>
      <c r="E560" s="20" t="s">
        <v>772</v>
      </c>
      <c r="F560" s="44" t="s">
        <v>3399</v>
      </c>
      <c r="G560" s="36"/>
      <c r="H560" s="22">
        <v>555</v>
      </c>
      <c r="I560" s="23" t="str">
        <f>VLOOKUP(B560,'Gốc ĐT'!$B$4:$H$679,2,0)</f>
        <v>Nguyễn Minh</v>
      </c>
      <c r="J560" s="23" t="str">
        <f>VLOOKUP(B560,'Gốc ĐT'!$B$4:$H$679,3,0)</f>
        <v>Luân</v>
      </c>
      <c r="K560" s="23" t="str">
        <f>VLOOKUP(B560,'Gốc ĐT'!$B$4:$H$679,4,0)</f>
        <v>D21_TH01</v>
      </c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customHeight="1" thickBot="1" x14ac:dyDescent="0.3">
      <c r="A561" s="19">
        <v>351</v>
      </c>
      <c r="B561" s="20" t="s">
        <v>2724</v>
      </c>
      <c r="C561" s="21" t="s">
        <v>2725</v>
      </c>
      <c r="D561" s="21" t="s">
        <v>10</v>
      </c>
      <c r="E561" s="20" t="s">
        <v>756</v>
      </c>
      <c r="F561" s="45" t="s">
        <v>3400</v>
      </c>
      <c r="G561" s="36"/>
      <c r="H561" s="22">
        <v>556</v>
      </c>
      <c r="I561" s="23" t="str">
        <f>VLOOKUP(B561,'Gốc ĐT'!$B$4:$H$679,2,0)</f>
        <v>Nguyễn Hà</v>
      </c>
      <c r="J561" s="23" t="str">
        <f>VLOOKUP(B561,'Gốc ĐT'!$B$4:$H$679,3,0)</f>
        <v>Thắng</v>
      </c>
      <c r="K561" s="23" t="str">
        <f>VLOOKUP(B561,'Gốc ĐT'!$B$4:$H$679,4,0)</f>
        <v>D21_TH06</v>
      </c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customHeight="1" x14ac:dyDescent="0.25">
      <c r="A562" s="24">
        <v>352</v>
      </c>
      <c r="B562" s="25" t="s">
        <v>926</v>
      </c>
      <c r="C562" s="26" t="s">
        <v>927</v>
      </c>
      <c r="D562" s="26" t="s">
        <v>253</v>
      </c>
      <c r="E562" s="25" t="s">
        <v>791</v>
      </c>
      <c r="F562" s="45" t="s">
        <v>3403</v>
      </c>
      <c r="G562" s="35"/>
      <c r="H562" s="22">
        <v>557</v>
      </c>
      <c r="I562" s="23" t="str">
        <f>VLOOKUP(B562,'Gốc ĐT'!$B$4:$H$679,2,0)</f>
        <v>Phan Minh</v>
      </c>
      <c r="J562" s="23" t="str">
        <f>VLOOKUP(B562,'Gốc ĐT'!$B$4:$H$679,3,0)</f>
        <v>Chí</v>
      </c>
      <c r="K562" s="23" t="str">
        <f>VLOOKUP(B562,'Gốc ĐT'!$B$4:$H$679,4,0)</f>
        <v>D21_TH13</v>
      </c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customHeight="1" thickBot="1" x14ac:dyDescent="0.3">
      <c r="A563" s="27">
        <v>352</v>
      </c>
      <c r="B563" s="28" t="s">
        <v>1682</v>
      </c>
      <c r="C563" s="29" t="s">
        <v>1683</v>
      </c>
      <c r="D563" s="29" t="s">
        <v>127</v>
      </c>
      <c r="E563" s="28" t="s">
        <v>791</v>
      </c>
      <c r="F563" s="46" t="s">
        <v>3403</v>
      </c>
      <c r="G563" s="34"/>
      <c r="H563" s="22">
        <v>558</v>
      </c>
      <c r="I563" s="23" t="str">
        <f>VLOOKUP(B563,'Gốc ĐT'!$B$4:$H$679,2,0)</f>
        <v>Hồ Quang</v>
      </c>
      <c r="J563" s="23" t="str">
        <f>VLOOKUP(B563,'Gốc ĐT'!$B$4:$H$679,3,0)</f>
        <v>Khiêm</v>
      </c>
      <c r="K563" s="23" t="str">
        <f>VLOOKUP(B563,'Gốc ĐT'!$B$4:$H$679,4,0)</f>
        <v>D21_TH13</v>
      </c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customHeight="1" x14ac:dyDescent="0.25">
      <c r="A564" s="24">
        <v>353</v>
      </c>
      <c r="B564" s="25" t="s">
        <v>1429</v>
      </c>
      <c r="C564" s="26" t="s">
        <v>37</v>
      </c>
      <c r="D564" s="26" t="s">
        <v>45</v>
      </c>
      <c r="E564" s="25" t="s">
        <v>796</v>
      </c>
      <c r="F564" s="45" t="s">
        <v>3399</v>
      </c>
      <c r="G564" s="35"/>
      <c r="H564" s="22">
        <v>559</v>
      </c>
      <c r="I564" s="23" t="str">
        <f>VLOOKUP(B564,'Gốc ĐT'!$B$4:$H$679,2,0)</f>
        <v>Nguyễn Quốc</v>
      </c>
      <c r="J564" s="23" t="str">
        <f>VLOOKUP(B564,'Gốc ĐT'!$B$4:$H$679,3,0)</f>
        <v>Hoàng</v>
      </c>
      <c r="K564" s="23" t="str">
        <f>VLOOKUP(B564,'Gốc ĐT'!$B$4:$H$679,4,0)</f>
        <v>D21_TH03</v>
      </c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customHeight="1" thickBot="1" x14ac:dyDescent="0.3">
      <c r="A565" s="27">
        <v>353</v>
      </c>
      <c r="B565" s="28" t="s">
        <v>1435</v>
      </c>
      <c r="C565" s="29" t="s">
        <v>568</v>
      </c>
      <c r="D565" s="29" t="s">
        <v>45</v>
      </c>
      <c r="E565" s="28" t="s">
        <v>796</v>
      </c>
      <c r="F565" s="46" t="s">
        <v>3399</v>
      </c>
      <c r="G565" s="34"/>
      <c r="H565" s="22">
        <v>560</v>
      </c>
      <c r="I565" s="23" t="str">
        <f>VLOOKUP(B565,'Gốc ĐT'!$B$4:$H$679,2,0)</f>
        <v>Trần Văn</v>
      </c>
      <c r="J565" s="23" t="str">
        <f>VLOOKUP(B565,'Gốc ĐT'!$B$4:$H$679,3,0)</f>
        <v>Hoàng</v>
      </c>
      <c r="K565" s="23" t="str">
        <f>VLOOKUP(B565,'Gốc ĐT'!$B$4:$H$679,4,0)</f>
        <v>D21_TH03</v>
      </c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customHeight="1" thickBot="1" x14ac:dyDescent="0.3">
      <c r="A566" s="19">
        <v>354</v>
      </c>
      <c r="B566" s="20" t="s">
        <v>1210</v>
      </c>
      <c r="C566" s="21" t="s">
        <v>78</v>
      </c>
      <c r="D566" s="21" t="s">
        <v>58</v>
      </c>
      <c r="E566" s="20" t="s">
        <v>786</v>
      </c>
      <c r="F566" s="45" t="s">
        <v>3400</v>
      </c>
      <c r="G566" s="36"/>
      <c r="H566" s="22">
        <v>561</v>
      </c>
      <c r="I566" s="23" t="str">
        <f>VLOOKUP(B566,'Gốc ĐT'!$B$4:$H$679,2,0)</f>
        <v>Nguyễn Minh</v>
      </c>
      <c r="J566" s="23" t="str">
        <f>VLOOKUP(B566,'Gốc ĐT'!$B$4:$H$679,3,0)</f>
        <v>Đức</v>
      </c>
      <c r="K566" s="23" t="str">
        <f>VLOOKUP(B566,'Gốc ĐT'!$B$4:$H$679,4,0)</f>
        <v>D21_TH05</v>
      </c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customHeight="1" thickBot="1" x14ac:dyDescent="0.3">
      <c r="A567" s="19">
        <v>355</v>
      </c>
      <c r="B567" s="20" t="s">
        <v>1206</v>
      </c>
      <c r="C567" s="21" t="s">
        <v>1207</v>
      </c>
      <c r="D567" s="21" t="s">
        <v>58</v>
      </c>
      <c r="E567" s="20" t="s">
        <v>751</v>
      </c>
      <c r="F567" s="45" t="s">
        <v>3400</v>
      </c>
      <c r="G567" s="36"/>
      <c r="H567" s="22">
        <v>562</v>
      </c>
      <c r="I567" s="23" t="str">
        <f>VLOOKUP(B567,'Gốc ĐT'!$B$4:$H$679,2,0)</f>
        <v>Nguyễn Huỳnh</v>
      </c>
      <c r="J567" s="23" t="str">
        <f>VLOOKUP(B567,'Gốc ĐT'!$B$4:$H$679,3,0)</f>
        <v>Đức</v>
      </c>
      <c r="K567" s="23" t="str">
        <f>VLOOKUP(B567,'Gốc ĐT'!$B$4:$H$679,4,0)</f>
        <v>D21_TH04</v>
      </c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customHeight="1" thickBot="1" x14ac:dyDescent="0.3">
      <c r="A568" s="19">
        <v>356</v>
      </c>
      <c r="B568" s="20" t="s">
        <v>2011</v>
      </c>
      <c r="C568" s="21" t="s">
        <v>120</v>
      </c>
      <c r="D568" s="21" t="s">
        <v>30</v>
      </c>
      <c r="E568" s="20" t="s">
        <v>746</v>
      </c>
      <c r="F568" s="44" t="s">
        <v>3403</v>
      </c>
      <c r="G568" s="36"/>
      <c r="H568" s="22">
        <v>563</v>
      </c>
      <c r="I568" s="23" t="str">
        <f>VLOOKUP(B568,'Gốc ĐT'!$B$4:$H$679,2,0)</f>
        <v>Nguyễn Nhật</v>
      </c>
      <c r="J568" s="23" t="str">
        <f>VLOOKUP(B568,'Gốc ĐT'!$B$4:$H$679,3,0)</f>
        <v>Nam</v>
      </c>
      <c r="K568" s="23" t="str">
        <f>VLOOKUP(B568,'Gốc ĐT'!$B$4:$H$679,4,0)</f>
        <v>D21_TH14</v>
      </c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customHeight="1" thickBot="1" x14ac:dyDescent="0.3">
      <c r="A569" s="19">
        <v>357</v>
      </c>
      <c r="B569" s="20" t="s">
        <v>1547</v>
      </c>
      <c r="C569" s="21" t="s">
        <v>1548</v>
      </c>
      <c r="D569" s="21" t="s">
        <v>43</v>
      </c>
      <c r="E569" s="20" t="s">
        <v>796</v>
      </c>
      <c r="F569" s="44" t="s">
        <v>3399</v>
      </c>
      <c r="G569" s="36"/>
      <c r="H569" s="22">
        <v>564</v>
      </c>
      <c r="I569" s="23" t="str">
        <f>VLOOKUP(B569,'Gốc ĐT'!$B$4:$H$679,2,0)</f>
        <v>Võ Xuân</v>
      </c>
      <c r="J569" s="23" t="str">
        <f>VLOOKUP(B569,'Gốc ĐT'!$B$4:$H$679,3,0)</f>
        <v>Huy</v>
      </c>
      <c r="K569" s="23" t="str">
        <f>VLOOKUP(B569,'Gốc ĐT'!$B$4:$H$679,4,0)</f>
        <v>D21_TH03</v>
      </c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customHeight="1" x14ac:dyDescent="0.25">
      <c r="A570" s="24">
        <v>358</v>
      </c>
      <c r="B570" s="25" t="s">
        <v>1213</v>
      </c>
      <c r="C570" s="26" t="s">
        <v>1214</v>
      </c>
      <c r="D570" s="26" t="s">
        <v>58</v>
      </c>
      <c r="E570" s="25" t="s">
        <v>777</v>
      </c>
      <c r="F570" s="45" t="s">
        <v>3398</v>
      </c>
      <c r="G570" s="35"/>
      <c r="H570" s="22">
        <v>565</v>
      </c>
      <c r="I570" s="23" t="str">
        <f>VLOOKUP(B570,'Gốc ĐT'!$B$4:$H$679,2,0)</f>
        <v>Nguyễn Trần Minh</v>
      </c>
      <c r="J570" s="23" t="str">
        <f>VLOOKUP(B570,'Gốc ĐT'!$B$4:$H$679,3,0)</f>
        <v>Đức</v>
      </c>
      <c r="K570" s="23" t="str">
        <f>VLOOKUP(B570,'Gốc ĐT'!$B$4:$H$679,4,0)</f>
        <v>D21_TH08</v>
      </c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customHeight="1" thickBot="1" x14ac:dyDescent="0.3">
      <c r="A571" s="27">
        <v>358</v>
      </c>
      <c r="B571" s="28" t="s">
        <v>1621</v>
      </c>
      <c r="C571" s="29" t="s">
        <v>1622</v>
      </c>
      <c r="D571" s="29" t="s">
        <v>15</v>
      </c>
      <c r="E571" s="28" t="s">
        <v>777</v>
      </c>
      <c r="F571" s="46" t="s">
        <v>3398</v>
      </c>
      <c r="G571" s="34"/>
      <c r="H571" s="22">
        <v>566</v>
      </c>
      <c r="I571" s="23" t="str">
        <f>VLOOKUP(B571,'Gốc ĐT'!$B$4:$H$679,2,0)</f>
        <v>Mai Nguyễn Duy</v>
      </c>
      <c r="J571" s="23" t="str">
        <f>VLOOKUP(B571,'Gốc ĐT'!$B$4:$H$679,3,0)</f>
        <v>Khang</v>
      </c>
      <c r="K571" s="23" t="str">
        <f>VLOOKUP(B571,'Gốc ĐT'!$B$4:$H$679,4,0)</f>
        <v>D21_TH08</v>
      </c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customHeight="1" x14ac:dyDescent="0.25">
      <c r="A572" s="24">
        <v>359</v>
      </c>
      <c r="B572" s="25" t="s">
        <v>2909</v>
      </c>
      <c r="C572" s="26" t="s">
        <v>2910</v>
      </c>
      <c r="D572" s="26" t="s">
        <v>2911</v>
      </c>
      <c r="E572" s="25" t="s">
        <v>777</v>
      </c>
      <c r="F572" s="45" t="s">
        <v>3398</v>
      </c>
      <c r="G572" s="35"/>
      <c r="H572" s="22">
        <v>567</v>
      </c>
      <c r="I572" s="23" t="str">
        <f>VLOOKUP(B572,'Gốc ĐT'!$B$4:$H$679,2,0)</f>
        <v>Nguyễn Thị Mai</v>
      </c>
      <c r="J572" s="23" t="str">
        <f>VLOOKUP(B572,'Gốc ĐT'!$B$4:$H$679,3,0)</f>
        <v>Thy</v>
      </c>
      <c r="K572" s="23" t="str">
        <f>VLOOKUP(B572,'Gốc ĐT'!$B$4:$H$679,4,0)</f>
        <v>D21_TH08</v>
      </c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customHeight="1" thickBot="1" x14ac:dyDescent="0.3">
      <c r="A573" s="27">
        <v>359</v>
      </c>
      <c r="B573" s="28" t="s">
        <v>1240</v>
      </c>
      <c r="C573" s="29" t="s">
        <v>1241</v>
      </c>
      <c r="D573" s="29" t="s">
        <v>1226</v>
      </c>
      <c r="E573" s="28" t="s">
        <v>777</v>
      </c>
      <c r="F573" s="46" t="s">
        <v>3398</v>
      </c>
      <c r="G573" s="34"/>
      <c r="H573" s="22">
        <v>568</v>
      </c>
      <c r="I573" s="23" t="str">
        <f>VLOOKUP(B573,'Gốc ĐT'!$B$4:$H$679,2,0)</f>
        <v>Võ Ngọc Hà</v>
      </c>
      <c r="J573" s="23" t="str">
        <f>VLOOKUP(B573,'Gốc ĐT'!$B$4:$H$679,3,0)</f>
        <v>Giang</v>
      </c>
      <c r="K573" s="23" t="str">
        <f>VLOOKUP(B573,'Gốc ĐT'!$B$4:$H$679,4,0)</f>
        <v>D21_TH08</v>
      </c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customHeight="1" thickBot="1" x14ac:dyDescent="0.3">
      <c r="A574" s="19">
        <v>360</v>
      </c>
      <c r="B574" s="20" t="s">
        <v>1167</v>
      </c>
      <c r="C574" s="21" t="s">
        <v>1168</v>
      </c>
      <c r="D574" s="21" t="s">
        <v>1169</v>
      </c>
      <c r="E574" s="20" t="s">
        <v>991</v>
      </c>
      <c r="F574" s="44" t="s">
        <v>3398</v>
      </c>
      <c r="G574" s="36"/>
      <c r="H574" s="22">
        <v>569</v>
      </c>
      <c r="I574" s="23" t="str">
        <f>VLOOKUP(B574,'Gốc ĐT'!$B$4:$H$679,2,0)</f>
        <v>Nguyễn Ái Thiềm</v>
      </c>
      <c r="J574" s="23" t="str">
        <f>VLOOKUP(B574,'Gốc ĐT'!$B$4:$H$679,3,0)</f>
        <v>Định</v>
      </c>
      <c r="K574" s="23" t="str">
        <f>VLOOKUP(B574,'Gốc ĐT'!$B$4:$H$679,4,0)</f>
        <v>D21_TH09</v>
      </c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customHeight="1" x14ac:dyDescent="0.25">
      <c r="A575" s="24">
        <v>361</v>
      </c>
      <c r="B575" s="25" t="s">
        <v>1718</v>
      </c>
      <c r="C575" s="26" t="s">
        <v>1719</v>
      </c>
      <c r="D575" s="26" t="s">
        <v>72</v>
      </c>
      <c r="E575" s="25" t="s">
        <v>777</v>
      </c>
      <c r="F575" s="45" t="s">
        <v>3403</v>
      </c>
      <c r="G575" s="35"/>
      <c r="H575" s="22">
        <v>570</v>
      </c>
      <c r="I575" s="23" t="str">
        <f>VLOOKUP(B575,'Gốc ĐT'!$B$4:$H$679,2,0)</f>
        <v>Nguyễn Sĩ</v>
      </c>
      <c r="J575" s="23" t="str">
        <f>VLOOKUP(B575,'Gốc ĐT'!$B$4:$H$679,3,0)</f>
        <v>Khoa</v>
      </c>
      <c r="K575" s="23" t="str">
        <f>VLOOKUP(B575,'Gốc ĐT'!$B$4:$H$679,4,0)</f>
        <v>D21_TH08</v>
      </c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customHeight="1" thickBot="1" x14ac:dyDescent="0.3">
      <c r="A576" s="27">
        <v>361</v>
      </c>
      <c r="B576" s="28" t="s">
        <v>1829</v>
      </c>
      <c r="C576" s="29" t="s">
        <v>1830</v>
      </c>
      <c r="D576" s="29" t="s">
        <v>1831</v>
      </c>
      <c r="E576" s="28" t="s">
        <v>777</v>
      </c>
      <c r="F576" s="46" t="s">
        <v>3403</v>
      </c>
      <c r="G576" s="34"/>
      <c r="H576" s="22">
        <v>571</v>
      </c>
      <c r="I576" s="23" t="str">
        <f>VLOOKUP(B576,'Gốc ĐT'!$B$4:$H$679,2,0)</f>
        <v>Trương Văn</v>
      </c>
      <c r="J576" s="23" t="str">
        <f>VLOOKUP(B576,'Gốc ĐT'!$B$4:$H$679,3,0)</f>
        <v>Liêu</v>
      </c>
      <c r="K576" s="23" t="str">
        <f>VLOOKUP(B576,'Gốc ĐT'!$B$4:$H$679,4,0)</f>
        <v>D21_TH08</v>
      </c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customHeight="1" thickBot="1" x14ac:dyDescent="0.3">
      <c r="A577" s="19">
        <v>362</v>
      </c>
      <c r="B577" s="20" t="s">
        <v>994</v>
      </c>
      <c r="C577" s="21" t="s">
        <v>995</v>
      </c>
      <c r="D577" s="21" t="s">
        <v>60</v>
      </c>
      <c r="E577" s="20" t="s">
        <v>751</v>
      </c>
      <c r="F577" s="45" t="s">
        <v>3400</v>
      </c>
      <c r="G577" s="36"/>
      <c r="H577" s="22">
        <v>572</v>
      </c>
      <c r="I577" s="23" t="str">
        <f>VLOOKUP(B577,'Gốc ĐT'!$B$4:$H$679,2,0)</f>
        <v>Lê Anh</v>
      </c>
      <c r="J577" s="23" t="str">
        <f>VLOOKUP(B577,'Gốc ĐT'!$B$4:$H$679,3,0)</f>
        <v>Dũng</v>
      </c>
      <c r="K577" s="23" t="str">
        <f>VLOOKUP(B577,'Gốc ĐT'!$B$4:$H$679,4,0)</f>
        <v>D21_TH04</v>
      </c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customHeight="1" thickBot="1" x14ac:dyDescent="0.3">
      <c r="A578" s="19">
        <v>363</v>
      </c>
      <c r="B578" s="20" t="s">
        <v>853</v>
      </c>
      <c r="C578" s="21" t="s">
        <v>101</v>
      </c>
      <c r="D578" s="21" t="s">
        <v>105</v>
      </c>
      <c r="E578" s="20" t="s">
        <v>791</v>
      </c>
      <c r="F578" s="44" t="s">
        <v>3403</v>
      </c>
      <c r="G578" s="36"/>
      <c r="H578" s="22">
        <v>573</v>
      </c>
      <c r="I578" s="23" t="str">
        <f>VLOOKUP(B578,'Gốc ĐT'!$B$4:$H$679,2,0)</f>
        <v>Nguyễn Ngọc</v>
      </c>
      <c r="J578" s="23" t="str">
        <f>VLOOKUP(B578,'Gốc ĐT'!$B$4:$H$679,3,0)</f>
        <v>Ân</v>
      </c>
      <c r="K578" s="23" t="str">
        <f>VLOOKUP(B578,'Gốc ĐT'!$B$4:$H$679,4,0)</f>
        <v>D21_TH13</v>
      </c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customHeight="1" thickBot="1" x14ac:dyDescent="0.3">
      <c r="A579" s="19">
        <v>364</v>
      </c>
      <c r="B579" s="20" t="s">
        <v>1560</v>
      </c>
      <c r="C579" s="21" t="s">
        <v>1561</v>
      </c>
      <c r="D579" s="21" t="s">
        <v>390</v>
      </c>
      <c r="E579" s="20" t="s">
        <v>746</v>
      </c>
      <c r="F579" s="44" t="s">
        <v>3403</v>
      </c>
      <c r="G579" s="36"/>
      <c r="H579" s="22">
        <v>574</v>
      </c>
      <c r="I579" s="23" t="str">
        <f>VLOOKUP(B579,'Gốc ĐT'!$B$4:$H$679,2,0)</f>
        <v>Đào Ngọc</v>
      </c>
      <c r="J579" s="23" t="str">
        <f>VLOOKUP(B579,'Gốc ĐT'!$B$4:$H$679,3,0)</f>
        <v>Hưng</v>
      </c>
      <c r="K579" s="23" t="str">
        <f>VLOOKUP(B579,'Gốc ĐT'!$B$4:$H$679,4,0)</f>
        <v>D21_TH14</v>
      </c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customHeight="1" thickBot="1" x14ac:dyDescent="0.3">
      <c r="A580" s="19">
        <v>365</v>
      </c>
      <c r="B580" s="20" t="s">
        <v>3391</v>
      </c>
      <c r="C580" s="21" t="s">
        <v>3392</v>
      </c>
      <c r="D580" s="21" t="s">
        <v>102</v>
      </c>
      <c r="E580" s="20" t="s">
        <v>991</v>
      </c>
      <c r="F580" s="44" t="s">
        <v>3398</v>
      </c>
      <c r="G580" s="36" t="s">
        <v>3411</v>
      </c>
      <c r="H580" s="22">
        <v>575</v>
      </c>
      <c r="I580" s="23" t="e">
        <f>VLOOKUP(B580,'Gốc ĐT'!$B$4:$H$679,2,0)</f>
        <v>#N/A</v>
      </c>
      <c r="J580" s="23" t="e">
        <f>VLOOKUP(B580,'Gốc ĐT'!$B$4:$H$679,3,0)</f>
        <v>#N/A</v>
      </c>
      <c r="K580" s="23" t="e">
        <f>VLOOKUP(B580,'Gốc ĐT'!$B$4:$H$679,4,0)</f>
        <v>#N/A</v>
      </c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customHeight="1" x14ac:dyDescent="0.25">
      <c r="A581" s="24">
        <v>366</v>
      </c>
      <c r="B581" s="25" t="s">
        <v>2176</v>
      </c>
      <c r="C581" s="26" t="s">
        <v>2177</v>
      </c>
      <c r="D581" s="26" t="s">
        <v>2178</v>
      </c>
      <c r="E581" s="25" t="s">
        <v>796</v>
      </c>
      <c r="F581" s="45" t="s">
        <v>3399</v>
      </c>
      <c r="G581" s="35"/>
      <c r="H581" s="22">
        <v>576</v>
      </c>
      <c r="I581" s="23" t="str">
        <f>VLOOKUP(B581,'Gốc ĐT'!$B$4:$H$679,2,0)</f>
        <v>Trần Sô</v>
      </c>
      <c r="J581" s="23" t="str">
        <f>VLOOKUP(B581,'Gốc ĐT'!$B$4:$H$679,3,0)</f>
        <v>Ny</v>
      </c>
      <c r="K581" s="23" t="str">
        <f>VLOOKUP(B581,'Gốc ĐT'!$B$4:$H$679,4,0)</f>
        <v>D21_TH03</v>
      </c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customHeight="1" thickBot="1" x14ac:dyDescent="0.3">
      <c r="A582" s="27">
        <v>366</v>
      </c>
      <c r="B582" s="28" t="s">
        <v>1686</v>
      </c>
      <c r="C582" s="29" t="s">
        <v>201</v>
      </c>
      <c r="D582" s="29" t="s">
        <v>127</v>
      </c>
      <c r="E582" s="28" t="s">
        <v>760</v>
      </c>
      <c r="F582" s="46" t="s">
        <v>3399</v>
      </c>
      <c r="G582" s="34"/>
      <c r="H582" s="22">
        <v>577</v>
      </c>
      <c r="I582" s="23" t="str">
        <f>VLOOKUP(B582,'Gốc ĐT'!$B$4:$H$679,2,0)</f>
        <v>Nguyễn Trọng</v>
      </c>
      <c r="J582" s="23" t="str">
        <f>VLOOKUP(B582,'Gốc ĐT'!$B$4:$H$679,3,0)</f>
        <v>Khiêm</v>
      </c>
      <c r="K582" s="23" t="str">
        <f>VLOOKUP(B582,'Gốc ĐT'!$B$4:$H$679,4,0)</f>
        <v>D21_TH02</v>
      </c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customHeight="1" thickBot="1" x14ac:dyDescent="0.3">
      <c r="A583" s="19">
        <v>367</v>
      </c>
      <c r="B583" s="20" t="s">
        <v>2477</v>
      </c>
      <c r="C583" s="21" t="s">
        <v>171</v>
      </c>
      <c r="D583" s="21" t="s">
        <v>35</v>
      </c>
      <c r="E583" s="20" t="s">
        <v>746</v>
      </c>
      <c r="F583" s="44" t="s">
        <v>3403</v>
      </c>
      <c r="G583" s="36"/>
      <c r="H583" s="22">
        <v>578</v>
      </c>
      <c r="I583" s="23" t="str">
        <f>VLOOKUP(B583,'Gốc ĐT'!$B$4:$H$679,2,0)</f>
        <v>Nguyễn Tấn</v>
      </c>
      <c r="J583" s="23" t="str">
        <f>VLOOKUP(B583,'Gốc ĐT'!$B$4:$H$679,3,0)</f>
        <v>Quốc</v>
      </c>
      <c r="K583" s="23" t="str">
        <f>VLOOKUP(B583,'Gốc ĐT'!$B$4:$H$679,4,0)</f>
        <v>D21_TH14</v>
      </c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customHeight="1" thickBot="1" x14ac:dyDescent="0.3">
      <c r="A584" s="19">
        <v>368</v>
      </c>
      <c r="B584" s="20" t="s">
        <v>1692</v>
      </c>
      <c r="C584" s="21" t="s">
        <v>1693</v>
      </c>
      <c r="D584" s="21" t="s">
        <v>72</v>
      </c>
      <c r="E584" s="20" t="s">
        <v>777</v>
      </c>
      <c r="F584" s="44" t="s">
        <v>3398</v>
      </c>
      <c r="G584" s="36"/>
      <c r="H584" s="22">
        <v>579</v>
      </c>
      <c r="I584" s="23" t="str">
        <f>VLOOKUP(B584,'Gốc ĐT'!$B$4:$H$679,2,0)</f>
        <v>Hồ Đăng</v>
      </c>
      <c r="J584" s="23" t="str">
        <f>VLOOKUP(B584,'Gốc ĐT'!$B$4:$H$679,3,0)</f>
        <v>Khoa</v>
      </c>
      <c r="K584" s="23" t="str">
        <f>VLOOKUP(B584,'Gốc ĐT'!$B$4:$H$679,4,0)</f>
        <v>D21_TH08</v>
      </c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customHeight="1" thickBot="1" x14ac:dyDescent="0.3">
      <c r="A585" s="19">
        <v>369</v>
      </c>
      <c r="B585" s="20" t="s">
        <v>3393</v>
      </c>
      <c r="C585" s="21" t="s">
        <v>171</v>
      </c>
      <c r="D585" s="21" t="s">
        <v>45</v>
      </c>
      <c r="E585" s="20" t="s">
        <v>751</v>
      </c>
      <c r="F585" s="45" t="s">
        <v>3400</v>
      </c>
      <c r="G585" s="36" t="s">
        <v>3396</v>
      </c>
      <c r="H585" s="22">
        <v>580</v>
      </c>
      <c r="I585" s="23" t="e">
        <f>VLOOKUP(B585,'Gốc ĐT'!$B$4:$H$679,2,0)</f>
        <v>#N/A</v>
      </c>
      <c r="J585" s="23" t="e">
        <f>VLOOKUP(B585,'Gốc ĐT'!$B$4:$H$679,3,0)</f>
        <v>#N/A</v>
      </c>
      <c r="K585" s="23" t="e">
        <f>VLOOKUP(B585,'Gốc ĐT'!$B$4:$H$679,4,0)</f>
        <v>#N/A</v>
      </c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customHeight="1" thickBot="1" x14ac:dyDescent="0.3">
      <c r="A586" s="19">
        <v>370</v>
      </c>
      <c r="B586" s="20" t="s">
        <v>2419</v>
      </c>
      <c r="C586" s="21" t="s">
        <v>14</v>
      </c>
      <c r="D586" s="21" t="s">
        <v>2420</v>
      </c>
      <c r="E586" s="20" t="s">
        <v>751</v>
      </c>
      <c r="F586" s="45" t="s">
        <v>3400</v>
      </c>
      <c r="G586" s="36"/>
      <c r="H586" s="22">
        <v>581</v>
      </c>
      <c r="I586" s="23" t="str">
        <f>VLOOKUP(B586,'Gốc ĐT'!$B$4:$H$679,2,0)</f>
        <v>Nguyễn Hoàng</v>
      </c>
      <c r="J586" s="23" t="str">
        <f>VLOOKUP(B586,'Gốc ĐT'!$B$4:$H$679,3,0)</f>
        <v>Quan</v>
      </c>
      <c r="K586" s="23" t="str">
        <f>VLOOKUP(B586,'Gốc ĐT'!$B$4:$H$679,4,0)</f>
        <v>D21_TH04</v>
      </c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customHeight="1" thickBot="1" x14ac:dyDescent="0.3">
      <c r="A587" s="19">
        <v>371</v>
      </c>
      <c r="B587" s="20" t="s">
        <v>3287</v>
      </c>
      <c r="C587" s="21" t="s">
        <v>2442</v>
      </c>
      <c r="D587" s="21" t="s">
        <v>47</v>
      </c>
      <c r="E587" s="20" t="s">
        <v>746</v>
      </c>
      <c r="F587" s="44" t="s">
        <v>3403</v>
      </c>
      <c r="G587" s="36"/>
      <c r="H587" s="22">
        <v>582</v>
      </c>
      <c r="I587" s="23" t="str">
        <f>VLOOKUP(B587,'Gốc ĐT'!$B$4:$H$679,2,0)</f>
        <v>Nguyễn Hoàng Anh</v>
      </c>
      <c r="J587" s="23" t="str">
        <f>VLOOKUP(B587,'Gốc ĐT'!$B$4:$H$679,3,0)</f>
        <v>Vũ</v>
      </c>
      <c r="K587" s="23" t="str">
        <f>VLOOKUP(B587,'Gốc ĐT'!$B$4:$H$679,4,0)</f>
        <v>D21_TH14</v>
      </c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customHeight="1" x14ac:dyDescent="0.25">
      <c r="A588" s="24">
        <v>372</v>
      </c>
      <c r="B588" s="25" t="s">
        <v>1656</v>
      </c>
      <c r="C588" s="26" t="s">
        <v>1657</v>
      </c>
      <c r="D588" s="26" t="s">
        <v>116</v>
      </c>
      <c r="E588" s="25" t="s">
        <v>878</v>
      </c>
      <c r="F588" s="45" t="s">
        <v>3398</v>
      </c>
      <c r="G588" s="35"/>
      <c r="H588" s="22">
        <v>583</v>
      </c>
      <c r="I588" s="23" t="str">
        <f>VLOOKUP(B588,'Gốc ĐT'!$B$4:$H$679,2,0)</f>
        <v>Mai Lâm Quang</v>
      </c>
      <c r="J588" s="23" t="str">
        <f>VLOOKUP(B588,'Gốc ĐT'!$B$4:$H$679,3,0)</f>
        <v>Khánh</v>
      </c>
      <c r="K588" s="23" t="str">
        <f>VLOOKUP(B588,'Gốc ĐT'!$B$4:$H$679,4,0)</f>
        <v>D21_TH10</v>
      </c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customHeight="1" thickBot="1" x14ac:dyDescent="0.3">
      <c r="A589" s="27">
        <v>372</v>
      </c>
      <c r="B589" s="28" t="s">
        <v>3050</v>
      </c>
      <c r="C589" s="29" t="s">
        <v>3051</v>
      </c>
      <c r="D589" s="29" t="s">
        <v>71</v>
      </c>
      <c r="E589" s="28" t="s">
        <v>878</v>
      </c>
      <c r="F589" s="46" t="s">
        <v>3398</v>
      </c>
      <c r="G589" s="34"/>
      <c r="H589" s="22">
        <v>584</v>
      </c>
      <c r="I589" s="23" t="str">
        <f>VLOOKUP(B589,'Gốc ĐT'!$B$4:$H$679,2,0)</f>
        <v>Bùi Ngọc Quốc</v>
      </c>
      <c r="J589" s="23" t="str">
        <f>VLOOKUP(B589,'Gốc ĐT'!$B$4:$H$679,3,0)</f>
        <v>Trung</v>
      </c>
      <c r="K589" s="23" t="str">
        <f>VLOOKUP(B589,'Gốc ĐT'!$B$4:$H$679,4,0)</f>
        <v>D21_TH10</v>
      </c>
    </row>
    <row r="590" spans="1:20" ht="15.75" customHeight="1" thickBot="1" x14ac:dyDescent="0.3">
      <c r="A590" s="19">
        <v>373</v>
      </c>
      <c r="B590" s="20" t="s">
        <v>775</v>
      </c>
      <c r="C590" s="21" t="s">
        <v>776</v>
      </c>
      <c r="D590" s="21" t="s">
        <v>169</v>
      </c>
      <c r="E590" s="20" t="s">
        <v>777</v>
      </c>
      <c r="F590" s="44" t="s">
        <v>3398</v>
      </c>
      <c r="G590" s="36"/>
      <c r="H590" s="22">
        <v>585</v>
      </c>
      <c r="I590" s="23" t="str">
        <f>VLOOKUP(B590,'Gốc ĐT'!$B$4:$H$679,2,0)</f>
        <v>Nguyễn Mậu</v>
      </c>
      <c r="J590" s="23" t="str">
        <f>VLOOKUP(B590,'Gốc ĐT'!$B$4:$H$679,3,0)</f>
        <v>An</v>
      </c>
      <c r="K590" s="23" t="str">
        <f>VLOOKUP(B590,'Gốc ĐT'!$B$4:$H$679,4,0)</f>
        <v>D21_TH08</v>
      </c>
    </row>
    <row r="591" spans="1:20" ht="15.75" customHeight="1" thickBot="1" x14ac:dyDescent="0.3">
      <c r="A591" s="19">
        <v>374</v>
      </c>
      <c r="B591" s="20" t="s">
        <v>3044</v>
      </c>
      <c r="C591" s="21" t="s">
        <v>3045</v>
      </c>
      <c r="D591" s="21" t="s">
        <v>3046</v>
      </c>
      <c r="E591" s="20" t="s">
        <v>751</v>
      </c>
      <c r="F591" s="45" t="s">
        <v>3400</v>
      </c>
      <c r="G591" s="36"/>
      <c r="H591" s="22">
        <v>586</v>
      </c>
      <c r="I591" s="23" t="str">
        <f>VLOOKUP(B591,'Gốc ĐT'!$B$4:$H$679,2,0)</f>
        <v>Trịnh Thanh</v>
      </c>
      <c r="J591" s="23" t="str">
        <f>VLOOKUP(B591,'Gốc ĐT'!$B$4:$H$679,3,0)</f>
        <v>Trúc</v>
      </c>
      <c r="K591" s="23" t="str">
        <f>VLOOKUP(B591,'Gốc ĐT'!$B$4:$H$679,4,0)</f>
        <v>D21_TH04</v>
      </c>
    </row>
    <row r="592" spans="1:20" ht="15.75" customHeight="1" thickBot="1" x14ac:dyDescent="0.3">
      <c r="A592" s="19">
        <v>375</v>
      </c>
      <c r="B592" s="20" t="s">
        <v>868</v>
      </c>
      <c r="C592" s="21" t="s">
        <v>869</v>
      </c>
      <c r="D592" s="21" t="s">
        <v>38</v>
      </c>
      <c r="E592" s="20" t="s">
        <v>786</v>
      </c>
      <c r="F592" s="45" t="s">
        <v>3400</v>
      </c>
      <c r="G592" s="36"/>
      <c r="H592" s="22">
        <v>587</v>
      </c>
      <c r="I592" s="23" t="str">
        <f>VLOOKUP(B592,'Gốc ĐT'!$B$4:$H$679,2,0)</f>
        <v>Lại Thế</v>
      </c>
      <c r="J592" s="23" t="str">
        <f>VLOOKUP(B592,'Gốc ĐT'!$B$4:$H$679,3,0)</f>
        <v>Bảo</v>
      </c>
      <c r="K592" s="23" t="str">
        <f>VLOOKUP(B592,'Gốc ĐT'!$B$4:$H$679,4,0)</f>
        <v>D21_TH05</v>
      </c>
    </row>
    <row r="593" spans="1:11" ht="15.75" customHeight="1" x14ac:dyDescent="0.25">
      <c r="A593" s="24">
        <v>376</v>
      </c>
      <c r="B593" s="25" t="s">
        <v>1816</v>
      </c>
      <c r="C593" s="26" t="s">
        <v>1817</v>
      </c>
      <c r="D593" s="26" t="s">
        <v>181</v>
      </c>
      <c r="E593" s="25" t="s">
        <v>746</v>
      </c>
      <c r="F593" s="45" t="s">
        <v>3403</v>
      </c>
      <c r="G593" s="35"/>
      <c r="H593" s="22">
        <v>588</v>
      </c>
      <c r="I593" s="23" t="str">
        <f>VLOOKUP(B593,'Gốc ĐT'!$B$4:$H$679,2,0)</f>
        <v>Phan Huỳnh Hoàng</v>
      </c>
      <c r="J593" s="23" t="str">
        <f>VLOOKUP(B593,'Gốc ĐT'!$B$4:$H$679,3,0)</f>
        <v>Lâm</v>
      </c>
      <c r="K593" s="23" t="str">
        <f>VLOOKUP(B593,'Gốc ĐT'!$B$4:$H$679,4,0)</f>
        <v>D21_TH14</v>
      </c>
    </row>
    <row r="594" spans="1:11" ht="15.75" customHeight="1" thickBot="1" x14ac:dyDescent="0.3">
      <c r="A594" s="27">
        <v>376</v>
      </c>
      <c r="B594" s="28" t="s">
        <v>1202</v>
      </c>
      <c r="C594" s="29" t="s">
        <v>1203</v>
      </c>
      <c r="D594" s="29" t="s">
        <v>58</v>
      </c>
      <c r="E594" s="28" t="s">
        <v>746</v>
      </c>
      <c r="F594" s="46" t="s">
        <v>3403</v>
      </c>
      <c r="G594" s="34"/>
      <c r="H594" s="22">
        <v>589</v>
      </c>
      <c r="I594" s="23" t="str">
        <f>VLOOKUP(B594,'Gốc ĐT'!$B$4:$H$679,2,0)</f>
        <v>Nguyễn Hoàng Trí</v>
      </c>
      <c r="J594" s="23" t="str">
        <f>VLOOKUP(B594,'Gốc ĐT'!$B$4:$H$679,3,0)</f>
        <v>Đức</v>
      </c>
      <c r="K594" s="23" t="str">
        <f>VLOOKUP(B594,'Gốc ĐT'!$B$4:$H$679,4,0)</f>
        <v>D21_TH14</v>
      </c>
    </row>
    <row r="595" spans="1:11" ht="15.75" customHeight="1" thickBot="1" x14ac:dyDescent="0.3">
      <c r="A595" s="19">
        <v>377</v>
      </c>
      <c r="B595" s="20" t="s">
        <v>1093</v>
      </c>
      <c r="C595" s="21" t="s">
        <v>1094</v>
      </c>
      <c r="D595" s="21" t="s">
        <v>23</v>
      </c>
      <c r="E595" s="20" t="s">
        <v>756</v>
      </c>
      <c r="F595" s="45" t="s">
        <v>3400</v>
      </c>
      <c r="G595" s="36"/>
      <c r="H595" s="22">
        <v>590</v>
      </c>
      <c r="I595" s="23" t="str">
        <f>VLOOKUP(B595,'Gốc ĐT'!$B$4:$H$679,2,0)</f>
        <v>Đặng Thành</v>
      </c>
      <c r="J595" s="23" t="str">
        <f>VLOOKUP(B595,'Gốc ĐT'!$B$4:$H$679,3,0)</f>
        <v>Đạt</v>
      </c>
      <c r="K595" s="23" t="str">
        <f>VLOOKUP(B595,'Gốc ĐT'!$B$4:$H$679,4,0)</f>
        <v>D21_TH06</v>
      </c>
    </row>
    <row r="596" spans="1:11" ht="15.75" customHeight="1" thickBot="1" x14ac:dyDescent="0.3">
      <c r="A596" s="19">
        <v>378</v>
      </c>
      <c r="B596" s="20" t="s">
        <v>2611</v>
      </c>
      <c r="C596" s="21" t="s">
        <v>2612</v>
      </c>
      <c r="D596" s="21" t="s">
        <v>82</v>
      </c>
      <c r="E596" s="20" t="s">
        <v>827</v>
      </c>
      <c r="F596" s="44" t="s">
        <v>3403</v>
      </c>
      <c r="G596" s="36"/>
      <c r="H596" s="22">
        <v>591</v>
      </c>
      <c r="I596" s="23" t="str">
        <f>VLOOKUP(B596,'Gốc ĐT'!$B$4:$H$679,2,0)</f>
        <v>Phùng Thiên</v>
      </c>
      <c r="J596" s="23" t="str">
        <f>VLOOKUP(B596,'Gốc ĐT'!$B$4:$H$679,3,0)</f>
        <v>Tài</v>
      </c>
      <c r="K596" s="23" t="str">
        <f>VLOOKUP(B596,'Gốc ĐT'!$B$4:$H$679,4,0)</f>
        <v>D21_TH11</v>
      </c>
    </row>
    <row r="597" spans="1:11" ht="15.75" customHeight="1" x14ac:dyDescent="0.25">
      <c r="A597" s="24">
        <v>379</v>
      </c>
      <c r="B597" s="25" t="s">
        <v>1737</v>
      </c>
      <c r="C597" s="26" t="s">
        <v>1738</v>
      </c>
      <c r="D597" s="26" t="s">
        <v>157</v>
      </c>
      <c r="E597" s="25" t="s">
        <v>796</v>
      </c>
      <c r="F597" s="45" t="s">
        <v>3399</v>
      </c>
      <c r="G597" s="35"/>
      <c r="H597" s="22">
        <v>592</v>
      </c>
      <c r="I597" s="23" t="str">
        <f>VLOOKUP(B597,'Gốc ĐT'!$B$4:$H$679,2,0)</f>
        <v>Đỗ Nguyễn Anh</v>
      </c>
      <c r="J597" s="23" t="str">
        <f>VLOOKUP(B597,'Gốc ĐT'!$B$4:$H$679,3,0)</f>
        <v>Khôi</v>
      </c>
      <c r="K597" s="23" t="str">
        <f>VLOOKUP(B597,'Gốc ĐT'!$B$4:$H$679,4,0)</f>
        <v>D21_TH03</v>
      </c>
    </row>
    <row r="598" spans="1:11" ht="15.75" customHeight="1" thickBot="1" x14ac:dyDescent="0.3">
      <c r="A598" s="27">
        <v>379</v>
      </c>
      <c r="B598" s="28" t="s">
        <v>2097</v>
      </c>
      <c r="C598" s="29" t="s">
        <v>1403</v>
      </c>
      <c r="D598" s="29" t="s">
        <v>18</v>
      </c>
      <c r="E598" s="28" t="s">
        <v>796</v>
      </c>
      <c r="F598" s="46" t="s">
        <v>3399</v>
      </c>
      <c r="G598" s="34"/>
      <c r="H598" s="22">
        <v>593</v>
      </c>
      <c r="I598" s="23" t="str">
        <f>VLOOKUP(B598,'Gốc ĐT'!$B$4:$H$679,2,0)</f>
        <v>Nguyễn Thiện</v>
      </c>
      <c r="J598" s="23" t="str">
        <f>VLOOKUP(B598,'Gốc ĐT'!$B$4:$H$679,3,0)</f>
        <v>Nhân</v>
      </c>
      <c r="K598" s="23" t="str">
        <f>VLOOKUP(B598,'Gốc ĐT'!$B$4:$H$679,4,0)</f>
        <v>D21_TH03</v>
      </c>
    </row>
    <row r="599" spans="1:11" ht="15.75" customHeight="1" thickBot="1" x14ac:dyDescent="0.3">
      <c r="A599" s="19">
        <v>380</v>
      </c>
      <c r="B599" s="20" t="s">
        <v>2265</v>
      </c>
      <c r="C599" s="21" t="s">
        <v>2266</v>
      </c>
      <c r="D599" s="21" t="s">
        <v>97</v>
      </c>
      <c r="E599" s="20" t="s">
        <v>768</v>
      </c>
      <c r="F599" s="44" t="s">
        <v>3403</v>
      </c>
      <c r="G599" s="36"/>
      <c r="H599" s="22">
        <v>594</v>
      </c>
      <c r="I599" s="23" t="str">
        <f>VLOOKUP(B599,'Gốc ĐT'!$B$4:$H$679,2,0)</f>
        <v>Huỳnh Hoàng Gia</v>
      </c>
      <c r="J599" s="23" t="str">
        <f>VLOOKUP(B599,'Gốc ĐT'!$B$4:$H$679,3,0)</f>
        <v>Phú</v>
      </c>
      <c r="K599" s="23" t="str">
        <f>VLOOKUP(B599,'Gốc ĐT'!$B$4:$H$679,4,0)</f>
        <v>D21_TH12</v>
      </c>
    </row>
    <row r="600" spans="1:11" ht="15.75" customHeight="1" x14ac:dyDescent="0.25">
      <c r="A600" s="24">
        <v>381</v>
      </c>
      <c r="B600" s="25" t="s">
        <v>888</v>
      </c>
      <c r="C600" s="26" t="s">
        <v>889</v>
      </c>
      <c r="D600" s="26" t="s">
        <v>38</v>
      </c>
      <c r="E600" s="25" t="s">
        <v>772</v>
      </c>
      <c r="F600" s="45" t="s">
        <v>3399</v>
      </c>
      <c r="G600" s="35"/>
      <c r="H600" s="22">
        <v>595</v>
      </c>
      <c r="I600" s="23" t="str">
        <f>VLOOKUP(B600,'Gốc ĐT'!$B$4:$H$679,2,0)</f>
        <v>Phạm Ngọc Gia</v>
      </c>
      <c r="J600" s="23" t="str">
        <f>VLOOKUP(B600,'Gốc ĐT'!$B$4:$H$679,3,0)</f>
        <v>Bảo</v>
      </c>
      <c r="K600" s="23" t="str">
        <f>VLOOKUP(B600,'Gốc ĐT'!$B$4:$H$679,4,0)</f>
        <v>D21_TH01</v>
      </c>
    </row>
    <row r="601" spans="1:11" ht="15.75" customHeight="1" thickBot="1" x14ac:dyDescent="0.3">
      <c r="A601" s="27">
        <v>381</v>
      </c>
      <c r="B601" s="28" t="s">
        <v>1138</v>
      </c>
      <c r="C601" s="29" t="s">
        <v>213</v>
      </c>
      <c r="D601" s="29" t="s">
        <v>23</v>
      </c>
      <c r="E601" s="28" t="s">
        <v>772</v>
      </c>
      <c r="F601" s="46" t="s">
        <v>3399</v>
      </c>
      <c r="G601" s="34"/>
      <c r="H601" s="22">
        <v>596</v>
      </c>
      <c r="I601" s="23" t="str">
        <f>VLOOKUP(B601,'Gốc ĐT'!$B$4:$H$679,2,0)</f>
        <v>Nguyễn Thành</v>
      </c>
      <c r="J601" s="23" t="str">
        <f>VLOOKUP(B601,'Gốc ĐT'!$B$4:$H$679,3,0)</f>
        <v>Đạt</v>
      </c>
      <c r="K601" s="23" t="str">
        <f>VLOOKUP(B601,'Gốc ĐT'!$B$4:$H$679,4,0)</f>
        <v>D21_TH01</v>
      </c>
    </row>
    <row r="602" spans="1:11" ht="15.75" customHeight="1" x14ac:dyDescent="0.25">
      <c r="A602" s="24">
        <v>382</v>
      </c>
      <c r="B602" s="25" t="s">
        <v>194</v>
      </c>
      <c r="C602" s="26" t="s">
        <v>195</v>
      </c>
      <c r="D602" s="26" t="s">
        <v>82</v>
      </c>
      <c r="E602" s="25" t="s">
        <v>46</v>
      </c>
      <c r="F602" s="45" t="s">
        <v>3398</v>
      </c>
      <c r="G602" s="35"/>
      <c r="H602" s="22">
        <v>597</v>
      </c>
      <c r="I602" s="23" t="str">
        <f>VLOOKUP(B602,'Gốc ĐT'!$B$4:$H$679,2,0)</f>
        <v>Đỗ Chí</v>
      </c>
      <c r="J602" s="23" t="str">
        <f>VLOOKUP(B602,'Gốc ĐT'!$B$4:$H$679,3,0)</f>
        <v>Tài</v>
      </c>
      <c r="K602" s="23" t="str">
        <f>VLOOKUP(B602,'Gốc ĐT'!$B$4:$H$679,4,0)</f>
        <v>D20_TH04</v>
      </c>
    </row>
    <row r="603" spans="1:11" ht="15.75" customHeight="1" thickBot="1" x14ac:dyDescent="0.3">
      <c r="A603" s="27">
        <v>382</v>
      </c>
      <c r="B603" s="31" t="s">
        <v>192</v>
      </c>
      <c r="C603" s="32" t="s">
        <v>193</v>
      </c>
      <c r="D603" s="32" t="s">
        <v>97</v>
      </c>
      <c r="E603" s="31" t="s">
        <v>46</v>
      </c>
      <c r="F603" s="46" t="s">
        <v>3398</v>
      </c>
      <c r="G603" s="39"/>
      <c r="H603" s="22">
        <v>598</v>
      </c>
      <c r="I603" s="23" t="str">
        <f>VLOOKUP(B603,'Gốc ĐT'!$B$4:$H$679,2,0)</f>
        <v>Phạm Châu</v>
      </c>
      <c r="J603" s="23" t="str">
        <f>VLOOKUP(B603,'Gốc ĐT'!$B$4:$H$679,3,0)</f>
        <v>Phú</v>
      </c>
      <c r="K603" s="23" t="str">
        <f>VLOOKUP(B603,'Gốc ĐT'!$B$4:$H$679,4,0)</f>
        <v>D20_TH04</v>
      </c>
    </row>
    <row r="604" spans="1:11" ht="15.75" customHeight="1" thickBot="1" x14ac:dyDescent="0.3">
      <c r="A604" s="19">
        <v>383</v>
      </c>
      <c r="B604" s="20" t="s">
        <v>799</v>
      </c>
      <c r="C604" s="21" t="s">
        <v>476</v>
      </c>
      <c r="D604" s="21" t="s">
        <v>74</v>
      </c>
      <c r="E604" s="20" t="s">
        <v>800</v>
      </c>
      <c r="F604" s="44" t="s">
        <v>3398</v>
      </c>
      <c r="G604" s="40" t="s">
        <v>3397</v>
      </c>
      <c r="H604" s="41">
        <v>599</v>
      </c>
      <c r="I604" s="23"/>
      <c r="J604" s="23"/>
      <c r="K604" s="23" t="str">
        <f>VLOOKUP(B604,'Gốc ĐT'!$B$4:$H$679,4,0)</f>
        <v>D19_TH03</v>
      </c>
    </row>
    <row r="605" spans="1:11" ht="15.75" customHeight="1" thickBot="1" x14ac:dyDescent="0.3">
      <c r="A605" s="19">
        <v>384</v>
      </c>
      <c r="B605" s="20" t="s">
        <v>807</v>
      </c>
      <c r="C605" s="21" t="s">
        <v>808</v>
      </c>
      <c r="D605" s="21" t="s">
        <v>74</v>
      </c>
      <c r="E605" s="20" t="s">
        <v>760</v>
      </c>
      <c r="F605" s="44" t="s">
        <v>3399</v>
      </c>
      <c r="G605" s="40" t="s">
        <v>3397</v>
      </c>
      <c r="H605" s="41">
        <v>600</v>
      </c>
      <c r="I605" s="23"/>
      <c r="J605" s="23"/>
      <c r="K605" s="23" t="str">
        <f>VLOOKUP(B605,'Gốc ĐT'!$B$4:$H$679,4,0)</f>
        <v>D21_TH02</v>
      </c>
    </row>
    <row r="606" spans="1:11" ht="15.75" customHeight="1" thickBot="1" x14ac:dyDescent="0.3">
      <c r="A606" s="19">
        <v>385</v>
      </c>
      <c r="B606" s="20" t="s">
        <v>913</v>
      </c>
      <c r="C606" s="21" t="s">
        <v>462</v>
      </c>
      <c r="D606" s="21" t="s">
        <v>914</v>
      </c>
      <c r="E606" s="20" t="s">
        <v>756</v>
      </c>
      <c r="F606" s="45" t="s">
        <v>3400</v>
      </c>
      <c r="G606" s="40" t="s">
        <v>3397</v>
      </c>
      <c r="H606" s="41">
        <v>601</v>
      </c>
      <c r="I606" s="23"/>
      <c r="J606" s="23"/>
      <c r="K606" s="23" t="str">
        <f>VLOOKUP(B606,'Gốc ĐT'!$B$4:$H$679,4,0)</f>
        <v>D21_TH06</v>
      </c>
    </row>
    <row r="607" spans="1:11" ht="15.75" customHeight="1" thickBot="1" x14ac:dyDescent="0.3">
      <c r="A607" s="19">
        <v>386</v>
      </c>
      <c r="B607" s="20" t="s">
        <v>1010</v>
      </c>
      <c r="C607" s="21" t="s">
        <v>1011</v>
      </c>
      <c r="D607" s="21" t="s">
        <v>56</v>
      </c>
      <c r="E607" s="20" t="s">
        <v>751</v>
      </c>
      <c r="F607" s="45" t="s">
        <v>3400</v>
      </c>
      <c r="G607" s="40" t="s">
        <v>3397</v>
      </c>
      <c r="H607" s="41">
        <v>602</v>
      </c>
      <c r="I607" s="23"/>
      <c r="J607" s="23"/>
      <c r="K607" s="23" t="str">
        <f>VLOOKUP(B607,'Gốc ĐT'!$B$4:$H$679,4,0)</f>
        <v>D21_TH04</v>
      </c>
    </row>
    <row r="608" spans="1:11" ht="15.75" customHeight="1" thickBot="1" x14ac:dyDescent="0.3">
      <c r="A608" s="19">
        <v>387</v>
      </c>
      <c r="B608" s="20" t="s">
        <v>1051</v>
      </c>
      <c r="C608" s="21" t="s">
        <v>1052</v>
      </c>
      <c r="D608" s="21" t="s">
        <v>62</v>
      </c>
      <c r="E608" s="20" t="s">
        <v>756</v>
      </c>
      <c r="F608" s="45" t="s">
        <v>3400</v>
      </c>
      <c r="G608" s="40" t="s">
        <v>3397</v>
      </c>
      <c r="H608" s="41">
        <v>603</v>
      </c>
      <c r="I608" s="23"/>
      <c r="J608" s="23"/>
      <c r="K608" s="23" t="str">
        <f>VLOOKUP(B608,'Gốc ĐT'!$B$4:$H$679,4,0)</f>
        <v>D21_TH06</v>
      </c>
    </row>
    <row r="609" spans="1:11" ht="15.75" customHeight="1" thickBot="1" x14ac:dyDescent="0.3">
      <c r="A609" s="19">
        <v>388</v>
      </c>
      <c r="B609" s="20" t="s">
        <v>277</v>
      </c>
      <c r="C609" s="21" t="s">
        <v>278</v>
      </c>
      <c r="D609" s="21" t="s">
        <v>62</v>
      </c>
      <c r="E609" s="20" t="s">
        <v>25</v>
      </c>
      <c r="F609" s="44" t="s">
        <v>3398</v>
      </c>
      <c r="G609" s="40" t="s">
        <v>3397</v>
      </c>
      <c r="H609" s="41">
        <v>604</v>
      </c>
      <c r="I609" s="23"/>
      <c r="J609" s="23"/>
      <c r="K609" s="23" t="str">
        <f>VLOOKUP(B609,'Gốc ĐT'!$B$4:$H$679,4,0)</f>
        <v>D20_TH09</v>
      </c>
    </row>
    <row r="610" spans="1:11" ht="15.75" customHeight="1" thickBot="1" x14ac:dyDescent="0.3">
      <c r="A610" s="19">
        <v>389</v>
      </c>
      <c r="B610" s="20" t="s">
        <v>295</v>
      </c>
      <c r="C610" s="21" t="s">
        <v>296</v>
      </c>
      <c r="D610" s="21" t="s">
        <v>23</v>
      </c>
      <c r="E610" s="20" t="s">
        <v>182</v>
      </c>
      <c r="F610" s="44" t="s">
        <v>3398</v>
      </c>
      <c r="G610" s="40" t="s">
        <v>3397</v>
      </c>
      <c r="H610" s="41">
        <v>605</v>
      </c>
      <c r="I610" s="23"/>
      <c r="J610" s="23"/>
      <c r="K610" s="23" t="str">
        <f>VLOOKUP(B610,'Gốc ĐT'!$B$4:$H$679,4,0)</f>
        <v>D19_TH08</v>
      </c>
    </row>
    <row r="611" spans="1:11" ht="15.75" customHeight="1" thickBot="1" x14ac:dyDescent="0.3">
      <c r="A611" s="19">
        <v>390</v>
      </c>
      <c r="B611" s="20" t="s">
        <v>196</v>
      </c>
      <c r="C611" s="21" t="s">
        <v>197</v>
      </c>
      <c r="D611" s="21" t="s">
        <v>198</v>
      </c>
      <c r="E611" s="20" t="s">
        <v>49</v>
      </c>
      <c r="F611" s="44" t="s">
        <v>3398</v>
      </c>
      <c r="G611" s="40" t="s">
        <v>3397</v>
      </c>
      <c r="H611" s="41">
        <v>606</v>
      </c>
      <c r="I611" s="23"/>
      <c r="J611" s="23"/>
      <c r="K611" s="23" t="str">
        <f>VLOOKUP(B611,'Gốc ĐT'!$B$4:$H$679,4,0)</f>
        <v>D20_TH11</v>
      </c>
    </row>
    <row r="612" spans="1:11" ht="15.75" customHeight="1" thickBot="1" x14ac:dyDescent="0.3">
      <c r="A612" s="19">
        <v>391</v>
      </c>
      <c r="B612" s="20" t="s">
        <v>1283</v>
      </c>
      <c r="C612" s="21" t="s">
        <v>120</v>
      </c>
      <c r="D612" s="21" t="s">
        <v>21</v>
      </c>
      <c r="E612" s="20" t="s">
        <v>760</v>
      </c>
      <c r="F612" s="44" t="s">
        <v>3399</v>
      </c>
      <c r="G612" s="40" t="s">
        <v>3397</v>
      </c>
      <c r="H612" s="41">
        <v>607</v>
      </c>
      <c r="I612" s="23"/>
      <c r="J612" s="23"/>
      <c r="K612" s="23" t="str">
        <f>VLOOKUP(B612,'Gốc ĐT'!$B$4:$H$679,4,0)</f>
        <v>D21_TH02</v>
      </c>
    </row>
    <row r="613" spans="1:11" ht="15.75" customHeight="1" thickBot="1" x14ac:dyDescent="0.3">
      <c r="A613" s="19">
        <v>392</v>
      </c>
      <c r="B613" s="20" t="s">
        <v>1362</v>
      </c>
      <c r="C613" s="21" t="s">
        <v>65</v>
      </c>
      <c r="D613" s="21" t="s">
        <v>76</v>
      </c>
      <c r="E613" s="20" t="s">
        <v>894</v>
      </c>
      <c r="F613" s="44" t="s">
        <v>3400</v>
      </c>
      <c r="G613" s="40" t="s">
        <v>3397</v>
      </c>
      <c r="H613" s="41">
        <v>608</v>
      </c>
      <c r="I613" s="23"/>
      <c r="J613" s="23"/>
      <c r="K613" s="23" t="str">
        <f>VLOOKUP(B613,'Gốc ĐT'!$B$4:$H$679,4,0)</f>
        <v>D21_TH07</v>
      </c>
    </row>
    <row r="614" spans="1:11" ht="15.75" customHeight="1" thickBot="1" x14ac:dyDescent="0.3">
      <c r="A614" s="19">
        <v>393</v>
      </c>
      <c r="B614" s="20" t="s">
        <v>1369</v>
      </c>
      <c r="C614" s="21" t="s">
        <v>1370</v>
      </c>
      <c r="D614" s="21" t="s">
        <v>76</v>
      </c>
      <c r="E614" s="20" t="s">
        <v>751</v>
      </c>
      <c r="F614" s="45" t="s">
        <v>3400</v>
      </c>
      <c r="G614" s="40" t="s">
        <v>3397</v>
      </c>
      <c r="H614" s="41">
        <v>609</v>
      </c>
      <c r="I614" s="23"/>
      <c r="J614" s="23"/>
      <c r="K614" s="23" t="str">
        <f>VLOOKUP(B614,'Gốc ĐT'!$B$4:$H$679,4,0)</f>
        <v>D21_TH04</v>
      </c>
    </row>
    <row r="615" spans="1:11" ht="15.75" customHeight="1" thickBot="1" x14ac:dyDescent="0.3">
      <c r="A615" s="19">
        <v>394</v>
      </c>
      <c r="B615" s="20" t="s">
        <v>1380</v>
      </c>
      <c r="C615" s="21" t="s">
        <v>1381</v>
      </c>
      <c r="D615" s="21" t="s">
        <v>76</v>
      </c>
      <c r="E615" s="20" t="s">
        <v>894</v>
      </c>
      <c r="F615" s="44" t="s">
        <v>3400</v>
      </c>
      <c r="G615" s="40" t="s">
        <v>3397</v>
      </c>
      <c r="H615" s="41">
        <v>610</v>
      </c>
      <c r="I615" s="23"/>
      <c r="J615" s="23"/>
      <c r="K615" s="23" t="str">
        <f>VLOOKUP(B615,'Gốc ĐT'!$B$4:$H$679,4,0)</f>
        <v>D21_TH07</v>
      </c>
    </row>
    <row r="616" spans="1:11" ht="15.75" customHeight="1" thickBot="1" x14ac:dyDescent="0.3">
      <c r="A616" s="19">
        <v>395</v>
      </c>
      <c r="B616" s="20" t="s">
        <v>1384</v>
      </c>
      <c r="C616" s="21" t="s">
        <v>191</v>
      </c>
      <c r="D616" s="21" t="s">
        <v>76</v>
      </c>
      <c r="E616" s="20" t="s">
        <v>894</v>
      </c>
      <c r="F616" s="44" t="s">
        <v>3400</v>
      </c>
      <c r="G616" s="40" t="s">
        <v>3397</v>
      </c>
      <c r="H616" s="41">
        <v>611</v>
      </c>
      <c r="I616" s="23"/>
      <c r="J616" s="23"/>
      <c r="K616" s="23" t="str">
        <f>VLOOKUP(B616,'Gốc ĐT'!$B$4:$H$679,4,0)</f>
        <v>D21_TH07</v>
      </c>
    </row>
    <row r="617" spans="1:11" ht="15.75" customHeight="1" thickBot="1" x14ac:dyDescent="0.3">
      <c r="A617" s="19">
        <v>396</v>
      </c>
      <c r="B617" s="20" t="s">
        <v>1387</v>
      </c>
      <c r="C617" s="21" t="s">
        <v>1388</v>
      </c>
      <c r="D617" s="21" t="s">
        <v>76</v>
      </c>
      <c r="E617" s="20" t="s">
        <v>791</v>
      </c>
      <c r="F617" s="44" t="s">
        <v>3403</v>
      </c>
      <c r="G617" s="40" t="s">
        <v>3397</v>
      </c>
      <c r="H617" s="41">
        <v>612</v>
      </c>
      <c r="I617" s="23"/>
      <c r="J617" s="23"/>
      <c r="K617" s="23" t="str">
        <f>VLOOKUP(B617,'Gốc ĐT'!$B$4:$H$679,4,0)</f>
        <v>D21_TH13</v>
      </c>
    </row>
    <row r="618" spans="1:11" ht="15.75" customHeight="1" thickBot="1" x14ac:dyDescent="0.3">
      <c r="A618" s="19">
        <v>397</v>
      </c>
      <c r="B618" s="20" t="s">
        <v>1418</v>
      </c>
      <c r="C618" s="21" t="s">
        <v>1370</v>
      </c>
      <c r="D618" s="21" t="s">
        <v>45</v>
      </c>
      <c r="E618" s="20" t="s">
        <v>894</v>
      </c>
      <c r="F618" s="44" t="s">
        <v>3400</v>
      </c>
      <c r="G618" s="40" t="s">
        <v>3397</v>
      </c>
      <c r="H618" s="41">
        <v>613</v>
      </c>
      <c r="I618" s="23"/>
      <c r="J618" s="23"/>
      <c r="K618" s="23" t="str">
        <f>VLOOKUP(B618,'Gốc ĐT'!$B$4:$H$679,4,0)</f>
        <v>D21_TH07</v>
      </c>
    </row>
    <row r="619" spans="1:11" ht="15.75" customHeight="1" thickBot="1" x14ac:dyDescent="0.3">
      <c r="A619" s="19">
        <v>398</v>
      </c>
      <c r="B619" s="20" t="s">
        <v>1451</v>
      </c>
      <c r="C619" s="21" t="s">
        <v>1452</v>
      </c>
      <c r="D619" s="21" t="s">
        <v>20</v>
      </c>
      <c r="E619" s="20" t="s">
        <v>746</v>
      </c>
      <c r="F619" s="44" t="s">
        <v>3403</v>
      </c>
      <c r="G619" s="40" t="s">
        <v>3397</v>
      </c>
      <c r="H619" s="41">
        <v>614</v>
      </c>
      <c r="I619" s="23"/>
      <c r="J619" s="23"/>
      <c r="K619" s="23" t="str">
        <f>VLOOKUP(B619,'Gốc ĐT'!$B$4:$H$679,4,0)</f>
        <v>D21_TH14</v>
      </c>
    </row>
    <row r="620" spans="1:11" ht="15.75" customHeight="1" thickBot="1" x14ac:dyDescent="0.3">
      <c r="A620" s="19">
        <v>399</v>
      </c>
      <c r="B620" s="20" t="s">
        <v>1481</v>
      </c>
      <c r="C620" s="21" t="s">
        <v>1482</v>
      </c>
      <c r="D620" s="21" t="s">
        <v>43</v>
      </c>
      <c r="E620" s="20" t="s">
        <v>894</v>
      </c>
      <c r="F620" s="44" t="s">
        <v>3400</v>
      </c>
      <c r="G620" s="40" t="s">
        <v>3397</v>
      </c>
      <c r="H620" s="41">
        <v>615</v>
      </c>
      <c r="I620" s="23"/>
      <c r="J620" s="23"/>
      <c r="K620" s="23" t="str">
        <f>VLOOKUP(B620,'Gốc ĐT'!$B$4:$H$679,4,0)</f>
        <v>D21_TH07</v>
      </c>
    </row>
    <row r="621" spans="1:11" ht="15.75" customHeight="1" thickBot="1" x14ac:dyDescent="0.3">
      <c r="A621" s="19">
        <v>400</v>
      </c>
      <c r="B621" s="20" t="s">
        <v>1485</v>
      </c>
      <c r="C621" s="21" t="s">
        <v>635</v>
      </c>
      <c r="D621" s="21" t="s">
        <v>43</v>
      </c>
      <c r="E621" s="20" t="s">
        <v>49</v>
      </c>
      <c r="F621" s="44" t="s">
        <v>3398</v>
      </c>
      <c r="G621" s="40" t="s">
        <v>3397</v>
      </c>
      <c r="H621" s="41">
        <v>616</v>
      </c>
      <c r="I621" s="23"/>
      <c r="J621" s="23"/>
      <c r="K621" s="23" t="str">
        <f>VLOOKUP(B621,'Gốc ĐT'!$B$4:$H$679,4,0)</f>
        <v>D20_TH11</v>
      </c>
    </row>
    <row r="622" spans="1:11" ht="15.75" customHeight="1" thickBot="1" x14ac:dyDescent="0.3">
      <c r="A622" s="19">
        <v>401</v>
      </c>
      <c r="B622" s="20" t="s">
        <v>1491</v>
      </c>
      <c r="C622" s="21" t="s">
        <v>877</v>
      </c>
      <c r="D622" s="21" t="s">
        <v>43</v>
      </c>
      <c r="E622" s="20" t="s">
        <v>49</v>
      </c>
      <c r="F622" s="44" t="s">
        <v>3398</v>
      </c>
      <c r="G622" s="40" t="s">
        <v>3397</v>
      </c>
      <c r="H622" s="41">
        <v>617</v>
      </c>
      <c r="I622" s="23"/>
      <c r="J622" s="23"/>
      <c r="K622" s="23" t="str">
        <f>VLOOKUP(B622,'Gốc ĐT'!$B$4:$H$679,4,0)</f>
        <v>D20_TH11</v>
      </c>
    </row>
    <row r="623" spans="1:11" ht="15.75" customHeight="1" thickBot="1" x14ac:dyDescent="0.3">
      <c r="A623" s="19">
        <v>402</v>
      </c>
      <c r="B623" s="20" t="s">
        <v>178</v>
      </c>
      <c r="C623" s="21" t="s">
        <v>179</v>
      </c>
      <c r="D623" s="21" t="s">
        <v>43</v>
      </c>
      <c r="E623" s="20" t="s">
        <v>9</v>
      </c>
      <c r="F623" s="44" t="s">
        <v>3398</v>
      </c>
      <c r="G623" s="40" t="s">
        <v>3397</v>
      </c>
      <c r="H623" s="41">
        <v>618</v>
      </c>
      <c r="I623" s="23"/>
      <c r="J623" s="23"/>
      <c r="K623" s="23" t="str">
        <f>VLOOKUP(B623,'Gốc ĐT'!$B$4:$H$679,4,0)</f>
        <v>D20_TH03</v>
      </c>
    </row>
    <row r="624" spans="1:11" ht="15.75" customHeight="1" thickBot="1" x14ac:dyDescent="0.3">
      <c r="A624" s="19">
        <v>403</v>
      </c>
      <c r="B624" s="20" t="s">
        <v>1509</v>
      </c>
      <c r="C624" s="21" t="s">
        <v>37</v>
      </c>
      <c r="D624" s="21" t="s">
        <v>43</v>
      </c>
      <c r="E624" s="20" t="s">
        <v>746</v>
      </c>
      <c r="F624" s="44" t="s">
        <v>3403</v>
      </c>
      <c r="G624" s="40" t="s">
        <v>3397</v>
      </c>
      <c r="H624" s="41">
        <v>619</v>
      </c>
      <c r="I624" s="23"/>
      <c r="J624" s="23"/>
      <c r="K624" s="23" t="str">
        <f>VLOOKUP(B624,'Gốc ĐT'!$B$4:$H$679,4,0)</f>
        <v>D21_TH14</v>
      </c>
    </row>
    <row r="625" spans="1:11" ht="15.75" customHeight="1" thickBot="1" x14ac:dyDescent="0.3">
      <c r="A625" s="19">
        <v>404</v>
      </c>
      <c r="B625" s="20" t="s">
        <v>1551</v>
      </c>
      <c r="C625" s="21" t="s">
        <v>334</v>
      </c>
      <c r="D625" s="21" t="s">
        <v>1552</v>
      </c>
      <c r="E625" s="20" t="s">
        <v>878</v>
      </c>
      <c r="F625" s="44" t="s">
        <v>3398</v>
      </c>
      <c r="G625" s="40" t="s">
        <v>3397</v>
      </c>
      <c r="H625" s="41">
        <v>620</v>
      </c>
      <c r="I625" s="23"/>
      <c r="J625" s="23"/>
      <c r="K625" s="23" t="str">
        <f>VLOOKUP(B625,'Gốc ĐT'!$B$4:$H$679,4,0)</f>
        <v>D21_TH10</v>
      </c>
    </row>
    <row r="626" spans="1:11" ht="15.75" customHeight="1" thickBot="1" x14ac:dyDescent="0.3">
      <c r="A626" s="19">
        <v>405</v>
      </c>
      <c r="B626" s="20" t="s">
        <v>1582</v>
      </c>
      <c r="C626" s="21" t="s">
        <v>87</v>
      </c>
      <c r="D626" s="21" t="s">
        <v>393</v>
      </c>
      <c r="E626" s="20" t="s">
        <v>777</v>
      </c>
      <c r="F626" s="44" t="s">
        <v>3398</v>
      </c>
      <c r="G626" s="40" t="s">
        <v>3397</v>
      </c>
      <c r="H626" s="41">
        <v>621</v>
      </c>
      <c r="I626" s="23"/>
      <c r="J626" s="23"/>
      <c r="K626" s="23" t="str">
        <f>VLOOKUP(B626,'Gốc ĐT'!$B$4:$H$679,4,0)</f>
        <v>D21_TH08</v>
      </c>
    </row>
    <row r="627" spans="1:11" ht="15.75" customHeight="1" thickBot="1" x14ac:dyDescent="0.3">
      <c r="A627" s="19">
        <v>406</v>
      </c>
      <c r="B627" s="20" t="s">
        <v>1589</v>
      </c>
      <c r="C627" s="21" t="s">
        <v>1590</v>
      </c>
      <c r="D627" s="21" t="s">
        <v>1591</v>
      </c>
      <c r="E627" s="20" t="s">
        <v>772</v>
      </c>
      <c r="F627" s="44" t="s">
        <v>3399</v>
      </c>
      <c r="G627" s="40" t="s">
        <v>3397</v>
      </c>
      <c r="H627" s="41">
        <v>622</v>
      </c>
      <c r="I627" s="23"/>
      <c r="J627" s="23"/>
      <c r="K627" s="23" t="str">
        <f>VLOOKUP(B627,'Gốc ĐT'!$B$4:$H$679,4,0)</f>
        <v>D21_TH01</v>
      </c>
    </row>
    <row r="628" spans="1:11" ht="15.75" customHeight="1" thickBot="1" x14ac:dyDescent="0.3">
      <c r="A628" s="19">
        <v>407</v>
      </c>
      <c r="B628" s="20" t="s">
        <v>1594</v>
      </c>
      <c r="C628" s="21" t="s">
        <v>1595</v>
      </c>
      <c r="D628" s="21" t="s">
        <v>395</v>
      </c>
      <c r="E628" s="20" t="s">
        <v>991</v>
      </c>
      <c r="F628" s="44" t="s">
        <v>3398</v>
      </c>
      <c r="G628" s="40" t="s">
        <v>3397</v>
      </c>
      <c r="H628" s="41">
        <v>623</v>
      </c>
      <c r="I628" s="23"/>
      <c r="J628" s="23"/>
      <c r="K628" s="23" t="str">
        <f>VLOOKUP(B628,'Gốc ĐT'!$B$4:$H$679,4,0)</f>
        <v>D21_TH09</v>
      </c>
    </row>
    <row r="629" spans="1:11" ht="15.75" customHeight="1" thickBot="1" x14ac:dyDescent="0.3">
      <c r="A629" s="19">
        <v>408</v>
      </c>
      <c r="B629" s="20" t="s">
        <v>1649</v>
      </c>
      <c r="C629" s="21" t="s">
        <v>1650</v>
      </c>
      <c r="D629" s="21" t="s">
        <v>116</v>
      </c>
      <c r="E629" s="20" t="s">
        <v>777</v>
      </c>
      <c r="F629" s="44" t="s">
        <v>3398</v>
      </c>
      <c r="G629" s="40" t="s">
        <v>3397</v>
      </c>
      <c r="H629" s="41">
        <v>624</v>
      </c>
      <c r="I629" s="23"/>
      <c r="J629" s="23"/>
      <c r="K629" s="23" t="str">
        <f>VLOOKUP(B629,'Gốc ĐT'!$B$4:$H$679,4,0)</f>
        <v>D21_TH08</v>
      </c>
    </row>
    <row r="630" spans="1:11" ht="15.75" customHeight="1" thickBot="1" x14ac:dyDescent="0.3">
      <c r="A630" s="19">
        <v>409</v>
      </c>
      <c r="B630" s="20" t="s">
        <v>1653</v>
      </c>
      <c r="C630" s="21" t="s">
        <v>405</v>
      </c>
      <c r="D630" s="21" t="s">
        <v>116</v>
      </c>
      <c r="E630" s="20" t="s">
        <v>878</v>
      </c>
      <c r="F630" s="44" t="s">
        <v>3398</v>
      </c>
      <c r="G630" s="40" t="s">
        <v>3397</v>
      </c>
      <c r="H630" s="41">
        <v>625</v>
      </c>
      <c r="I630" s="23"/>
      <c r="J630" s="23"/>
      <c r="K630" s="23" t="str">
        <f>VLOOKUP(B630,'Gốc ĐT'!$B$4:$H$679,4,0)</f>
        <v>D21_TH10</v>
      </c>
    </row>
    <row r="631" spans="1:11" ht="15.75" customHeight="1" thickBot="1" x14ac:dyDescent="0.3">
      <c r="A631" s="19">
        <v>410</v>
      </c>
      <c r="B631" s="20" t="s">
        <v>1660</v>
      </c>
      <c r="C631" s="21" t="s">
        <v>37</v>
      </c>
      <c r="D631" s="21" t="s">
        <v>116</v>
      </c>
      <c r="E631" s="20" t="s">
        <v>777</v>
      </c>
      <c r="F631" s="44" t="s">
        <v>3398</v>
      </c>
      <c r="G631" s="40" t="s">
        <v>3397</v>
      </c>
      <c r="H631" s="41">
        <v>626</v>
      </c>
      <c r="I631" s="23"/>
      <c r="J631" s="23"/>
      <c r="K631" s="23" t="str">
        <f>VLOOKUP(B631,'Gốc ĐT'!$B$4:$H$679,4,0)</f>
        <v>D21_TH08</v>
      </c>
    </row>
    <row r="632" spans="1:11" ht="15.75" customHeight="1" thickBot="1" x14ac:dyDescent="0.3">
      <c r="A632" s="19">
        <v>411</v>
      </c>
      <c r="B632" s="20" t="s">
        <v>1666</v>
      </c>
      <c r="C632" s="21" t="s">
        <v>1667</v>
      </c>
      <c r="D632" s="21" t="s">
        <v>116</v>
      </c>
      <c r="E632" s="20" t="s">
        <v>827</v>
      </c>
      <c r="F632" s="44" t="s">
        <v>3403</v>
      </c>
      <c r="G632" s="40" t="s">
        <v>3397</v>
      </c>
      <c r="H632" s="41">
        <v>627</v>
      </c>
      <c r="I632" s="23"/>
      <c r="J632" s="23"/>
      <c r="K632" s="23" t="str">
        <f>VLOOKUP(B632,'Gốc ĐT'!$B$4:$H$679,4,0)</f>
        <v>D21_TH11</v>
      </c>
    </row>
    <row r="633" spans="1:11" ht="15.75" customHeight="1" thickBot="1" x14ac:dyDescent="0.3">
      <c r="A633" s="19">
        <v>412</v>
      </c>
      <c r="B633" s="20" t="s">
        <v>1699</v>
      </c>
      <c r="C633" s="21" t="s">
        <v>88</v>
      </c>
      <c r="D633" s="21" t="s">
        <v>72</v>
      </c>
      <c r="E633" s="20" t="s">
        <v>760</v>
      </c>
      <c r="F633" s="44" t="s">
        <v>3399</v>
      </c>
      <c r="G633" s="40" t="s">
        <v>3397</v>
      </c>
      <c r="H633" s="41">
        <v>628</v>
      </c>
      <c r="I633" s="23"/>
      <c r="J633" s="23"/>
      <c r="K633" s="23" t="str">
        <f>VLOOKUP(B633,'Gốc ĐT'!$B$4:$H$679,4,0)</f>
        <v>D21_TH02</v>
      </c>
    </row>
    <row r="634" spans="1:11" ht="15.75" customHeight="1" thickBot="1" x14ac:dyDescent="0.3">
      <c r="A634" s="19">
        <v>413</v>
      </c>
      <c r="B634" s="20" t="s">
        <v>422</v>
      </c>
      <c r="C634" s="21" t="s">
        <v>423</v>
      </c>
      <c r="D634" s="21" t="s">
        <v>72</v>
      </c>
      <c r="E634" s="20" t="s">
        <v>9</v>
      </c>
      <c r="F634" s="44" t="s">
        <v>3398</v>
      </c>
      <c r="G634" s="40" t="s">
        <v>3397</v>
      </c>
      <c r="H634" s="41">
        <v>629</v>
      </c>
      <c r="I634" s="23"/>
      <c r="J634" s="23"/>
      <c r="K634" s="23" t="str">
        <f>VLOOKUP(B634,'Gốc ĐT'!$B$4:$H$679,4,0)</f>
        <v>D20_TH03</v>
      </c>
    </row>
    <row r="635" spans="1:11" ht="15.75" customHeight="1" thickBot="1" x14ac:dyDescent="0.3">
      <c r="A635" s="19">
        <v>414</v>
      </c>
      <c r="B635" s="20" t="s">
        <v>1733</v>
      </c>
      <c r="C635" s="21" t="s">
        <v>1734</v>
      </c>
      <c r="D635" s="21" t="s">
        <v>72</v>
      </c>
      <c r="E635" s="20" t="s">
        <v>786</v>
      </c>
      <c r="F635" s="45" t="s">
        <v>3400</v>
      </c>
      <c r="G635" s="40" t="s">
        <v>3397</v>
      </c>
      <c r="H635" s="41">
        <v>630</v>
      </c>
      <c r="I635" s="23"/>
      <c r="J635" s="23"/>
      <c r="K635" s="23" t="str">
        <f>VLOOKUP(B635,'Gốc ĐT'!$B$4:$H$679,4,0)</f>
        <v>D21_TH05</v>
      </c>
    </row>
    <row r="636" spans="1:11" ht="15.75" customHeight="1" thickBot="1" x14ac:dyDescent="0.3">
      <c r="A636" s="19">
        <v>415</v>
      </c>
      <c r="B636" s="20" t="s">
        <v>1741</v>
      </c>
      <c r="C636" s="21" t="s">
        <v>1742</v>
      </c>
      <c r="D636" s="21" t="s">
        <v>157</v>
      </c>
      <c r="E636" s="20" t="s">
        <v>19</v>
      </c>
      <c r="F636" s="44" t="s">
        <v>3398</v>
      </c>
      <c r="G636" s="40" t="s">
        <v>3397</v>
      </c>
      <c r="H636" s="41">
        <v>631</v>
      </c>
      <c r="I636" s="23"/>
      <c r="J636" s="23"/>
      <c r="K636" s="23" t="str">
        <f>VLOOKUP(B636,'Gốc ĐT'!$B$4:$H$679,4,0)</f>
        <v>D20_TH07</v>
      </c>
    </row>
    <row r="637" spans="1:11" ht="15.75" customHeight="1" thickBot="1" x14ac:dyDescent="0.3">
      <c r="A637" s="19">
        <v>416</v>
      </c>
      <c r="B637" s="20" t="s">
        <v>1853</v>
      </c>
      <c r="C637" s="21" t="s">
        <v>327</v>
      </c>
      <c r="D637" s="21" t="s">
        <v>132</v>
      </c>
      <c r="E637" s="20" t="s">
        <v>49</v>
      </c>
      <c r="F637" s="44" t="s">
        <v>3398</v>
      </c>
      <c r="G637" s="40" t="s">
        <v>3397</v>
      </c>
      <c r="H637" s="41">
        <v>632</v>
      </c>
      <c r="I637" s="23"/>
      <c r="J637" s="23"/>
      <c r="K637" s="23" t="str">
        <f>VLOOKUP(B637,'Gốc ĐT'!$B$4:$H$679,4,0)</f>
        <v>D20_TH11</v>
      </c>
    </row>
    <row r="638" spans="1:11" ht="15.75" customHeight="1" thickBot="1" x14ac:dyDescent="0.3">
      <c r="A638" s="19">
        <v>417</v>
      </c>
      <c r="B638" s="20" t="s">
        <v>131</v>
      </c>
      <c r="C638" s="21" t="s">
        <v>452</v>
      </c>
      <c r="D638" s="21" t="s">
        <v>132</v>
      </c>
      <c r="E638" s="20" t="s">
        <v>94</v>
      </c>
      <c r="F638" s="44" t="s">
        <v>3398</v>
      </c>
      <c r="G638" s="40" t="s">
        <v>3397</v>
      </c>
      <c r="H638" s="41">
        <v>633</v>
      </c>
      <c r="I638" s="23"/>
      <c r="J638" s="23"/>
      <c r="K638" s="23" t="str">
        <f>VLOOKUP(B638,'Gốc ĐT'!$B$4:$H$679,4,0)</f>
        <v>D19_TH02</v>
      </c>
    </row>
    <row r="639" spans="1:11" ht="15.75" customHeight="1" thickBot="1" x14ac:dyDescent="0.3">
      <c r="A639" s="19">
        <v>418</v>
      </c>
      <c r="B639" s="20" t="s">
        <v>1868</v>
      </c>
      <c r="C639" s="21" t="s">
        <v>1869</v>
      </c>
      <c r="D639" s="21" t="s">
        <v>132</v>
      </c>
      <c r="E639" s="20" t="s">
        <v>796</v>
      </c>
      <c r="F639" s="44" t="s">
        <v>3399</v>
      </c>
      <c r="G639" s="40" t="s">
        <v>3397</v>
      </c>
      <c r="H639" s="41">
        <v>634</v>
      </c>
      <c r="I639" s="23"/>
      <c r="J639" s="23"/>
      <c r="K639" s="23" t="str">
        <f>VLOOKUP(B639,'Gốc ĐT'!$B$4:$H$679,4,0)</f>
        <v>D21_TH03</v>
      </c>
    </row>
    <row r="640" spans="1:11" ht="15.75" customHeight="1" thickBot="1" x14ac:dyDescent="0.3">
      <c r="A640" s="19">
        <v>419</v>
      </c>
      <c r="B640" s="20" t="s">
        <v>1872</v>
      </c>
      <c r="C640" s="21" t="s">
        <v>1873</v>
      </c>
      <c r="D640" s="21" t="s">
        <v>132</v>
      </c>
      <c r="E640" s="20" t="s">
        <v>894</v>
      </c>
      <c r="F640" s="44" t="s">
        <v>3400</v>
      </c>
      <c r="G640" s="40" t="s">
        <v>3397</v>
      </c>
      <c r="H640" s="41">
        <v>635</v>
      </c>
      <c r="I640" s="23"/>
      <c r="J640" s="23"/>
      <c r="K640" s="23" t="str">
        <f>VLOOKUP(B640,'Gốc ĐT'!$B$4:$H$679,4,0)</f>
        <v>D21_TH07</v>
      </c>
    </row>
    <row r="641" spans="1:11" ht="15.75" customHeight="1" thickBot="1" x14ac:dyDescent="0.3">
      <c r="A641" s="19">
        <v>420</v>
      </c>
      <c r="B641" s="20" t="s">
        <v>1886</v>
      </c>
      <c r="C641" s="21" t="s">
        <v>334</v>
      </c>
      <c r="D641" s="21" t="s">
        <v>132</v>
      </c>
      <c r="E641" s="20" t="s">
        <v>772</v>
      </c>
      <c r="F641" s="44" t="s">
        <v>3399</v>
      </c>
      <c r="G641" s="40" t="s">
        <v>3397</v>
      </c>
      <c r="H641" s="41">
        <v>636</v>
      </c>
      <c r="I641" s="23"/>
      <c r="J641" s="23"/>
      <c r="K641" s="23" t="str">
        <f>VLOOKUP(B641,'Gốc ĐT'!$B$4:$H$679,4,0)</f>
        <v>D21_TH01</v>
      </c>
    </row>
    <row r="642" spans="1:11" ht="15.75" customHeight="1" thickBot="1" x14ac:dyDescent="0.3">
      <c r="A642" s="19">
        <v>421</v>
      </c>
      <c r="B642" s="20" t="s">
        <v>150</v>
      </c>
      <c r="C642" s="21" t="s">
        <v>462</v>
      </c>
      <c r="D642" s="21" t="s">
        <v>151</v>
      </c>
      <c r="E642" s="20" t="s">
        <v>46</v>
      </c>
      <c r="F642" s="44" t="s">
        <v>3398</v>
      </c>
      <c r="G642" s="40" t="s">
        <v>3397</v>
      </c>
      <c r="H642" s="41">
        <v>637</v>
      </c>
      <c r="I642" s="23"/>
      <c r="J642" s="23"/>
      <c r="K642" s="23" t="str">
        <f>VLOOKUP(B642,'Gốc ĐT'!$B$4:$H$679,4,0)</f>
        <v>D20_TH04</v>
      </c>
    </row>
    <row r="643" spans="1:11" ht="15.75" customHeight="1" thickBot="1" x14ac:dyDescent="0.3">
      <c r="A643" s="19">
        <v>422</v>
      </c>
      <c r="B643" s="20" t="s">
        <v>1994</v>
      </c>
      <c r="C643" s="21" t="s">
        <v>785</v>
      </c>
      <c r="D643" s="21" t="s">
        <v>61</v>
      </c>
      <c r="E643" s="20" t="s">
        <v>751</v>
      </c>
      <c r="F643" s="45" t="s">
        <v>3400</v>
      </c>
      <c r="G643" s="40" t="s">
        <v>3397</v>
      </c>
      <c r="H643" s="41">
        <v>638</v>
      </c>
      <c r="I643" s="23"/>
      <c r="J643" s="23"/>
      <c r="K643" s="23" t="str">
        <f>VLOOKUP(B643,'Gốc ĐT'!$B$4:$H$679,4,0)</f>
        <v>D21_TH04</v>
      </c>
    </row>
    <row r="644" spans="1:11" ht="15.75" customHeight="1" thickBot="1" x14ac:dyDescent="0.3">
      <c r="A644" s="19">
        <v>423</v>
      </c>
      <c r="B644" s="20" t="s">
        <v>2003</v>
      </c>
      <c r="C644" s="21" t="s">
        <v>2004</v>
      </c>
      <c r="D644" s="21" t="s">
        <v>2005</v>
      </c>
      <c r="E644" s="20" t="s">
        <v>791</v>
      </c>
      <c r="F644" s="44" t="s">
        <v>3403</v>
      </c>
      <c r="G644" s="40" t="s">
        <v>3397</v>
      </c>
      <c r="H644" s="41">
        <v>639</v>
      </c>
      <c r="I644" s="23"/>
      <c r="J644" s="23"/>
      <c r="K644" s="23" t="str">
        <f>VLOOKUP(B644,'Gốc ĐT'!$B$4:$H$679,4,0)</f>
        <v>D21_TH13</v>
      </c>
    </row>
    <row r="645" spans="1:11" ht="15.75" customHeight="1" thickBot="1" x14ac:dyDescent="0.3">
      <c r="A645" s="19">
        <v>424</v>
      </c>
      <c r="B645" s="20" t="s">
        <v>2008</v>
      </c>
      <c r="C645" s="21" t="s">
        <v>14</v>
      </c>
      <c r="D645" s="21" t="s">
        <v>30</v>
      </c>
      <c r="E645" s="20" t="s">
        <v>746</v>
      </c>
      <c r="F645" s="44" t="s">
        <v>3403</v>
      </c>
      <c r="G645" s="40" t="s">
        <v>3397</v>
      </c>
      <c r="H645" s="41">
        <v>640</v>
      </c>
      <c r="I645" s="23"/>
      <c r="J645" s="23"/>
      <c r="K645" s="23" t="str">
        <f>VLOOKUP(B645,'Gốc ĐT'!$B$4:$H$679,4,0)</f>
        <v>D21_TH14</v>
      </c>
    </row>
    <row r="646" spans="1:11" ht="15.75" customHeight="1" thickBot="1" x14ac:dyDescent="0.3">
      <c r="A646" s="19">
        <v>425</v>
      </c>
      <c r="B646" s="20" t="s">
        <v>2040</v>
      </c>
      <c r="C646" s="21" t="s">
        <v>51</v>
      </c>
      <c r="D646" s="21" t="s">
        <v>123</v>
      </c>
      <c r="E646" s="20" t="s">
        <v>772</v>
      </c>
      <c r="F646" s="44" t="s">
        <v>3399</v>
      </c>
      <c r="G646" s="40" t="s">
        <v>3397</v>
      </c>
      <c r="H646" s="41">
        <v>641</v>
      </c>
      <c r="I646" s="23"/>
      <c r="J646" s="23"/>
      <c r="K646" s="23" t="str">
        <f>VLOOKUP(B646,'Gốc ĐT'!$B$4:$H$679,4,0)</f>
        <v>D21_TH01</v>
      </c>
    </row>
    <row r="647" spans="1:11" ht="15.75" customHeight="1" thickBot="1" x14ac:dyDescent="0.3">
      <c r="A647" s="19">
        <v>426</v>
      </c>
      <c r="B647" s="20" t="s">
        <v>174</v>
      </c>
      <c r="C647" s="21" t="s">
        <v>2057</v>
      </c>
      <c r="D647" s="21" t="s">
        <v>175</v>
      </c>
      <c r="E647" s="20" t="s">
        <v>9</v>
      </c>
      <c r="F647" s="44" t="s">
        <v>3398</v>
      </c>
      <c r="G647" s="40" t="s">
        <v>3397</v>
      </c>
      <c r="H647" s="41">
        <v>642</v>
      </c>
      <c r="I647" s="23"/>
      <c r="J647" s="23"/>
      <c r="K647" s="23" t="str">
        <f>VLOOKUP(B647,'Gốc ĐT'!$B$4:$H$679,4,0)</f>
        <v>D20_TH03</v>
      </c>
    </row>
    <row r="648" spans="1:11" ht="15.75" customHeight="1" thickBot="1" x14ac:dyDescent="0.3">
      <c r="A648" s="19">
        <v>427</v>
      </c>
      <c r="B648" s="20" t="s">
        <v>2060</v>
      </c>
      <c r="C648" s="21" t="s">
        <v>2061</v>
      </c>
      <c r="D648" s="21" t="s">
        <v>70</v>
      </c>
      <c r="E648" s="20" t="s">
        <v>751</v>
      </c>
      <c r="F648" s="45" t="s">
        <v>3400</v>
      </c>
      <c r="G648" s="40" t="s">
        <v>3397</v>
      </c>
      <c r="H648" s="41">
        <v>643</v>
      </c>
      <c r="I648" s="23"/>
      <c r="J648" s="23"/>
      <c r="K648" s="23" t="str">
        <f>VLOOKUP(B648,'Gốc ĐT'!$B$4:$H$679,4,0)</f>
        <v>D21_TH04</v>
      </c>
    </row>
    <row r="649" spans="1:11" ht="15.75" customHeight="1" thickBot="1" x14ac:dyDescent="0.3">
      <c r="A649" s="19">
        <v>428</v>
      </c>
      <c r="B649" s="20" t="s">
        <v>2085</v>
      </c>
      <c r="C649" s="21" t="s">
        <v>2086</v>
      </c>
      <c r="D649" s="21" t="s">
        <v>2087</v>
      </c>
      <c r="E649" s="20" t="s">
        <v>772</v>
      </c>
      <c r="F649" s="44" t="s">
        <v>3399</v>
      </c>
      <c r="G649" s="40" t="s">
        <v>3397</v>
      </c>
      <c r="H649" s="41">
        <v>644</v>
      </c>
      <c r="I649" s="23"/>
      <c r="J649" s="23"/>
      <c r="K649" s="23" t="str">
        <f>VLOOKUP(B649,'Gốc ĐT'!$B$4:$H$679,4,0)</f>
        <v>D21_TH01</v>
      </c>
    </row>
    <row r="650" spans="1:11" ht="15.75" customHeight="1" thickBot="1" x14ac:dyDescent="0.3">
      <c r="A650" s="19">
        <v>429</v>
      </c>
      <c r="B650" s="20" t="s">
        <v>2109</v>
      </c>
      <c r="C650" s="21" t="s">
        <v>2110</v>
      </c>
      <c r="D650" s="21" t="s">
        <v>18</v>
      </c>
      <c r="E650" s="20" t="s">
        <v>751</v>
      </c>
      <c r="F650" s="45" t="s">
        <v>3400</v>
      </c>
      <c r="G650" s="40" t="s">
        <v>3397</v>
      </c>
      <c r="H650" s="41">
        <v>645</v>
      </c>
      <c r="I650" s="23"/>
      <c r="J650" s="23"/>
      <c r="K650" s="23" t="str">
        <f>VLOOKUP(B650,'Gốc ĐT'!$B$4:$H$679,4,0)</f>
        <v>D21_TH04</v>
      </c>
    </row>
    <row r="651" spans="1:11" ht="15.75" customHeight="1" thickBot="1" x14ac:dyDescent="0.3">
      <c r="A651" s="19">
        <v>430</v>
      </c>
      <c r="B651" s="20" t="s">
        <v>508</v>
      </c>
      <c r="C651" s="21" t="s">
        <v>78</v>
      </c>
      <c r="D651" s="21" t="s">
        <v>140</v>
      </c>
      <c r="E651" s="20" t="s">
        <v>17</v>
      </c>
      <c r="F651" s="44" t="s">
        <v>3398</v>
      </c>
      <c r="G651" s="40" t="s">
        <v>3397</v>
      </c>
      <c r="H651" s="41">
        <v>646</v>
      </c>
      <c r="I651" s="23"/>
      <c r="J651" s="23"/>
      <c r="K651" s="23" t="str">
        <f>VLOOKUP(B651,'Gốc ĐT'!$B$4:$H$679,4,0)</f>
        <v>D20_TH10</v>
      </c>
    </row>
    <row r="652" spans="1:11" ht="15.75" customHeight="1" thickBot="1" x14ac:dyDescent="0.3">
      <c r="A652" s="19">
        <v>431</v>
      </c>
      <c r="B652" s="20" t="s">
        <v>2199</v>
      </c>
      <c r="C652" s="21" t="s">
        <v>2200</v>
      </c>
      <c r="D652" s="21" t="s">
        <v>67</v>
      </c>
      <c r="E652" s="20" t="s">
        <v>772</v>
      </c>
      <c r="F652" s="44" t="s">
        <v>3399</v>
      </c>
      <c r="G652" s="40" t="s">
        <v>3397</v>
      </c>
      <c r="H652" s="41">
        <v>647</v>
      </c>
      <c r="I652" s="23"/>
      <c r="J652" s="23"/>
      <c r="K652" s="23" t="str">
        <f>VLOOKUP(B652,'Gốc ĐT'!$B$4:$H$679,4,0)</f>
        <v>D21_TH01</v>
      </c>
    </row>
    <row r="653" spans="1:11" ht="15.75" customHeight="1" thickBot="1" x14ac:dyDescent="0.3">
      <c r="A653" s="19">
        <v>432</v>
      </c>
      <c r="B653" s="20" t="s">
        <v>2331</v>
      </c>
      <c r="C653" s="21" t="s">
        <v>14</v>
      </c>
      <c r="D653" s="21" t="s">
        <v>121</v>
      </c>
      <c r="E653" s="20" t="s">
        <v>751</v>
      </c>
      <c r="F653" s="45" t="s">
        <v>3400</v>
      </c>
      <c r="G653" s="40" t="s">
        <v>3397</v>
      </c>
      <c r="H653" s="41">
        <v>648</v>
      </c>
      <c r="I653" s="23"/>
      <c r="J653" s="23"/>
      <c r="K653" s="23" t="str">
        <f>VLOOKUP(B653,'Gốc ĐT'!$B$4:$H$679,4,0)</f>
        <v>D21_TH04</v>
      </c>
    </row>
    <row r="654" spans="1:11" ht="15.75" customHeight="1" thickBot="1" x14ac:dyDescent="0.3">
      <c r="A654" s="19">
        <v>433</v>
      </c>
      <c r="B654" s="20" t="s">
        <v>2428</v>
      </c>
      <c r="C654" s="21" t="s">
        <v>87</v>
      </c>
      <c r="D654" s="21" t="s">
        <v>63</v>
      </c>
      <c r="E654" s="20" t="s">
        <v>991</v>
      </c>
      <c r="F654" s="44" t="s">
        <v>3398</v>
      </c>
      <c r="G654" s="40" t="s">
        <v>3397</v>
      </c>
      <c r="H654" s="41">
        <v>649</v>
      </c>
      <c r="I654" s="23"/>
      <c r="J654" s="23"/>
      <c r="K654" s="23" t="str">
        <f>VLOOKUP(B654,'Gốc ĐT'!$B$4:$H$679,4,0)</f>
        <v>D21_TH09</v>
      </c>
    </row>
    <row r="655" spans="1:11" ht="15.75" customHeight="1" thickBot="1" x14ac:dyDescent="0.3">
      <c r="A655" s="19">
        <v>434</v>
      </c>
      <c r="B655" s="20" t="s">
        <v>552</v>
      </c>
      <c r="C655" s="21" t="s">
        <v>553</v>
      </c>
      <c r="D655" s="21" t="s">
        <v>125</v>
      </c>
      <c r="E655" s="20" t="s">
        <v>54</v>
      </c>
      <c r="F655" s="44" t="s">
        <v>3398</v>
      </c>
      <c r="G655" s="40" t="s">
        <v>3397</v>
      </c>
      <c r="H655" s="41">
        <v>650</v>
      </c>
      <c r="I655" s="23"/>
      <c r="J655" s="23"/>
      <c r="K655" s="23" t="str">
        <f>VLOOKUP(B655,'Gốc ĐT'!$B$4:$H$679,4,0)</f>
        <v>D20_TH05</v>
      </c>
    </row>
    <row r="656" spans="1:11" ht="15.75" customHeight="1" thickBot="1" x14ac:dyDescent="0.3">
      <c r="A656" s="19">
        <v>435</v>
      </c>
      <c r="B656" s="20" t="s">
        <v>2551</v>
      </c>
      <c r="C656" s="21" t="s">
        <v>595</v>
      </c>
      <c r="D656" s="21" t="s">
        <v>130</v>
      </c>
      <c r="E656" s="20" t="s">
        <v>991</v>
      </c>
      <c r="F656" s="44" t="s">
        <v>3398</v>
      </c>
      <c r="G656" s="40" t="s">
        <v>3397</v>
      </c>
      <c r="H656" s="41">
        <v>651</v>
      </c>
      <c r="I656" s="23"/>
      <c r="J656" s="23"/>
      <c r="K656" s="23" t="str">
        <f>VLOOKUP(B656,'Gốc ĐT'!$B$4:$H$679,4,0)</f>
        <v>D21_TH09</v>
      </c>
    </row>
    <row r="657" spans="1:11" ht="15.75" customHeight="1" thickBot="1" x14ac:dyDescent="0.3">
      <c r="A657" s="19">
        <v>436</v>
      </c>
      <c r="B657" s="20" t="s">
        <v>2575</v>
      </c>
      <c r="C657" s="21" t="s">
        <v>392</v>
      </c>
      <c r="D657" s="21" t="s">
        <v>82</v>
      </c>
      <c r="E657" s="20" t="s">
        <v>746</v>
      </c>
      <c r="F657" s="44" t="s">
        <v>3403</v>
      </c>
      <c r="G657" s="40" t="s">
        <v>3397</v>
      </c>
      <c r="H657" s="41">
        <v>652</v>
      </c>
      <c r="I657" s="23"/>
      <c r="J657" s="23"/>
      <c r="K657" s="23" t="str">
        <f>VLOOKUP(B657,'Gốc ĐT'!$B$4:$H$679,4,0)</f>
        <v>D21_TH14</v>
      </c>
    </row>
    <row r="658" spans="1:11" ht="15.75" customHeight="1" thickBot="1" x14ac:dyDescent="0.3">
      <c r="A658" s="19">
        <v>437</v>
      </c>
      <c r="B658" s="20" t="s">
        <v>2579</v>
      </c>
      <c r="C658" s="21" t="s">
        <v>995</v>
      </c>
      <c r="D658" s="21" t="s">
        <v>82</v>
      </c>
      <c r="E658" s="20" t="s">
        <v>878</v>
      </c>
      <c r="F658" s="44" t="s">
        <v>3398</v>
      </c>
      <c r="G658" s="40" t="s">
        <v>3397</v>
      </c>
      <c r="H658" s="41">
        <v>653</v>
      </c>
      <c r="I658" s="23"/>
      <c r="J658" s="23"/>
      <c r="K658" s="23" t="str">
        <f>VLOOKUP(B658,'Gốc ĐT'!$B$4:$H$679,4,0)</f>
        <v>D21_TH10</v>
      </c>
    </row>
    <row r="659" spans="1:11" ht="15.75" customHeight="1" thickBot="1" x14ac:dyDescent="0.3">
      <c r="A659" s="19">
        <v>438</v>
      </c>
      <c r="B659" s="20" t="s">
        <v>2595</v>
      </c>
      <c r="C659" s="21" t="s">
        <v>2596</v>
      </c>
      <c r="D659" s="21" t="s">
        <v>82</v>
      </c>
      <c r="E659" s="20" t="s">
        <v>17</v>
      </c>
      <c r="F659" s="44" t="s">
        <v>3398</v>
      </c>
      <c r="G659" s="40" t="s">
        <v>3397</v>
      </c>
      <c r="H659" s="41">
        <v>654</v>
      </c>
      <c r="I659" s="23"/>
      <c r="J659" s="23"/>
      <c r="K659" s="23" t="str">
        <f>VLOOKUP(B659,'Gốc ĐT'!$B$4:$H$679,4,0)</f>
        <v>D20_TH10</v>
      </c>
    </row>
    <row r="660" spans="1:11" ht="15.75" customHeight="1" thickBot="1" x14ac:dyDescent="0.3">
      <c r="A660" s="19">
        <v>439</v>
      </c>
      <c r="B660" s="20" t="s">
        <v>2636</v>
      </c>
      <c r="C660" s="21" t="s">
        <v>2637</v>
      </c>
      <c r="D660" s="21" t="s">
        <v>147</v>
      </c>
      <c r="E660" s="20" t="s">
        <v>786</v>
      </c>
      <c r="F660" s="45" t="s">
        <v>3400</v>
      </c>
      <c r="G660" s="40" t="s">
        <v>3397</v>
      </c>
      <c r="H660" s="41">
        <v>655</v>
      </c>
      <c r="I660" s="23"/>
      <c r="J660" s="23"/>
      <c r="K660" s="23" t="str">
        <f>VLOOKUP(B660,'Gốc ĐT'!$B$4:$H$679,4,0)</f>
        <v>D21_TH05</v>
      </c>
    </row>
    <row r="661" spans="1:11" ht="15.75" customHeight="1" thickBot="1" x14ac:dyDescent="0.3">
      <c r="A661" s="19">
        <v>440</v>
      </c>
      <c r="B661" s="20" t="s">
        <v>2666</v>
      </c>
      <c r="C661" s="21" t="s">
        <v>101</v>
      </c>
      <c r="D661" s="21" t="s">
        <v>164</v>
      </c>
      <c r="E661" s="20" t="s">
        <v>878</v>
      </c>
      <c r="F661" s="44" t="s">
        <v>3398</v>
      </c>
      <c r="G661" s="40" t="s">
        <v>3397</v>
      </c>
      <c r="H661" s="41">
        <v>656</v>
      </c>
      <c r="I661" s="23"/>
      <c r="J661" s="23"/>
      <c r="K661" s="23" t="str">
        <f>VLOOKUP(B661,'Gốc ĐT'!$B$4:$H$679,4,0)</f>
        <v>D21_TH10</v>
      </c>
    </row>
    <row r="662" spans="1:11" ht="15.75" customHeight="1" thickBot="1" x14ac:dyDescent="0.3">
      <c r="A662" s="19">
        <v>441</v>
      </c>
      <c r="B662" s="20" t="s">
        <v>2683</v>
      </c>
      <c r="C662" s="21" t="s">
        <v>2684</v>
      </c>
      <c r="D662" s="21" t="s">
        <v>93</v>
      </c>
      <c r="E662" s="20" t="s">
        <v>878</v>
      </c>
      <c r="F662" s="44" t="s">
        <v>3398</v>
      </c>
      <c r="G662" s="40" t="s">
        <v>3397</v>
      </c>
      <c r="H662" s="41">
        <v>657</v>
      </c>
      <c r="I662" s="23"/>
      <c r="J662" s="23"/>
      <c r="K662" s="23" t="str">
        <f>VLOOKUP(B662,'Gốc ĐT'!$B$4:$H$679,4,0)</f>
        <v>D21_TH10</v>
      </c>
    </row>
    <row r="663" spans="1:11" ht="15.75" customHeight="1" thickBot="1" x14ac:dyDescent="0.3">
      <c r="A663" s="19">
        <v>442</v>
      </c>
      <c r="B663" s="20" t="s">
        <v>2696</v>
      </c>
      <c r="C663" s="21" t="s">
        <v>655</v>
      </c>
      <c r="D663" s="21" t="s">
        <v>93</v>
      </c>
      <c r="E663" s="20" t="s">
        <v>218</v>
      </c>
      <c r="F663" s="44" t="s">
        <v>3398</v>
      </c>
      <c r="G663" s="40" t="s">
        <v>3397</v>
      </c>
      <c r="H663" s="41">
        <v>658</v>
      </c>
      <c r="I663" s="23"/>
      <c r="J663" s="23"/>
      <c r="K663" s="23" t="str">
        <f>VLOOKUP(B663,'Gốc ĐT'!$B$4:$H$679,4,0)</f>
        <v>D19_TH09</v>
      </c>
    </row>
    <row r="664" spans="1:11" ht="15.75" customHeight="1" thickBot="1" x14ac:dyDescent="0.3">
      <c r="A664" s="19">
        <v>443</v>
      </c>
      <c r="B664" s="20" t="s">
        <v>2709</v>
      </c>
      <c r="C664" s="21" t="s">
        <v>2710</v>
      </c>
      <c r="D664" s="21" t="s">
        <v>10</v>
      </c>
      <c r="E664" s="20" t="s">
        <v>746</v>
      </c>
      <c r="F664" s="44" t="s">
        <v>3403</v>
      </c>
      <c r="G664" s="40" t="s">
        <v>3397</v>
      </c>
      <c r="H664" s="41">
        <v>659</v>
      </c>
      <c r="I664" s="23"/>
      <c r="J664" s="23"/>
      <c r="K664" s="23" t="str">
        <f>VLOOKUP(B664,'Gốc ĐT'!$B$4:$H$679,4,0)</f>
        <v>D21_TH14</v>
      </c>
    </row>
    <row r="665" spans="1:11" ht="15.75" customHeight="1" thickBot="1" x14ac:dyDescent="0.3">
      <c r="A665" s="19">
        <v>444</v>
      </c>
      <c r="B665" s="20" t="s">
        <v>2806</v>
      </c>
      <c r="C665" s="21" t="s">
        <v>2807</v>
      </c>
      <c r="D665" s="21" t="s">
        <v>119</v>
      </c>
      <c r="E665" s="20" t="s">
        <v>772</v>
      </c>
      <c r="F665" s="44" t="s">
        <v>3399</v>
      </c>
      <c r="G665" s="40" t="s">
        <v>3397</v>
      </c>
      <c r="H665" s="41">
        <v>660</v>
      </c>
      <c r="I665" s="23"/>
      <c r="J665" s="23"/>
      <c r="K665" s="23" t="str">
        <f>VLOOKUP(B665,'Gốc ĐT'!$B$4:$H$679,4,0)</f>
        <v>D21_TH01</v>
      </c>
    </row>
    <row r="666" spans="1:11" ht="15.75" customHeight="1" thickBot="1" x14ac:dyDescent="0.3">
      <c r="A666" s="19">
        <v>445</v>
      </c>
      <c r="B666" s="20" t="s">
        <v>2820</v>
      </c>
      <c r="C666" s="21" t="s">
        <v>2821</v>
      </c>
      <c r="D666" s="21" t="s">
        <v>119</v>
      </c>
      <c r="E666" s="20" t="s">
        <v>760</v>
      </c>
      <c r="F666" s="44" t="s">
        <v>3399</v>
      </c>
      <c r="G666" s="40" t="s">
        <v>3397</v>
      </c>
      <c r="H666" s="41">
        <v>661</v>
      </c>
      <c r="I666" s="23"/>
      <c r="J666" s="23"/>
      <c r="K666" s="23" t="str">
        <f>VLOOKUP(B666,'Gốc ĐT'!$B$4:$H$679,4,0)</f>
        <v>D21_TH02</v>
      </c>
    </row>
    <row r="667" spans="1:11" ht="15.75" customHeight="1" thickBot="1" x14ac:dyDescent="0.3">
      <c r="A667" s="19">
        <v>446</v>
      </c>
      <c r="B667" s="20" t="s">
        <v>2851</v>
      </c>
      <c r="C667" s="21" t="s">
        <v>145</v>
      </c>
      <c r="D667" s="21" t="s">
        <v>633</v>
      </c>
      <c r="E667" s="20" t="s">
        <v>751</v>
      </c>
      <c r="F667" s="45" t="s">
        <v>3400</v>
      </c>
      <c r="G667" s="40" t="s">
        <v>3397</v>
      </c>
      <c r="H667" s="41">
        <v>662</v>
      </c>
      <c r="I667" s="23"/>
      <c r="J667" s="23"/>
      <c r="K667" s="23" t="str">
        <f>VLOOKUP(B667,'Gốc ĐT'!$B$4:$H$679,4,0)</f>
        <v>D21_TH04</v>
      </c>
    </row>
    <row r="668" spans="1:11" ht="15.75" customHeight="1" thickBot="1" x14ac:dyDescent="0.3">
      <c r="A668" s="19">
        <v>447</v>
      </c>
      <c r="B668" s="20" t="s">
        <v>2855</v>
      </c>
      <c r="C668" s="21" t="s">
        <v>213</v>
      </c>
      <c r="D668" s="21" t="s">
        <v>633</v>
      </c>
      <c r="E668" s="20" t="s">
        <v>772</v>
      </c>
      <c r="F668" s="44" t="s">
        <v>3399</v>
      </c>
      <c r="G668" s="40" t="s">
        <v>3397</v>
      </c>
      <c r="H668" s="41">
        <v>663</v>
      </c>
      <c r="I668" s="23"/>
      <c r="J668" s="23"/>
      <c r="K668" s="23" t="str">
        <f>VLOOKUP(B668,'Gốc ĐT'!$B$4:$H$679,4,0)</f>
        <v>D21_TH01</v>
      </c>
    </row>
    <row r="669" spans="1:11" ht="15.75" customHeight="1" thickBot="1" x14ac:dyDescent="0.3">
      <c r="A669" s="19">
        <v>448</v>
      </c>
      <c r="B669" s="20" t="s">
        <v>176</v>
      </c>
      <c r="C669" s="21" t="s">
        <v>643</v>
      </c>
      <c r="D669" s="21" t="s">
        <v>177</v>
      </c>
      <c r="E669" s="20" t="s">
        <v>9</v>
      </c>
      <c r="F669" s="44" t="s">
        <v>3398</v>
      </c>
      <c r="G669" s="40" t="s">
        <v>3397</v>
      </c>
      <c r="H669" s="41">
        <v>664</v>
      </c>
      <c r="I669" s="23"/>
      <c r="J669" s="23"/>
      <c r="K669" s="23" t="str">
        <f>VLOOKUP(B669,'Gốc ĐT'!$B$4:$H$679,4,0)</f>
        <v>D20_TH03</v>
      </c>
    </row>
    <row r="670" spans="1:11" ht="15.75" customHeight="1" thickBot="1" x14ac:dyDescent="0.3">
      <c r="A670" s="19">
        <v>449</v>
      </c>
      <c r="B670" s="20" t="s">
        <v>648</v>
      </c>
      <c r="C670" s="21" t="s">
        <v>649</v>
      </c>
      <c r="D670" s="21" t="s">
        <v>80</v>
      </c>
      <c r="E670" s="20" t="s">
        <v>182</v>
      </c>
      <c r="F670" s="44" t="s">
        <v>3398</v>
      </c>
      <c r="G670" s="40" t="s">
        <v>3397</v>
      </c>
      <c r="H670" s="41">
        <v>665</v>
      </c>
      <c r="I670" s="23"/>
      <c r="J670" s="23"/>
      <c r="K670" s="23" t="str">
        <f>VLOOKUP(B670,'Gốc ĐT'!$B$4:$H$679,4,0)</f>
        <v>D19_TH08</v>
      </c>
    </row>
    <row r="671" spans="1:11" ht="15.75" customHeight="1" thickBot="1" x14ac:dyDescent="0.3">
      <c r="A671" s="19">
        <v>450</v>
      </c>
      <c r="B671" s="20" t="s">
        <v>2935</v>
      </c>
      <c r="C671" s="21" t="s">
        <v>2936</v>
      </c>
      <c r="D671" s="21" t="s">
        <v>217</v>
      </c>
      <c r="E671" s="20" t="s">
        <v>786</v>
      </c>
      <c r="F671" s="44" t="s">
        <v>3400</v>
      </c>
      <c r="G671" s="40" t="s">
        <v>3397</v>
      </c>
      <c r="H671" s="41">
        <v>666</v>
      </c>
      <c r="I671" s="23"/>
      <c r="J671" s="23"/>
      <c r="K671" s="23" t="str">
        <f>VLOOKUP(B671,'Gốc ĐT'!$B$4:$H$679,4,0)</f>
        <v>D21_TH05</v>
      </c>
    </row>
    <row r="672" spans="1:11" ht="15.75" customHeight="1" thickBot="1" x14ac:dyDescent="0.3">
      <c r="A672" s="19">
        <v>451</v>
      </c>
      <c r="B672" s="20" t="s">
        <v>2944</v>
      </c>
      <c r="C672" s="21" t="s">
        <v>2945</v>
      </c>
      <c r="D672" s="21" t="s">
        <v>50</v>
      </c>
      <c r="E672" s="20" t="s">
        <v>791</v>
      </c>
      <c r="F672" s="44" t="s">
        <v>3403</v>
      </c>
      <c r="G672" s="40" t="s">
        <v>3397</v>
      </c>
      <c r="H672" s="41">
        <v>667</v>
      </c>
      <c r="I672" s="23"/>
      <c r="J672" s="23"/>
      <c r="K672" s="23" t="str">
        <f>VLOOKUP(B672,'Gốc ĐT'!$B$4:$H$679,4,0)</f>
        <v>D21_TH13</v>
      </c>
    </row>
    <row r="673" spans="1:11" ht="15.75" customHeight="1" thickBot="1" x14ac:dyDescent="0.3">
      <c r="A673" s="19">
        <v>452</v>
      </c>
      <c r="B673" s="20" t="s">
        <v>2975</v>
      </c>
      <c r="C673" s="21" t="s">
        <v>2976</v>
      </c>
      <c r="D673" s="21" t="s">
        <v>2977</v>
      </c>
      <c r="E673" s="20" t="s">
        <v>791</v>
      </c>
      <c r="F673" s="44" t="s">
        <v>3403</v>
      </c>
      <c r="G673" s="40" t="s">
        <v>3397</v>
      </c>
      <c r="H673" s="41">
        <v>668</v>
      </c>
      <c r="I673" s="23"/>
      <c r="J673" s="23"/>
      <c r="K673" s="23" t="str">
        <f>VLOOKUP(B673,'Gốc ĐT'!$B$4:$H$679,4,0)</f>
        <v>D21_TH13</v>
      </c>
    </row>
    <row r="674" spans="1:11" ht="15.75" customHeight="1" thickBot="1" x14ac:dyDescent="0.3">
      <c r="A674" s="19">
        <v>453</v>
      </c>
      <c r="B674" s="20" t="s">
        <v>696</v>
      </c>
      <c r="C674" s="21" t="s">
        <v>75</v>
      </c>
      <c r="D674" s="21" t="s">
        <v>41</v>
      </c>
      <c r="E674" s="20" t="s">
        <v>17</v>
      </c>
      <c r="F674" s="44" t="s">
        <v>3398</v>
      </c>
      <c r="G674" s="40" t="s">
        <v>3397</v>
      </c>
      <c r="H674" s="41">
        <v>669</v>
      </c>
      <c r="I674" s="23"/>
      <c r="J674" s="23"/>
      <c r="K674" s="23" t="str">
        <f>VLOOKUP(B674,'Gốc ĐT'!$B$4:$H$679,4,0)</f>
        <v>D20_TH10</v>
      </c>
    </row>
    <row r="675" spans="1:11" ht="15.75" customHeight="1" thickBot="1" x14ac:dyDescent="0.3">
      <c r="A675" s="19">
        <v>454</v>
      </c>
      <c r="B675" s="20" t="s">
        <v>3137</v>
      </c>
      <c r="C675" s="21" t="s">
        <v>3138</v>
      </c>
      <c r="D675" s="21" t="s">
        <v>84</v>
      </c>
      <c r="E675" s="20" t="s">
        <v>796</v>
      </c>
      <c r="F675" s="44" t="s">
        <v>3399</v>
      </c>
      <c r="G675" s="40" t="s">
        <v>3397</v>
      </c>
      <c r="H675" s="41">
        <v>670</v>
      </c>
      <c r="I675" s="23"/>
      <c r="J675" s="23"/>
      <c r="K675" s="23" t="str">
        <f>VLOOKUP(B675,'Gốc ĐT'!$B$4:$H$679,4,0)</f>
        <v>D21_TH03</v>
      </c>
    </row>
    <row r="676" spans="1:11" ht="15.75" customHeight="1" thickBot="1" x14ac:dyDescent="0.3">
      <c r="A676" s="19">
        <v>455</v>
      </c>
      <c r="B676" s="20" t="s">
        <v>3152</v>
      </c>
      <c r="C676" s="21" t="s">
        <v>122</v>
      </c>
      <c r="D676" s="21" t="s">
        <v>84</v>
      </c>
      <c r="E676" s="20" t="s">
        <v>991</v>
      </c>
      <c r="F676" s="44" t="s">
        <v>3398</v>
      </c>
      <c r="G676" s="40" t="s">
        <v>3397</v>
      </c>
      <c r="H676" s="41">
        <v>671</v>
      </c>
      <c r="I676" s="23"/>
      <c r="J676" s="23"/>
      <c r="K676" s="23" t="str">
        <f>VLOOKUP(B676,'Gốc ĐT'!$B$4:$H$679,4,0)</f>
        <v>D21_TH09</v>
      </c>
    </row>
    <row r="677" spans="1:11" ht="15.75" customHeight="1" thickBot="1" x14ac:dyDescent="0.3">
      <c r="A677" s="19">
        <v>456</v>
      </c>
      <c r="B677" s="20" t="s">
        <v>3252</v>
      </c>
      <c r="C677" s="21" t="s">
        <v>8</v>
      </c>
      <c r="D677" s="21" t="s">
        <v>134</v>
      </c>
      <c r="E677" s="20" t="s">
        <v>791</v>
      </c>
      <c r="F677" s="44" t="s">
        <v>3403</v>
      </c>
      <c r="G677" s="40" t="s">
        <v>3397</v>
      </c>
      <c r="H677" s="41">
        <v>672</v>
      </c>
      <c r="I677" s="23"/>
      <c r="J677" s="23"/>
      <c r="K677" s="23" t="str">
        <f>VLOOKUP(B677,'Gốc ĐT'!$B$4:$H$679,4,0)</f>
        <v>D21_TH13</v>
      </c>
    </row>
    <row r="678" spans="1:11" ht="15.75" customHeight="1" thickBot="1" x14ac:dyDescent="0.3">
      <c r="A678" s="19">
        <v>457</v>
      </c>
      <c r="B678" s="20" t="s">
        <v>3291</v>
      </c>
      <c r="C678" s="21" t="s">
        <v>462</v>
      </c>
      <c r="D678" s="21" t="s">
        <v>47</v>
      </c>
      <c r="E678" s="20" t="s">
        <v>746</v>
      </c>
      <c r="F678" s="44" t="s">
        <v>3403</v>
      </c>
      <c r="G678" s="40" t="s">
        <v>3397</v>
      </c>
      <c r="H678" s="41">
        <v>673</v>
      </c>
      <c r="I678" s="23"/>
      <c r="J678" s="23"/>
      <c r="K678" s="23" t="str">
        <f>VLOOKUP(B678,'Gốc ĐT'!$B$4:$H$679,4,0)</f>
        <v>D21_TH14</v>
      </c>
    </row>
    <row r="679" spans="1:11" ht="15.75" customHeight="1" thickBot="1" x14ac:dyDescent="0.3">
      <c r="A679" s="19">
        <v>458</v>
      </c>
      <c r="B679" s="20" t="s">
        <v>3295</v>
      </c>
      <c r="C679" s="21" t="s">
        <v>3296</v>
      </c>
      <c r="D679" s="21" t="s">
        <v>47</v>
      </c>
      <c r="E679" s="20" t="s">
        <v>17</v>
      </c>
      <c r="F679" s="44" t="s">
        <v>3398</v>
      </c>
      <c r="G679" s="40" t="s">
        <v>3397</v>
      </c>
      <c r="H679" s="41">
        <v>674</v>
      </c>
      <c r="I679" s="23"/>
      <c r="J679" s="23"/>
      <c r="K679" s="23" t="str">
        <f>VLOOKUP(B679,'Gốc ĐT'!$B$4:$H$679,4,0)</f>
        <v>D20_TH10</v>
      </c>
    </row>
    <row r="680" spans="1:11" ht="15.75" customHeight="1" thickBot="1" x14ac:dyDescent="0.3">
      <c r="A680" s="19">
        <v>459</v>
      </c>
      <c r="B680" s="20" t="s">
        <v>3353</v>
      </c>
      <c r="C680" s="21" t="s">
        <v>3354</v>
      </c>
      <c r="D680" s="21" t="s">
        <v>104</v>
      </c>
      <c r="E680" s="20" t="s">
        <v>796</v>
      </c>
      <c r="F680" s="44" t="s">
        <v>3399</v>
      </c>
      <c r="G680" s="40" t="s">
        <v>3397</v>
      </c>
      <c r="H680" s="41">
        <v>675</v>
      </c>
      <c r="I680" s="23"/>
      <c r="J680" s="23"/>
      <c r="K680" s="23" t="str">
        <f>VLOOKUP(B680,'Gốc ĐT'!$B$4:$H$679,4,0)</f>
        <v>D21_TH03</v>
      </c>
    </row>
    <row r="681" spans="1:11" ht="15.75" customHeight="1" thickBot="1" x14ac:dyDescent="0.3">
      <c r="A681" s="19">
        <v>460</v>
      </c>
      <c r="B681" s="20" t="s">
        <v>152</v>
      </c>
      <c r="C681" s="21" t="s">
        <v>37</v>
      </c>
      <c r="D681" s="21" t="s">
        <v>39</v>
      </c>
      <c r="E681" s="20" t="s">
        <v>46</v>
      </c>
      <c r="F681" s="44" t="s">
        <v>3398</v>
      </c>
      <c r="G681" s="40" t="s">
        <v>3397</v>
      </c>
      <c r="H681" s="41">
        <v>676</v>
      </c>
      <c r="I681" s="23"/>
      <c r="J681" s="23"/>
      <c r="K681" s="23" t="str">
        <f>VLOOKUP(B681,'Gốc ĐT'!$B$4:$H$679,4,0)</f>
        <v>D20_TH04</v>
      </c>
    </row>
    <row r="682" spans="1:11" s="42" customFormat="1" ht="15.75" customHeight="1" thickBot="1" x14ac:dyDescent="0.3">
      <c r="A682" s="19">
        <v>461</v>
      </c>
      <c r="B682" s="20" t="s">
        <v>3404</v>
      </c>
      <c r="C682" s="21" t="s">
        <v>3405</v>
      </c>
      <c r="D682" s="21" t="s">
        <v>181</v>
      </c>
      <c r="E682" s="20" t="s">
        <v>894</v>
      </c>
      <c r="F682" s="44" t="s">
        <v>3398</v>
      </c>
      <c r="G682" s="36" t="s">
        <v>3406</v>
      </c>
      <c r="H682" s="41"/>
      <c r="I682" s="23"/>
      <c r="J682" s="23"/>
      <c r="K682" s="23"/>
    </row>
    <row r="683" spans="1:11" s="42" customFormat="1" ht="15.75" customHeight="1" thickBot="1" x14ac:dyDescent="0.3">
      <c r="A683" s="19">
        <v>462</v>
      </c>
      <c r="B683" s="20" t="s">
        <v>3407</v>
      </c>
      <c r="C683" s="21" t="s">
        <v>3408</v>
      </c>
      <c r="D683" s="21" t="s">
        <v>74</v>
      </c>
      <c r="E683" s="20" t="s">
        <v>746</v>
      </c>
      <c r="F683" s="44" t="s">
        <v>3401</v>
      </c>
      <c r="G683" s="36" t="s">
        <v>3406</v>
      </c>
      <c r="H683" s="41"/>
      <c r="I683" s="23"/>
      <c r="J683" s="23"/>
      <c r="K683" s="23"/>
    </row>
    <row r="684" spans="1:11" s="42" customFormat="1" ht="15.75" customHeight="1" thickBot="1" x14ac:dyDescent="0.3">
      <c r="A684" s="19"/>
      <c r="B684" s="20"/>
      <c r="C684" s="21"/>
      <c r="D684" s="21"/>
      <c r="E684" s="20"/>
      <c r="F684" s="44"/>
      <c r="G684" s="36"/>
      <c r="H684" s="41"/>
      <c r="I684" s="23"/>
      <c r="J684" s="23"/>
      <c r="K684" s="23"/>
    </row>
    <row r="685" spans="1:11" s="42" customFormat="1" ht="15.75" customHeight="1" thickBot="1" x14ac:dyDescent="0.3">
      <c r="A685" s="19"/>
      <c r="B685" s="20"/>
      <c r="C685" s="21"/>
      <c r="D685" s="21"/>
      <c r="E685" s="20"/>
      <c r="F685" s="44"/>
      <c r="G685" s="36"/>
      <c r="H685" s="41"/>
      <c r="I685" s="23"/>
      <c r="J685" s="23"/>
      <c r="K685" s="23"/>
    </row>
    <row r="686" spans="1:11" s="42" customFormat="1" ht="15.75" customHeight="1" thickBot="1" x14ac:dyDescent="0.3">
      <c r="A686" s="19"/>
      <c r="B686" s="20"/>
      <c r="C686" s="21"/>
      <c r="D686" s="21"/>
      <c r="E686" s="20"/>
      <c r="F686" s="44"/>
      <c r="G686" s="36"/>
      <c r="H686" s="41"/>
      <c r="I686" s="23"/>
      <c r="J686" s="23"/>
      <c r="K686" s="23"/>
    </row>
    <row r="687" spans="1:11" s="42" customFormat="1" ht="15.75" customHeight="1" thickBot="1" x14ac:dyDescent="0.3">
      <c r="A687" s="19"/>
      <c r="B687" s="20"/>
      <c r="C687" s="21"/>
      <c r="D687" s="21"/>
      <c r="E687" s="20"/>
      <c r="F687" s="44"/>
      <c r="G687" s="36"/>
      <c r="H687" s="41"/>
      <c r="I687" s="23"/>
      <c r="J687" s="23"/>
      <c r="K687" s="23"/>
    </row>
    <row r="688" spans="1:11" s="42" customFormat="1" ht="15.75" customHeight="1" thickBot="1" x14ac:dyDescent="0.3">
      <c r="A688" s="19"/>
      <c r="B688" s="20"/>
      <c r="C688" s="21"/>
      <c r="D688" s="21"/>
      <c r="E688" s="20"/>
      <c r="F688" s="44"/>
      <c r="G688" s="36"/>
      <c r="H688" s="41"/>
      <c r="I688" s="23"/>
      <c r="J688" s="23"/>
      <c r="K688" s="23"/>
    </row>
    <row r="689" spans="1:11" s="42" customFormat="1" ht="15.75" customHeight="1" thickBot="1" x14ac:dyDescent="0.3">
      <c r="A689" s="19"/>
      <c r="B689" s="20"/>
      <c r="C689" s="21"/>
      <c r="D689" s="21"/>
      <c r="E689" s="20"/>
      <c r="F689" s="44"/>
      <c r="G689" s="36"/>
      <c r="H689" s="41"/>
      <c r="I689" s="23"/>
      <c r="J689" s="23"/>
      <c r="K689" s="23"/>
    </row>
    <row r="690" spans="1:11" s="42" customFormat="1" ht="15.75" customHeight="1" thickBot="1" x14ac:dyDescent="0.3">
      <c r="A690" s="19"/>
      <c r="B690" s="20"/>
      <c r="C690" s="21"/>
      <c r="D690" s="21"/>
      <c r="E690" s="20"/>
      <c r="F690" s="44"/>
      <c r="G690" s="36"/>
      <c r="H690" s="41"/>
      <c r="I690" s="23"/>
      <c r="J690" s="23"/>
      <c r="K690" s="23"/>
    </row>
    <row r="691" spans="1:11" s="42" customFormat="1" ht="15.75" customHeight="1" thickBot="1" x14ac:dyDescent="0.3">
      <c r="A691" s="19"/>
      <c r="B691" s="20"/>
      <c r="C691" s="21"/>
      <c r="D691" s="21"/>
      <c r="E691" s="20"/>
      <c r="F691" s="44"/>
      <c r="G691" s="36"/>
      <c r="H691" s="41"/>
      <c r="I691" s="23"/>
      <c r="J691" s="23"/>
      <c r="K691" s="23"/>
    </row>
    <row r="692" spans="1:11" s="42" customFormat="1" ht="15.75" customHeight="1" thickBot="1" x14ac:dyDescent="0.3">
      <c r="A692" s="19"/>
      <c r="B692" s="20"/>
      <c r="C692" s="21"/>
      <c r="D692" s="21"/>
      <c r="E692" s="20"/>
      <c r="F692" s="44"/>
      <c r="G692" s="36"/>
      <c r="H692" s="41"/>
      <c r="I692" s="23"/>
      <c r="J692" s="23"/>
      <c r="K692" s="23"/>
    </row>
    <row r="693" spans="1:11" s="42" customFormat="1" ht="15.75" customHeight="1" thickBot="1" x14ac:dyDescent="0.3">
      <c r="A693" s="19"/>
      <c r="B693" s="20"/>
      <c r="C693" s="21"/>
      <c r="D693" s="21"/>
      <c r="E693" s="20"/>
      <c r="F693" s="44"/>
      <c r="G693" s="36"/>
      <c r="H693" s="41"/>
      <c r="I693" s="23"/>
      <c r="J693" s="23"/>
      <c r="K693" s="23"/>
    </row>
    <row r="694" spans="1:11" s="42" customFormat="1" ht="15.75" customHeight="1" thickBot="1" x14ac:dyDescent="0.3">
      <c r="A694" s="19"/>
      <c r="B694" s="20"/>
      <c r="C694" s="21"/>
      <c r="D694" s="21"/>
      <c r="E694" s="20"/>
      <c r="F694" s="44"/>
      <c r="G694" s="36"/>
      <c r="H694" s="41"/>
      <c r="I694" s="23"/>
      <c r="J694" s="23"/>
      <c r="K694" s="23"/>
    </row>
    <row r="695" spans="1:11" s="42" customFormat="1" ht="15.75" customHeight="1" thickBot="1" x14ac:dyDescent="0.3">
      <c r="A695" s="19"/>
      <c r="B695" s="20"/>
      <c r="C695" s="21"/>
      <c r="D695" s="21"/>
      <c r="E695" s="20"/>
      <c r="F695" s="44"/>
      <c r="G695" s="36"/>
      <c r="H695" s="41"/>
      <c r="I695" s="23"/>
      <c r="J695" s="23"/>
      <c r="K695" s="23"/>
    </row>
    <row r="696" spans="1:11" s="42" customFormat="1" ht="15.75" customHeight="1" thickBot="1" x14ac:dyDescent="0.3">
      <c r="A696" s="19"/>
      <c r="B696" s="20"/>
      <c r="C696" s="21"/>
      <c r="D696" s="21"/>
      <c r="E696" s="20"/>
      <c r="F696" s="44"/>
      <c r="G696" s="36"/>
      <c r="H696" s="41"/>
      <c r="I696" s="23"/>
      <c r="J696" s="23"/>
      <c r="K696" s="23"/>
    </row>
    <row r="697" spans="1:11" s="42" customFormat="1" ht="15.75" customHeight="1" thickBot="1" x14ac:dyDescent="0.3">
      <c r="A697" s="19"/>
      <c r="B697" s="20"/>
      <c r="C697" s="21"/>
      <c r="D697" s="21"/>
      <c r="E697" s="20"/>
      <c r="F697" s="44"/>
      <c r="G697" s="40"/>
      <c r="H697" s="41"/>
      <c r="I697" s="23"/>
      <c r="J697" s="23"/>
      <c r="K697" s="23"/>
    </row>
    <row r="698" spans="1:11" s="42" customFormat="1" ht="15.75" customHeight="1" thickBot="1" x14ac:dyDescent="0.3">
      <c r="A698" s="19"/>
      <c r="B698" s="20"/>
      <c r="C698" s="21"/>
      <c r="D698" s="21"/>
      <c r="E698" s="20"/>
      <c r="F698" s="44"/>
      <c r="G698" s="40"/>
      <c r="H698" s="41"/>
      <c r="I698" s="23"/>
      <c r="J698" s="23"/>
      <c r="K698" s="23"/>
    </row>
    <row r="699" spans="1:11" ht="15.75" customHeight="1" x14ac:dyDescent="0.25"/>
    <row r="700" spans="1:11" ht="15.75" customHeight="1" x14ac:dyDescent="0.25"/>
    <row r="701" spans="1:11" ht="15.75" customHeight="1" x14ac:dyDescent="0.25"/>
    <row r="702" spans="1:11" ht="15.75" customHeight="1" x14ac:dyDescent="0.25"/>
    <row r="703" spans="1:11" ht="15.75" customHeight="1" x14ac:dyDescent="0.25"/>
    <row r="704" spans="1:11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autoFilter ref="A5:W683">
    <filterColumn colId="2" showButton="0"/>
  </autoFilter>
  <mergeCells count="8">
    <mergeCell ref="D4:G4"/>
    <mergeCell ref="C5:D5"/>
    <mergeCell ref="A3:C3"/>
    <mergeCell ref="A1:C1"/>
    <mergeCell ref="D1:G1"/>
    <mergeCell ref="A2:C2"/>
    <mergeCell ref="D2:G2"/>
    <mergeCell ref="D3:G3"/>
  </mergeCells>
  <conditionalFormatting sqref="B6:B603">
    <cfRule type="duplicateValues" dxfId="4" priority="5"/>
  </conditionalFormatting>
  <conditionalFormatting sqref="B604">
    <cfRule type="duplicateValues" dxfId="3" priority="4"/>
  </conditionalFormatting>
  <conditionalFormatting sqref="B605:B680">
    <cfRule type="duplicateValues" dxfId="2" priority="3"/>
  </conditionalFormatting>
  <conditionalFormatting sqref="B681">
    <cfRule type="duplicateValues" dxfId="1" priority="2"/>
  </conditionalFormatting>
  <conditionalFormatting sqref="B682:B698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0"/>
  <sheetViews>
    <sheetView workbookViewId="0">
      <selection activeCell="P30" sqref="P30"/>
    </sheetView>
  </sheetViews>
  <sheetFormatPr defaultColWidth="9.1796875" defaultRowHeight="15" customHeight="1" x14ac:dyDescent="0.3"/>
  <cols>
    <col min="1" max="1" width="4" style="1" customWidth="1"/>
    <col min="2" max="2" width="11.36328125" style="1" bestFit="1" customWidth="1"/>
    <col min="3" max="3" width="17.36328125" style="1" bestFit="1" customWidth="1"/>
    <col min="4" max="4" width="7.1796875" style="1" customWidth="1"/>
    <col min="5" max="5" width="9" style="1" customWidth="1"/>
    <col min="6" max="6" width="6.81640625" style="1" customWidth="1"/>
    <col min="7" max="7" width="11" style="1" bestFit="1" customWidth="1"/>
    <col min="8" max="8" width="27.81640625" style="1" bestFit="1" customWidth="1"/>
    <col min="9" max="9" width="6.6328125" style="1" customWidth="1"/>
    <col min="10" max="10" width="18.81640625" style="38" bestFit="1" customWidth="1"/>
    <col min="11" max="11" width="6.1796875" style="38" bestFit="1" customWidth="1"/>
    <col min="12" max="12" width="9.1796875" style="1"/>
    <col min="13" max="13" width="18.6328125" style="1" customWidth="1"/>
    <col min="14" max="16384" width="9.1796875" style="1"/>
  </cols>
  <sheetData>
    <row r="1" spans="1:11" ht="13" x14ac:dyDescent="0.3"/>
    <row r="2" spans="1:11" ht="13" x14ac:dyDescent="0.3"/>
    <row r="3" spans="1:11" ht="26" x14ac:dyDescent="0.3">
      <c r="A3" s="2" t="s">
        <v>219</v>
      </c>
      <c r="B3" s="2" t="s">
        <v>220</v>
      </c>
      <c r="C3" s="2" t="s">
        <v>221</v>
      </c>
      <c r="D3" s="2" t="s">
        <v>222</v>
      </c>
      <c r="E3" s="2" t="s">
        <v>223</v>
      </c>
      <c r="F3" s="2" t="s">
        <v>224</v>
      </c>
      <c r="G3" s="2" t="s">
        <v>225</v>
      </c>
      <c r="H3" s="2" t="s">
        <v>226</v>
      </c>
      <c r="I3" s="2" t="s">
        <v>227</v>
      </c>
    </row>
    <row r="4" spans="1:11" ht="13" x14ac:dyDescent="0.3">
      <c r="A4" s="3" t="s">
        <v>228</v>
      </c>
      <c r="B4" s="3" t="s">
        <v>744</v>
      </c>
      <c r="C4" s="4" t="s">
        <v>745</v>
      </c>
      <c r="D4" s="4" t="s">
        <v>169</v>
      </c>
      <c r="E4" s="3" t="s">
        <v>746</v>
      </c>
      <c r="F4" s="5"/>
      <c r="G4" s="3" t="s">
        <v>747</v>
      </c>
      <c r="H4" s="4" t="s">
        <v>748</v>
      </c>
      <c r="I4" s="5"/>
      <c r="J4" s="38" t="str">
        <f>VLOOKUP(B4,Khoa!$B$6:$E$603,2,0)</f>
        <v>Châu Nguyễn Trường</v>
      </c>
      <c r="K4" s="38" t="str">
        <f>VLOOKUP(B4,Khoa!$B$6:$E$603,3,0)</f>
        <v>An</v>
      </c>
    </row>
    <row r="5" spans="1:11" ht="13" x14ac:dyDescent="0.3">
      <c r="A5" s="3" t="s">
        <v>229</v>
      </c>
      <c r="B5" s="3" t="s">
        <v>749</v>
      </c>
      <c r="C5" s="4" t="s">
        <v>750</v>
      </c>
      <c r="D5" s="4" t="s">
        <v>169</v>
      </c>
      <c r="E5" s="3" t="s">
        <v>751</v>
      </c>
      <c r="F5" s="5"/>
      <c r="G5" s="3" t="s">
        <v>752</v>
      </c>
      <c r="H5" s="4" t="s">
        <v>753</v>
      </c>
      <c r="I5" s="5"/>
      <c r="J5" s="38" t="str">
        <f>VLOOKUP(B5,Khoa!$B$6:$E$603,2,0)</f>
        <v>Đặng Hoài</v>
      </c>
      <c r="K5" s="38" t="str">
        <f>VLOOKUP(B5,Khoa!$B$6:$E$603,3,0)</f>
        <v>An</v>
      </c>
    </row>
    <row r="6" spans="1:11" ht="13" x14ac:dyDescent="0.3">
      <c r="A6" s="3" t="s">
        <v>230</v>
      </c>
      <c r="B6" s="3" t="s">
        <v>754</v>
      </c>
      <c r="C6" s="4" t="s">
        <v>755</v>
      </c>
      <c r="D6" s="4" t="s">
        <v>169</v>
      </c>
      <c r="E6" s="3" t="s">
        <v>756</v>
      </c>
      <c r="F6" s="5"/>
      <c r="G6" s="3" t="s">
        <v>757</v>
      </c>
      <c r="H6" s="4" t="s">
        <v>758</v>
      </c>
      <c r="I6" s="5"/>
      <c r="J6" s="38" t="str">
        <f>VLOOKUP(B6,Khoa!$B$6:$E$603,2,0)</f>
        <v>Huỳnh Thùy Khánh</v>
      </c>
      <c r="K6" s="38" t="str">
        <f>VLOOKUP(B6,Khoa!$B$6:$E$603,3,0)</f>
        <v>An</v>
      </c>
    </row>
    <row r="7" spans="1:11" ht="13" x14ac:dyDescent="0.3">
      <c r="A7" s="3" t="s">
        <v>231</v>
      </c>
      <c r="B7" s="3" t="s">
        <v>759</v>
      </c>
      <c r="C7" s="4" t="s">
        <v>685</v>
      </c>
      <c r="D7" s="4" t="s">
        <v>169</v>
      </c>
      <c r="E7" s="3" t="s">
        <v>760</v>
      </c>
      <c r="F7" s="5"/>
      <c r="G7" s="3" t="s">
        <v>761</v>
      </c>
      <c r="H7" s="4" t="s">
        <v>762</v>
      </c>
      <c r="I7" s="5"/>
      <c r="J7" s="38" t="str">
        <f>VLOOKUP(B7,Khoa!$B$6:$E$603,2,0)</f>
        <v>Lê Quốc</v>
      </c>
      <c r="K7" s="38" t="str">
        <f>VLOOKUP(B7,Khoa!$B$6:$E$603,3,0)</f>
        <v>An</v>
      </c>
    </row>
    <row r="8" spans="1:11" ht="13" x14ac:dyDescent="0.3">
      <c r="A8" s="3" t="s">
        <v>232</v>
      </c>
      <c r="B8" s="3" t="s">
        <v>763</v>
      </c>
      <c r="C8" s="4" t="s">
        <v>685</v>
      </c>
      <c r="D8" s="4" t="s">
        <v>169</v>
      </c>
      <c r="E8" s="3" t="s">
        <v>751</v>
      </c>
      <c r="F8" s="5"/>
      <c r="G8" s="3" t="s">
        <v>764</v>
      </c>
      <c r="H8" s="4" t="s">
        <v>765</v>
      </c>
      <c r="I8" s="5"/>
      <c r="J8" s="38" t="str">
        <f>VLOOKUP(B8,Khoa!$B$6:$E$603,2,0)</f>
        <v>Lê Quốc</v>
      </c>
      <c r="K8" s="38" t="str">
        <f>VLOOKUP(B8,Khoa!$B$6:$E$603,3,0)</f>
        <v>An</v>
      </c>
    </row>
    <row r="9" spans="1:11" ht="13" x14ac:dyDescent="0.3">
      <c r="A9" s="3" t="s">
        <v>233</v>
      </c>
      <c r="B9" s="3" t="s">
        <v>766</v>
      </c>
      <c r="C9" s="4" t="s">
        <v>767</v>
      </c>
      <c r="D9" s="4" t="s">
        <v>169</v>
      </c>
      <c r="E9" s="3" t="s">
        <v>768</v>
      </c>
      <c r="F9" s="5"/>
      <c r="G9" s="3" t="s">
        <v>769</v>
      </c>
      <c r="H9" s="4" t="s">
        <v>770</v>
      </c>
      <c r="I9" s="5"/>
      <c r="J9" s="38" t="str">
        <f>VLOOKUP(B9,Khoa!$B$6:$E$603,2,0)</f>
        <v>Mai Hoàng</v>
      </c>
      <c r="K9" s="38" t="str">
        <f>VLOOKUP(B9,Khoa!$B$6:$E$603,3,0)</f>
        <v>An</v>
      </c>
    </row>
    <row r="10" spans="1:11" ht="13" x14ac:dyDescent="0.3">
      <c r="A10" s="3" t="s">
        <v>234</v>
      </c>
      <c r="B10" s="3" t="s">
        <v>771</v>
      </c>
      <c r="C10" s="4" t="s">
        <v>98</v>
      </c>
      <c r="D10" s="4" t="s">
        <v>169</v>
      </c>
      <c r="E10" s="3" t="s">
        <v>772</v>
      </c>
      <c r="F10" s="5"/>
      <c r="G10" s="3" t="s">
        <v>773</v>
      </c>
      <c r="H10" s="4" t="s">
        <v>774</v>
      </c>
      <c r="I10" s="5"/>
      <c r="J10" s="38" t="str">
        <f>VLOOKUP(B10,Khoa!$B$6:$E$603,2,0)</f>
        <v>Nguyễn Hoài</v>
      </c>
      <c r="K10" s="38" t="str">
        <f>VLOOKUP(B10,Khoa!$B$6:$E$603,3,0)</f>
        <v>An</v>
      </c>
    </row>
    <row r="11" spans="1:11" ht="13" x14ac:dyDescent="0.3">
      <c r="A11" s="3" t="s">
        <v>235</v>
      </c>
      <c r="B11" s="3" t="s">
        <v>775</v>
      </c>
      <c r="C11" s="4" t="s">
        <v>776</v>
      </c>
      <c r="D11" s="4" t="s">
        <v>169</v>
      </c>
      <c r="E11" s="3" t="s">
        <v>777</v>
      </c>
      <c r="F11" s="5"/>
      <c r="G11" s="3" t="s">
        <v>778</v>
      </c>
      <c r="H11" s="4" t="s">
        <v>779</v>
      </c>
      <c r="I11" s="5"/>
      <c r="J11" s="38" t="str">
        <f>VLOOKUP(B11,Khoa!$B$6:$E$603,2,0)</f>
        <v>Nguyễn Mậu</v>
      </c>
      <c r="K11" s="38" t="str">
        <f>VLOOKUP(B11,Khoa!$B$6:$E$603,3,0)</f>
        <v>An</v>
      </c>
    </row>
    <row r="12" spans="1:11" ht="13" x14ac:dyDescent="0.3">
      <c r="A12" s="3" t="s">
        <v>239</v>
      </c>
      <c r="B12" s="3" t="s">
        <v>780</v>
      </c>
      <c r="C12" s="4" t="s">
        <v>781</v>
      </c>
      <c r="D12" s="4" t="s">
        <v>169</v>
      </c>
      <c r="E12" s="3" t="s">
        <v>772</v>
      </c>
      <c r="F12" s="5"/>
      <c r="G12" s="3" t="s">
        <v>782</v>
      </c>
      <c r="H12" s="4" t="s">
        <v>783</v>
      </c>
      <c r="I12" s="5"/>
      <c r="J12" s="38" t="str">
        <f>VLOOKUP(B12,Khoa!$B$6:$E$603,2,0)</f>
        <v>Nguyễn Văn Trường</v>
      </c>
      <c r="K12" s="38" t="str">
        <f>VLOOKUP(B12,Khoa!$B$6:$E$603,3,0)</f>
        <v>An</v>
      </c>
    </row>
    <row r="13" spans="1:11" ht="13" x14ac:dyDescent="0.3">
      <c r="A13" s="3" t="s">
        <v>240</v>
      </c>
      <c r="B13" s="3" t="s">
        <v>784</v>
      </c>
      <c r="C13" s="4" t="s">
        <v>785</v>
      </c>
      <c r="D13" s="4" t="s">
        <v>169</v>
      </c>
      <c r="E13" s="3" t="s">
        <v>786</v>
      </c>
      <c r="F13" s="5"/>
      <c r="G13" s="3" t="s">
        <v>787</v>
      </c>
      <c r="H13" s="4" t="s">
        <v>788</v>
      </c>
      <c r="I13" s="5"/>
      <c r="J13" s="38" t="str">
        <f>VLOOKUP(B13,Khoa!$B$6:$E$603,2,0)</f>
        <v>Phạm Hoàng</v>
      </c>
      <c r="K13" s="38" t="str">
        <f>VLOOKUP(B13,Khoa!$B$6:$E$603,3,0)</f>
        <v>An</v>
      </c>
    </row>
    <row r="14" spans="1:11" ht="13" x14ac:dyDescent="0.3">
      <c r="A14" s="3" t="s">
        <v>241</v>
      </c>
      <c r="B14" s="3" t="s">
        <v>789</v>
      </c>
      <c r="C14" s="4" t="s">
        <v>790</v>
      </c>
      <c r="D14" s="4" t="s">
        <v>169</v>
      </c>
      <c r="E14" s="3" t="s">
        <v>791</v>
      </c>
      <c r="F14" s="5"/>
      <c r="G14" s="3" t="s">
        <v>792</v>
      </c>
      <c r="H14" s="4" t="s">
        <v>793</v>
      </c>
      <c r="I14" s="5"/>
      <c r="J14" s="38" t="str">
        <f>VLOOKUP(B14,Khoa!$B$6:$E$603,2,0)</f>
        <v>Trần Bảo</v>
      </c>
      <c r="K14" s="38" t="str">
        <f>VLOOKUP(B14,Khoa!$B$6:$E$603,3,0)</f>
        <v>An</v>
      </c>
    </row>
    <row r="15" spans="1:11" ht="13" x14ac:dyDescent="0.3">
      <c r="A15" s="3" t="s">
        <v>242</v>
      </c>
      <c r="B15" s="3" t="s">
        <v>794</v>
      </c>
      <c r="C15" s="4" t="s">
        <v>795</v>
      </c>
      <c r="D15" s="4" t="s">
        <v>74</v>
      </c>
      <c r="E15" s="3" t="s">
        <v>796</v>
      </c>
      <c r="F15" s="5"/>
      <c r="G15" s="3" t="s">
        <v>797</v>
      </c>
      <c r="H15" s="4" t="s">
        <v>798</v>
      </c>
      <c r="I15" s="5"/>
      <c r="J15" s="38" t="str">
        <f>VLOOKUP(B15,Khoa!$B$6:$E$603,2,0)</f>
        <v>Bùi Quốc</v>
      </c>
      <c r="K15" s="38" t="str">
        <f>VLOOKUP(B15,Khoa!$B$6:$E$603,3,0)</f>
        <v>Anh</v>
      </c>
    </row>
    <row r="16" spans="1:11" ht="13" x14ac:dyDescent="0.3">
      <c r="A16" s="3" t="s">
        <v>243</v>
      </c>
      <c r="B16" s="3" t="s">
        <v>799</v>
      </c>
      <c r="C16" s="4" t="s">
        <v>476</v>
      </c>
      <c r="D16" s="4" t="s">
        <v>74</v>
      </c>
      <c r="E16" s="3" t="s">
        <v>800</v>
      </c>
      <c r="F16" s="5"/>
      <c r="G16" s="3" t="s">
        <v>801</v>
      </c>
      <c r="H16" s="4" t="s">
        <v>802</v>
      </c>
      <c r="I16" s="5"/>
      <c r="J16" s="38" t="e">
        <f>VLOOKUP(B16,Khoa!$B$6:$E$603,2,0)</f>
        <v>#N/A</v>
      </c>
      <c r="K16" s="38" t="e">
        <f>VLOOKUP(B16,Khoa!$B$6:$E$603,3,0)</f>
        <v>#N/A</v>
      </c>
    </row>
    <row r="17" spans="1:11" ht="13" x14ac:dyDescent="0.3">
      <c r="A17" s="3" t="s">
        <v>244</v>
      </c>
      <c r="B17" s="3" t="s">
        <v>803</v>
      </c>
      <c r="C17" s="4" t="s">
        <v>804</v>
      </c>
      <c r="D17" s="4" t="s">
        <v>74</v>
      </c>
      <c r="E17" s="3" t="s">
        <v>756</v>
      </c>
      <c r="F17" s="5"/>
      <c r="G17" s="3" t="s">
        <v>805</v>
      </c>
      <c r="H17" s="4" t="s">
        <v>806</v>
      </c>
      <c r="I17" s="5"/>
      <c r="J17" s="38" t="str">
        <f>VLOOKUP(B17,Khoa!$B$6:$E$603,2,0)</f>
        <v>Hà Trần Hoàng</v>
      </c>
      <c r="K17" s="38" t="str">
        <f>VLOOKUP(B17,Khoa!$B$6:$E$603,3,0)</f>
        <v>Anh</v>
      </c>
    </row>
    <row r="18" spans="1:11" ht="13" x14ac:dyDescent="0.3">
      <c r="A18" s="3" t="s">
        <v>245</v>
      </c>
      <c r="B18" s="3" t="s">
        <v>807</v>
      </c>
      <c r="C18" s="4" t="s">
        <v>808</v>
      </c>
      <c r="D18" s="4" t="s">
        <v>74</v>
      </c>
      <c r="E18" s="3" t="s">
        <v>760</v>
      </c>
      <c r="F18" s="5"/>
      <c r="G18" s="3" t="s">
        <v>809</v>
      </c>
      <c r="H18" s="4" t="s">
        <v>810</v>
      </c>
      <c r="I18" s="5"/>
      <c r="J18" s="38" t="e">
        <f>VLOOKUP(B18,Khoa!$B$6:$E$603,2,0)</f>
        <v>#N/A</v>
      </c>
      <c r="K18" s="38" t="e">
        <f>VLOOKUP(B18,Khoa!$B$6:$E$603,3,0)</f>
        <v>#N/A</v>
      </c>
    </row>
    <row r="19" spans="1:11" ht="13" x14ac:dyDescent="0.3">
      <c r="A19" s="3" t="s">
        <v>246</v>
      </c>
      <c r="B19" s="3" t="s">
        <v>811</v>
      </c>
      <c r="C19" s="4" t="s">
        <v>808</v>
      </c>
      <c r="D19" s="4" t="s">
        <v>74</v>
      </c>
      <c r="E19" s="3" t="s">
        <v>777</v>
      </c>
      <c r="F19" s="5"/>
      <c r="G19" s="3" t="s">
        <v>812</v>
      </c>
      <c r="H19" s="4" t="s">
        <v>813</v>
      </c>
      <c r="I19" s="5"/>
      <c r="J19" s="38" t="str">
        <f>VLOOKUP(B19,Khoa!$B$6:$E$603,2,0)</f>
        <v>Lê Nhựt</v>
      </c>
      <c r="K19" s="38" t="str">
        <f>VLOOKUP(B19,Khoa!$B$6:$E$603,3,0)</f>
        <v>Anh</v>
      </c>
    </row>
    <row r="20" spans="1:11" ht="13" x14ac:dyDescent="0.3">
      <c r="A20" s="3" t="s">
        <v>247</v>
      </c>
      <c r="B20" s="3" t="s">
        <v>814</v>
      </c>
      <c r="C20" s="4" t="s">
        <v>815</v>
      </c>
      <c r="D20" s="4" t="s">
        <v>74</v>
      </c>
      <c r="E20" s="3" t="s">
        <v>791</v>
      </c>
      <c r="F20" s="5"/>
      <c r="G20" s="3" t="s">
        <v>816</v>
      </c>
      <c r="H20" s="4" t="s">
        <v>817</v>
      </c>
      <c r="I20" s="5"/>
      <c r="J20" s="38" t="str">
        <f>VLOOKUP(B20,Khoa!$B$6:$E$603,2,0)</f>
        <v>Mai Trần Duy</v>
      </c>
      <c r="K20" s="38" t="str">
        <f>VLOOKUP(B20,Khoa!$B$6:$E$603,3,0)</f>
        <v>Anh</v>
      </c>
    </row>
    <row r="21" spans="1:11" ht="13" x14ac:dyDescent="0.3">
      <c r="A21" s="3" t="s">
        <v>248</v>
      </c>
      <c r="B21" s="3" t="s">
        <v>818</v>
      </c>
      <c r="C21" s="4" t="s">
        <v>819</v>
      </c>
      <c r="D21" s="4" t="s">
        <v>74</v>
      </c>
      <c r="E21" s="3" t="s">
        <v>791</v>
      </c>
      <c r="F21" s="5"/>
      <c r="G21" s="3" t="s">
        <v>820</v>
      </c>
      <c r="H21" s="4" t="s">
        <v>821</v>
      </c>
      <c r="I21" s="5"/>
      <c r="J21" s="38" t="str">
        <f>VLOOKUP(B21,Khoa!$B$6:$E$603,2,0)</f>
        <v>Ngô Tuấn</v>
      </c>
      <c r="K21" s="38" t="str">
        <f>VLOOKUP(B21,Khoa!$B$6:$E$603,3,0)</f>
        <v>Anh</v>
      </c>
    </row>
    <row r="22" spans="1:11" ht="13" x14ac:dyDescent="0.3">
      <c r="A22" s="3" t="s">
        <v>249</v>
      </c>
      <c r="B22" s="3" t="s">
        <v>822</v>
      </c>
      <c r="C22" s="4" t="s">
        <v>666</v>
      </c>
      <c r="D22" s="4" t="s">
        <v>74</v>
      </c>
      <c r="E22" s="3" t="s">
        <v>786</v>
      </c>
      <c r="F22" s="5"/>
      <c r="G22" s="3" t="s">
        <v>823</v>
      </c>
      <c r="H22" s="4" t="s">
        <v>824</v>
      </c>
      <c r="I22" s="5"/>
      <c r="J22" s="38" t="str">
        <f>VLOOKUP(B22,Khoa!$B$6:$E$603,2,0)</f>
        <v>Nguyễn Bảo</v>
      </c>
      <c r="K22" s="38" t="str">
        <f>VLOOKUP(B22,Khoa!$B$6:$E$603,3,0)</f>
        <v>Anh</v>
      </c>
    </row>
    <row r="23" spans="1:11" ht="13" x14ac:dyDescent="0.3">
      <c r="A23" s="3" t="s">
        <v>250</v>
      </c>
      <c r="B23" s="3" t="s">
        <v>825</v>
      </c>
      <c r="C23" s="4" t="s">
        <v>826</v>
      </c>
      <c r="D23" s="4" t="s">
        <v>74</v>
      </c>
      <c r="E23" s="3" t="s">
        <v>827</v>
      </c>
      <c r="F23" s="5"/>
      <c r="G23" s="3" t="s">
        <v>828</v>
      </c>
      <c r="H23" s="4" t="s">
        <v>829</v>
      </c>
      <c r="I23" s="5"/>
      <c r="J23" s="38" t="str">
        <f>VLOOKUP(B23,Khoa!$B$6:$E$603,2,0)</f>
        <v>Nguyễn Lan</v>
      </c>
      <c r="K23" s="38" t="str">
        <f>VLOOKUP(B23,Khoa!$B$6:$E$603,3,0)</f>
        <v>Anh</v>
      </c>
    </row>
    <row r="24" spans="1:11" ht="13" x14ac:dyDescent="0.3">
      <c r="A24" s="3" t="s">
        <v>251</v>
      </c>
      <c r="B24" s="3" t="s">
        <v>830</v>
      </c>
      <c r="C24" s="4" t="s">
        <v>831</v>
      </c>
      <c r="D24" s="4" t="s">
        <v>74</v>
      </c>
      <c r="E24" s="3" t="s">
        <v>827</v>
      </c>
      <c r="F24" s="5"/>
      <c r="G24" s="3" t="s">
        <v>832</v>
      </c>
      <c r="H24" s="4" t="s">
        <v>833</v>
      </c>
      <c r="I24" s="5"/>
      <c r="J24" s="38" t="str">
        <f>VLOOKUP(B24,Khoa!$B$6:$E$603,2,0)</f>
        <v>Nguyễn Quốc Hồng</v>
      </c>
      <c r="K24" s="38" t="str">
        <f>VLOOKUP(B24,Khoa!$B$6:$E$603,3,0)</f>
        <v>Anh</v>
      </c>
    </row>
    <row r="25" spans="1:11" ht="13" x14ac:dyDescent="0.3">
      <c r="A25" s="3" t="s">
        <v>252</v>
      </c>
      <c r="B25" s="3" t="s">
        <v>236</v>
      </c>
      <c r="C25" s="4" t="s">
        <v>190</v>
      </c>
      <c r="D25" s="4" t="s">
        <v>74</v>
      </c>
      <c r="E25" s="3" t="s">
        <v>25</v>
      </c>
      <c r="F25" s="5"/>
      <c r="G25" s="3" t="s">
        <v>237</v>
      </c>
      <c r="H25" s="4" t="s">
        <v>238</v>
      </c>
      <c r="I25" s="5"/>
      <c r="J25" s="38" t="str">
        <f>VLOOKUP(B25,Khoa!$B$6:$E$603,2,0)</f>
        <v>Nguyễn Tuấn</v>
      </c>
      <c r="K25" s="38" t="str">
        <f>VLOOKUP(B25,Khoa!$B$6:$E$603,3,0)</f>
        <v>Anh</v>
      </c>
    </row>
    <row r="26" spans="1:11" ht="13" x14ac:dyDescent="0.3">
      <c r="A26" s="3" t="s">
        <v>254</v>
      </c>
      <c r="B26" s="3" t="s">
        <v>834</v>
      </c>
      <c r="C26" s="4" t="s">
        <v>835</v>
      </c>
      <c r="D26" s="4" t="s">
        <v>74</v>
      </c>
      <c r="E26" s="3" t="s">
        <v>791</v>
      </c>
      <c r="F26" s="5"/>
      <c r="G26" s="3" t="s">
        <v>836</v>
      </c>
      <c r="H26" s="4" t="s">
        <v>837</v>
      </c>
      <c r="I26" s="5"/>
      <c r="J26" s="38" t="str">
        <f>VLOOKUP(B26,Khoa!$B$6:$E$603,2,0)</f>
        <v>Nguyễn Việt</v>
      </c>
      <c r="K26" s="38" t="str">
        <f>VLOOKUP(B26,Khoa!$B$6:$E$603,3,0)</f>
        <v>Anh</v>
      </c>
    </row>
    <row r="27" spans="1:11" ht="13" x14ac:dyDescent="0.3">
      <c r="A27" s="3" t="s">
        <v>255</v>
      </c>
      <c r="B27" s="3" t="s">
        <v>838</v>
      </c>
      <c r="C27" s="4" t="s">
        <v>839</v>
      </c>
      <c r="D27" s="4" t="s">
        <v>74</v>
      </c>
      <c r="E27" s="3" t="s">
        <v>786</v>
      </c>
      <c r="F27" s="5"/>
      <c r="G27" s="3" t="s">
        <v>840</v>
      </c>
      <c r="H27" s="4" t="s">
        <v>841</v>
      </c>
      <c r="I27" s="5"/>
      <c r="J27" s="38" t="str">
        <f>VLOOKUP(B27,Khoa!$B$6:$E$603,2,0)</f>
        <v>Nhữ Quốc</v>
      </c>
      <c r="K27" s="38" t="str">
        <f>VLOOKUP(B27,Khoa!$B$6:$E$603,3,0)</f>
        <v>Anh</v>
      </c>
    </row>
    <row r="28" spans="1:11" ht="13" x14ac:dyDescent="0.3">
      <c r="A28" s="3" t="s">
        <v>256</v>
      </c>
      <c r="B28" s="3" t="s">
        <v>842</v>
      </c>
      <c r="C28" s="4" t="s">
        <v>103</v>
      </c>
      <c r="D28" s="4" t="s">
        <v>74</v>
      </c>
      <c r="E28" s="3" t="s">
        <v>786</v>
      </c>
      <c r="F28" s="5"/>
      <c r="G28" s="3" t="s">
        <v>843</v>
      </c>
      <c r="H28" s="4" t="s">
        <v>844</v>
      </c>
      <c r="I28" s="5"/>
      <c r="J28" s="38" t="str">
        <f>VLOOKUP(B28,Khoa!$B$6:$E$603,2,0)</f>
        <v>Phạm Minh</v>
      </c>
      <c r="K28" s="38" t="str">
        <f>VLOOKUP(B28,Khoa!$B$6:$E$603,3,0)</f>
        <v>Anh</v>
      </c>
    </row>
    <row r="29" spans="1:11" ht="13" x14ac:dyDescent="0.3">
      <c r="A29" s="3" t="s">
        <v>257</v>
      </c>
      <c r="B29" s="3" t="s">
        <v>845</v>
      </c>
      <c r="C29" s="4" t="s">
        <v>846</v>
      </c>
      <c r="D29" s="4" t="s">
        <v>74</v>
      </c>
      <c r="E29" s="3" t="s">
        <v>746</v>
      </c>
      <c r="F29" s="5"/>
      <c r="G29" s="3" t="s">
        <v>847</v>
      </c>
      <c r="H29" s="4" t="s">
        <v>848</v>
      </c>
      <c r="I29" s="5"/>
      <c r="J29" s="38" t="str">
        <f>VLOOKUP(B29,Khoa!$B$6:$E$603,2,0)</f>
        <v>Vũ Đức</v>
      </c>
      <c r="K29" s="38" t="str">
        <f>VLOOKUP(B29,Khoa!$B$6:$E$603,3,0)</f>
        <v>Anh</v>
      </c>
    </row>
    <row r="30" spans="1:11" ht="13" x14ac:dyDescent="0.3">
      <c r="A30" s="3" t="s">
        <v>258</v>
      </c>
      <c r="B30" s="3" t="s">
        <v>849</v>
      </c>
      <c r="C30" s="4" t="s">
        <v>850</v>
      </c>
      <c r="D30" s="4" t="s">
        <v>105</v>
      </c>
      <c r="E30" s="3" t="s">
        <v>791</v>
      </c>
      <c r="F30" s="5"/>
      <c r="G30" s="3" t="s">
        <v>851</v>
      </c>
      <c r="H30" s="4" t="s">
        <v>852</v>
      </c>
      <c r="I30" s="5"/>
      <c r="J30" s="38" t="str">
        <f>VLOOKUP(B30,Khoa!$B$6:$E$603,2,0)</f>
        <v>Đinh Xuân Phước</v>
      </c>
      <c r="K30" s="38" t="str">
        <f>VLOOKUP(B30,Khoa!$B$6:$E$603,3,0)</f>
        <v>Ân</v>
      </c>
    </row>
    <row r="31" spans="1:11" ht="13" x14ac:dyDescent="0.3">
      <c r="A31" s="3" t="s">
        <v>259</v>
      </c>
      <c r="B31" s="3" t="s">
        <v>853</v>
      </c>
      <c r="C31" s="4" t="s">
        <v>101</v>
      </c>
      <c r="D31" s="4" t="s">
        <v>105</v>
      </c>
      <c r="E31" s="3" t="s">
        <v>791</v>
      </c>
      <c r="F31" s="5"/>
      <c r="G31" s="3" t="s">
        <v>854</v>
      </c>
      <c r="H31" s="4" t="s">
        <v>855</v>
      </c>
      <c r="I31" s="5"/>
      <c r="J31" s="38" t="str">
        <f>VLOOKUP(B31,Khoa!$B$6:$E$603,2,0)</f>
        <v>Nguyễn Ngọc</v>
      </c>
      <c r="K31" s="38" t="str">
        <f>VLOOKUP(B31,Khoa!$B$6:$E$603,3,0)</f>
        <v>Ân</v>
      </c>
    </row>
    <row r="32" spans="1:11" ht="13" x14ac:dyDescent="0.3">
      <c r="A32" s="3" t="s">
        <v>260</v>
      </c>
      <c r="B32" s="3" t="s">
        <v>856</v>
      </c>
      <c r="C32" s="4" t="s">
        <v>857</v>
      </c>
      <c r="D32" s="4" t="s">
        <v>105</v>
      </c>
      <c r="E32" s="3" t="s">
        <v>777</v>
      </c>
      <c r="F32" s="5"/>
      <c r="G32" s="3" t="s">
        <v>858</v>
      </c>
      <c r="H32" s="4" t="s">
        <v>859</v>
      </c>
      <c r="I32" s="5"/>
      <c r="J32" s="38" t="str">
        <f>VLOOKUP(B32,Khoa!$B$6:$E$603,2,0)</f>
        <v>Quách Chí</v>
      </c>
      <c r="K32" s="38" t="str">
        <f>VLOOKUP(B32,Khoa!$B$6:$E$603,3,0)</f>
        <v>Ân</v>
      </c>
    </row>
    <row r="33" spans="1:11" ht="13" x14ac:dyDescent="0.3">
      <c r="A33" s="3" t="s">
        <v>261</v>
      </c>
      <c r="B33" s="3" t="s">
        <v>860</v>
      </c>
      <c r="C33" s="4" t="s">
        <v>206</v>
      </c>
      <c r="D33" s="4" t="s">
        <v>861</v>
      </c>
      <c r="E33" s="3" t="s">
        <v>796</v>
      </c>
      <c r="F33" s="5"/>
      <c r="G33" s="3" t="s">
        <v>862</v>
      </c>
      <c r="H33" s="4" t="s">
        <v>863</v>
      </c>
      <c r="I33" s="5"/>
      <c r="J33" s="38" t="str">
        <f>VLOOKUP(B33,Khoa!$B$6:$E$603,2,0)</f>
        <v>Nguyễn Duy</v>
      </c>
      <c r="K33" s="38" t="str">
        <f>VLOOKUP(B33,Khoa!$B$6:$E$603,3,0)</f>
        <v>Bản</v>
      </c>
    </row>
    <row r="34" spans="1:11" ht="13" x14ac:dyDescent="0.3">
      <c r="A34" s="3" t="s">
        <v>262</v>
      </c>
      <c r="B34" s="3" t="s">
        <v>864</v>
      </c>
      <c r="C34" s="4" t="s">
        <v>865</v>
      </c>
      <c r="D34" s="4" t="s">
        <v>38</v>
      </c>
      <c r="E34" s="3" t="s">
        <v>756</v>
      </c>
      <c r="F34" s="5"/>
      <c r="G34" s="3" t="s">
        <v>866</v>
      </c>
      <c r="H34" s="4" t="s">
        <v>867</v>
      </c>
      <c r="I34" s="5"/>
      <c r="J34" s="38" t="str">
        <f>VLOOKUP(B34,Khoa!$B$6:$E$603,2,0)</f>
        <v>Đặng Gia</v>
      </c>
      <c r="K34" s="38" t="str">
        <f>VLOOKUP(B34,Khoa!$B$6:$E$603,3,0)</f>
        <v>Bảo</v>
      </c>
    </row>
    <row r="35" spans="1:11" ht="13" x14ac:dyDescent="0.3">
      <c r="A35" s="3" t="s">
        <v>263</v>
      </c>
      <c r="B35" s="3" t="s">
        <v>868</v>
      </c>
      <c r="C35" s="4" t="s">
        <v>869</v>
      </c>
      <c r="D35" s="4" t="s">
        <v>38</v>
      </c>
      <c r="E35" s="3" t="s">
        <v>786</v>
      </c>
      <c r="F35" s="5"/>
      <c r="G35" s="3" t="s">
        <v>870</v>
      </c>
      <c r="H35" s="4" t="s">
        <v>871</v>
      </c>
      <c r="I35" s="5"/>
      <c r="J35" s="38" t="str">
        <f>VLOOKUP(B35,Khoa!$B$6:$E$603,2,0)</f>
        <v>Lại Thế</v>
      </c>
      <c r="K35" s="38" t="str">
        <f>VLOOKUP(B35,Khoa!$B$6:$E$603,3,0)</f>
        <v>Bảo</v>
      </c>
    </row>
    <row r="36" spans="1:11" ht="13" x14ac:dyDescent="0.3">
      <c r="A36" s="3" t="s">
        <v>264</v>
      </c>
      <c r="B36" s="3" t="s">
        <v>872</v>
      </c>
      <c r="C36" s="4" t="s">
        <v>873</v>
      </c>
      <c r="D36" s="4" t="s">
        <v>38</v>
      </c>
      <c r="E36" s="3" t="s">
        <v>791</v>
      </c>
      <c r="F36" s="5"/>
      <c r="G36" s="3" t="s">
        <v>874</v>
      </c>
      <c r="H36" s="4" t="s">
        <v>875</v>
      </c>
      <c r="I36" s="5"/>
      <c r="J36" s="38" t="str">
        <f>VLOOKUP(B36,Khoa!$B$6:$E$603,2,0)</f>
        <v>Lê Tôn</v>
      </c>
      <c r="K36" s="38" t="str">
        <f>VLOOKUP(B36,Khoa!$B$6:$E$603,3,0)</f>
        <v>Bảo</v>
      </c>
    </row>
    <row r="37" spans="1:11" ht="13" x14ac:dyDescent="0.3">
      <c r="A37" s="3" t="s">
        <v>265</v>
      </c>
      <c r="B37" s="3" t="s">
        <v>876</v>
      </c>
      <c r="C37" s="4" t="s">
        <v>877</v>
      </c>
      <c r="D37" s="4" t="s">
        <v>38</v>
      </c>
      <c r="E37" s="3" t="s">
        <v>878</v>
      </c>
      <c r="F37" s="5"/>
      <c r="G37" s="3" t="s">
        <v>879</v>
      </c>
      <c r="H37" s="4" t="s">
        <v>880</v>
      </c>
      <c r="I37" s="5"/>
      <c r="J37" s="38" t="str">
        <f>VLOOKUP(B37,Khoa!$B$6:$E$603,2,0)</f>
        <v>Nguyễn Gia</v>
      </c>
      <c r="K37" s="38" t="str">
        <f>VLOOKUP(B37,Khoa!$B$6:$E$603,3,0)</f>
        <v>Bảo</v>
      </c>
    </row>
    <row r="38" spans="1:11" ht="13" x14ac:dyDescent="0.3">
      <c r="A38" s="3" t="s">
        <v>268</v>
      </c>
      <c r="B38" s="3" t="s">
        <v>881</v>
      </c>
      <c r="C38" s="4" t="s">
        <v>14</v>
      </c>
      <c r="D38" s="4" t="s">
        <v>38</v>
      </c>
      <c r="E38" s="3" t="s">
        <v>786</v>
      </c>
      <c r="F38" s="5"/>
      <c r="G38" s="3" t="s">
        <v>882</v>
      </c>
      <c r="H38" s="4" t="s">
        <v>883</v>
      </c>
      <c r="I38" s="5"/>
      <c r="J38" s="38" t="str">
        <f>VLOOKUP(B38,Khoa!$B$6:$E$603,2,0)</f>
        <v>Nguyễn Hoàng</v>
      </c>
      <c r="K38" s="38" t="str">
        <f>VLOOKUP(B38,Khoa!$B$6:$E$603,3,0)</f>
        <v>Bảo</v>
      </c>
    </row>
    <row r="39" spans="1:11" ht="13" x14ac:dyDescent="0.3">
      <c r="A39" s="3" t="s">
        <v>272</v>
      </c>
      <c r="B39" s="3" t="s">
        <v>884</v>
      </c>
      <c r="C39" s="4" t="s">
        <v>885</v>
      </c>
      <c r="D39" s="4" t="s">
        <v>38</v>
      </c>
      <c r="E39" s="3" t="s">
        <v>772</v>
      </c>
      <c r="F39" s="5"/>
      <c r="G39" s="3" t="s">
        <v>886</v>
      </c>
      <c r="H39" s="4" t="s">
        <v>887</v>
      </c>
      <c r="I39" s="5"/>
      <c r="J39" s="38" t="str">
        <f>VLOOKUP(B39,Khoa!$B$6:$E$603,2,0)</f>
        <v>Nguyễn Trần Gia</v>
      </c>
      <c r="K39" s="38" t="str">
        <f>VLOOKUP(B39,Khoa!$B$6:$E$603,3,0)</f>
        <v>Bảo</v>
      </c>
    </row>
    <row r="40" spans="1:11" ht="13" x14ac:dyDescent="0.3">
      <c r="A40" s="3" t="s">
        <v>273</v>
      </c>
      <c r="B40" s="3" t="s">
        <v>888</v>
      </c>
      <c r="C40" s="4" t="s">
        <v>889</v>
      </c>
      <c r="D40" s="4" t="s">
        <v>38</v>
      </c>
      <c r="E40" s="3" t="s">
        <v>772</v>
      </c>
      <c r="F40" s="5"/>
      <c r="G40" s="3" t="s">
        <v>890</v>
      </c>
      <c r="H40" s="4" t="s">
        <v>891</v>
      </c>
      <c r="I40" s="5"/>
      <c r="J40" s="38" t="str">
        <f>VLOOKUP(B40,Khoa!$B$6:$E$603,2,0)</f>
        <v>Phạm Ngọc Gia</v>
      </c>
      <c r="K40" s="38" t="str">
        <f>VLOOKUP(B40,Khoa!$B$6:$E$603,3,0)</f>
        <v>Bảo</v>
      </c>
    </row>
    <row r="41" spans="1:11" ht="13" x14ac:dyDescent="0.3">
      <c r="A41" s="3" t="s">
        <v>274</v>
      </c>
      <c r="B41" s="3" t="s">
        <v>892</v>
      </c>
      <c r="C41" s="4" t="s">
        <v>893</v>
      </c>
      <c r="D41" s="4" t="s">
        <v>38</v>
      </c>
      <c r="E41" s="3" t="s">
        <v>894</v>
      </c>
      <c r="F41" s="5"/>
      <c r="G41" s="3" t="s">
        <v>895</v>
      </c>
      <c r="H41" s="4" t="s">
        <v>896</v>
      </c>
      <c r="I41" s="5"/>
      <c r="J41" s="38" t="str">
        <f>VLOOKUP(B41,Khoa!$B$6:$E$603,2,0)</f>
        <v>Võ Chí</v>
      </c>
      <c r="K41" s="38" t="str">
        <f>VLOOKUP(B41,Khoa!$B$6:$E$603,3,0)</f>
        <v>Bảo</v>
      </c>
    </row>
    <row r="42" spans="1:11" ht="13" x14ac:dyDescent="0.3">
      <c r="A42" s="3" t="s">
        <v>275</v>
      </c>
      <c r="B42" s="3" t="s">
        <v>897</v>
      </c>
      <c r="C42" s="4" t="s">
        <v>898</v>
      </c>
      <c r="D42" s="4" t="s">
        <v>38</v>
      </c>
      <c r="E42" s="3" t="s">
        <v>786</v>
      </c>
      <c r="F42" s="5"/>
      <c r="G42" s="3" t="s">
        <v>899</v>
      </c>
      <c r="H42" s="4" t="s">
        <v>900</v>
      </c>
      <c r="I42" s="5"/>
      <c r="J42" s="38" t="str">
        <f>VLOOKUP(B42,Khoa!$B$6:$E$603,2,0)</f>
        <v>Vương Hữu Quốc</v>
      </c>
      <c r="K42" s="38" t="str">
        <f>VLOOKUP(B42,Khoa!$B$6:$E$603,3,0)</f>
        <v>Bảo</v>
      </c>
    </row>
    <row r="43" spans="1:11" ht="13" x14ac:dyDescent="0.3">
      <c r="A43" s="3" t="s">
        <v>276</v>
      </c>
      <c r="B43" s="3" t="s">
        <v>901</v>
      </c>
      <c r="C43" s="4" t="s">
        <v>902</v>
      </c>
      <c r="D43" s="4" t="s">
        <v>903</v>
      </c>
      <c r="E43" s="3" t="s">
        <v>756</v>
      </c>
      <c r="F43" s="5"/>
      <c r="G43" s="3" t="s">
        <v>904</v>
      </c>
      <c r="H43" s="4" t="s">
        <v>905</v>
      </c>
      <c r="I43" s="5"/>
      <c r="J43" s="38" t="str">
        <f>VLOOKUP(B43,Khoa!$B$6:$E$603,2,0)</f>
        <v>Đoàn Thị Yến</v>
      </c>
      <c r="K43" s="38" t="str">
        <f>VLOOKUP(B43,Khoa!$B$6:$E$603,3,0)</f>
        <v>Bình</v>
      </c>
    </row>
    <row r="44" spans="1:11" ht="13" x14ac:dyDescent="0.3">
      <c r="A44" s="3" t="s">
        <v>281</v>
      </c>
      <c r="B44" s="3" t="s">
        <v>906</v>
      </c>
      <c r="C44" s="4" t="s">
        <v>907</v>
      </c>
      <c r="D44" s="4" t="s">
        <v>903</v>
      </c>
      <c r="E44" s="3" t="s">
        <v>751</v>
      </c>
      <c r="F44" s="5"/>
      <c r="G44" s="3" t="s">
        <v>908</v>
      </c>
      <c r="H44" s="4" t="s">
        <v>909</v>
      </c>
      <c r="I44" s="5"/>
      <c r="J44" s="38" t="str">
        <f>VLOOKUP(B44,Khoa!$B$6:$E$603,2,0)</f>
        <v>Lê Nguyễn Thanh</v>
      </c>
      <c r="K44" s="38" t="str">
        <f>VLOOKUP(B44,Khoa!$B$6:$E$603,3,0)</f>
        <v>Bình</v>
      </c>
    </row>
    <row r="45" spans="1:11" ht="13" x14ac:dyDescent="0.3">
      <c r="A45" s="3" t="s">
        <v>282</v>
      </c>
      <c r="B45" s="3" t="s">
        <v>910</v>
      </c>
      <c r="C45" s="4" t="s">
        <v>595</v>
      </c>
      <c r="D45" s="4" t="s">
        <v>903</v>
      </c>
      <c r="E45" s="3" t="s">
        <v>756</v>
      </c>
      <c r="F45" s="5"/>
      <c r="G45" s="3" t="s">
        <v>911</v>
      </c>
      <c r="H45" s="4" t="s">
        <v>912</v>
      </c>
      <c r="I45" s="5"/>
      <c r="J45" s="38" t="str">
        <f>VLOOKUP(B45,Khoa!$B$6:$E$603,2,0)</f>
        <v>Trần Thanh</v>
      </c>
      <c r="K45" s="38" t="str">
        <f>VLOOKUP(B45,Khoa!$B$6:$E$603,3,0)</f>
        <v>Bình</v>
      </c>
    </row>
    <row r="46" spans="1:11" ht="13" x14ac:dyDescent="0.3">
      <c r="A46" s="3" t="s">
        <v>283</v>
      </c>
      <c r="B46" s="3" t="s">
        <v>913</v>
      </c>
      <c r="C46" s="4" t="s">
        <v>462</v>
      </c>
      <c r="D46" s="4" t="s">
        <v>914</v>
      </c>
      <c r="E46" s="3" t="s">
        <v>756</v>
      </c>
      <c r="F46" s="5"/>
      <c r="G46" s="3" t="s">
        <v>915</v>
      </c>
      <c r="H46" s="4" t="s">
        <v>916</v>
      </c>
      <c r="I46" s="5"/>
      <c r="J46" s="38" t="e">
        <f>VLOOKUP(B46,Khoa!$B$6:$E$603,2,0)</f>
        <v>#N/A</v>
      </c>
      <c r="K46" s="38" t="e">
        <f>VLOOKUP(B46,Khoa!$B$6:$E$603,3,0)</f>
        <v>#N/A</v>
      </c>
    </row>
    <row r="47" spans="1:11" ht="13" x14ac:dyDescent="0.3">
      <c r="A47" s="3" t="s">
        <v>284</v>
      </c>
      <c r="B47" s="3" t="s">
        <v>917</v>
      </c>
      <c r="C47" s="4" t="s">
        <v>918</v>
      </c>
      <c r="D47" s="4" t="s">
        <v>919</v>
      </c>
      <c r="E47" s="3" t="s">
        <v>786</v>
      </c>
      <c r="F47" s="5"/>
      <c r="G47" s="3" t="s">
        <v>920</v>
      </c>
      <c r="H47" s="4" t="s">
        <v>921</v>
      </c>
      <c r="I47" s="5"/>
      <c r="J47" s="38" t="str">
        <f>VLOOKUP(B47,Khoa!$B$6:$E$603,2,0)</f>
        <v>Hà Thị Mỹ</v>
      </c>
      <c r="K47" s="38" t="str">
        <f>VLOOKUP(B47,Khoa!$B$6:$E$603,3,0)</f>
        <v>Châu</v>
      </c>
    </row>
    <row r="48" spans="1:11" ht="13" x14ac:dyDescent="0.3">
      <c r="A48" s="3" t="s">
        <v>285</v>
      </c>
      <c r="B48" s="3" t="s">
        <v>922</v>
      </c>
      <c r="C48" s="4" t="s">
        <v>923</v>
      </c>
      <c r="D48" s="4" t="s">
        <v>253</v>
      </c>
      <c r="E48" s="3" t="s">
        <v>772</v>
      </c>
      <c r="F48" s="5"/>
      <c r="G48" s="3" t="s">
        <v>924</v>
      </c>
      <c r="H48" s="4" t="s">
        <v>925</v>
      </c>
      <c r="I48" s="5"/>
      <c r="J48" s="38" t="str">
        <f>VLOOKUP(B48,Khoa!$B$6:$E$603,2,0)</f>
        <v>Phạm Hữu</v>
      </c>
      <c r="K48" s="38" t="str">
        <f>VLOOKUP(B48,Khoa!$B$6:$E$603,3,0)</f>
        <v>Chí</v>
      </c>
    </row>
    <row r="49" spans="1:11" ht="13" x14ac:dyDescent="0.3">
      <c r="A49" s="3" t="s">
        <v>286</v>
      </c>
      <c r="B49" s="3" t="s">
        <v>926</v>
      </c>
      <c r="C49" s="4" t="s">
        <v>927</v>
      </c>
      <c r="D49" s="4" t="s">
        <v>253</v>
      </c>
      <c r="E49" s="3" t="s">
        <v>791</v>
      </c>
      <c r="F49" s="5"/>
      <c r="G49" s="3" t="s">
        <v>928</v>
      </c>
      <c r="H49" s="4" t="s">
        <v>929</v>
      </c>
      <c r="I49" s="5"/>
      <c r="J49" s="38" t="str">
        <f>VLOOKUP(B49,Khoa!$B$6:$E$603,2,0)</f>
        <v>Phan Minh</v>
      </c>
      <c r="K49" s="38" t="str">
        <f>VLOOKUP(B49,Khoa!$B$6:$E$603,3,0)</f>
        <v>Chí</v>
      </c>
    </row>
    <row r="50" spans="1:11" ht="13" x14ac:dyDescent="0.3">
      <c r="A50" s="3" t="s">
        <v>289</v>
      </c>
      <c r="B50" s="3" t="s">
        <v>930</v>
      </c>
      <c r="C50" s="4" t="s">
        <v>931</v>
      </c>
      <c r="D50" s="4" t="s">
        <v>932</v>
      </c>
      <c r="E50" s="3" t="s">
        <v>786</v>
      </c>
      <c r="F50" s="5"/>
      <c r="G50" s="3" t="s">
        <v>933</v>
      </c>
      <c r="H50" s="4" t="s">
        <v>934</v>
      </c>
      <c r="I50" s="5"/>
      <c r="J50" s="38" t="str">
        <f>VLOOKUP(B50,Khoa!$B$6:$E$603,2,0)</f>
        <v>Hoàng Hữu Lê</v>
      </c>
      <c r="K50" s="38" t="str">
        <f>VLOOKUP(B50,Khoa!$B$6:$E$603,3,0)</f>
        <v>Chinh</v>
      </c>
    </row>
    <row r="51" spans="1:11" ht="13" x14ac:dyDescent="0.3">
      <c r="A51" s="3" t="s">
        <v>290</v>
      </c>
      <c r="B51" s="3" t="s">
        <v>935</v>
      </c>
      <c r="C51" s="4" t="s">
        <v>14</v>
      </c>
      <c r="D51" s="4" t="s">
        <v>936</v>
      </c>
      <c r="E51" s="3" t="s">
        <v>777</v>
      </c>
      <c r="F51" s="5"/>
      <c r="G51" s="3" t="s">
        <v>937</v>
      </c>
      <c r="H51" s="4" t="s">
        <v>938</v>
      </c>
      <c r="I51" s="5"/>
      <c r="J51" s="38" t="str">
        <f>VLOOKUP(B51,Khoa!$B$6:$E$603,2,0)</f>
        <v>Nguyễn Hoàng</v>
      </c>
      <c r="K51" s="38" t="str">
        <f>VLOOKUP(B51,Khoa!$B$6:$E$603,3,0)</f>
        <v>Chương</v>
      </c>
    </row>
    <row r="52" spans="1:11" ht="13" x14ac:dyDescent="0.3">
      <c r="A52" s="3" t="s">
        <v>293</v>
      </c>
      <c r="B52" s="3" t="s">
        <v>939</v>
      </c>
      <c r="C52" s="4" t="s">
        <v>34</v>
      </c>
      <c r="D52" s="4" t="s">
        <v>92</v>
      </c>
      <c r="E52" s="3" t="s">
        <v>796</v>
      </c>
      <c r="F52" s="5"/>
      <c r="G52" s="3" t="s">
        <v>940</v>
      </c>
      <c r="H52" s="4" t="s">
        <v>941</v>
      </c>
      <c r="I52" s="5"/>
      <c r="J52" s="38" t="str">
        <f>VLOOKUP(B52,Khoa!$B$6:$E$603,2,0)</f>
        <v>Lê Hoàng</v>
      </c>
      <c r="K52" s="38" t="str">
        <f>VLOOKUP(B52,Khoa!$B$6:$E$603,3,0)</f>
        <v>Công</v>
      </c>
    </row>
    <row r="53" spans="1:11" ht="13" x14ac:dyDescent="0.3">
      <c r="A53" s="3" t="s">
        <v>294</v>
      </c>
      <c r="B53" s="3" t="s">
        <v>942</v>
      </c>
      <c r="C53" s="4" t="s">
        <v>213</v>
      </c>
      <c r="D53" s="4" t="s">
        <v>92</v>
      </c>
      <c r="E53" s="3" t="s">
        <v>786</v>
      </c>
      <c r="F53" s="5"/>
      <c r="G53" s="3" t="s">
        <v>943</v>
      </c>
      <c r="H53" s="4" t="s">
        <v>944</v>
      </c>
      <c r="I53" s="5"/>
      <c r="J53" s="38" t="str">
        <f>VLOOKUP(B53,Khoa!$B$6:$E$603,2,0)</f>
        <v>Nguyễn Thành</v>
      </c>
      <c r="K53" s="38" t="str">
        <f>VLOOKUP(B53,Khoa!$B$6:$E$603,3,0)</f>
        <v>Công</v>
      </c>
    </row>
    <row r="54" spans="1:11" ht="13" x14ac:dyDescent="0.3">
      <c r="A54" s="3" t="s">
        <v>299</v>
      </c>
      <c r="B54" s="3" t="s">
        <v>945</v>
      </c>
      <c r="C54" s="4" t="s">
        <v>8</v>
      </c>
      <c r="D54" s="4" t="s">
        <v>92</v>
      </c>
      <c r="E54" s="3" t="s">
        <v>756</v>
      </c>
      <c r="F54" s="5"/>
      <c r="G54" s="3" t="s">
        <v>946</v>
      </c>
      <c r="H54" s="4" t="s">
        <v>947</v>
      </c>
      <c r="I54" s="5"/>
      <c r="J54" s="38" t="str">
        <f>VLOOKUP(B54,Khoa!$B$6:$E$603,2,0)</f>
        <v>Nguyễn Văn</v>
      </c>
      <c r="K54" s="38" t="str">
        <f>VLOOKUP(B54,Khoa!$B$6:$E$603,3,0)</f>
        <v>Công</v>
      </c>
    </row>
    <row r="55" spans="1:11" ht="13" x14ac:dyDescent="0.3">
      <c r="A55" s="3" t="s">
        <v>300</v>
      </c>
      <c r="B55" s="3" t="s">
        <v>948</v>
      </c>
      <c r="C55" s="4" t="s">
        <v>949</v>
      </c>
      <c r="D55" s="4" t="s">
        <v>92</v>
      </c>
      <c r="E55" s="3" t="s">
        <v>772</v>
      </c>
      <c r="F55" s="5"/>
      <c r="G55" s="3" t="s">
        <v>950</v>
      </c>
      <c r="H55" s="4" t="s">
        <v>951</v>
      </c>
      <c r="I55" s="5"/>
      <c r="J55" s="38" t="str">
        <f>VLOOKUP(B55,Khoa!$B$6:$E$603,2,0)</f>
        <v>Phạm Chí</v>
      </c>
      <c r="K55" s="38" t="str">
        <f>VLOOKUP(B55,Khoa!$B$6:$E$603,3,0)</f>
        <v>Công</v>
      </c>
    </row>
    <row r="56" spans="1:11" ht="13" x14ac:dyDescent="0.3">
      <c r="A56" s="3" t="s">
        <v>302</v>
      </c>
      <c r="B56" s="3" t="s">
        <v>952</v>
      </c>
      <c r="C56" s="4" t="s">
        <v>953</v>
      </c>
      <c r="D56" s="4" t="s">
        <v>954</v>
      </c>
      <c r="E56" s="3" t="s">
        <v>827</v>
      </c>
      <c r="F56" s="5"/>
      <c r="G56" s="3" t="s">
        <v>955</v>
      </c>
      <c r="H56" s="4" t="s">
        <v>956</v>
      </c>
      <c r="I56" s="5"/>
      <c r="J56" s="38" t="str">
        <f>VLOOKUP(B56,Khoa!$B$6:$E$603,2,0)</f>
        <v>Bùi Hữu</v>
      </c>
      <c r="K56" s="38" t="str">
        <f>VLOOKUP(B56,Khoa!$B$6:$E$603,3,0)</f>
        <v>Cương</v>
      </c>
    </row>
    <row r="57" spans="1:11" ht="13" x14ac:dyDescent="0.3">
      <c r="A57" s="3" t="s">
        <v>303</v>
      </c>
      <c r="B57" s="3" t="s">
        <v>957</v>
      </c>
      <c r="C57" s="4" t="s">
        <v>958</v>
      </c>
      <c r="D57" s="4" t="s">
        <v>170</v>
      </c>
      <c r="E57" s="3" t="s">
        <v>46</v>
      </c>
      <c r="F57" s="5"/>
      <c r="G57" s="3" t="s">
        <v>959</v>
      </c>
      <c r="H57" s="4" t="s">
        <v>960</v>
      </c>
      <c r="I57" s="5"/>
      <c r="J57" s="38" t="str">
        <f>VLOOKUP(B57,Khoa!$B$6:$E$603,2,0)</f>
        <v>Lê Tuấn</v>
      </c>
      <c r="K57" s="38" t="str">
        <f>VLOOKUP(B57,Khoa!$B$6:$E$603,3,0)</f>
        <v>Cường</v>
      </c>
    </row>
    <row r="58" spans="1:11" ht="13" x14ac:dyDescent="0.3">
      <c r="A58" s="3" t="s">
        <v>304</v>
      </c>
      <c r="B58" s="3" t="s">
        <v>961</v>
      </c>
      <c r="C58" s="4" t="s">
        <v>962</v>
      </c>
      <c r="D58" s="4" t="s">
        <v>170</v>
      </c>
      <c r="E58" s="3" t="s">
        <v>827</v>
      </c>
      <c r="F58" s="5"/>
      <c r="G58" s="3" t="s">
        <v>963</v>
      </c>
      <c r="H58" s="4" t="s">
        <v>964</v>
      </c>
      <c r="I58" s="5"/>
      <c r="J58" s="38" t="str">
        <f>VLOOKUP(B58,Khoa!$B$6:$E$603,2,0)</f>
        <v>Lương Văn</v>
      </c>
      <c r="K58" s="38" t="str">
        <f>VLOOKUP(B58,Khoa!$B$6:$E$603,3,0)</f>
        <v>Cường</v>
      </c>
    </row>
    <row r="59" spans="1:11" ht="13" x14ac:dyDescent="0.3">
      <c r="A59" s="3" t="s">
        <v>305</v>
      </c>
      <c r="B59" s="3" t="s">
        <v>965</v>
      </c>
      <c r="C59" s="4" t="s">
        <v>966</v>
      </c>
      <c r="D59" s="4" t="s">
        <v>170</v>
      </c>
      <c r="E59" s="3" t="s">
        <v>827</v>
      </c>
      <c r="F59" s="5"/>
      <c r="G59" s="3" t="s">
        <v>967</v>
      </c>
      <c r="H59" s="4" t="s">
        <v>968</v>
      </c>
      <c r="I59" s="5"/>
      <c r="J59" s="38" t="str">
        <f>VLOOKUP(B59,Khoa!$B$6:$E$603,2,0)</f>
        <v>Ngô Đức Trần</v>
      </c>
      <c r="K59" s="38" t="str">
        <f>VLOOKUP(B59,Khoa!$B$6:$E$603,3,0)</f>
        <v>Cường</v>
      </c>
    </row>
    <row r="60" spans="1:11" ht="13" x14ac:dyDescent="0.3">
      <c r="A60" s="3" t="s">
        <v>306</v>
      </c>
      <c r="B60" s="3" t="s">
        <v>969</v>
      </c>
      <c r="C60" s="4" t="s">
        <v>660</v>
      </c>
      <c r="D60" s="4" t="s">
        <v>170</v>
      </c>
      <c r="E60" s="3" t="s">
        <v>786</v>
      </c>
      <c r="F60" s="5"/>
      <c r="G60" s="3" t="s">
        <v>970</v>
      </c>
      <c r="H60" s="4" t="s">
        <v>971</v>
      </c>
      <c r="I60" s="5"/>
      <c r="J60" s="38" t="str">
        <f>VLOOKUP(B60,Khoa!$B$6:$E$603,2,0)</f>
        <v>Nguyễn Chí</v>
      </c>
      <c r="K60" s="38" t="str">
        <f>VLOOKUP(B60,Khoa!$B$6:$E$603,3,0)</f>
        <v>Cường</v>
      </c>
    </row>
    <row r="61" spans="1:11" ht="13" x14ac:dyDescent="0.3">
      <c r="A61" s="3" t="s">
        <v>307</v>
      </c>
      <c r="B61" s="3" t="s">
        <v>972</v>
      </c>
      <c r="C61" s="4" t="s">
        <v>321</v>
      </c>
      <c r="D61" s="4" t="s">
        <v>170</v>
      </c>
      <c r="E61" s="3" t="s">
        <v>746</v>
      </c>
      <c r="F61" s="5"/>
      <c r="G61" s="3" t="s">
        <v>973</v>
      </c>
      <c r="H61" s="4" t="s">
        <v>974</v>
      </c>
      <c r="I61" s="5"/>
      <c r="J61" s="38" t="str">
        <f>VLOOKUP(B61,Khoa!$B$6:$E$603,2,0)</f>
        <v>Phạm Phú</v>
      </c>
      <c r="K61" s="38" t="str">
        <f>VLOOKUP(B61,Khoa!$B$6:$E$603,3,0)</f>
        <v>Cường</v>
      </c>
    </row>
    <row r="62" spans="1:11" ht="13" x14ac:dyDescent="0.3">
      <c r="A62" s="3" t="s">
        <v>310</v>
      </c>
      <c r="B62" s="3" t="s">
        <v>975</v>
      </c>
      <c r="C62" s="4" t="s">
        <v>976</v>
      </c>
      <c r="D62" s="4" t="s">
        <v>170</v>
      </c>
      <c r="E62" s="3" t="s">
        <v>46</v>
      </c>
      <c r="F62" s="5"/>
      <c r="G62" s="3" t="s">
        <v>977</v>
      </c>
      <c r="H62" s="4" t="s">
        <v>978</v>
      </c>
      <c r="I62" s="5"/>
      <c r="J62" s="38" t="str">
        <f>VLOOKUP(B62,Khoa!$B$6:$E$603,2,0)</f>
        <v>Vương Đức</v>
      </c>
      <c r="K62" s="38" t="str">
        <f>VLOOKUP(B62,Khoa!$B$6:$E$603,3,0)</f>
        <v>Cường</v>
      </c>
    </row>
    <row r="63" spans="1:11" ht="13" x14ac:dyDescent="0.3">
      <c r="A63" s="3" t="s">
        <v>313</v>
      </c>
      <c r="B63" s="3" t="s">
        <v>979</v>
      </c>
      <c r="C63" s="4" t="s">
        <v>202</v>
      </c>
      <c r="D63" s="4" t="s">
        <v>90</v>
      </c>
      <c r="E63" s="3" t="s">
        <v>786</v>
      </c>
      <c r="F63" s="5"/>
      <c r="G63" s="3" t="s">
        <v>980</v>
      </c>
      <c r="H63" s="4" t="s">
        <v>981</v>
      </c>
      <c r="I63" s="5"/>
      <c r="J63" s="38" t="str">
        <f>VLOOKUP(B63,Khoa!$B$6:$E$603,2,0)</f>
        <v>Nguyễn Công</v>
      </c>
      <c r="K63" s="38" t="str">
        <f>VLOOKUP(B63,Khoa!$B$6:$E$603,3,0)</f>
        <v>Danh</v>
      </c>
    </row>
    <row r="64" spans="1:11" ht="13" x14ac:dyDescent="0.3">
      <c r="A64" s="3" t="s">
        <v>314</v>
      </c>
      <c r="B64" s="3" t="s">
        <v>982</v>
      </c>
      <c r="C64" s="4" t="s">
        <v>689</v>
      </c>
      <c r="D64" s="4" t="s">
        <v>90</v>
      </c>
      <c r="E64" s="3" t="s">
        <v>777</v>
      </c>
      <c r="F64" s="5"/>
      <c r="G64" s="3" t="s">
        <v>983</v>
      </c>
      <c r="H64" s="4" t="s">
        <v>984</v>
      </c>
      <c r="I64" s="5"/>
      <c r="J64" s="38" t="str">
        <f>VLOOKUP(B64,Khoa!$B$6:$E$603,2,0)</f>
        <v>Võ Thành</v>
      </c>
      <c r="K64" s="38" t="str">
        <f>VLOOKUP(B64,Khoa!$B$6:$E$603,3,0)</f>
        <v>Danh</v>
      </c>
    </row>
    <row r="65" spans="1:11" ht="13" x14ac:dyDescent="0.3">
      <c r="A65" s="3" t="s">
        <v>316</v>
      </c>
      <c r="B65" s="3" t="s">
        <v>985</v>
      </c>
      <c r="C65" s="4" t="s">
        <v>986</v>
      </c>
      <c r="D65" s="4" t="s">
        <v>16</v>
      </c>
      <c r="E65" s="3" t="s">
        <v>827</v>
      </c>
      <c r="F65" s="5"/>
      <c r="G65" s="3" t="s">
        <v>987</v>
      </c>
      <c r="H65" s="4" t="s">
        <v>988</v>
      </c>
      <c r="I65" s="5"/>
      <c r="J65" s="38" t="str">
        <f>VLOOKUP(B65,Khoa!$B$6:$E$603,2,0)</f>
        <v>Nguyễn Trần Ngọc</v>
      </c>
      <c r="K65" s="38" t="str">
        <f>VLOOKUP(B65,Khoa!$B$6:$E$603,3,0)</f>
        <v>Diễm</v>
      </c>
    </row>
    <row r="66" spans="1:11" ht="13" x14ac:dyDescent="0.3">
      <c r="A66" s="3" t="s">
        <v>317</v>
      </c>
      <c r="B66" s="3" t="s">
        <v>989</v>
      </c>
      <c r="C66" s="4" t="s">
        <v>101</v>
      </c>
      <c r="D66" s="4" t="s">
        <v>990</v>
      </c>
      <c r="E66" s="3" t="s">
        <v>991</v>
      </c>
      <c r="F66" s="5"/>
      <c r="G66" s="3" t="s">
        <v>992</v>
      </c>
      <c r="H66" s="4" t="s">
        <v>993</v>
      </c>
      <c r="I66" s="5"/>
      <c r="J66" s="38" t="str">
        <f>VLOOKUP(B66,Khoa!$B$6:$E$603,2,0)</f>
        <v>Nguyễn Ngọc</v>
      </c>
      <c r="K66" s="38" t="str">
        <f>VLOOKUP(B66,Khoa!$B$6:$E$603,3,0)</f>
        <v>Doanh</v>
      </c>
    </row>
    <row r="67" spans="1:11" ht="13" x14ac:dyDescent="0.3">
      <c r="A67" s="3" t="s">
        <v>318</v>
      </c>
      <c r="B67" s="3" t="s">
        <v>994</v>
      </c>
      <c r="C67" s="4" t="s">
        <v>995</v>
      </c>
      <c r="D67" s="4" t="s">
        <v>60</v>
      </c>
      <c r="E67" s="3" t="s">
        <v>751</v>
      </c>
      <c r="F67" s="5"/>
      <c r="G67" s="3" t="s">
        <v>996</v>
      </c>
      <c r="H67" s="4" t="s">
        <v>997</v>
      </c>
      <c r="I67" s="5"/>
      <c r="J67" s="38" t="str">
        <f>VLOOKUP(B67,Khoa!$B$6:$E$603,2,0)</f>
        <v>Lê Anh</v>
      </c>
      <c r="K67" s="38" t="str">
        <f>VLOOKUP(B67,Khoa!$B$6:$E$603,3,0)</f>
        <v>Dũng</v>
      </c>
    </row>
    <row r="68" spans="1:11" ht="13" x14ac:dyDescent="0.3">
      <c r="A68" s="3" t="s">
        <v>320</v>
      </c>
      <c r="B68" s="3" t="s">
        <v>998</v>
      </c>
      <c r="C68" s="4" t="s">
        <v>999</v>
      </c>
      <c r="D68" s="4" t="s">
        <v>60</v>
      </c>
      <c r="E68" s="3" t="s">
        <v>772</v>
      </c>
      <c r="F68" s="5"/>
      <c r="G68" s="3" t="s">
        <v>1000</v>
      </c>
      <c r="H68" s="4" t="s">
        <v>1001</v>
      </c>
      <c r="I68" s="5"/>
      <c r="J68" s="38" t="str">
        <f>VLOOKUP(B68,Khoa!$B$6:$E$603,2,0)</f>
        <v>Nguyễn Lê Tiến</v>
      </c>
      <c r="K68" s="38" t="str">
        <f>VLOOKUP(B68,Khoa!$B$6:$E$603,3,0)</f>
        <v>Dũng</v>
      </c>
    </row>
    <row r="69" spans="1:11" ht="13" x14ac:dyDescent="0.3">
      <c r="A69" s="3" t="s">
        <v>322</v>
      </c>
      <c r="B69" s="3" t="s">
        <v>1002</v>
      </c>
      <c r="C69" s="4" t="s">
        <v>1003</v>
      </c>
      <c r="D69" s="4" t="s">
        <v>60</v>
      </c>
      <c r="E69" s="3" t="s">
        <v>827</v>
      </c>
      <c r="F69" s="5"/>
      <c r="G69" s="3" t="s">
        <v>1004</v>
      </c>
      <c r="H69" s="4" t="s">
        <v>1005</v>
      </c>
      <c r="I69" s="5"/>
      <c r="J69" s="38" t="str">
        <f>VLOOKUP(B69,Khoa!$B$6:$E$603,2,0)</f>
        <v>Trầm Quốc</v>
      </c>
      <c r="K69" s="38" t="str">
        <f>VLOOKUP(B69,Khoa!$B$6:$E$603,3,0)</f>
        <v>Dũng</v>
      </c>
    </row>
    <row r="70" spans="1:11" ht="13" x14ac:dyDescent="0.3">
      <c r="A70" s="3" t="s">
        <v>323</v>
      </c>
      <c r="B70" s="3" t="s">
        <v>1006</v>
      </c>
      <c r="C70" s="4" t="s">
        <v>1007</v>
      </c>
      <c r="D70" s="4" t="s">
        <v>60</v>
      </c>
      <c r="E70" s="3" t="s">
        <v>827</v>
      </c>
      <c r="F70" s="5"/>
      <c r="G70" s="3" t="s">
        <v>1008</v>
      </c>
      <c r="H70" s="4" t="s">
        <v>1009</v>
      </c>
      <c r="I70" s="5"/>
      <c r="J70" s="38" t="str">
        <f>VLOOKUP(B70,Khoa!$B$6:$E$603,2,0)</f>
        <v>Triệu Quốc</v>
      </c>
      <c r="K70" s="38" t="str">
        <f>VLOOKUP(B70,Khoa!$B$6:$E$603,3,0)</f>
        <v>Dũng</v>
      </c>
    </row>
    <row r="71" spans="1:11" ht="13" x14ac:dyDescent="0.3">
      <c r="A71" s="3" t="s">
        <v>324</v>
      </c>
      <c r="B71" s="3" t="s">
        <v>1010</v>
      </c>
      <c r="C71" s="4" t="s">
        <v>1011</v>
      </c>
      <c r="D71" s="4" t="s">
        <v>56</v>
      </c>
      <c r="E71" s="3" t="s">
        <v>751</v>
      </c>
      <c r="F71" s="5"/>
      <c r="G71" s="3" t="s">
        <v>1012</v>
      </c>
      <c r="H71" s="4" t="s">
        <v>1013</v>
      </c>
      <c r="I71" s="5"/>
      <c r="J71" s="38" t="e">
        <f>VLOOKUP(B71,Khoa!$B$6:$E$603,2,0)</f>
        <v>#N/A</v>
      </c>
      <c r="K71" s="38" t="e">
        <f>VLOOKUP(B71,Khoa!$B$6:$E$603,3,0)</f>
        <v>#N/A</v>
      </c>
    </row>
    <row r="72" spans="1:11" ht="13" x14ac:dyDescent="0.3">
      <c r="A72" s="3" t="s">
        <v>325</v>
      </c>
      <c r="B72" s="3" t="s">
        <v>1014</v>
      </c>
      <c r="C72" s="4" t="s">
        <v>1015</v>
      </c>
      <c r="D72" s="4" t="s">
        <v>56</v>
      </c>
      <c r="E72" s="3" t="s">
        <v>756</v>
      </c>
      <c r="F72" s="5"/>
      <c r="G72" s="3" t="s">
        <v>1016</v>
      </c>
      <c r="H72" s="4" t="s">
        <v>1017</v>
      </c>
      <c r="I72" s="5"/>
      <c r="J72" s="38" t="str">
        <f>VLOOKUP(B72,Khoa!$B$6:$E$603,2,0)</f>
        <v>Đinh Ngọc Trần</v>
      </c>
      <c r="K72" s="38" t="str">
        <f>VLOOKUP(B72,Khoa!$B$6:$E$603,3,0)</f>
        <v>Duy</v>
      </c>
    </row>
    <row r="73" spans="1:11" ht="13" x14ac:dyDescent="0.3">
      <c r="A73" s="3" t="s">
        <v>326</v>
      </c>
      <c r="B73" s="3" t="s">
        <v>1018</v>
      </c>
      <c r="C73" s="4" t="s">
        <v>1019</v>
      </c>
      <c r="D73" s="4" t="s">
        <v>56</v>
      </c>
      <c r="E73" s="3" t="s">
        <v>791</v>
      </c>
      <c r="F73" s="5"/>
      <c r="G73" s="3" t="s">
        <v>1020</v>
      </c>
      <c r="H73" s="4" t="s">
        <v>1021</v>
      </c>
      <c r="I73" s="5"/>
      <c r="J73" s="38" t="str">
        <f>VLOOKUP(B73,Khoa!$B$6:$E$603,2,0)</f>
        <v>Đỗ Ngọc Anh</v>
      </c>
      <c r="K73" s="38" t="str">
        <f>VLOOKUP(B73,Khoa!$B$6:$E$603,3,0)</f>
        <v>Duy</v>
      </c>
    </row>
    <row r="74" spans="1:11" ht="13" x14ac:dyDescent="0.3">
      <c r="A74" s="3" t="s">
        <v>328</v>
      </c>
      <c r="B74" s="3" t="s">
        <v>1022</v>
      </c>
      <c r="C74" s="4" t="s">
        <v>188</v>
      </c>
      <c r="D74" s="4" t="s">
        <v>56</v>
      </c>
      <c r="E74" s="3" t="s">
        <v>746</v>
      </c>
      <c r="F74" s="5"/>
      <c r="G74" s="3" t="s">
        <v>1023</v>
      </c>
      <c r="H74" s="4" t="s">
        <v>1024</v>
      </c>
      <c r="I74" s="5"/>
      <c r="J74" s="38" t="str">
        <f>VLOOKUP(B74,Khoa!$B$6:$E$603,2,0)</f>
        <v>Huỳnh Quốc</v>
      </c>
      <c r="K74" s="38" t="str">
        <f>VLOOKUP(B74,Khoa!$B$6:$E$603,3,0)</f>
        <v>Duy</v>
      </c>
    </row>
    <row r="75" spans="1:11" ht="13" x14ac:dyDescent="0.3">
      <c r="A75" s="3" t="s">
        <v>329</v>
      </c>
      <c r="B75" s="3" t="s">
        <v>144</v>
      </c>
      <c r="C75" s="4" t="s">
        <v>145</v>
      </c>
      <c r="D75" s="4" t="s">
        <v>56</v>
      </c>
      <c r="E75" s="3" t="s">
        <v>69</v>
      </c>
      <c r="F75" s="5"/>
      <c r="G75" s="3" t="s">
        <v>266</v>
      </c>
      <c r="H75" s="4" t="s">
        <v>267</v>
      </c>
      <c r="I75" s="5"/>
      <c r="J75" s="38" t="str">
        <f>VLOOKUP(B75,Khoa!$B$6:$E$603,2,0)</f>
        <v>Nguyễn Đình</v>
      </c>
      <c r="K75" s="38" t="str">
        <f>VLOOKUP(B75,Khoa!$B$6:$E$603,3,0)</f>
        <v>Duy</v>
      </c>
    </row>
    <row r="76" spans="1:11" ht="13" x14ac:dyDescent="0.3">
      <c r="A76" s="3" t="s">
        <v>330</v>
      </c>
      <c r="B76" s="3" t="s">
        <v>1025</v>
      </c>
      <c r="C76" s="4" t="s">
        <v>1026</v>
      </c>
      <c r="D76" s="4" t="s">
        <v>56</v>
      </c>
      <c r="E76" s="3" t="s">
        <v>777</v>
      </c>
      <c r="F76" s="5"/>
      <c r="G76" s="3" t="s">
        <v>1027</v>
      </c>
      <c r="H76" s="4" t="s">
        <v>1028</v>
      </c>
      <c r="I76" s="5"/>
      <c r="J76" s="38" t="str">
        <f>VLOOKUP(B76,Khoa!$B$6:$E$603,2,0)</f>
        <v>Nguyễn Huỳnh Đức</v>
      </c>
      <c r="K76" s="38" t="str">
        <f>VLOOKUP(B76,Khoa!$B$6:$E$603,3,0)</f>
        <v>Duy</v>
      </c>
    </row>
    <row r="77" spans="1:11" ht="13" x14ac:dyDescent="0.3">
      <c r="A77" s="3" t="s">
        <v>331</v>
      </c>
      <c r="B77" s="3" t="s">
        <v>1029</v>
      </c>
      <c r="C77" s="4" t="s">
        <v>1030</v>
      </c>
      <c r="D77" s="4" t="s">
        <v>56</v>
      </c>
      <c r="E77" s="3" t="s">
        <v>46</v>
      </c>
      <c r="F77" s="5"/>
      <c r="G77" s="3" t="s">
        <v>1031</v>
      </c>
      <c r="H77" s="4" t="s">
        <v>1032</v>
      </c>
      <c r="I77" s="5"/>
      <c r="J77" s="38" t="str">
        <f>VLOOKUP(B77,Khoa!$B$6:$E$603,2,0)</f>
        <v>Nguyễn Khuất Anh</v>
      </c>
      <c r="K77" s="38" t="str">
        <f>VLOOKUP(B77,Khoa!$B$6:$E$603,3,0)</f>
        <v>Duy</v>
      </c>
    </row>
    <row r="78" spans="1:11" ht="13" x14ac:dyDescent="0.3">
      <c r="A78" s="3" t="s">
        <v>332</v>
      </c>
      <c r="B78" s="3" t="s">
        <v>1033</v>
      </c>
      <c r="C78" s="4" t="s">
        <v>1034</v>
      </c>
      <c r="D78" s="4" t="s">
        <v>56</v>
      </c>
      <c r="E78" s="3" t="s">
        <v>756</v>
      </c>
      <c r="F78" s="5"/>
      <c r="G78" s="3" t="s">
        <v>1035</v>
      </c>
      <c r="H78" s="4" t="s">
        <v>1036</v>
      </c>
      <c r="I78" s="5"/>
      <c r="J78" s="38" t="str">
        <f>VLOOKUP(B78,Khoa!$B$6:$E$603,2,0)</f>
        <v>Nguyễn Mai Minh</v>
      </c>
      <c r="K78" s="38" t="str">
        <f>VLOOKUP(B78,Khoa!$B$6:$E$603,3,0)</f>
        <v>Duy</v>
      </c>
    </row>
    <row r="79" spans="1:11" ht="13" x14ac:dyDescent="0.3">
      <c r="A79" s="3" t="s">
        <v>333</v>
      </c>
      <c r="B79" s="3" t="s">
        <v>1037</v>
      </c>
      <c r="C79" s="4" t="s">
        <v>78</v>
      </c>
      <c r="D79" s="4" t="s">
        <v>56</v>
      </c>
      <c r="E79" s="3" t="s">
        <v>746</v>
      </c>
      <c r="F79" s="5"/>
      <c r="G79" s="3" t="s">
        <v>1038</v>
      </c>
      <c r="H79" s="4" t="s">
        <v>1039</v>
      </c>
      <c r="I79" s="5"/>
      <c r="J79" s="38" t="str">
        <f>VLOOKUP(B79,Khoa!$B$6:$E$603,2,0)</f>
        <v>Nguyễn Minh</v>
      </c>
      <c r="K79" s="38" t="str">
        <f>VLOOKUP(B79,Khoa!$B$6:$E$603,3,0)</f>
        <v>Duy</v>
      </c>
    </row>
    <row r="80" spans="1:11" ht="13" x14ac:dyDescent="0.3">
      <c r="A80" s="3" t="s">
        <v>335</v>
      </c>
      <c r="B80" s="3" t="s">
        <v>1040</v>
      </c>
      <c r="C80" s="4" t="s">
        <v>436</v>
      </c>
      <c r="D80" s="4" t="s">
        <v>56</v>
      </c>
      <c r="E80" s="3" t="s">
        <v>827</v>
      </c>
      <c r="F80" s="5"/>
      <c r="G80" s="3" t="s">
        <v>1041</v>
      </c>
      <c r="H80" s="4" t="s">
        <v>1042</v>
      </c>
      <c r="I80" s="5"/>
      <c r="J80" s="38" t="str">
        <f>VLOOKUP(B80,Khoa!$B$6:$E$603,2,0)</f>
        <v>Phạm Tuấn</v>
      </c>
      <c r="K80" s="38" t="str">
        <f>VLOOKUP(B80,Khoa!$B$6:$E$603,3,0)</f>
        <v>Duy</v>
      </c>
    </row>
    <row r="81" spans="1:11" ht="13" x14ac:dyDescent="0.3">
      <c r="A81" s="3" t="s">
        <v>336</v>
      </c>
      <c r="B81" s="3" t="s">
        <v>153</v>
      </c>
      <c r="C81" s="4" t="s">
        <v>269</v>
      </c>
      <c r="D81" s="4" t="s">
        <v>56</v>
      </c>
      <c r="E81" s="3" t="s">
        <v>69</v>
      </c>
      <c r="F81" s="5"/>
      <c r="G81" s="3" t="s">
        <v>270</v>
      </c>
      <c r="H81" s="4" t="s">
        <v>271</v>
      </c>
      <c r="I81" s="5"/>
      <c r="J81" s="38" t="str">
        <f>VLOOKUP(B81,Khoa!$B$6:$E$603,2,0)</f>
        <v>Phan Khánh</v>
      </c>
      <c r="K81" s="38" t="str">
        <f>VLOOKUP(B81,Khoa!$B$6:$E$603,3,0)</f>
        <v>Duy</v>
      </c>
    </row>
    <row r="82" spans="1:11" ht="13" x14ac:dyDescent="0.3">
      <c r="A82" s="3" t="s">
        <v>337</v>
      </c>
      <c r="B82" s="3" t="s">
        <v>1043</v>
      </c>
      <c r="C82" s="4" t="s">
        <v>1044</v>
      </c>
      <c r="D82" s="4" t="s">
        <v>56</v>
      </c>
      <c r="E82" s="3" t="s">
        <v>827</v>
      </c>
      <c r="F82" s="5"/>
      <c r="G82" s="3" t="s">
        <v>1045</v>
      </c>
      <c r="H82" s="4" t="s">
        <v>1046</v>
      </c>
      <c r="I82" s="5"/>
      <c r="J82" s="38" t="str">
        <f>VLOOKUP(B82,Khoa!$B$6:$E$603,2,0)</f>
        <v>Trần Thái</v>
      </c>
      <c r="K82" s="38" t="str">
        <f>VLOOKUP(B82,Khoa!$B$6:$E$603,3,0)</f>
        <v>Duy</v>
      </c>
    </row>
    <row r="83" spans="1:11" ht="13" x14ac:dyDescent="0.3">
      <c r="A83" s="3" t="s">
        <v>338</v>
      </c>
      <c r="B83" s="3" t="s">
        <v>1047</v>
      </c>
      <c r="C83" s="4" t="s">
        <v>162</v>
      </c>
      <c r="D83" s="4" t="s">
        <v>1048</v>
      </c>
      <c r="E83" s="3" t="s">
        <v>827</v>
      </c>
      <c r="F83" s="5"/>
      <c r="G83" s="3" t="s">
        <v>1049</v>
      </c>
      <c r="H83" s="4" t="s">
        <v>1050</v>
      </c>
      <c r="I83" s="5"/>
      <c r="J83" s="38" t="str">
        <f>VLOOKUP(B83,Khoa!$B$6:$E$603,2,0)</f>
        <v>Lê Quang</v>
      </c>
      <c r="K83" s="38" t="str">
        <f>VLOOKUP(B83,Khoa!$B$6:$E$603,3,0)</f>
        <v>Duyệt</v>
      </c>
    </row>
    <row r="84" spans="1:11" ht="13" x14ac:dyDescent="0.3">
      <c r="A84" s="3" t="s">
        <v>339</v>
      </c>
      <c r="B84" s="3" t="s">
        <v>1051</v>
      </c>
      <c r="C84" s="4" t="s">
        <v>1052</v>
      </c>
      <c r="D84" s="4" t="s">
        <v>62</v>
      </c>
      <c r="E84" s="3" t="s">
        <v>756</v>
      </c>
      <c r="F84" s="5"/>
      <c r="G84" s="3" t="s">
        <v>1053</v>
      </c>
      <c r="H84" s="4" t="s">
        <v>1054</v>
      </c>
      <c r="I84" s="5"/>
      <c r="J84" s="38" t="e">
        <f>VLOOKUP(B84,Khoa!$B$6:$E$603,2,0)</f>
        <v>#N/A</v>
      </c>
      <c r="K84" s="38" t="e">
        <f>VLOOKUP(B84,Khoa!$B$6:$E$603,3,0)</f>
        <v>#N/A</v>
      </c>
    </row>
    <row r="85" spans="1:11" ht="13" x14ac:dyDescent="0.3">
      <c r="A85" s="3" t="s">
        <v>340</v>
      </c>
      <c r="B85" s="3" t="s">
        <v>277</v>
      </c>
      <c r="C85" s="4" t="s">
        <v>278</v>
      </c>
      <c r="D85" s="4" t="s">
        <v>62</v>
      </c>
      <c r="E85" s="3" t="s">
        <v>25</v>
      </c>
      <c r="F85" s="5"/>
      <c r="G85" s="3" t="s">
        <v>279</v>
      </c>
      <c r="H85" s="4" t="s">
        <v>280</v>
      </c>
      <c r="I85" s="5"/>
      <c r="J85" s="38" t="e">
        <f>VLOOKUP(B85,Khoa!$B$6:$E$603,2,0)</f>
        <v>#N/A</v>
      </c>
      <c r="K85" s="38" t="e">
        <f>VLOOKUP(B85,Khoa!$B$6:$E$603,3,0)</f>
        <v>#N/A</v>
      </c>
    </row>
    <row r="86" spans="1:11" ht="13" x14ac:dyDescent="0.3">
      <c r="A86" s="3" t="s">
        <v>341</v>
      </c>
      <c r="B86" s="3" t="s">
        <v>1055</v>
      </c>
      <c r="C86" s="4" t="s">
        <v>188</v>
      </c>
      <c r="D86" s="4" t="s">
        <v>62</v>
      </c>
      <c r="E86" s="3" t="s">
        <v>827</v>
      </c>
      <c r="F86" s="5"/>
      <c r="G86" s="3" t="s">
        <v>1056</v>
      </c>
      <c r="H86" s="4" t="s">
        <v>1057</v>
      </c>
      <c r="I86" s="5"/>
      <c r="J86" s="38" t="str">
        <f>VLOOKUP(B86,Khoa!$B$6:$E$603,2,0)</f>
        <v>Huỳnh Quốc</v>
      </c>
      <c r="K86" s="38" t="str">
        <f>VLOOKUP(B86,Khoa!$B$6:$E$603,3,0)</f>
        <v>Dương</v>
      </c>
    </row>
    <row r="87" spans="1:11" ht="13" x14ac:dyDescent="0.3">
      <c r="A87" s="3" t="s">
        <v>342</v>
      </c>
      <c r="B87" s="3" t="s">
        <v>1058</v>
      </c>
      <c r="C87" s="4" t="s">
        <v>114</v>
      </c>
      <c r="D87" s="4" t="s">
        <v>62</v>
      </c>
      <c r="E87" s="3" t="s">
        <v>894</v>
      </c>
      <c r="F87" s="5"/>
      <c r="G87" s="3" t="s">
        <v>1059</v>
      </c>
      <c r="H87" s="4" t="s">
        <v>1060</v>
      </c>
      <c r="I87" s="5"/>
      <c r="J87" s="38" t="str">
        <f>VLOOKUP(B87,Khoa!$B$6:$E$603,2,0)</f>
        <v>Nguyễn Đức</v>
      </c>
      <c r="K87" s="38" t="str">
        <f>VLOOKUP(B87,Khoa!$B$6:$E$603,3,0)</f>
        <v>Dương</v>
      </c>
    </row>
    <row r="88" spans="1:11" ht="13" x14ac:dyDescent="0.3">
      <c r="A88" s="3" t="s">
        <v>343</v>
      </c>
      <c r="B88" s="3" t="s">
        <v>1061</v>
      </c>
      <c r="C88" s="4" t="s">
        <v>1062</v>
      </c>
      <c r="D88" s="4" t="s">
        <v>62</v>
      </c>
      <c r="E88" s="3" t="s">
        <v>827</v>
      </c>
      <c r="F88" s="5"/>
      <c r="G88" s="3" t="s">
        <v>1063</v>
      </c>
      <c r="H88" s="4" t="s">
        <v>1064</v>
      </c>
      <c r="I88" s="5"/>
      <c r="J88" s="38" t="str">
        <f>VLOOKUP(B88,Khoa!$B$6:$E$603,2,0)</f>
        <v>Nguyễn Sơn</v>
      </c>
      <c r="K88" s="38" t="str">
        <f>VLOOKUP(B88,Khoa!$B$6:$E$603,3,0)</f>
        <v>Dương</v>
      </c>
    </row>
    <row r="89" spans="1:11" ht="13" x14ac:dyDescent="0.3">
      <c r="A89" s="3" t="s">
        <v>344</v>
      </c>
      <c r="B89" s="3" t="s">
        <v>1065</v>
      </c>
      <c r="C89" s="4" t="s">
        <v>1066</v>
      </c>
      <c r="D89" s="4" t="s">
        <v>62</v>
      </c>
      <c r="E89" s="3" t="s">
        <v>777</v>
      </c>
      <c r="F89" s="5"/>
      <c r="G89" s="3" t="s">
        <v>1067</v>
      </c>
      <c r="H89" s="4" t="s">
        <v>1068</v>
      </c>
      <c r="I89" s="5"/>
      <c r="J89" s="38" t="str">
        <f>VLOOKUP(B89,Khoa!$B$6:$E$603,2,0)</f>
        <v>Trương Thái</v>
      </c>
      <c r="K89" s="38" t="str">
        <f>VLOOKUP(B89,Khoa!$B$6:$E$603,3,0)</f>
        <v>Dương</v>
      </c>
    </row>
    <row r="90" spans="1:11" ht="13" x14ac:dyDescent="0.3">
      <c r="A90" s="3" t="s">
        <v>345</v>
      </c>
      <c r="B90" s="3" t="s">
        <v>1069</v>
      </c>
      <c r="C90" s="4" t="s">
        <v>137</v>
      </c>
      <c r="D90" s="4" t="s">
        <v>62</v>
      </c>
      <c r="E90" s="3" t="s">
        <v>878</v>
      </c>
      <c r="F90" s="5"/>
      <c r="G90" s="3" t="s">
        <v>1070</v>
      </c>
      <c r="H90" s="4" t="s">
        <v>1071</v>
      </c>
      <c r="I90" s="5"/>
      <c r="J90" s="38" t="str">
        <f>VLOOKUP(B90,Khoa!$B$6:$E$603,2,0)</f>
        <v>Vũ Văn</v>
      </c>
      <c r="K90" s="38" t="str">
        <f>VLOOKUP(B90,Khoa!$B$6:$E$603,3,0)</f>
        <v>Dương</v>
      </c>
    </row>
    <row r="91" spans="1:11" ht="13" x14ac:dyDescent="0.3">
      <c r="A91" s="3" t="s">
        <v>346</v>
      </c>
      <c r="B91" s="3" t="s">
        <v>1072</v>
      </c>
      <c r="C91" s="4" t="s">
        <v>1073</v>
      </c>
      <c r="D91" s="4" t="s">
        <v>185</v>
      </c>
      <c r="E91" s="3" t="s">
        <v>760</v>
      </c>
      <c r="F91" s="5"/>
      <c r="G91" s="3" t="s">
        <v>1074</v>
      </c>
      <c r="H91" s="4" t="s">
        <v>1075</v>
      </c>
      <c r="I91" s="5"/>
      <c r="J91" s="38" t="str">
        <f>VLOOKUP(B91,Khoa!$B$6:$E$603,2,0)</f>
        <v>Lê Võ</v>
      </c>
      <c r="K91" s="38" t="str">
        <f>VLOOKUP(B91,Khoa!$B$6:$E$603,3,0)</f>
        <v>Đại</v>
      </c>
    </row>
    <row r="92" spans="1:11" ht="13" x14ac:dyDescent="0.3">
      <c r="A92" s="3" t="s">
        <v>347</v>
      </c>
      <c r="B92" s="3" t="s">
        <v>1076</v>
      </c>
      <c r="C92" s="4" t="s">
        <v>37</v>
      </c>
      <c r="D92" s="4" t="s">
        <v>185</v>
      </c>
      <c r="E92" s="3" t="s">
        <v>746</v>
      </c>
      <c r="F92" s="5"/>
      <c r="G92" s="3" t="s">
        <v>1077</v>
      </c>
      <c r="H92" s="4" t="s">
        <v>1078</v>
      </c>
      <c r="I92" s="5"/>
      <c r="J92" s="38" t="str">
        <f>VLOOKUP(B92,Khoa!$B$6:$E$603,2,0)</f>
        <v>Nguyễn Quốc</v>
      </c>
      <c r="K92" s="38" t="str">
        <f>VLOOKUP(B92,Khoa!$B$6:$E$603,3,0)</f>
        <v>Đại</v>
      </c>
    </row>
    <row r="93" spans="1:11" ht="13" x14ac:dyDescent="0.3">
      <c r="A93" s="3" t="s">
        <v>348</v>
      </c>
      <c r="B93" s="3" t="s">
        <v>1079</v>
      </c>
      <c r="C93" s="4" t="s">
        <v>117</v>
      </c>
      <c r="D93" s="4" t="s">
        <v>185</v>
      </c>
      <c r="E93" s="3" t="s">
        <v>777</v>
      </c>
      <c r="F93" s="5"/>
      <c r="G93" s="3" t="s">
        <v>1080</v>
      </c>
      <c r="H93" s="4" t="s">
        <v>1081</v>
      </c>
      <c r="I93" s="5"/>
      <c r="J93" s="38" t="str">
        <f>VLOOKUP(B93,Khoa!$B$6:$E$603,2,0)</f>
        <v>Trần Minh</v>
      </c>
      <c r="K93" s="38" t="str">
        <f>VLOOKUP(B93,Khoa!$B$6:$E$603,3,0)</f>
        <v>Đại</v>
      </c>
    </row>
    <row r="94" spans="1:11" ht="13" x14ac:dyDescent="0.3">
      <c r="A94" s="3" t="s">
        <v>349</v>
      </c>
      <c r="B94" s="3" t="s">
        <v>1082</v>
      </c>
      <c r="C94" s="4" t="s">
        <v>1083</v>
      </c>
      <c r="D94" s="4" t="s">
        <v>208</v>
      </c>
      <c r="E94" s="3" t="s">
        <v>751</v>
      </c>
      <c r="F94" s="5"/>
      <c r="G94" s="3" t="s">
        <v>1084</v>
      </c>
      <c r="H94" s="4" t="s">
        <v>1085</v>
      </c>
      <c r="I94" s="5"/>
      <c r="J94" s="38" t="str">
        <f>VLOOKUP(B94,Khoa!$B$6:$E$603,2,0)</f>
        <v>Lê Yến</v>
      </c>
      <c r="K94" s="38" t="str">
        <f>VLOOKUP(B94,Khoa!$B$6:$E$603,3,0)</f>
        <v>Đan</v>
      </c>
    </row>
    <row r="95" spans="1:11" ht="13" x14ac:dyDescent="0.3">
      <c r="A95" s="3" t="s">
        <v>350</v>
      </c>
      <c r="B95" s="3" t="s">
        <v>1086</v>
      </c>
      <c r="C95" s="4" t="s">
        <v>568</v>
      </c>
      <c r="D95" s="4" t="s">
        <v>208</v>
      </c>
      <c r="E95" s="3" t="s">
        <v>746</v>
      </c>
      <c r="F95" s="5"/>
      <c r="G95" s="3" t="s">
        <v>1087</v>
      </c>
      <c r="H95" s="4" t="s">
        <v>1088</v>
      </c>
      <c r="I95" s="5"/>
      <c r="J95" s="38" t="str">
        <f>VLOOKUP(B95,Khoa!$B$6:$E$603,2,0)</f>
        <v>Trần Văn</v>
      </c>
      <c r="K95" s="38" t="str">
        <f>VLOOKUP(B95,Khoa!$B$6:$E$603,3,0)</f>
        <v>Đan</v>
      </c>
    </row>
    <row r="96" spans="1:11" ht="13" x14ac:dyDescent="0.3">
      <c r="A96" s="3" t="s">
        <v>351</v>
      </c>
      <c r="B96" s="3" t="s">
        <v>142</v>
      </c>
      <c r="C96" s="4" t="s">
        <v>143</v>
      </c>
      <c r="D96" s="4" t="s">
        <v>23</v>
      </c>
      <c r="E96" s="3" t="s">
        <v>69</v>
      </c>
      <c r="F96" s="5"/>
      <c r="G96" s="3" t="s">
        <v>287</v>
      </c>
      <c r="H96" s="4" t="s">
        <v>288</v>
      </c>
      <c r="I96" s="5"/>
      <c r="J96" s="38" t="str">
        <f>VLOOKUP(B96,Khoa!$B$6:$E$603,2,0)</f>
        <v>Diệp Phước</v>
      </c>
      <c r="K96" s="38" t="str">
        <f>VLOOKUP(B96,Khoa!$B$6:$E$603,3,0)</f>
        <v>Đạt</v>
      </c>
    </row>
    <row r="97" spans="1:11" ht="13" x14ac:dyDescent="0.3">
      <c r="A97" s="3" t="s">
        <v>352</v>
      </c>
      <c r="B97" s="3" t="s">
        <v>1089</v>
      </c>
      <c r="C97" s="4" t="s">
        <v>1090</v>
      </c>
      <c r="D97" s="4" t="s">
        <v>23</v>
      </c>
      <c r="E97" s="3" t="s">
        <v>894</v>
      </c>
      <c r="F97" s="5"/>
      <c r="G97" s="3" t="s">
        <v>1091</v>
      </c>
      <c r="H97" s="4" t="s">
        <v>1092</v>
      </c>
      <c r="I97" s="5"/>
      <c r="J97" s="38" t="str">
        <f>VLOOKUP(B97,Khoa!$B$6:$E$603,2,0)</f>
        <v>Đặng Tấn</v>
      </c>
      <c r="K97" s="38" t="str">
        <f>VLOOKUP(B97,Khoa!$B$6:$E$603,3,0)</f>
        <v>Đạt</v>
      </c>
    </row>
    <row r="98" spans="1:11" ht="13" x14ac:dyDescent="0.3">
      <c r="A98" s="3" t="s">
        <v>353</v>
      </c>
      <c r="B98" s="3" t="s">
        <v>1093</v>
      </c>
      <c r="C98" s="4" t="s">
        <v>1094</v>
      </c>
      <c r="D98" s="4" t="s">
        <v>23</v>
      </c>
      <c r="E98" s="3" t="s">
        <v>756</v>
      </c>
      <c r="F98" s="5"/>
      <c r="G98" s="3" t="s">
        <v>1095</v>
      </c>
      <c r="H98" s="4" t="s">
        <v>1096</v>
      </c>
      <c r="I98" s="5"/>
      <c r="J98" s="38" t="str">
        <f>VLOOKUP(B98,Khoa!$B$6:$E$603,2,0)</f>
        <v>Đặng Thành</v>
      </c>
      <c r="K98" s="38" t="str">
        <f>VLOOKUP(B98,Khoa!$B$6:$E$603,3,0)</f>
        <v>Đạt</v>
      </c>
    </row>
    <row r="99" spans="1:11" ht="13" x14ac:dyDescent="0.3">
      <c r="A99" s="3" t="s">
        <v>354</v>
      </c>
      <c r="B99" s="3" t="s">
        <v>1097</v>
      </c>
      <c r="C99" s="4" t="s">
        <v>1098</v>
      </c>
      <c r="D99" s="4" t="s">
        <v>23</v>
      </c>
      <c r="E99" s="3" t="s">
        <v>791</v>
      </c>
      <c r="F99" s="5"/>
      <c r="G99" s="3" t="s">
        <v>1099</v>
      </c>
      <c r="H99" s="4" t="s">
        <v>1100</v>
      </c>
      <c r="I99" s="5"/>
      <c r="J99" s="38" t="str">
        <f>VLOOKUP(B99,Khoa!$B$6:$E$603,2,0)</f>
        <v>Hoàng Tiến</v>
      </c>
      <c r="K99" s="38" t="str">
        <f>VLOOKUP(B99,Khoa!$B$6:$E$603,3,0)</f>
        <v>Đạt</v>
      </c>
    </row>
    <row r="100" spans="1:11" ht="13" x14ac:dyDescent="0.3">
      <c r="A100" s="3" t="s">
        <v>355</v>
      </c>
      <c r="B100" s="3" t="s">
        <v>154</v>
      </c>
      <c r="C100" s="4" t="s">
        <v>155</v>
      </c>
      <c r="D100" s="4" t="s">
        <v>23</v>
      </c>
      <c r="E100" s="3" t="s">
        <v>69</v>
      </c>
      <c r="F100" s="5"/>
      <c r="G100" s="3" t="s">
        <v>291</v>
      </c>
      <c r="H100" s="4" t="s">
        <v>292</v>
      </c>
      <c r="I100" s="5"/>
      <c r="J100" s="38" t="str">
        <f>VLOOKUP(B100,Khoa!$B$6:$E$603,2,0)</f>
        <v>Huỳnh Hữu</v>
      </c>
      <c r="K100" s="38" t="str">
        <f>VLOOKUP(B100,Khoa!$B$6:$E$603,3,0)</f>
        <v>Đạt</v>
      </c>
    </row>
    <row r="101" spans="1:11" ht="13" x14ac:dyDescent="0.3">
      <c r="A101" s="3" t="s">
        <v>356</v>
      </c>
      <c r="B101" s="3" t="s">
        <v>1101</v>
      </c>
      <c r="C101" s="4" t="s">
        <v>392</v>
      </c>
      <c r="D101" s="4" t="s">
        <v>23</v>
      </c>
      <c r="E101" s="3" t="s">
        <v>827</v>
      </c>
      <c r="F101" s="5"/>
      <c r="G101" s="3" t="s">
        <v>1102</v>
      </c>
      <c r="H101" s="4" t="s">
        <v>1103</v>
      </c>
      <c r="I101" s="5"/>
      <c r="J101" s="38" t="str">
        <f>VLOOKUP(B101,Khoa!$B$6:$E$603,2,0)</f>
        <v>Huỳnh Tấn</v>
      </c>
      <c r="K101" s="38" t="str">
        <f>VLOOKUP(B101,Khoa!$B$6:$E$603,3,0)</f>
        <v>Đạt</v>
      </c>
    </row>
    <row r="102" spans="1:11" ht="13" x14ac:dyDescent="0.3">
      <c r="A102" s="3" t="s">
        <v>357</v>
      </c>
      <c r="B102" s="3" t="s">
        <v>295</v>
      </c>
      <c r="C102" s="4" t="s">
        <v>296</v>
      </c>
      <c r="D102" s="4" t="s">
        <v>23</v>
      </c>
      <c r="E102" s="3" t="s">
        <v>182</v>
      </c>
      <c r="F102" s="5"/>
      <c r="G102" s="3" t="s">
        <v>297</v>
      </c>
      <c r="H102" s="4" t="s">
        <v>298</v>
      </c>
      <c r="I102" s="5"/>
      <c r="J102" s="38" t="e">
        <f>VLOOKUP(B102,Khoa!$B$6:$E$603,2,0)</f>
        <v>#N/A</v>
      </c>
      <c r="K102" s="38" t="e">
        <f>VLOOKUP(B102,Khoa!$B$6:$E$603,3,0)</f>
        <v>#N/A</v>
      </c>
    </row>
    <row r="103" spans="1:11" ht="13" x14ac:dyDescent="0.3">
      <c r="A103" s="3" t="s">
        <v>359</v>
      </c>
      <c r="B103" s="3" t="s">
        <v>1104</v>
      </c>
      <c r="C103" s="4" t="s">
        <v>1105</v>
      </c>
      <c r="D103" s="4" t="s">
        <v>23</v>
      </c>
      <c r="E103" s="3" t="s">
        <v>777</v>
      </c>
      <c r="F103" s="5"/>
      <c r="G103" s="3" t="s">
        <v>1106</v>
      </c>
      <c r="H103" s="4" t="s">
        <v>1107</v>
      </c>
      <c r="I103" s="5"/>
      <c r="J103" s="38" t="str">
        <f>VLOOKUP(B103,Khoa!$B$6:$E$603,2,0)</f>
        <v>Lê Nguyễn Quốc</v>
      </c>
      <c r="K103" s="38" t="str">
        <f>VLOOKUP(B103,Khoa!$B$6:$E$603,3,0)</f>
        <v>Đạt</v>
      </c>
    </row>
    <row r="104" spans="1:11" ht="13" x14ac:dyDescent="0.3">
      <c r="A104" s="3" t="s">
        <v>360</v>
      </c>
      <c r="B104" s="3" t="s">
        <v>1108</v>
      </c>
      <c r="C104" s="4" t="s">
        <v>301</v>
      </c>
      <c r="D104" s="4" t="s">
        <v>23</v>
      </c>
      <c r="E104" s="3" t="s">
        <v>894</v>
      </c>
      <c r="F104" s="5"/>
      <c r="G104" s="3" t="s">
        <v>1109</v>
      </c>
      <c r="H104" s="4" t="s">
        <v>1110</v>
      </c>
      <c r="I104" s="5"/>
      <c r="J104" s="38" t="str">
        <f>VLOOKUP(B104,Khoa!$B$6:$E$603,2,0)</f>
        <v>Lê Thành</v>
      </c>
      <c r="K104" s="38" t="str">
        <f>VLOOKUP(B104,Khoa!$B$6:$E$603,3,0)</f>
        <v>Đạt</v>
      </c>
    </row>
    <row r="105" spans="1:11" ht="13" x14ac:dyDescent="0.3">
      <c r="A105" s="3" t="s">
        <v>361</v>
      </c>
      <c r="B105" s="3" t="s">
        <v>1111</v>
      </c>
      <c r="C105" s="4" t="s">
        <v>1112</v>
      </c>
      <c r="D105" s="4" t="s">
        <v>23</v>
      </c>
      <c r="E105" s="3" t="s">
        <v>777</v>
      </c>
      <c r="F105" s="5"/>
      <c r="G105" s="3" t="s">
        <v>1113</v>
      </c>
      <c r="H105" s="4" t="s">
        <v>1114</v>
      </c>
      <c r="I105" s="5"/>
      <c r="J105" s="38" t="str">
        <f>VLOOKUP(B105,Khoa!$B$6:$E$603,2,0)</f>
        <v>Lê Trọng</v>
      </c>
      <c r="K105" s="38" t="str">
        <f>VLOOKUP(B105,Khoa!$B$6:$E$603,3,0)</f>
        <v>Đạt</v>
      </c>
    </row>
    <row r="106" spans="1:11" ht="13" x14ac:dyDescent="0.3">
      <c r="A106" s="3" t="s">
        <v>362</v>
      </c>
      <c r="B106" s="3" t="s">
        <v>1115</v>
      </c>
      <c r="C106" s="4" t="s">
        <v>958</v>
      </c>
      <c r="D106" s="4" t="s">
        <v>23</v>
      </c>
      <c r="E106" s="3" t="s">
        <v>796</v>
      </c>
      <c r="F106" s="5"/>
      <c r="G106" s="3" t="s">
        <v>1116</v>
      </c>
      <c r="H106" s="4" t="s">
        <v>1117</v>
      </c>
      <c r="I106" s="5"/>
      <c r="J106" s="38" t="str">
        <f>VLOOKUP(B106,Khoa!$B$6:$E$603,2,0)</f>
        <v>Lê Tuấn</v>
      </c>
      <c r="K106" s="38" t="str">
        <f>VLOOKUP(B106,Khoa!$B$6:$E$603,3,0)</f>
        <v>Đạt</v>
      </c>
    </row>
    <row r="107" spans="1:11" ht="13" x14ac:dyDescent="0.3">
      <c r="A107" s="3" t="s">
        <v>363</v>
      </c>
      <c r="B107" s="3" t="s">
        <v>1118</v>
      </c>
      <c r="C107" s="4" t="s">
        <v>958</v>
      </c>
      <c r="D107" s="4" t="s">
        <v>23</v>
      </c>
      <c r="E107" s="3" t="s">
        <v>894</v>
      </c>
      <c r="F107" s="5"/>
      <c r="G107" s="3" t="s">
        <v>1119</v>
      </c>
      <c r="H107" s="4" t="s">
        <v>1120</v>
      </c>
      <c r="I107" s="5"/>
      <c r="J107" s="38" t="str">
        <f>VLOOKUP(B107,Khoa!$B$6:$E$603,2,0)</f>
        <v>Lê Tuấn</v>
      </c>
      <c r="K107" s="38" t="str">
        <f>VLOOKUP(B107,Khoa!$B$6:$E$603,3,0)</f>
        <v>Đạt</v>
      </c>
    </row>
    <row r="108" spans="1:11" ht="13" x14ac:dyDescent="0.3">
      <c r="A108" s="3" t="s">
        <v>364</v>
      </c>
      <c r="B108" s="3" t="s">
        <v>1121</v>
      </c>
      <c r="C108" s="4" t="s">
        <v>1122</v>
      </c>
      <c r="D108" s="4" t="s">
        <v>23</v>
      </c>
      <c r="E108" s="3" t="s">
        <v>791</v>
      </c>
      <c r="F108" s="5"/>
      <c r="G108" s="3" t="s">
        <v>1123</v>
      </c>
      <c r="H108" s="4" t="s">
        <v>1124</v>
      </c>
      <c r="I108" s="5"/>
      <c r="J108" s="38" t="str">
        <f>VLOOKUP(B108,Khoa!$B$6:$E$603,2,0)</f>
        <v>Nguyễn Đoàn Thành</v>
      </c>
      <c r="K108" s="38" t="str">
        <f>VLOOKUP(B108,Khoa!$B$6:$E$603,3,0)</f>
        <v>Đạt</v>
      </c>
    </row>
    <row r="109" spans="1:11" ht="13" x14ac:dyDescent="0.3">
      <c r="A109" s="3" t="s">
        <v>365</v>
      </c>
      <c r="B109" s="3" t="s">
        <v>1125</v>
      </c>
      <c r="C109" s="4" t="s">
        <v>179</v>
      </c>
      <c r="D109" s="4" t="s">
        <v>23</v>
      </c>
      <c r="E109" s="3" t="s">
        <v>878</v>
      </c>
      <c r="F109" s="5"/>
      <c r="G109" s="3" t="s">
        <v>1126</v>
      </c>
      <c r="H109" s="4" t="s">
        <v>1127</v>
      </c>
      <c r="I109" s="5"/>
      <c r="J109" s="38" t="str">
        <f>VLOOKUP(B109,Khoa!$B$6:$E$603,2,0)</f>
        <v>Nguyễn Lê</v>
      </c>
      <c r="K109" s="38" t="str">
        <f>VLOOKUP(B109,Khoa!$B$6:$E$603,3,0)</f>
        <v>Đạt</v>
      </c>
    </row>
    <row r="110" spans="1:11" ht="13" x14ac:dyDescent="0.3">
      <c r="A110" s="3" t="s">
        <v>366</v>
      </c>
      <c r="B110" s="3" t="s">
        <v>1128</v>
      </c>
      <c r="C110" s="4" t="s">
        <v>1129</v>
      </c>
      <c r="D110" s="4" t="s">
        <v>23</v>
      </c>
      <c r="E110" s="3" t="s">
        <v>796</v>
      </c>
      <c r="F110" s="5"/>
      <c r="G110" s="3" t="s">
        <v>1130</v>
      </c>
      <c r="H110" s="4" t="s">
        <v>1131</v>
      </c>
      <c r="I110" s="5"/>
      <c r="J110" s="38" t="str">
        <f>VLOOKUP(B110,Khoa!$B$6:$E$603,2,0)</f>
        <v>Nguyễn Phan Hoàng</v>
      </c>
      <c r="K110" s="38" t="str">
        <f>VLOOKUP(B110,Khoa!$B$6:$E$603,3,0)</f>
        <v>Đạt</v>
      </c>
    </row>
    <row r="111" spans="1:11" ht="13" x14ac:dyDescent="0.3">
      <c r="A111" s="3" t="s">
        <v>367</v>
      </c>
      <c r="B111" s="3" t="s">
        <v>1132</v>
      </c>
      <c r="C111" s="4" t="s">
        <v>171</v>
      </c>
      <c r="D111" s="4" t="s">
        <v>23</v>
      </c>
      <c r="E111" s="3" t="s">
        <v>991</v>
      </c>
      <c r="F111" s="5"/>
      <c r="G111" s="3" t="s">
        <v>1133</v>
      </c>
      <c r="H111" s="4" t="s">
        <v>1134</v>
      </c>
      <c r="I111" s="5"/>
      <c r="J111" s="38" t="str">
        <f>VLOOKUP(B111,Khoa!$B$6:$E$603,2,0)</f>
        <v>Nguyễn Tấn</v>
      </c>
      <c r="K111" s="38" t="str">
        <f>VLOOKUP(B111,Khoa!$B$6:$E$603,3,0)</f>
        <v>Đạt</v>
      </c>
    </row>
    <row r="112" spans="1:11" ht="13" x14ac:dyDescent="0.3">
      <c r="A112" s="3" t="s">
        <v>368</v>
      </c>
      <c r="B112" s="3" t="s">
        <v>1135</v>
      </c>
      <c r="C112" s="4" t="s">
        <v>171</v>
      </c>
      <c r="D112" s="4" t="s">
        <v>23</v>
      </c>
      <c r="E112" s="3" t="s">
        <v>777</v>
      </c>
      <c r="F112" s="5"/>
      <c r="G112" s="3" t="s">
        <v>1136</v>
      </c>
      <c r="H112" s="4" t="s">
        <v>1137</v>
      </c>
      <c r="I112" s="5"/>
      <c r="J112" s="38" t="str">
        <f>VLOOKUP(B112,Khoa!$B$6:$E$603,2,0)</f>
        <v>Nguyễn Tấn</v>
      </c>
      <c r="K112" s="38" t="str">
        <f>VLOOKUP(B112,Khoa!$B$6:$E$603,3,0)</f>
        <v>Đạt</v>
      </c>
    </row>
    <row r="113" spans="1:11" ht="13" x14ac:dyDescent="0.3">
      <c r="A113" s="3" t="s">
        <v>369</v>
      </c>
      <c r="B113" s="3" t="s">
        <v>1138</v>
      </c>
      <c r="C113" s="4" t="s">
        <v>213</v>
      </c>
      <c r="D113" s="4" t="s">
        <v>23</v>
      </c>
      <c r="E113" s="3" t="s">
        <v>772</v>
      </c>
      <c r="F113" s="5"/>
      <c r="G113" s="3" t="s">
        <v>1139</v>
      </c>
      <c r="H113" s="4" t="s">
        <v>1140</v>
      </c>
      <c r="I113" s="5"/>
      <c r="J113" s="38" t="str">
        <f>VLOOKUP(B113,Khoa!$B$6:$E$603,2,0)</f>
        <v>Nguyễn Thành</v>
      </c>
      <c r="K113" s="38" t="str">
        <f>VLOOKUP(B113,Khoa!$B$6:$E$603,3,0)</f>
        <v>Đạt</v>
      </c>
    </row>
    <row r="114" spans="1:11" ht="13" x14ac:dyDescent="0.3">
      <c r="A114" s="3" t="s">
        <v>370</v>
      </c>
      <c r="B114" s="3" t="s">
        <v>1141</v>
      </c>
      <c r="C114" s="4" t="s">
        <v>436</v>
      </c>
      <c r="D114" s="4" t="s">
        <v>23</v>
      </c>
      <c r="E114" s="3" t="s">
        <v>772</v>
      </c>
      <c r="F114" s="5"/>
      <c r="G114" s="3" t="s">
        <v>1142</v>
      </c>
      <c r="H114" s="4"/>
      <c r="I114" s="5"/>
      <c r="J114" s="38" t="str">
        <f>VLOOKUP(B114,Khoa!$B$6:$E$603,2,0)</f>
        <v>Phạm Tuấn</v>
      </c>
      <c r="K114" s="38" t="str">
        <f>VLOOKUP(B114,Khoa!$B$6:$E$603,3,0)</f>
        <v>Đạt</v>
      </c>
    </row>
    <row r="115" spans="1:11" ht="13" x14ac:dyDescent="0.3">
      <c r="A115" s="3" t="s">
        <v>371</v>
      </c>
      <c r="B115" s="3" t="s">
        <v>1143</v>
      </c>
      <c r="C115" s="4" t="s">
        <v>1144</v>
      </c>
      <c r="D115" s="4" t="s">
        <v>23</v>
      </c>
      <c r="E115" s="3" t="s">
        <v>777</v>
      </c>
      <c r="F115" s="5"/>
      <c r="G115" s="3" t="s">
        <v>1145</v>
      </c>
      <c r="H115" s="4" t="s">
        <v>1146</v>
      </c>
      <c r="I115" s="5"/>
      <c r="J115" s="38" t="str">
        <f>VLOOKUP(B115,Khoa!$B$6:$E$603,2,0)</f>
        <v>Tăng Cẩm</v>
      </c>
      <c r="K115" s="38" t="str">
        <f>VLOOKUP(B115,Khoa!$B$6:$E$603,3,0)</f>
        <v>Đạt</v>
      </c>
    </row>
    <row r="116" spans="1:11" ht="13" x14ac:dyDescent="0.3">
      <c r="A116" s="3" t="s">
        <v>372</v>
      </c>
      <c r="B116" s="3" t="s">
        <v>165</v>
      </c>
      <c r="C116" s="4" t="s">
        <v>115</v>
      </c>
      <c r="D116" s="4" t="s">
        <v>23</v>
      </c>
      <c r="E116" s="3" t="s">
        <v>31</v>
      </c>
      <c r="F116" s="5"/>
      <c r="G116" s="3" t="s">
        <v>308</v>
      </c>
      <c r="H116" s="4" t="s">
        <v>309</v>
      </c>
      <c r="I116" s="5"/>
      <c r="J116" s="38" t="str">
        <f>VLOOKUP(B116,Khoa!$B$6:$E$603,2,0)</f>
        <v>Trần Quốc</v>
      </c>
      <c r="K116" s="38" t="str">
        <f>VLOOKUP(B116,Khoa!$B$6:$E$603,3,0)</f>
        <v>Đạt</v>
      </c>
    </row>
    <row r="117" spans="1:11" ht="13" x14ac:dyDescent="0.3">
      <c r="A117" s="3" t="s">
        <v>373</v>
      </c>
      <c r="B117" s="3" t="s">
        <v>1147</v>
      </c>
      <c r="C117" s="4" t="s">
        <v>1148</v>
      </c>
      <c r="D117" s="4" t="s">
        <v>23</v>
      </c>
      <c r="E117" s="3" t="s">
        <v>777</v>
      </c>
      <c r="F117" s="5"/>
      <c r="G117" s="3" t="s">
        <v>1149</v>
      </c>
      <c r="H117" s="4" t="s">
        <v>1150</v>
      </c>
      <c r="I117" s="5"/>
      <c r="J117" s="38" t="str">
        <f>VLOOKUP(B117,Khoa!$B$6:$E$603,2,0)</f>
        <v>Trịnh Phát</v>
      </c>
      <c r="K117" s="38" t="str">
        <f>VLOOKUP(B117,Khoa!$B$6:$E$603,3,0)</f>
        <v>Đạt</v>
      </c>
    </row>
    <row r="118" spans="1:11" ht="13" x14ac:dyDescent="0.3">
      <c r="A118" s="3" t="s">
        <v>376</v>
      </c>
      <c r="B118" s="3" t="s">
        <v>196</v>
      </c>
      <c r="C118" s="4" t="s">
        <v>197</v>
      </c>
      <c r="D118" s="4" t="s">
        <v>198</v>
      </c>
      <c r="E118" s="3" t="s">
        <v>49</v>
      </c>
      <c r="F118" s="5"/>
      <c r="G118" s="3" t="s">
        <v>311</v>
      </c>
      <c r="H118" s="4" t="s">
        <v>312</v>
      </c>
      <c r="I118" s="5"/>
      <c r="J118" s="38" t="e">
        <f>VLOOKUP(B118,Khoa!$B$6:$E$603,2,0)</f>
        <v>#N/A</v>
      </c>
      <c r="K118" s="38" t="e">
        <f>VLOOKUP(B118,Khoa!$B$6:$E$603,3,0)</f>
        <v>#N/A</v>
      </c>
    </row>
    <row r="119" spans="1:11" ht="13" x14ac:dyDescent="0.3">
      <c r="A119" s="3" t="s">
        <v>377</v>
      </c>
      <c r="B119" s="3" t="s">
        <v>1151</v>
      </c>
      <c r="C119" s="4" t="s">
        <v>1152</v>
      </c>
      <c r="D119" s="4" t="s">
        <v>198</v>
      </c>
      <c r="E119" s="3" t="s">
        <v>746</v>
      </c>
      <c r="F119" s="5"/>
      <c r="G119" s="3" t="s">
        <v>1153</v>
      </c>
      <c r="H119" s="4" t="s">
        <v>1154</v>
      </c>
      <c r="I119" s="5"/>
      <c r="J119" s="38" t="str">
        <f>VLOOKUP(B119,Khoa!$B$6:$E$603,2,0)</f>
        <v>Nguyễn Võ Hoàng Hải</v>
      </c>
      <c r="K119" s="38" t="str">
        <f>VLOOKUP(B119,Khoa!$B$6:$E$603,3,0)</f>
        <v>Đăng</v>
      </c>
    </row>
    <row r="120" spans="1:11" ht="13" x14ac:dyDescent="0.3">
      <c r="A120" s="3" t="s">
        <v>378</v>
      </c>
      <c r="B120" s="3" t="s">
        <v>1155</v>
      </c>
      <c r="C120" s="4" t="s">
        <v>191</v>
      </c>
      <c r="D120" s="4" t="s">
        <v>1156</v>
      </c>
      <c r="E120" s="3" t="s">
        <v>746</v>
      </c>
      <c r="F120" s="5"/>
      <c r="G120" s="3" t="s">
        <v>1157</v>
      </c>
      <c r="H120" s="4" t="s">
        <v>1158</v>
      </c>
      <c r="I120" s="5"/>
      <c r="J120" s="38" t="str">
        <f>VLOOKUP(B120,Khoa!$B$6:$E$603,2,0)</f>
        <v>Trần Ngọc</v>
      </c>
      <c r="K120" s="38" t="str">
        <f>VLOOKUP(B120,Khoa!$B$6:$E$603,3,0)</f>
        <v>Điền</v>
      </c>
    </row>
    <row r="121" spans="1:11" ht="13" x14ac:dyDescent="0.3">
      <c r="A121" s="3" t="s">
        <v>381</v>
      </c>
      <c r="B121" s="3" t="s">
        <v>1159</v>
      </c>
      <c r="C121" s="4" t="s">
        <v>65</v>
      </c>
      <c r="D121" s="4" t="s">
        <v>1160</v>
      </c>
      <c r="E121" s="3" t="s">
        <v>772</v>
      </c>
      <c r="F121" s="5"/>
      <c r="G121" s="3" t="s">
        <v>1161</v>
      </c>
      <c r="H121" s="4" t="s">
        <v>1162</v>
      </c>
      <c r="I121" s="5"/>
      <c r="J121" s="38" t="str">
        <f>VLOOKUP(B121,Khoa!$B$6:$E$603,2,0)</f>
        <v>Lê Văn</v>
      </c>
      <c r="K121" s="38" t="str">
        <f>VLOOKUP(B121,Khoa!$B$6:$E$603,3,0)</f>
        <v>Điều</v>
      </c>
    </row>
    <row r="122" spans="1:11" ht="13" x14ac:dyDescent="0.3">
      <c r="A122" s="3" t="s">
        <v>382</v>
      </c>
      <c r="B122" s="3" t="s">
        <v>1163</v>
      </c>
      <c r="C122" s="4" t="s">
        <v>1164</v>
      </c>
      <c r="D122" s="4" t="s">
        <v>315</v>
      </c>
      <c r="E122" s="3" t="s">
        <v>760</v>
      </c>
      <c r="F122" s="5"/>
      <c r="G122" s="3" t="s">
        <v>1165</v>
      </c>
      <c r="H122" s="4" t="s">
        <v>1166</v>
      </c>
      <c r="I122" s="5"/>
      <c r="J122" s="38" t="str">
        <f>VLOOKUP(B122,Khoa!$B$6:$E$603,2,0)</f>
        <v>Đỗ Ngọc</v>
      </c>
      <c r="K122" s="38" t="str">
        <f>VLOOKUP(B122,Khoa!$B$6:$E$603,3,0)</f>
        <v>Đình</v>
      </c>
    </row>
    <row r="123" spans="1:11" ht="13" x14ac:dyDescent="0.3">
      <c r="A123" s="3" t="s">
        <v>383</v>
      </c>
      <c r="B123" s="3" t="s">
        <v>1167</v>
      </c>
      <c r="C123" s="4" t="s">
        <v>1168</v>
      </c>
      <c r="D123" s="4" t="s">
        <v>1169</v>
      </c>
      <c r="E123" s="3" t="s">
        <v>991</v>
      </c>
      <c r="F123" s="5"/>
      <c r="G123" s="3" t="s">
        <v>1170</v>
      </c>
      <c r="H123" s="4" t="s">
        <v>1171</v>
      </c>
      <c r="I123" s="5"/>
      <c r="J123" s="38" t="str">
        <f>VLOOKUP(B123,Khoa!$B$6:$E$603,2,0)</f>
        <v>Nguyễn Ái Thiềm</v>
      </c>
      <c r="K123" s="38" t="str">
        <f>VLOOKUP(B123,Khoa!$B$6:$E$603,3,0)</f>
        <v>Định</v>
      </c>
    </row>
    <row r="124" spans="1:11" ht="13" x14ac:dyDescent="0.3">
      <c r="A124" s="3" t="s">
        <v>384</v>
      </c>
      <c r="B124" s="3" t="s">
        <v>1172</v>
      </c>
      <c r="C124" s="4" t="s">
        <v>107</v>
      </c>
      <c r="D124" s="4" t="s">
        <v>13</v>
      </c>
      <c r="E124" s="3" t="s">
        <v>756</v>
      </c>
      <c r="F124" s="5"/>
      <c r="G124" s="3" t="s">
        <v>1173</v>
      </c>
      <c r="H124" s="4" t="s">
        <v>1174</v>
      </c>
      <c r="I124" s="5"/>
      <c r="J124" s="38" t="str">
        <f>VLOOKUP(B124,Khoa!$B$6:$E$603,2,0)</f>
        <v>Phan Văn</v>
      </c>
      <c r="K124" s="38" t="str">
        <f>VLOOKUP(B124,Khoa!$B$6:$E$603,3,0)</f>
        <v>Đông</v>
      </c>
    </row>
    <row r="125" spans="1:11" ht="13" x14ac:dyDescent="0.3">
      <c r="A125" s="3" t="s">
        <v>385</v>
      </c>
      <c r="B125" s="3" t="s">
        <v>1175</v>
      </c>
      <c r="C125" s="4" t="s">
        <v>1176</v>
      </c>
      <c r="D125" s="4" t="s">
        <v>13</v>
      </c>
      <c r="E125" s="3" t="s">
        <v>827</v>
      </c>
      <c r="F125" s="5"/>
      <c r="G125" s="3" t="s">
        <v>1177</v>
      </c>
      <c r="H125" s="4" t="s">
        <v>1178</v>
      </c>
      <c r="I125" s="5"/>
      <c r="J125" s="38" t="str">
        <f>VLOOKUP(B125,Khoa!$B$6:$E$603,2,0)</f>
        <v>Trương Thanh</v>
      </c>
      <c r="K125" s="38" t="str">
        <f>VLOOKUP(B125,Khoa!$B$6:$E$603,3,0)</f>
        <v>Đông</v>
      </c>
    </row>
    <row r="126" spans="1:11" ht="13" x14ac:dyDescent="0.3">
      <c r="A126" s="3" t="s">
        <v>387</v>
      </c>
      <c r="B126" s="3" t="s">
        <v>1179</v>
      </c>
      <c r="C126" s="4" t="s">
        <v>1180</v>
      </c>
      <c r="D126" s="4" t="s">
        <v>319</v>
      </c>
      <c r="E126" s="3" t="s">
        <v>768</v>
      </c>
      <c r="F126" s="5"/>
      <c r="G126" s="3" t="s">
        <v>1181</v>
      </c>
      <c r="H126" s="4" t="s">
        <v>1182</v>
      </c>
      <c r="I126" s="5"/>
      <c r="J126" s="38" t="str">
        <f>VLOOKUP(B126,Khoa!$B$6:$E$603,2,0)</f>
        <v>Nguyễn Đinh</v>
      </c>
      <c r="K126" s="38" t="str">
        <f>VLOOKUP(B126,Khoa!$B$6:$E$603,3,0)</f>
        <v>Đồng</v>
      </c>
    </row>
    <row r="127" spans="1:11" ht="13" x14ac:dyDescent="0.3">
      <c r="A127" s="3" t="s">
        <v>388</v>
      </c>
      <c r="B127" s="3" t="s">
        <v>1183</v>
      </c>
      <c r="C127" s="4" t="s">
        <v>1184</v>
      </c>
      <c r="D127" s="4" t="s">
        <v>319</v>
      </c>
      <c r="E127" s="3" t="s">
        <v>894</v>
      </c>
      <c r="F127" s="5"/>
      <c r="G127" s="3" t="s">
        <v>1185</v>
      </c>
      <c r="H127" s="4" t="s">
        <v>1186</v>
      </c>
      <c r="I127" s="5"/>
      <c r="J127" s="38" t="str">
        <f>VLOOKUP(B127,Khoa!$B$6:$E$603,2,0)</f>
        <v>Trịnh Văn</v>
      </c>
      <c r="K127" s="38" t="str">
        <f>VLOOKUP(B127,Khoa!$B$6:$E$603,3,0)</f>
        <v>Đồng</v>
      </c>
    </row>
    <row r="128" spans="1:11" ht="13" x14ac:dyDescent="0.3">
      <c r="A128" s="3" t="s">
        <v>389</v>
      </c>
      <c r="B128" s="3" t="s">
        <v>1187</v>
      </c>
      <c r="C128" s="4" t="s">
        <v>1188</v>
      </c>
      <c r="D128" s="4" t="s">
        <v>58</v>
      </c>
      <c r="E128" s="3" t="s">
        <v>768</v>
      </c>
      <c r="F128" s="5"/>
      <c r="G128" s="3" t="s">
        <v>1189</v>
      </c>
      <c r="H128" s="4" t="s">
        <v>1190</v>
      </c>
      <c r="I128" s="5"/>
      <c r="J128" s="38" t="str">
        <f>VLOOKUP(B128,Khoa!$B$6:$E$603,2,0)</f>
        <v>Bùi Văn Minh</v>
      </c>
      <c r="K128" s="38" t="str">
        <f>VLOOKUP(B128,Khoa!$B$6:$E$603,3,0)</f>
        <v>Đức</v>
      </c>
    </row>
    <row r="129" spans="1:11" ht="13" x14ac:dyDescent="0.3">
      <c r="A129" s="3" t="s">
        <v>391</v>
      </c>
      <c r="B129" s="3" t="s">
        <v>1191</v>
      </c>
      <c r="C129" s="4" t="s">
        <v>1192</v>
      </c>
      <c r="D129" s="4" t="s">
        <v>58</v>
      </c>
      <c r="E129" s="3" t="s">
        <v>756</v>
      </c>
      <c r="F129" s="5"/>
      <c r="G129" s="3" t="s">
        <v>1193</v>
      </c>
      <c r="H129" s="4" t="s">
        <v>1194</v>
      </c>
      <c r="I129" s="5"/>
      <c r="J129" s="38" t="str">
        <f>VLOOKUP(B129,Khoa!$B$6:$E$603,2,0)</f>
        <v>Đặng Nguyễn Minh</v>
      </c>
      <c r="K129" s="38" t="str">
        <f>VLOOKUP(B129,Khoa!$B$6:$E$603,3,0)</f>
        <v>Đức</v>
      </c>
    </row>
    <row r="130" spans="1:11" ht="13" x14ac:dyDescent="0.3">
      <c r="A130" s="3" t="s">
        <v>394</v>
      </c>
      <c r="B130" s="3" t="s">
        <v>1195</v>
      </c>
      <c r="C130" s="4" t="s">
        <v>1196</v>
      </c>
      <c r="D130" s="4" t="s">
        <v>58</v>
      </c>
      <c r="E130" s="3" t="s">
        <v>760</v>
      </c>
      <c r="F130" s="5"/>
      <c r="G130" s="3" t="s">
        <v>1197</v>
      </c>
      <c r="H130" s="4" t="s">
        <v>1198</v>
      </c>
      <c r="I130" s="5"/>
      <c r="J130" s="38" t="str">
        <f>VLOOKUP(B130,Khoa!$B$6:$E$603,2,0)</f>
        <v>Hoàng Văn</v>
      </c>
      <c r="K130" s="38" t="str">
        <f>VLOOKUP(B130,Khoa!$B$6:$E$603,3,0)</f>
        <v>Đức</v>
      </c>
    </row>
    <row r="131" spans="1:11" ht="13" x14ac:dyDescent="0.3">
      <c r="A131" s="3" t="s">
        <v>396</v>
      </c>
      <c r="B131" s="3" t="s">
        <v>1199</v>
      </c>
      <c r="C131" s="4" t="s">
        <v>660</v>
      </c>
      <c r="D131" s="4" t="s">
        <v>58</v>
      </c>
      <c r="E131" s="3" t="s">
        <v>991</v>
      </c>
      <c r="F131" s="5"/>
      <c r="G131" s="3" t="s">
        <v>1200</v>
      </c>
      <c r="H131" s="4" t="s">
        <v>1201</v>
      </c>
      <c r="I131" s="5"/>
      <c r="J131" s="38" t="str">
        <f>VLOOKUP(B131,Khoa!$B$6:$E$603,2,0)</f>
        <v>Nguyễn Chí</v>
      </c>
      <c r="K131" s="38" t="str">
        <f>VLOOKUP(B131,Khoa!$B$6:$E$603,3,0)</f>
        <v>Đức</v>
      </c>
    </row>
    <row r="132" spans="1:11" ht="13" x14ac:dyDescent="0.3">
      <c r="A132" s="3" t="s">
        <v>397</v>
      </c>
      <c r="B132" s="3" t="s">
        <v>1202</v>
      </c>
      <c r="C132" s="4" t="s">
        <v>1203</v>
      </c>
      <c r="D132" s="4" t="s">
        <v>58</v>
      </c>
      <c r="E132" s="3" t="s">
        <v>746</v>
      </c>
      <c r="F132" s="5"/>
      <c r="G132" s="3" t="s">
        <v>1204</v>
      </c>
      <c r="H132" s="4" t="s">
        <v>1205</v>
      </c>
      <c r="I132" s="5"/>
      <c r="J132" s="38" t="str">
        <f>VLOOKUP(B132,Khoa!$B$6:$E$603,2,0)</f>
        <v>Nguyễn Hoàng Trí</v>
      </c>
      <c r="K132" s="38" t="str">
        <f>VLOOKUP(B132,Khoa!$B$6:$E$603,3,0)</f>
        <v>Đức</v>
      </c>
    </row>
    <row r="133" spans="1:11" ht="13" x14ac:dyDescent="0.3">
      <c r="A133" s="3" t="s">
        <v>398</v>
      </c>
      <c r="B133" s="3" t="s">
        <v>1206</v>
      </c>
      <c r="C133" s="4" t="s">
        <v>1207</v>
      </c>
      <c r="D133" s="4" t="s">
        <v>58</v>
      </c>
      <c r="E133" s="3" t="s">
        <v>751</v>
      </c>
      <c r="F133" s="5"/>
      <c r="G133" s="3" t="s">
        <v>1208</v>
      </c>
      <c r="H133" s="4" t="s">
        <v>1209</v>
      </c>
      <c r="I133" s="5"/>
      <c r="J133" s="38" t="str">
        <f>VLOOKUP(B133,Khoa!$B$6:$E$603,2,0)</f>
        <v>Nguyễn Huỳnh</v>
      </c>
      <c r="K133" s="38" t="str">
        <f>VLOOKUP(B133,Khoa!$B$6:$E$603,3,0)</f>
        <v>Đức</v>
      </c>
    </row>
    <row r="134" spans="1:11" ht="13" x14ac:dyDescent="0.3">
      <c r="A134" s="3" t="s">
        <v>399</v>
      </c>
      <c r="B134" s="3" t="s">
        <v>1210</v>
      </c>
      <c r="C134" s="4" t="s">
        <v>78</v>
      </c>
      <c r="D134" s="4" t="s">
        <v>58</v>
      </c>
      <c r="E134" s="3" t="s">
        <v>786</v>
      </c>
      <c r="F134" s="5"/>
      <c r="G134" s="3" t="s">
        <v>1211</v>
      </c>
      <c r="H134" s="4" t="s">
        <v>1212</v>
      </c>
      <c r="I134" s="5"/>
      <c r="J134" s="38" t="str">
        <f>VLOOKUP(B134,Khoa!$B$6:$E$603,2,0)</f>
        <v>Nguyễn Minh</v>
      </c>
      <c r="K134" s="38" t="str">
        <f>VLOOKUP(B134,Khoa!$B$6:$E$603,3,0)</f>
        <v>Đức</v>
      </c>
    </row>
    <row r="135" spans="1:11" ht="13" x14ac:dyDescent="0.3">
      <c r="A135" s="3" t="s">
        <v>400</v>
      </c>
      <c r="B135" s="3" t="s">
        <v>1213</v>
      </c>
      <c r="C135" s="4" t="s">
        <v>1214</v>
      </c>
      <c r="D135" s="4" t="s">
        <v>58</v>
      </c>
      <c r="E135" s="3" t="s">
        <v>777</v>
      </c>
      <c r="F135" s="5"/>
      <c r="G135" s="3" t="s">
        <v>1215</v>
      </c>
      <c r="H135" s="4" t="s">
        <v>1216</v>
      </c>
      <c r="I135" s="5"/>
      <c r="J135" s="38" t="str">
        <f>VLOOKUP(B135,Khoa!$B$6:$E$603,2,0)</f>
        <v>Nguyễn Trần Minh</v>
      </c>
      <c r="K135" s="38" t="str">
        <f>VLOOKUP(B135,Khoa!$B$6:$E$603,3,0)</f>
        <v>Đức</v>
      </c>
    </row>
    <row r="136" spans="1:11" ht="13" x14ac:dyDescent="0.3">
      <c r="A136" s="3" t="s">
        <v>401</v>
      </c>
      <c r="B136" s="3" t="s">
        <v>1217</v>
      </c>
      <c r="C136" s="4" t="s">
        <v>1218</v>
      </c>
      <c r="D136" s="4" t="s">
        <v>58</v>
      </c>
      <c r="E136" s="3" t="s">
        <v>751</v>
      </c>
      <c r="F136" s="5"/>
      <c r="G136" s="3" t="s">
        <v>1219</v>
      </c>
      <c r="H136" s="4" t="s">
        <v>1220</v>
      </c>
      <c r="I136" s="5"/>
      <c r="J136" s="38" t="str">
        <f>VLOOKUP(B136,Khoa!$B$6:$E$603,2,0)</f>
        <v>Trần Hồ Minh</v>
      </c>
      <c r="K136" s="38" t="str">
        <f>VLOOKUP(B136,Khoa!$B$6:$E$603,3,0)</f>
        <v>Đức</v>
      </c>
    </row>
    <row r="137" spans="1:11" ht="13" x14ac:dyDescent="0.3">
      <c r="A137" s="3" t="s">
        <v>402</v>
      </c>
      <c r="B137" s="3" t="s">
        <v>1221</v>
      </c>
      <c r="C137" s="4" t="s">
        <v>616</v>
      </c>
      <c r="D137" s="4" t="s">
        <v>1222</v>
      </c>
      <c r="E137" s="3" t="s">
        <v>756</v>
      </c>
      <c r="F137" s="5"/>
      <c r="G137" s="3" t="s">
        <v>1223</v>
      </c>
      <c r="H137" s="4" t="s">
        <v>1224</v>
      </c>
      <c r="I137" s="5"/>
      <c r="J137" s="38" t="str">
        <f>VLOOKUP(B137,Khoa!$B$6:$E$603,2,0)</f>
        <v>Nguyễn Hồng</v>
      </c>
      <c r="K137" s="38" t="str">
        <f>VLOOKUP(B137,Khoa!$B$6:$E$603,3,0)</f>
        <v>Gấm</v>
      </c>
    </row>
    <row r="138" spans="1:11" ht="13" x14ac:dyDescent="0.3">
      <c r="A138" s="3" t="s">
        <v>403</v>
      </c>
      <c r="B138" s="3" t="s">
        <v>1225</v>
      </c>
      <c r="C138" s="4" t="s">
        <v>122</v>
      </c>
      <c r="D138" s="4" t="s">
        <v>1226</v>
      </c>
      <c r="E138" s="3" t="s">
        <v>756</v>
      </c>
      <c r="F138" s="5"/>
      <c r="G138" s="3" t="s">
        <v>1227</v>
      </c>
      <c r="H138" s="4" t="s">
        <v>1228</v>
      </c>
      <c r="I138" s="5"/>
      <c r="J138" s="38" t="str">
        <f>VLOOKUP(B138,Khoa!$B$6:$E$603,2,0)</f>
        <v>Lê Thanh</v>
      </c>
      <c r="K138" s="38" t="str">
        <f>VLOOKUP(B138,Khoa!$B$6:$E$603,3,0)</f>
        <v>Giang</v>
      </c>
    </row>
    <row r="139" spans="1:11" ht="13" x14ac:dyDescent="0.3">
      <c r="A139" s="3" t="s">
        <v>404</v>
      </c>
      <c r="B139" s="3" t="s">
        <v>1229</v>
      </c>
      <c r="C139" s="4" t="s">
        <v>1230</v>
      </c>
      <c r="D139" s="4" t="s">
        <v>1226</v>
      </c>
      <c r="E139" s="3" t="s">
        <v>751</v>
      </c>
      <c r="F139" s="5"/>
      <c r="G139" s="3" t="s">
        <v>1231</v>
      </c>
      <c r="H139" s="4" t="s">
        <v>1232</v>
      </c>
      <c r="I139" s="5"/>
      <c r="J139" s="38" t="str">
        <f>VLOOKUP(B139,Khoa!$B$6:$E$603,2,0)</f>
        <v>Nguyễn Trường</v>
      </c>
      <c r="K139" s="38" t="str">
        <f>VLOOKUP(B139,Khoa!$B$6:$E$603,3,0)</f>
        <v>Giang</v>
      </c>
    </row>
    <row r="140" spans="1:11" ht="13" x14ac:dyDescent="0.3">
      <c r="A140" s="3" t="s">
        <v>406</v>
      </c>
      <c r="B140" s="3" t="s">
        <v>1233</v>
      </c>
      <c r="C140" s="4" t="s">
        <v>8</v>
      </c>
      <c r="D140" s="4" t="s">
        <v>1226</v>
      </c>
      <c r="E140" s="3" t="s">
        <v>777</v>
      </c>
      <c r="F140" s="5"/>
      <c r="G140" s="3" t="s">
        <v>1234</v>
      </c>
      <c r="H140" s="4" t="s">
        <v>1235</v>
      </c>
      <c r="I140" s="5"/>
      <c r="J140" s="38" t="str">
        <f>VLOOKUP(B140,Khoa!$B$6:$E$603,2,0)</f>
        <v>Nguyễn Văn</v>
      </c>
      <c r="K140" s="38" t="str">
        <f>VLOOKUP(B140,Khoa!$B$6:$E$603,3,0)</f>
        <v>Giang</v>
      </c>
    </row>
    <row r="141" spans="1:11" ht="13" x14ac:dyDescent="0.3">
      <c r="A141" s="3" t="s">
        <v>407</v>
      </c>
      <c r="B141" s="3" t="s">
        <v>1236</v>
      </c>
      <c r="C141" s="4" t="s">
        <v>1237</v>
      </c>
      <c r="D141" s="4" t="s">
        <v>1226</v>
      </c>
      <c r="E141" s="3" t="s">
        <v>786</v>
      </c>
      <c r="F141" s="5"/>
      <c r="G141" s="3" t="s">
        <v>1238</v>
      </c>
      <c r="H141" s="4" t="s">
        <v>1239</v>
      </c>
      <c r="I141" s="5"/>
      <c r="J141" s="38" t="str">
        <f>VLOOKUP(B141,Khoa!$B$6:$E$603,2,0)</f>
        <v>Phan Trường</v>
      </c>
      <c r="K141" s="38" t="str">
        <f>VLOOKUP(B141,Khoa!$B$6:$E$603,3,0)</f>
        <v>Giang</v>
      </c>
    </row>
    <row r="142" spans="1:11" ht="13" x14ac:dyDescent="0.3">
      <c r="A142" s="3" t="s">
        <v>412</v>
      </c>
      <c r="B142" s="3" t="s">
        <v>1240</v>
      </c>
      <c r="C142" s="4" t="s">
        <v>1241</v>
      </c>
      <c r="D142" s="4" t="s">
        <v>1226</v>
      </c>
      <c r="E142" s="3" t="s">
        <v>777</v>
      </c>
      <c r="F142" s="5"/>
      <c r="G142" s="3" t="s">
        <v>1242</v>
      </c>
      <c r="H142" s="4" t="s">
        <v>1243</v>
      </c>
      <c r="I142" s="5"/>
      <c r="J142" s="38" t="str">
        <f>VLOOKUP(B142,Khoa!$B$6:$E$603,2,0)</f>
        <v>Võ Ngọc Hà</v>
      </c>
      <c r="K142" s="38" t="str">
        <f>VLOOKUP(B142,Khoa!$B$6:$E$603,3,0)</f>
        <v>Giang</v>
      </c>
    </row>
    <row r="143" spans="1:11" ht="13" x14ac:dyDescent="0.3">
      <c r="A143" s="3" t="s">
        <v>413</v>
      </c>
      <c r="B143" s="3" t="s">
        <v>1244</v>
      </c>
      <c r="C143" s="4" t="s">
        <v>1245</v>
      </c>
      <c r="D143" s="4" t="s">
        <v>1226</v>
      </c>
      <c r="E143" s="3" t="s">
        <v>760</v>
      </c>
      <c r="F143" s="5"/>
      <c r="G143" s="3" t="s">
        <v>1246</v>
      </c>
      <c r="H143" s="4" t="s">
        <v>1247</v>
      </c>
      <c r="I143" s="5"/>
      <c r="J143" s="38" t="str">
        <f>VLOOKUP(B143,Khoa!$B$6:$E$603,2,0)</f>
        <v>Võ Trường</v>
      </c>
      <c r="K143" s="38" t="str">
        <f>VLOOKUP(B143,Khoa!$B$6:$E$603,3,0)</f>
        <v>Giang</v>
      </c>
    </row>
    <row r="144" spans="1:11" ht="13" x14ac:dyDescent="0.3">
      <c r="A144" s="3" t="s">
        <v>414</v>
      </c>
      <c r="B144" s="3" t="s">
        <v>1248</v>
      </c>
      <c r="C144" s="4" t="s">
        <v>1249</v>
      </c>
      <c r="D144" s="4" t="s">
        <v>1226</v>
      </c>
      <c r="E144" s="3" t="s">
        <v>827</v>
      </c>
      <c r="F144" s="5"/>
      <c r="G144" s="3" t="s">
        <v>1250</v>
      </c>
      <c r="H144" s="4" t="s">
        <v>1251</v>
      </c>
      <c r="I144" s="5"/>
      <c r="J144" s="38" t="str">
        <f>VLOOKUP(B144,Khoa!$B$6:$E$603,2,0)</f>
        <v>Vũ Thị Hương</v>
      </c>
      <c r="K144" s="38" t="str">
        <f>VLOOKUP(B144,Khoa!$B$6:$E$603,3,0)</f>
        <v>Giang</v>
      </c>
    </row>
    <row r="145" spans="1:11" ht="13" x14ac:dyDescent="0.3">
      <c r="A145" s="3" t="s">
        <v>415</v>
      </c>
      <c r="B145" s="3" t="s">
        <v>1252</v>
      </c>
      <c r="C145" s="4" t="s">
        <v>12</v>
      </c>
      <c r="D145" s="4" t="s">
        <v>1253</v>
      </c>
      <c r="E145" s="3" t="s">
        <v>756</v>
      </c>
      <c r="F145" s="5"/>
      <c r="G145" s="3" t="s">
        <v>1254</v>
      </c>
      <c r="H145" s="4" t="s">
        <v>1255</v>
      </c>
      <c r="I145" s="5"/>
      <c r="J145" s="38" t="str">
        <f>VLOOKUP(B145,Khoa!$B$6:$E$603,2,0)</f>
        <v>Phạm Ngọc</v>
      </c>
      <c r="K145" s="38" t="str">
        <f>VLOOKUP(B145,Khoa!$B$6:$E$603,3,0)</f>
        <v>Hà</v>
      </c>
    </row>
    <row r="146" spans="1:11" ht="13" x14ac:dyDescent="0.3">
      <c r="A146" s="3" t="s">
        <v>416</v>
      </c>
      <c r="B146" s="3" t="s">
        <v>1256</v>
      </c>
      <c r="C146" s="4" t="s">
        <v>1094</v>
      </c>
      <c r="D146" s="4" t="s">
        <v>11</v>
      </c>
      <c r="E146" s="3" t="s">
        <v>756</v>
      </c>
      <c r="F146" s="5"/>
      <c r="G146" s="3" t="s">
        <v>1257</v>
      </c>
      <c r="H146" s="4" t="s">
        <v>1258</v>
      </c>
      <c r="I146" s="5"/>
      <c r="J146" s="38" t="str">
        <f>VLOOKUP(B146,Khoa!$B$6:$E$603,2,0)</f>
        <v>Đặng Thành</v>
      </c>
      <c r="K146" s="38" t="str">
        <f>VLOOKUP(B146,Khoa!$B$6:$E$603,3,0)</f>
        <v>Hải</v>
      </c>
    </row>
    <row r="147" spans="1:11" ht="13" x14ac:dyDescent="0.3">
      <c r="A147" s="3" t="s">
        <v>417</v>
      </c>
      <c r="B147" s="3" t="s">
        <v>1259</v>
      </c>
      <c r="C147" s="4" t="s">
        <v>195</v>
      </c>
      <c r="D147" s="4" t="s">
        <v>11</v>
      </c>
      <c r="E147" s="3" t="s">
        <v>777</v>
      </c>
      <c r="F147" s="5"/>
      <c r="G147" s="3" t="s">
        <v>1260</v>
      </c>
      <c r="H147" s="4" t="s">
        <v>1261</v>
      </c>
      <c r="I147" s="5"/>
      <c r="J147" s="38" t="str">
        <f>VLOOKUP(B147,Khoa!$B$6:$E$603,2,0)</f>
        <v>Đỗ Chí</v>
      </c>
      <c r="K147" s="38" t="str">
        <f>VLOOKUP(B147,Khoa!$B$6:$E$603,3,0)</f>
        <v>Hải</v>
      </c>
    </row>
    <row r="148" spans="1:11" ht="13" x14ac:dyDescent="0.3">
      <c r="A148" s="3" t="s">
        <v>418</v>
      </c>
      <c r="B148" s="3" t="s">
        <v>1262</v>
      </c>
      <c r="C148" s="4" t="s">
        <v>168</v>
      </c>
      <c r="D148" s="4" t="s">
        <v>11</v>
      </c>
      <c r="E148" s="3" t="s">
        <v>796</v>
      </c>
      <c r="F148" s="5"/>
      <c r="G148" s="3" t="s">
        <v>1263</v>
      </c>
      <c r="H148" s="4" t="s">
        <v>1264</v>
      </c>
      <c r="I148" s="5"/>
      <c r="J148" s="38" t="str">
        <f>VLOOKUP(B148,Khoa!$B$6:$E$603,2,0)</f>
        <v>Huỳnh Hoàng</v>
      </c>
      <c r="K148" s="38" t="str">
        <f>VLOOKUP(B148,Khoa!$B$6:$E$603,3,0)</f>
        <v>Hải</v>
      </c>
    </row>
    <row r="149" spans="1:11" ht="13" x14ac:dyDescent="0.3">
      <c r="A149" s="3" t="s">
        <v>419</v>
      </c>
      <c r="B149" s="3" t="s">
        <v>1265</v>
      </c>
      <c r="C149" s="4" t="s">
        <v>1266</v>
      </c>
      <c r="D149" s="4" t="s">
        <v>11</v>
      </c>
      <c r="E149" s="3" t="s">
        <v>894</v>
      </c>
      <c r="F149" s="5"/>
      <c r="G149" s="3" t="s">
        <v>1267</v>
      </c>
      <c r="H149" s="4" t="s">
        <v>1268</v>
      </c>
      <c r="I149" s="5"/>
      <c r="J149" s="38" t="str">
        <f>VLOOKUP(B149,Khoa!$B$6:$E$603,2,0)</f>
        <v>Huỳnh Tích</v>
      </c>
      <c r="K149" s="38" t="str">
        <f>VLOOKUP(B149,Khoa!$B$6:$E$603,3,0)</f>
        <v>Hải</v>
      </c>
    </row>
    <row r="150" spans="1:11" ht="13" x14ac:dyDescent="0.3">
      <c r="A150" s="3" t="s">
        <v>420</v>
      </c>
      <c r="B150" s="3" t="s">
        <v>1269</v>
      </c>
      <c r="C150" s="4" t="s">
        <v>88</v>
      </c>
      <c r="D150" s="4" t="s">
        <v>11</v>
      </c>
      <c r="E150" s="3" t="s">
        <v>777</v>
      </c>
      <c r="F150" s="5"/>
      <c r="G150" s="3" t="s">
        <v>1270</v>
      </c>
      <c r="H150" s="4" t="s">
        <v>1271</v>
      </c>
      <c r="I150" s="5"/>
      <c r="J150" s="38" t="str">
        <f>VLOOKUP(B150,Khoa!$B$6:$E$603,2,0)</f>
        <v>Nguyễn Đăng</v>
      </c>
      <c r="K150" s="38" t="str">
        <f>VLOOKUP(B150,Khoa!$B$6:$E$603,3,0)</f>
        <v>Hải</v>
      </c>
    </row>
    <row r="151" spans="1:11" ht="13" x14ac:dyDescent="0.3">
      <c r="A151" s="3" t="s">
        <v>421</v>
      </c>
      <c r="B151" s="3" t="s">
        <v>1272</v>
      </c>
      <c r="C151" s="4" t="s">
        <v>1273</v>
      </c>
      <c r="D151" s="4" t="s">
        <v>11</v>
      </c>
      <c r="E151" s="3" t="s">
        <v>772</v>
      </c>
      <c r="F151" s="5"/>
      <c r="G151" s="3" t="s">
        <v>1274</v>
      </c>
      <c r="H151" s="4" t="s">
        <v>1275</v>
      </c>
      <c r="I151" s="5"/>
      <c r="J151" s="38" t="str">
        <f>VLOOKUP(B151,Khoa!$B$6:$E$603,2,0)</f>
        <v>Nguyễn Phạm Duy</v>
      </c>
      <c r="K151" s="38" t="str">
        <f>VLOOKUP(B151,Khoa!$B$6:$E$603,3,0)</f>
        <v>Hải</v>
      </c>
    </row>
    <row r="152" spans="1:11" ht="13" x14ac:dyDescent="0.3">
      <c r="A152" s="3" t="s">
        <v>426</v>
      </c>
      <c r="B152" s="3" t="s">
        <v>1276</v>
      </c>
      <c r="C152" s="4" t="s">
        <v>1277</v>
      </c>
      <c r="D152" s="4" t="s">
        <v>11</v>
      </c>
      <c r="E152" s="3" t="s">
        <v>746</v>
      </c>
      <c r="F152" s="5"/>
      <c r="G152" s="3" t="s">
        <v>1278</v>
      </c>
      <c r="H152" s="4" t="s">
        <v>1279</v>
      </c>
      <c r="I152" s="5"/>
      <c r="J152" s="38" t="str">
        <f>VLOOKUP(B152,Khoa!$B$6:$E$603,2,0)</f>
        <v>Thái Doãn Minh</v>
      </c>
      <c r="K152" s="38" t="str">
        <f>VLOOKUP(B152,Khoa!$B$6:$E$603,3,0)</f>
        <v>Hải</v>
      </c>
    </row>
    <row r="153" spans="1:11" ht="13" x14ac:dyDescent="0.3">
      <c r="A153" s="3" t="s">
        <v>427</v>
      </c>
      <c r="B153" s="3" t="s">
        <v>1280</v>
      </c>
      <c r="C153" s="4" t="s">
        <v>655</v>
      </c>
      <c r="D153" s="4" t="s">
        <v>11</v>
      </c>
      <c r="E153" s="3" t="s">
        <v>894</v>
      </c>
      <c r="F153" s="5"/>
      <c r="G153" s="3" t="s">
        <v>1281</v>
      </c>
      <c r="H153" s="4" t="s">
        <v>1282</v>
      </c>
      <c r="I153" s="5"/>
      <c r="J153" s="38" t="str">
        <f>VLOOKUP(B153,Khoa!$B$6:$E$603,2,0)</f>
        <v>Trần Trung</v>
      </c>
      <c r="K153" s="38" t="str">
        <f>VLOOKUP(B153,Khoa!$B$6:$E$603,3,0)</f>
        <v>Hải</v>
      </c>
    </row>
    <row r="154" spans="1:11" ht="13" x14ac:dyDescent="0.3">
      <c r="A154" s="3" t="s">
        <v>428</v>
      </c>
      <c r="B154" s="3" t="s">
        <v>1283</v>
      </c>
      <c r="C154" s="4" t="s">
        <v>120</v>
      </c>
      <c r="D154" s="4" t="s">
        <v>21</v>
      </c>
      <c r="E154" s="3" t="s">
        <v>760</v>
      </c>
      <c r="F154" s="5"/>
      <c r="G154" s="3" t="s">
        <v>1284</v>
      </c>
      <c r="H154" s="4" t="s">
        <v>1285</v>
      </c>
      <c r="I154" s="5"/>
      <c r="J154" s="38" t="e">
        <f>VLOOKUP(B154,Khoa!$B$6:$E$603,2,0)</f>
        <v>#N/A</v>
      </c>
      <c r="K154" s="38" t="e">
        <f>VLOOKUP(B154,Khoa!$B$6:$E$603,3,0)</f>
        <v>#N/A</v>
      </c>
    </row>
    <row r="155" spans="1:11" ht="13" x14ac:dyDescent="0.3">
      <c r="A155" s="3" t="s">
        <v>429</v>
      </c>
      <c r="B155" s="3" t="s">
        <v>1286</v>
      </c>
      <c r="C155" s="4" t="s">
        <v>37</v>
      </c>
      <c r="D155" s="4" t="s">
        <v>21</v>
      </c>
      <c r="E155" s="3" t="s">
        <v>894</v>
      </c>
      <c r="F155" s="5"/>
      <c r="G155" s="3" t="s">
        <v>1287</v>
      </c>
      <c r="H155" s="4" t="s">
        <v>1288</v>
      </c>
      <c r="I155" s="5"/>
      <c r="J155" s="38" t="str">
        <f>VLOOKUP(B155,Khoa!$B$6:$E$603,2,0)</f>
        <v>Nguyễn Quốc</v>
      </c>
      <c r="K155" s="38" t="str">
        <f>VLOOKUP(B155,Khoa!$B$6:$E$603,3,0)</f>
        <v>Hào</v>
      </c>
    </row>
    <row r="156" spans="1:11" ht="13" x14ac:dyDescent="0.3">
      <c r="A156" s="3" t="s">
        <v>430</v>
      </c>
      <c r="B156" s="3" t="s">
        <v>1289</v>
      </c>
      <c r="C156" s="4" t="s">
        <v>100</v>
      </c>
      <c r="D156" s="4" t="s">
        <v>21</v>
      </c>
      <c r="E156" s="3" t="s">
        <v>786</v>
      </c>
      <c r="F156" s="5"/>
      <c r="G156" s="3" t="s">
        <v>1290</v>
      </c>
      <c r="H156" s="4" t="s">
        <v>1291</v>
      </c>
      <c r="I156" s="5"/>
      <c r="J156" s="38" t="str">
        <f>VLOOKUP(B156,Khoa!$B$6:$E$603,2,0)</f>
        <v>Phạm Nhựt</v>
      </c>
      <c r="K156" s="38" t="str">
        <f>VLOOKUP(B156,Khoa!$B$6:$E$603,3,0)</f>
        <v>Hào</v>
      </c>
    </row>
    <row r="157" spans="1:11" ht="13" x14ac:dyDescent="0.3">
      <c r="A157" s="3" t="s">
        <v>431</v>
      </c>
      <c r="B157" s="3" t="s">
        <v>1292</v>
      </c>
      <c r="C157" s="4" t="s">
        <v>1293</v>
      </c>
      <c r="D157" s="4" t="s">
        <v>21</v>
      </c>
      <c r="E157" s="3" t="s">
        <v>991</v>
      </c>
      <c r="F157" s="5"/>
      <c r="G157" s="3"/>
      <c r="H157" s="4" t="s">
        <v>1294</v>
      </c>
      <c r="I157" s="5"/>
      <c r="J157" s="38" t="str">
        <f>VLOOKUP(B157,Khoa!$B$6:$E$603,2,0)</f>
        <v>Phan Nhựt</v>
      </c>
      <c r="K157" s="38" t="str">
        <f>VLOOKUP(B157,Khoa!$B$6:$E$603,3,0)</f>
        <v>Hào</v>
      </c>
    </row>
    <row r="158" spans="1:11" ht="13" x14ac:dyDescent="0.3">
      <c r="A158" s="3" t="s">
        <v>432</v>
      </c>
      <c r="B158" s="3" t="s">
        <v>1295</v>
      </c>
      <c r="C158" s="4" t="s">
        <v>1296</v>
      </c>
      <c r="D158" s="4" t="s">
        <v>183</v>
      </c>
      <c r="E158" s="3" t="s">
        <v>751</v>
      </c>
      <c r="F158" s="5"/>
      <c r="G158" s="3" t="s">
        <v>1297</v>
      </c>
      <c r="H158" s="4" t="s">
        <v>1298</v>
      </c>
      <c r="I158" s="5"/>
      <c r="J158" s="38" t="str">
        <f>VLOOKUP(B158,Khoa!$B$6:$E$603,2,0)</f>
        <v>Ngô Tấn</v>
      </c>
      <c r="K158" s="38" t="str">
        <f>VLOOKUP(B158,Khoa!$B$6:$E$603,3,0)</f>
        <v>Hảo</v>
      </c>
    </row>
    <row r="159" spans="1:11" ht="13" x14ac:dyDescent="0.3">
      <c r="A159" s="3" t="s">
        <v>433</v>
      </c>
      <c r="B159" s="3" t="s">
        <v>1299</v>
      </c>
      <c r="C159" s="4" t="s">
        <v>1300</v>
      </c>
      <c r="D159" s="4" t="s">
        <v>110</v>
      </c>
      <c r="E159" s="3" t="s">
        <v>54</v>
      </c>
      <c r="F159" s="5"/>
      <c r="G159" s="3" t="s">
        <v>1301</v>
      </c>
      <c r="H159" s="4" t="s">
        <v>1302</v>
      </c>
      <c r="I159" s="5"/>
      <c r="J159" s="38" t="str">
        <f>VLOOKUP(B159,Khoa!$B$6:$E$603,2,0)</f>
        <v>Lý Gia</v>
      </c>
      <c r="K159" s="38" t="str">
        <f>VLOOKUP(B159,Khoa!$B$6:$E$603,3,0)</f>
        <v>Hân</v>
      </c>
    </row>
    <row r="160" spans="1:11" ht="13" x14ac:dyDescent="0.3">
      <c r="A160" s="3" t="s">
        <v>434</v>
      </c>
      <c r="B160" s="3" t="s">
        <v>1303</v>
      </c>
      <c r="C160" s="4" t="s">
        <v>1304</v>
      </c>
      <c r="D160" s="4" t="s">
        <v>216</v>
      </c>
      <c r="E160" s="3" t="s">
        <v>796</v>
      </c>
      <c r="F160" s="5"/>
      <c r="G160" s="3" t="s">
        <v>1305</v>
      </c>
      <c r="H160" s="4" t="s">
        <v>1306</v>
      </c>
      <c r="I160" s="5"/>
      <c r="J160" s="38" t="str">
        <f>VLOOKUP(B160,Khoa!$B$6:$E$603,2,0)</f>
        <v>Bùi Thanh</v>
      </c>
      <c r="K160" s="38" t="str">
        <f>VLOOKUP(B160,Khoa!$B$6:$E$603,3,0)</f>
        <v>Hậu</v>
      </c>
    </row>
    <row r="161" spans="1:11" ht="13" x14ac:dyDescent="0.3">
      <c r="A161" s="3" t="s">
        <v>435</v>
      </c>
      <c r="B161" s="3" t="s">
        <v>1307</v>
      </c>
      <c r="C161" s="4" t="s">
        <v>109</v>
      </c>
      <c r="D161" s="4" t="s">
        <v>216</v>
      </c>
      <c r="E161" s="3" t="s">
        <v>894</v>
      </c>
      <c r="F161" s="5"/>
      <c r="G161" s="3" t="s">
        <v>1308</v>
      </c>
      <c r="H161" s="4" t="s">
        <v>1309</v>
      </c>
      <c r="I161" s="5"/>
      <c r="J161" s="38" t="str">
        <f>VLOOKUP(B161,Khoa!$B$6:$E$603,2,0)</f>
        <v>Nguyễn Thanh</v>
      </c>
      <c r="K161" s="38" t="str">
        <f>VLOOKUP(B161,Khoa!$B$6:$E$603,3,0)</f>
        <v>Hậu</v>
      </c>
    </row>
    <row r="162" spans="1:11" ht="13" x14ac:dyDescent="0.3">
      <c r="A162" s="3" t="s">
        <v>437</v>
      </c>
      <c r="B162" s="3" t="s">
        <v>1310</v>
      </c>
      <c r="C162" s="4" t="s">
        <v>201</v>
      </c>
      <c r="D162" s="4" t="s">
        <v>24</v>
      </c>
      <c r="E162" s="3" t="s">
        <v>894</v>
      </c>
      <c r="F162" s="5"/>
      <c r="G162" s="3" t="s">
        <v>1311</v>
      </c>
      <c r="H162" s="4" t="s">
        <v>1312</v>
      </c>
      <c r="I162" s="5"/>
      <c r="J162" s="38" t="str">
        <f>VLOOKUP(B162,Khoa!$B$6:$E$603,2,0)</f>
        <v>Nguyễn Trọng</v>
      </c>
      <c r="K162" s="38" t="str">
        <f>VLOOKUP(B162,Khoa!$B$6:$E$603,3,0)</f>
        <v>Hiền</v>
      </c>
    </row>
    <row r="163" spans="1:11" ht="13" x14ac:dyDescent="0.3">
      <c r="A163" s="3" t="s">
        <v>438</v>
      </c>
      <c r="B163" s="3" t="s">
        <v>1313</v>
      </c>
      <c r="C163" s="4" t="s">
        <v>1314</v>
      </c>
      <c r="D163" s="4" t="s">
        <v>184</v>
      </c>
      <c r="E163" s="3" t="s">
        <v>751</v>
      </c>
      <c r="F163" s="5"/>
      <c r="G163" s="3" t="s">
        <v>1315</v>
      </c>
      <c r="H163" s="4" t="s">
        <v>1316</v>
      </c>
      <c r="I163" s="5"/>
      <c r="J163" s="38" t="str">
        <f>VLOOKUP(B163,Khoa!$B$6:$E$603,2,0)</f>
        <v>Nguyễn Hồ Minh</v>
      </c>
      <c r="K163" s="38" t="str">
        <f>VLOOKUP(B163,Khoa!$B$6:$E$603,3,0)</f>
        <v>Hiển</v>
      </c>
    </row>
    <row r="164" spans="1:11" ht="13" x14ac:dyDescent="0.3">
      <c r="A164" s="3" t="s">
        <v>439</v>
      </c>
      <c r="B164" s="3" t="s">
        <v>1317</v>
      </c>
      <c r="C164" s="4" t="s">
        <v>1318</v>
      </c>
      <c r="D164" s="4" t="s">
        <v>184</v>
      </c>
      <c r="E164" s="3" t="s">
        <v>777</v>
      </c>
      <c r="F164" s="5"/>
      <c r="G164" s="3" t="s">
        <v>1319</v>
      </c>
      <c r="H164" s="4" t="s">
        <v>1320</v>
      </c>
      <c r="I164" s="5"/>
      <c r="J164" s="38" t="str">
        <f>VLOOKUP(B164,Khoa!$B$6:$E$603,2,0)</f>
        <v>Phạm Thế</v>
      </c>
      <c r="K164" s="38" t="str">
        <f>VLOOKUP(B164,Khoa!$B$6:$E$603,3,0)</f>
        <v>Hiển</v>
      </c>
    </row>
    <row r="165" spans="1:11" ht="13" x14ac:dyDescent="0.3">
      <c r="A165" s="3" t="s">
        <v>440</v>
      </c>
      <c r="B165" s="3" t="s">
        <v>1321</v>
      </c>
      <c r="C165" s="4" t="s">
        <v>1322</v>
      </c>
      <c r="D165" s="4" t="s">
        <v>209</v>
      </c>
      <c r="E165" s="3" t="s">
        <v>756</v>
      </c>
      <c r="F165" s="5"/>
      <c r="G165" s="3" t="s">
        <v>1323</v>
      </c>
      <c r="H165" s="4" t="s">
        <v>1324</v>
      </c>
      <c r="I165" s="5"/>
      <c r="J165" s="38" t="str">
        <f>VLOOKUP(B165,Khoa!$B$6:$E$603,2,0)</f>
        <v>Kiều Quang</v>
      </c>
      <c r="K165" s="38" t="str">
        <f>VLOOKUP(B165,Khoa!$B$6:$E$603,3,0)</f>
        <v>Hiệp</v>
      </c>
    </row>
    <row r="166" spans="1:11" ht="13" x14ac:dyDescent="0.3">
      <c r="A166" s="3" t="s">
        <v>441</v>
      </c>
      <c r="B166" s="3" t="s">
        <v>1325</v>
      </c>
      <c r="C166" s="4" t="s">
        <v>1326</v>
      </c>
      <c r="D166" s="4" t="s">
        <v>209</v>
      </c>
      <c r="E166" s="3" t="s">
        <v>760</v>
      </c>
      <c r="F166" s="5"/>
      <c r="G166" s="3" t="s">
        <v>1327</v>
      </c>
      <c r="H166" s="4" t="s">
        <v>1328</v>
      </c>
      <c r="I166" s="5"/>
      <c r="J166" s="38" t="str">
        <f>VLOOKUP(B166,Khoa!$B$6:$E$603,2,0)</f>
        <v>Lê Văn Hoàng</v>
      </c>
      <c r="K166" s="38" t="str">
        <f>VLOOKUP(B166,Khoa!$B$6:$E$603,3,0)</f>
        <v>Hiệp</v>
      </c>
    </row>
    <row r="167" spans="1:11" ht="13" x14ac:dyDescent="0.3">
      <c r="A167" s="3" t="s">
        <v>442</v>
      </c>
      <c r="B167" s="3" t="s">
        <v>1329</v>
      </c>
      <c r="C167" s="4" t="s">
        <v>14</v>
      </c>
      <c r="D167" s="4" t="s">
        <v>209</v>
      </c>
      <c r="E167" s="3" t="s">
        <v>756</v>
      </c>
      <c r="F167" s="5"/>
      <c r="G167" s="3" t="s">
        <v>1330</v>
      </c>
      <c r="H167" s="4" t="s">
        <v>1331</v>
      </c>
      <c r="I167" s="5"/>
      <c r="J167" s="38" t="str">
        <f>VLOOKUP(B167,Khoa!$B$6:$E$603,2,0)</f>
        <v>Nguyễn Hoàng</v>
      </c>
      <c r="K167" s="38" t="str">
        <f>VLOOKUP(B167,Khoa!$B$6:$E$603,3,0)</f>
        <v>Hiệp</v>
      </c>
    </row>
    <row r="168" spans="1:11" ht="13" x14ac:dyDescent="0.3">
      <c r="A168" s="3" t="s">
        <v>443</v>
      </c>
      <c r="B168" s="3" t="s">
        <v>1332</v>
      </c>
      <c r="C168" s="4" t="s">
        <v>609</v>
      </c>
      <c r="D168" s="4" t="s">
        <v>209</v>
      </c>
      <c r="E168" s="3" t="s">
        <v>69</v>
      </c>
      <c r="F168" s="5"/>
      <c r="G168" s="3" t="s">
        <v>1333</v>
      </c>
      <c r="H168" s="4" t="s">
        <v>1334</v>
      </c>
      <c r="I168" s="5"/>
      <c r="J168" s="38" t="str">
        <f>VLOOKUP(B168,Khoa!$B$6:$E$603,2,0)</f>
        <v>Phạm Trung</v>
      </c>
      <c r="K168" s="38" t="str">
        <f>VLOOKUP(B168,Khoa!$B$6:$E$603,3,0)</f>
        <v>Hiệp</v>
      </c>
    </row>
    <row r="169" spans="1:11" ht="13" x14ac:dyDescent="0.3">
      <c r="A169" s="3" t="s">
        <v>444</v>
      </c>
      <c r="B169" s="3" t="s">
        <v>1335</v>
      </c>
      <c r="C169" s="4" t="s">
        <v>191</v>
      </c>
      <c r="D169" s="4" t="s">
        <v>209</v>
      </c>
      <c r="E169" s="3" t="s">
        <v>756</v>
      </c>
      <c r="F169" s="5"/>
      <c r="G169" s="3" t="s">
        <v>1336</v>
      </c>
      <c r="H169" s="4" t="s">
        <v>1337</v>
      </c>
      <c r="I169" s="5"/>
      <c r="J169" s="38" t="str">
        <f>VLOOKUP(B169,Khoa!$B$6:$E$603,2,0)</f>
        <v>Trần Ngọc</v>
      </c>
      <c r="K169" s="38" t="str">
        <f>VLOOKUP(B169,Khoa!$B$6:$E$603,3,0)</f>
        <v>Hiệp</v>
      </c>
    </row>
    <row r="170" spans="1:11" ht="13" x14ac:dyDescent="0.3">
      <c r="A170" s="3" t="s">
        <v>445</v>
      </c>
      <c r="B170" s="3" t="s">
        <v>1338</v>
      </c>
      <c r="C170" s="4" t="s">
        <v>1339</v>
      </c>
      <c r="D170" s="4" t="s">
        <v>76</v>
      </c>
      <c r="E170" s="3" t="s">
        <v>878</v>
      </c>
      <c r="F170" s="5"/>
      <c r="G170" s="3" t="s">
        <v>1340</v>
      </c>
      <c r="H170" s="4" t="s">
        <v>1341</v>
      </c>
      <c r="I170" s="5"/>
      <c r="J170" s="38" t="str">
        <f>VLOOKUP(B170,Khoa!$B$6:$E$603,2,0)</f>
        <v>Bùi Nguyễn Trọng</v>
      </c>
      <c r="K170" s="38" t="str">
        <f>VLOOKUP(B170,Khoa!$B$6:$E$603,3,0)</f>
        <v>Hiếu</v>
      </c>
    </row>
    <row r="171" spans="1:11" ht="13" x14ac:dyDescent="0.3">
      <c r="A171" s="3" t="s">
        <v>446</v>
      </c>
      <c r="B171" s="3" t="s">
        <v>1342</v>
      </c>
      <c r="C171" s="4" t="s">
        <v>327</v>
      </c>
      <c r="D171" s="4" t="s">
        <v>76</v>
      </c>
      <c r="E171" s="3" t="s">
        <v>760</v>
      </c>
      <c r="F171" s="5"/>
      <c r="G171" s="3" t="s">
        <v>1343</v>
      </c>
      <c r="H171" s="4" t="s">
        <v>1344</v>
      </c>
      <c r="I171" s="5"/>
      <c r="J171" s="38" t="str">
        <f>VLOOKUP(B171,Khoa!$B$6:$E$603,2,0)</f>
        <v>Đặng Ngọc</v>
      </c>
      <c r="K171" s="38" t="str">
        <f>VLOOKUP(B171,Khoa!$B$6:$E$603,3,0)</f>
        <v>Hiếu</v>
      </c>
    </row>
    <row r="172" spans="1:11" ht="13" x14ac:dyDescent="0.3">
      <c r="A172" s="3" t="s">
        <v>447</v>
      </c>
      <c r="B172" s="3" t="s">
        <v>1345</v>
      </c>
      <c r="C172" s="4" t="s">
        <v>1346</v>
      </c>
      <c r="D172" s="4" t="s">
        <v>76</v>
      </c>
      <c r="E172" s="3" t="s">
        <v>827</v>
      </c>
      <c r="F172" s="5"/>
      <c r="G172" s="3" t="s">
        <v>1347</v>
      </c>
      <c r="H172" s="4" t="s">
        <v>1348</v>
      </c>
      <c r="I172" s="5"/>
      <c r="J172" s="38" t="str">
        <f>VLOOKUP(B172,Khoa!$B$6:$E$603,2,0)</f>
        <v>Hoàng Gia</v>
      </c>
      <c r="K172" s="38" t="str">
        <f>VLOOKUP(B172,Khoa!$B$6:$E$603,3,0)</f>
        <v>Hiếu</v>
      </c>
    </row>
    <row r="173" spans="1:11" ht="13" x14ac:dyDescent="0.3">
      <c r="A173" s="3" t="s">
        <v>448</v>
      </c>
      <c r="B173" s="3" t="s">
        <v>1349</v>
      </c>
      <c r="C173" s="4" t="s">
        <v>189</v>
      </c>
      <c r="D173" s="4" t="s">
        <v>76</v>
      </c>
      <c r="E173" s="3" t="s">
        <v>760</v>
      </c>
      <c r="F173" s="5"/>
      <c r="G173" s="3" t="s">
        <v>1350</v>
      </c>
      <c r="H173" s="4" t="s">
        <v>1351</v>
      </c>
      <c r="I173" s="5"/>
      <c r="J173" s="38" t="str">
        <f>VLOOKUP(B173,Khoa!$B$6:$E$603,2,0)</f>
        <v>Lê Minh</v>
      </c>
      <c r="K173" s="38" t="str">
        <f>VLOOKUP(B173,Khoa!$B$6:$E$603,3,0)</f>
        <v>Hiếu</v>
      </c>
    </row>
    <row r="174" spans="1:11" ht="13" x14ac:dyDescent="0.3">
      <c r="A174" s="3" t="s">
        <v>449</v>
      </c>
      <c r="B174" s="3" t="s">
        <v>1352</v>
      </c>
      <c r="C174" s="4" t="s">
        <v>1353</v>
      </c>
      <c r="D174" s="4" t="s">
        <v>76</v>
      </c>
      <c r="E174" s="3" t="s">
        <v>878</v>
      </c>
      <c r="F174" s="5"/>
      <c r="G174" s="3" t="s">
        <v>1354</v>
      </c>
      <c r="H174" s="4" t="s">
        <v>1355</v>
      </c>
      <c r="I174" s="5"/>
      <c r="J174" s="38" t="str">
        <f>VLOOKUP(B174,Khoa!$B$6:$E$603,2,0)</f>
        <v>Lê Nguyễn Trọng</v>
      </c>
      <c r="K174" s="38" t="str">
        <f>VLOOKUP(B174,Khoa!$B$6:$E$603,3,0)</f>
        <v>Hiếu</v>
      </c>
    </row>
    <row r="175" spans="1:11" ht="13" x14ac:dyDescent="0.3">
      <c r="A175" s="3" t="s">
        <v>450</v>
      </c>
      <c r="B175" s="3" t="s">
        <v>1356</v>
      </c>
      <c r="C175" s="4" t="s">
        <v>108</v>
      </c>
      <c r="D175" s="4" t="s">
        <v>76</v>
      </c>
      <c r="E175" s="3" t="s">
        <v>894</v>
      </c>
      <c r="F175" s="5"/>
      <c r="G175" s="3" t="s">
        <v>1357</v>
      </c>
      <c r="H175" s="4" t="s">
        <v>1358</v>
      </c>
      <c r="I175" s="5"/>
      <c r="J175" s="38" t="str">
        <f>VLOOKUP(B175,Khoa!$B$6:$E$603,2,0)</f>
        <v>Lê Trung</v>
      </c>
      <c r="K175" s="38" t="str">
        <f>VLOOKUP(B175,Khoa!$B$6:$E$603,3,0)</f>
        <v>Hiếu</v>
      </c>
    </row>
    <row r="176" spans="1:11" ht="13" x14ac:dyDescent="0.3">
      <c r="A176" s="3" t="s">
        <v>451</v>
      </c>
      <c r="B176" s="3" t="s">
        <v>1359</v>
      </c>
      <c r="C176" s="4" t="s">
        <v>65</v>
      </c>
      <c r="D176" s="4" t="s">
        <v>76</v>
      </c>
      <c r="E176" s="3" t="s">
        <v>894</v>
      </c>
      <c r="F176" s="5"/>
      <c r="G176" s="3" t="s">
        <v>1360</v>
      </c>
      <c r="H176" s="4" t="s">
        <v>1361</v>
      </c>
      <c r="I176" s="5"/>
      <c r="J176" s="38" t="str">
        <f>VLOOKUP(B176,Khoa!$B$6:$E$603,2,0)</f>
        <v>Lê Văn</v>
      </c>
      <c r="K176" s="38" t="str">
        <f>VLOOKUP(B176,Khoa!$B$6:$E$603,3,0)</f>
        <v>Hiếu</v>
      </c>
    </row>
    <row r="177" spans="1:11" ht="13" x14ac:dyDescent="0.3">
      <c r="A177" s="3" t="s">
        <v>455</v>
      </c>
      <c r="B177" s="3" t="s">
        <v>1362</v>
      </c>
      <c r="C177" s="4" t="s">
        <v>65</v>
      </c>
      <c r="D177" s="4" t="s">
        <v>76</v>
      </c>
      <c r="E177" s="3" t="s">
        <v>894</v>
      </c>
      <c r="F177" s="5"/>
      <c r="G177" s="3" t="s">
        <v>1363</v>
      </c>
      <c r="H177" s="4" t="s">
        <v>1364</v>
      </c>
      <c r="I177" s="5"/>
      <c r="J177" s="38" t="e">
        <f>VLOOKUP(B177,Khoa!$B$6:$E$603,2,0)</f>
        <v>#N/A</v>
      </c>
      <c r="K177" s="38" t="e">
        <f>VLOOKUP(B177,Khoa!$B$6:$E$603,3,0)</f>
        <v>#N/A</v>
      </c>
    </row>
    <row r="178" spans="1:11" ht="13" x14ac:dyDescent="0.3">
      <c r="A178" s="3" t="s">
        <v>456</v>
      </c>
      <c r="B178" s="3" t="s">
        <v>1365</v>
      </c>
      <c r="C178" s="4" t="s">
        <v>1366</v>
      </c>
      <c r="D178" s="4" t="s">
        <v>76</v>
      </c>
      <c r="E178" s="3" t="s">
        <v>746</v>
      </c>
      <c r="F178" s="5"/>
      <c r="G178" s="3" t="s">
        <v>1367</v>
      </c>
      <c r="H178" s="4" t="s">
        <v>1368</v>
      </c>
      <c r="I178" s="5"/>
      <c r="J178" s="38" t="str">
        <f>VLOOKUP(B178,Khoa!$B$6:$E$603,2,0)</f>
        <v>Lưu Trọng</v>
      </c>
      <c r="K178" s="38" t="str">
        <f>VLOOKUP(B178,Khoa!$B$6:$E$603,3,0)</f>
        <v>Hiếu</v>
      </c>
    </row>
    <row r="179" spans="1:11" ht="13" x14ac:dyDescent="0.3">
      <c r="A179" s="3" t="s">
        <v>457</v>
      </c>
      <c r="B179" s="3" t="s">
        <v>1369</v>
      </c>
      <c r="C179" s="4" t="s">
        <v>1370</v>
      </c>
      <c r="D179" s="4" t="s">
        <v>76</v>
      </c>
      <c r="E179" s="3" t="s">
        <v>751</v>
      </c>
      <c r="F179" s="5"/>
      <c r="G179" s="3" t="s">
        <v>1371</v>
      </c>
      <c r="H179" s="4" t="s">
        <v>1372</v>
      </c>
      <c r="I179" s="5"/>
      <c r="J179" s="38" t="e">
        <f>VLOOKUP(B179,Khoa!$B$6:$E$603,2,0)</f>
        <v>#N/A</v>
      </c>
      <c r="K179" s="38" t="e">
        <f>VLOOKUP(B179,Khoa!$B$6:$E$603,3,0)</f>
        <v>#N/A</v>
      </c>
    </row>
    <row r="180" spans="1:11" ht="13" x14ac:dyDescent="0.3">
      <c r="A180" s="3" t="s">
        <v>458</v>
      </c>
      <c r="B180" s="3" t="s">
        <v>1373</v>
      </c>
      <c r="C180" s="4" t="s">
        <v>64</v>
      </c>
      <c r="D180" s="4" t="s">
        <v>76</v>
      </c>
      <c r="E180" s="3" t="s">
        <v>786</v>
      </c>
      <c r="F180" s="5"/>
      <c r="G180" s="3" t="s">
        <v>1374</v>
      </c>
      <c r="H180" s="4" t="s">
        <v>1375</v>
      </c>
      <c r="I180" s="5"/>
      <c r="J180" s="38" t="str">
        <f>VLOOKUP(B180,Khoa!$B$6:$E$603,2,0)</f>
        <v>Nguyễn Trung</v>
      </c>
      <c r="K180" s="38" t="str">
        <f>VLOOKUP(B180,Khoa!$B$6:$E$603,3,0)</f>
        <v>Hiếu</v>
      </c>
    </row>
    <row r="181" spans="1:11" ht="13" x14ac:dyDescent="0.3">
      <c r="A181" s="3" t="s">
        <v>459</v>
      </c>
      <c r="B181" s="3" t="s">
        <v>1376</v>
      </c>
      <c r="C181" s="4" t="s">
        <v>1377</v>
      </c>
      <c r="D181" s="4" t="s">
        <v>76</v>
      </c>
      <c r="E181" s="3" t="s">
        <v>751</v>
      </c>
      <c r="F181" s="5"/>
      <c r="G181" s="3" t="s">
        <v>1378</v>
      </c>
      <c r="H181" s="4" t="s">
        <v>1379</v>
      </c>
      <c r="I181" s="5"/>
      <c r="J181" s="38" t="str">
        <f>VLOOKUP(B181,Khoa!$B$6:$E$603,2,0)</f>
        <v>Tạ Tương</v>
      </c>
      <c r="K181" s="38" t="str">
        <f>VLOOKUP(B181,Khoa!$B$6:$E$603,3,0)</f>
        <v>Hiếu</v>
      </c>
    </row>
    <row r="182" spans="1:11" ht="13" x14ac:dyDescent="0.3">
      <c r="A182" s="3" t="s">
        <v>460</v>
      </c>
      <c r="B182" s="3" t="s">
        <v>1380</v>
      </c>
      <c r="C182" s="4" t="s">
        <v>1381</v>
      </c>
      <c r="D182" s="4" t="s">
        <v>76</v>
      </c>
      <c r="E182" s="3" t="s">
        <v>894</v>
      </c>
      <c r="F182" s="5"/>
      <c r="G182" s="3" t="s">
        <v>1382</v>
      </c>
      <c r="H182" s="4" t="s">
        <v>1383</v>
      </c>
      <c r="I182" s="5"/>
      <c r="J182" s="38" t="e">
        <f>VLOOKUP(B182,Khoa!$B$6:$E$603,2,0)</f>
        <v>#N/A</v>
      </c>
      <c r="K182" s="38" t="e">
        <f>VLOOKUP(B182,Khoa!$B$6:$E$603,3,0)</f>
        <v>#N/A</v>
      </c>
    </row>
    <row r="183" spans="1:11" ht="13" x14ac:dyDescent="0.3">
      <c r="A183" s="3" t="s">
        <v>461</v>
      </c>
      <c r="B183" s="3" t="s">
        <v>1384</v>
      </c>
      <c r="C183" s="4" t="s">
        <v>191</v>
      </c>
      <c r="D183" s="4" t="s">
        <v>76</v>
      </c>
      <c r="E183" s="3" t="s">
        <v>894</v>
      </c>
      <c r="F183" s="5"/>
      <c r="G183" s="3" t="s">
        <v>1385</v>
      </c>
      <c r="H183" s="4" t="s">
        <v>1386</v>
      </c>
      <c r="I183" s="5"/>
      <c r="J183" s="38" t="e">
        <f>VLOOKUP(B183,Khoa!$B$6:$E$603,2,0)</f>
        <v>#N/A</v>
      </c>
      <c r="K183" s="38" t="e">
        <f>VLOOKUP(B183,Khoa!$B$6:$E$603,3,0)</f>
        <v>#N/A</v>
      </c>
    </row>
    <row r="184" spans="1:11" ht="13" x14ac:dyDescent="0.3">
      <c r="A184" s="3" t="s">
        <v>465</v>
      </c>
      <c r="B184" s="3" t="s">
        <v>1387</v>
      </c>
      <c r="C184" s="4" t="s">
        <v>1388</v>
      </c>
      <c r="D184" s="4" t="s">
        <v>76</v>
      </c>
      <c r="E184" s="3" t="s">
        <v>791</v>
      </c>
      <c r="F184" s="5"/>
      <c r="G184" s="3" t="s">
        <v>1389</v>
      </c>
      <c r="H184" s="4" t="s">
        <v>1390</v>
      </c>
      <c r="I184" s="5"/>
      <c r="J184" s="38" t="e">
        <f>VLOOKUP(B184,Khoa!$B$6:$E$603,2,0)</f>
        <v>#N/A</v>
      </c>
      <c r="K184" s="38" t="e">
        <f>VLOOKUP(B184,Khoa!$B$6:$E$603,3,0)</f>
        <v>#N/A</v>
      </c>
    </row>
    <row r="185" spans="1:11" ht="13" x14ac:dyDescent="0.3">
      <c r="A185" s="3" t="s">
        <v>466</v>
      </c>
      <c r="B185" s="3" t="s">
        <v>1391</v>
      </c>
      <c r="C185" s="4" t="s">
        <v>40</v>
      </c>
      <c r="D185" s="4" t="s">
        <v>1392</v>
      </c>
      <c r="E185" s="3" t="s">
        <v>791</v>
      </c>
      <c r="F185" s="5"/>
      <c r="G185" s="3" t="s">
        <v>1393</v>
      </c>
      <c r="H185" s="4" t="s">
        <v>1394</v>
      </c>
      <c r="I185" s="5"/>
      <c r="J185" s="38" t="str">
        <f>VLOOKUP(B185,Khoa!$B$6:$E$603,2,0)</f>
        <v>Trần Thị Mỹ</v>
      </c>
      <c r="K185" s="38" t="str">
        <f>VLOOKUP(B185,Khoa!$B$6:$E$603,3,0)</f>
        <v>Hoa</v>
      </c>
    </row>
    <row r="186" spans="1:11" ht="13" x14ac:dyDescent="0.3">
      <c r="A186" s="3" t="s">
        <v>467</v>
      </c>
      <c r="B186" s="3" t="s">
        <v>1395</v>
      </c>
      <c r="C186" s="4" t="s">
        <v>1396</v>
      </c>
      <c r="D186" s="4" t="s">
        <v>158</v>
      </c>
      <c r="E186" s="3" t="s">
        <v>878</v>
      </c>
      <c r="F186" s="5"/>
      <c r="G186" s="3" t="s">
        <v>1397</v>
      </c>
      <c r="H186" s="4" t="s">
        <v>1398</v>
      </c>
      <c r="I186" s="5"/>
      <c r="J186" s="38" t="str">
        <f>VLOOKUP(B186,Khoa!$B$6:$E$603,2,0)</f>
        <v>Nguyễn</v>
      </c>
      <c r="K186" s="38" t="str">
        <f>VLOOKUP(B186,Khoa!$B$6:$E$603,3,0)</f>
        <v>Hoà</v>
      </c>
    </row>
    <row r="187" spans="1:11" ht="13" x14ac:dyDescent="0.3">
      <c r="A187" s="3" t="s">
        <v>468</v>
      </c>
      <c r="B187" s="3" t="s">
        <v>1399</v>
      </c>
      <c r="C187" s="4" t="s">
        <v>145</v>
      </c>
      <c r="D187" s="4" t="s">
        <v>158</v>
      </c>
      <c r="E187" s="3" t="s">
        <v>791</v>
      </c>
      <c r="F187" s="5"/>
      <c r="G187" s="3" t="s">
        <v>1400</v>
      </c>
      <c r="H187" s="4" t="s">
        <v>1401</v>
      </c>
      <c r="I187" s="5"/>
      <c r="J187" s="38" t="str">
        <f>VLOOKUP(B187,Khoa!$B$6:$E$603,2,0)</f>
        <v>Nguyễn Đình</v>
      </c>
      <c r="K187" s="38" t="str">
        <f>VLOOKUP(B187,Khoa!$B$6:$E$603,3,0)</f>
        <v>Hoà</v>
      </c>
    </row>
    <row r="188" spans="1:11" ht="13" x14ac:dyDescent="0.3">
      <c r="A188" s="3" t="s">
        <v>469</v>
      </c>
      <c r="B188" s="3" t="s">
        <v>1402</v>
      </c>
      <c r="C188" s="4" t="s">
        <v>1403</v>
      </c>
      <c r="D188" s="4" t="s">
        <v>158</v>
      </c>
      <c r="E188" s="3" t="s">
        <v>991</v>
      </c>
      <c r="F188" s="5"/>
      <c r="G188" s="3" t="s">
        <v>1404</v>
      </c>
      <c r="H188" s="4" t="s">
        <v>1405</v>
      </c>
      <c r="I188" s="5"/>
      <c r="J188" s="38" t="str">
        <f>VLOOKUP(B188,Khoa!$B$6:$E$603,2,0)</f>
        <v>Nguyễn Thiện</v>
      </c>
      <c r="K188" s="38" t="str">
        <f>VLOOKUP(B188,Khoa!$B$6:$E$603,3,0)</f>
        <v>Hoà</v>
      </c>
    </row>
    <row r="189" spans="1:11" ht="13" x14ac:dyDescent="0.3">
      <c r="A189" s="3" t="s">
        <v>470</v>
      </c>
      <c r="B189" s="3" t="s">
        <v>1406</v>
      </c>
      <c r="C189" s="4" t="s">
        <v>1407</v>
      </c>
      <c r="D189" s="4" t="s">
        <v>45</v>
      </c>
      <c r="E189" s="3" t="s">
        <v>894</v>
      </c>
      <c r="F189" s="5"/>
      <c r="G189" s="3" t="s">
        <v>1408</v>
      </c>
      <c r="H189" s="4" t="s">
        <v>1409</v>
      </c>
      <c r="I189" s="5"/>
      <c r="J189" s="38" t="str">
        <f>VLOOKUP(B189,Khoa!$B$6:$E$603,2,0)</f>
        <v>Đoàn Việt</v>
      </c>
      <c r="K189" s="38" t="str">
        <f>VLOOKUP(B189,Khoa!$B$6:$E$603,3,0)</f>
        <v>Hoàng</v>
      </c>
    </row>
    <row r="190" spans="1:11" ht="13" x14ac:dyDescent="0.3">
      <c r="A190" s="3" t="s">
        <v>471</v>
      </c>
      <c r="B190" s="3" t="s">
        <v>1410</v>
      </c>
      <c r="C190" s="4" t="s">
        <v>1411</v>
      </c>
      <c r="D190" s="4" t="s">
        <v>45</v>
      </c>
      <c r="E190" s="3" t="s">
        <v>756</v>
      </c>
      <c r="F190" s="5"/>
      <c r="G190" s="3" t="s">
        <v>1412</v>
      </c>
      <c r="H190" s="4" t="s">
        <v>1413</v>
      </c>
      <c r="I190" s="5"/>
      <c r="J190" s="38" t="str">
        <f>VLOOKUP(B190,Khoa!$B$6:$E$603,2,0)</f>
        <v>Huỳnh Huy</v>
      </c>
      <c r="K190" s="38" t="str">
        <f>VLOOKUP(B190,Khoa!$B$6:$E$603,3,0)</f>
        <v>Hoàng</v>
      </c>
    </row>
    <row r="191" spans="1:11" ht="13" x14ac:dyDescent="0.3">
      <c r="A191" s="3" t="s">
        <v>472</v>
      </c>
      <c r="B191" s="3" t="s">
        <v>1414</v>
      </c>
      <c r="C191" s="4" t="s">
        <v>1415</v>
      </c>
      <c r="D191" s="4" t="s">
        <v>45</v>
      </c>
      <c r="E191" s="3" t="s">
        <v>796</v>
      </c>
      <c r="F191" s="5"/>
      <c r="G191" s="3" t="s">
        <v>1416</v>
      </c>
      <c r="H191" s="4" t="s">
        <v>1417</v>
      </c>
      <c r="I191" s="5"/>
      <c r="J191" s="38" t="str">
        <f>VLOOKUP(B191,Khoa!$B$6:$E$603,2,0)</f>
        <v>Lê Huy</v>
      </c>
      <c r="K191" s="38" t="str">
        <f>VLOOKUP(B191,Khoa!$B$6:$E$603,3,0)</f>
        <v>Hoàng</v>
      </c>
    </row>
    <row r="192" spans="1:11" ht="13" x14ac:dyDescent="0.3">
      <c r="A192" s="3" t="s">
        <v>473</v>
      </c>
      <c r="B192" s="3" t="s">
        <v>1418</v>
      </c>
      <c r="C192" s="4" t="s">
        <v>1370</v>
      </c>
      <c r="D192" s="4" t="s">
        <v>45</v>
      </c>
      <c r="E192" s="3" t="s">
        <v>894</v>
      </c>
      <c r="F192" s="5"/>
      <c r="G192" s="3" t="s">
        <v>1419</v>
      </c>
      <c r="H192" s="4" t="s">
        <v>1420</v>
      </c>
      <c r="I192" s="5"/>
      <c r="J192" s="38" t="e">
        <f>VLOOKUP(B192,Khoa!$B$6:$E$603,2,0)</f>
        <v>#N/A</v>
      </c>
      <c r="K192" s="38" t="e">
        <f>VLOOKUP(B192,Khoa!$B$6:$E$603,3,0)</f>
        <v>#N/A</v>
      </c>
    </row>
    <row r="193" spans="1:11" ht="13" x14ac:dyDescent="0.3">
      <c r="A193" s="3" t="s">
        <v>474</v>
      </c>
      <c r="B193" s="3" t="s">
        <v>1421</v>
      </c>
      <c r="C193" s="4" t="s">
        <v>1422</v>
      </c>
      <c r="D193" s="4" t="s">
        <v>45</v>
      </c>
      <c r="E193" s="3" t="s">
        <v>25</v>
      </c>
      <c r="F193" s="5"/>
      <c r="G193" s="3" t="s">
        <v>1423</v>
      </c>
      <c r="H193" s="4" t="s">
        <v>1424</v>
      </c>
      <c r="I193" s="5"/>
      <c r="J193" s="38" t="str">
        <f>VLOOKUP(B193,Khoa!$B$6:$E$603,2,0)</f>
        <v>Mai Việt</v>
      </c>
      <c r="K193" s="38" t="str">
        <f>VLOOKUP(B193,Khoa!$B$6:$E$603,3,0)</f>
        <v>Hoàng</v>
      </c>
    </row>
    <row r="194" spans="1:11" ht="13" x14ac:dyDescent="0.3">
      <c r="A194" s="3" t="s">
        <v>475</v>
      </c>
      <c r="B194" s="3" t="s">
        <v>1425</v>
      </c>
      <c r="C194" s="4" t="s">
        <v>1426</v>
      </c>
      <c r="D194" s="4" t="s">
        <v>45</v>
      </c>
      <c r="E194" s="3" t="s">
        <v>796</v>
      </c>
      <c r="F194" s="5"/>
      <c r="G194" s="3" t="s">
        <v>1427</v>
      </c>
      <c r="H194" s="4" t="s">
        <v>1428</v>
      </c>
      <c r="I194" s="5"/>
      <c r="J194" s="38" t="str">
        <f>VLOOKUP(B194,Khoa!$B$6:$E$603,2,0)</f>
        <v>Nguyễn Huy</v>
      </c>
      <c r="K194" s="38" t="str">
        <f>VLOOKUP(B194,Khoa!$B$6:$E$603,3,0)</f>
        <v>Hoàng</v>
      </c>
    </row>
    <row r="195" spans="1:11" ht="13" x14ac:dyDescent="0.3">
      <c r="A195" s="3" t="s">
        <v>477</v>
      </c>
      <c r="B195" s="3" t="s">
        <v>1429</v>
      </c>
      <c r="C195" s="4" t="s">
        <v>37</v>
      </c>
      <c r="D195" s="4" t="s">
        <v>45</v>
      </c>
      <c r="E195" s="3" t="s">
        <v>796</v>
      </c>
      <c r="F195" s="5"/>
      <c r="G195" s="3" t="s">
        <v>1430</v>
      </c>
      <c r="H195" s="4" t="s">
        <v>1431</v>
      </c>
      <c r="I195" s="5"/>
      <c r="J195" s="38" t="str">
        <f>VLOOKUP(B195,Khoa!$B$6:$E$603,2,0)</f>
        <v>Nguyễn Quốc</v>
      </c>
      <c r="K195" s="38" t="str">
        <f>VLOOKUP(B195,Khoa!$B$6:$E$603,3,0)</f>
        <v>Hoàng</v>
      </c>
    </row>
    <row r="196" spans="1:11" ht="13" x14ac:dyDescent="0.3">
      <c r="A196" s="3" t="s">
        <v>478</v>
      </c>
      <c r="B196" s="3" t="s">
        <v>1432</v>
      </c>
      <c r="C196" s="4" t="s">
        <v>8</v>
      </c>
      <c r="D196" s="4" t="s">
        <v>45</v>
      </c>
      <c r="E196" s="3" t="s">
        <v>894</v>
      </c>
      <c r="F196" s="5"/>
      <c r="G196" s="3" t="s">
        <v>1433</v>
      </c>
      <c r="H196" s="4" t="s">
        <v>1434</v>
      </c>
      <c r="I196" s="5"/>
      <c r="J196" s="38" t="str">
        <f>VLOOKUP(B196,Khoa!$B$6:$E$603,2,0)</f>
        <v>Nguyễn Văn</v>
      </c>
      <c r="K196" s="38" t="str">
        <f>VLOOKUP(B196,Khoa!$B$6:$E$603,3,0)</f>
        <v>Hoàng</v>
      </c>
    </row>
    <row r="197" spans="1:11" ht="13" x14ac:dyDescent="0.3">
      <c r="A197" s="3" t="s">
        <v>479</v>
      </c>
      <c r="B197" s="3" t="s">
        <v>1435</v>
      </c>
      <c r="C197" s="4" t="s">
        <v>568</v>
      </c>
      <c r="D197" s="4" t="s">
        <v>45</v>
      </c>
      <c r="E197" s="3" t="s">
        <v>796</v>
      </c>
      <c r="F197" s="5"/>
      <c r="G197" s="3" t="s">
        <v>1436</v>
      </c>
      <c r="H197" s="4" t="s">
        <v>1437</v>
      </c>
      <c r="I197" s="5"/>
      <c r="J197" s="38" t="str">
        <f>VLOOKUP(B197,Khoa!$B$6:$E$603,2,0)</f>
        <v>Trần Văn</v>
      </c>
      <c r="K197" s="38" t="str">
        <f>VLOOKUP(B197,Khoa!$B$6:$E$603,3,0)</f>
        <v>Hoàng</v>
      </c>
    </row>
    <row r="198" spans="1:11" ht="13" x14ac:dyDescent="0.3">
      <c r="A198" s="3" t="s">
        <v>480</v>
      </c>
      <c r="B198" s="3" t="s">
        <v>1438</v>
      </c>
      <c r="C198" s="4" t="s">
        <v>1439</v>
      </c>
      <c r="D198" s="4" t="s">
        <v>45</v>
      </c>
      <c r="E198" s="3" t="s">
        <v>894</v>
      </c>
      <c r="F198" s="5"/>
      <c r="G198" s="3" t="s">
        <v>1440</v>
      </c>
      <c r="H198" s="4" t="s">
        <v>1441</v>
      </c>
      <c r="I198" s="5"/>
      <c r="J198" s="38" t="str">
        <f>VLOOKUP(B198,Khoa!$B$6:$E$603,2,0)</f>
        <v>Trương Đình</v>
      </c>
      <c r="K198" s="38" t="str">
        <f>VLOOKUP(B198,Khoa!$B$6:$E$603,3,0)</f>
        <v>Hoàng</v>
      </c>
    </row>
    <row r="199" spans="1:11" ht="13" x14ac:dyDescent="0.3">
      <c r="A199" s="3" t="s">
        <v>481</v>
      </c>
      <c r="B199" s="3" t="s">
        <v>1442</v>
      </c>
      <c r="C199" s="4" t="s">
        <v>1443</v>
      </c>
      <c r="D199" s="4" t="s">
        <v>1444</v>
      </c>
      <c r="E199" s="3" t="s">
        <v>760</v>
      </c>
      <c r="F199" s="5"/>
      <c r="G199" s="3" t="s">
        <v>1445</v>
      </c>
      <c r="H199" s="4" t="s">
        <v>1446</v>
      </c>
      <c r="I199" s="5"/>
      <c r="J199" s="38" t="str">
        <f>VLOOKUP(B199,Khoa!$B$6:$E$603,2,0)</f>
        <v>Phạm Thị Ánh</v>
      </c>
      <c r="K199" s="38" t="str">
        <f>VLOOKUP(B199,Khoa!$B$6:$E$603,3,0)</f>
        <v>Hồng</v>
      </c>
    </row>
    <row r="200" spans="1:11" ht="13" x14ac:dyDescent="0.3">
      <c r="A200" s="3" t="s">
        <v>482</v>
      </c>
      <c r="B200" s="3" t="s">
        <v>1447</v>
      </c>
      <c r="C200" s="4" t="s">
        <v>1448</v>
      </c>
      <c r="D200" s="4" t="s">
        <v>20</v>
      </c>
      <c r="E200" s="3" t="s">
        <v>772</v>
      </c>
      <c r="F200" s="5"/>
      <c r="G200" s="3" t="s">
        <v>1449</v>
      </c>
      <c r="H200" s="4" t="s">
        <v>1450</v>
      </c>
      <c r="I200" s="5"/>
      <c r="J200" s="38" t="str">
        <f>VLOOKUP(B200,Khoa!$B$6:$E$603,2,0)</f>
        <v>Bùi Phi</v>
      </c>
      <c r="K200" s="38" t="str">
        <f>VLOOKUP(B200,Khoa!$B$6:$E$603,3,0)</f>
        <v>Hùng</v>
      </c>
    </row>
    <row r="201" spans="1:11" ht="13" x14ac:dyDescent="0.3">
      <c r="A201" s="3" t="s">
        <v>483</v>
      </c>
      <c r="B201" s="3" t="s">
        <v>1451</v>
      </c>
      <c r="C201" s="4" t="s">
        <v>1452</v>
      </c>
      <c r="D201" s="4" t="s">
        <v>20</v>
      </c>
      <c r="E201" s="3" t="s">
        <v>746</v>
      </c>
      <c r="F201" s="5"/>
      <c r="G201" s="3" t="s">
        <v>1453</v>
      </c>
      <c r="H201" s="4" t="s">
        <v>1454</v>
      </c>
      <c r="I201" s="5"/>
      <c r="J201" s="38" t="e">
        <f>VLOOKUP(B201,Khoa!$B$6:$E$603,2,0)</f>
        <v>#N/A</v>
      </c>
      <c r="K201" s="38" t="e">
        <f>VLOOKUP(B201,Khoa!$B$6:$E$603,3,0)</f>
        <v>#N/A</v>
      </c>
    </row>
    <row r="202" spans="1:11" ht="13" x14ac:dyDescent="0.3">
      <c r="A202" s="3" t="s">
        <v>484</v>
      </c>
      <c r="B202" s="3" t="s">
        <v>1455</v>
      </c>
      <c r="C202" s="4" t="s">
        <v>1456</v>
      </c>
      <c r="D202" s="4" t="s">
        <v>20</v>
      </c>
      <c r="E202" s="3" t="s">
        <v>751</v>
      </c>
      <c r="F202" s="5"/>
      <c r="G202" s="3" t="s">
        <v>1457</v>
      </c>
      <c r="H202" s="4" t="s">
        <v>1458</v>
      </c>
      <c r="I202" s="5"/>
      <c r="J202" s="38" t="str">
        <f>VLOOKUP(B202,Khoa!$B$6:$E$603,2,0)</f>
        <v>Nguyễn Đoàn Minh</v>
      </c>
      <c r="K202" s="38" t="str">
        <f>VLOOKUP(B202,Khoa!$B$6:$E$603,3,0)</f>
        <v>Hùng</v>
      </c>
    </row>
    <row r="203" spans="1:11" ht="13" x14ac:dyDescent="0.3">
      <c r="A203" s="3" t="s">
        <v>485</v>
      </c>
      <c r="B203" s="3" t="s">
        <v>1459</v>
      </c>
      <c r="C203" s="4" t="s">
        <v>1460</v>
      </c>
      <c r="D203" s="4" t="s">
        <v>20</v>
      </c>
      <c r="E203" s="3" t="s">
        <v>760</v>
      </c>
      <c r="F203" s="5"/>
      <c r="G203" s="3" t="s">
        <v>1461</v>
      </c>
      <c r="H203" s="4" t="s">
        <v>1462</v>
      </c>
      <c r="I203" s="5"/>
      <c r="J203" s="38" t="str">
        <f>VLOOKUP(B203,Khoa!$B$6:$E$603,2,0)</f>
        <v>Quách Thái</v>
      </c>
      <c r="K203" s="38" t="str">
        <f>VLOOKUP(B203,Khoa!$B$6:$E$603,3,0)</f>
        <v>Hùng</v>
      </c>
    </row>
    <row r="204" spans="1:11" ht="13" x14ac:dyDescent="0.3">
      <c r="A204" s="3" t="s">
        <v>486</v>
      </c>
      <c r="B204" s="3" t="s">
        <v>1463</v>
      </c>
      <c r="C204" s="4" t="s">
        <v>1464</v>
      </c>
      <c r="D204" s="4" t="s">
        <v>43</v>
      </c>
      <c r="E204" s="3" t="s">
        <v>746</v>
      </c>
      <c r="F204" s="5"/>
      <c r="G204" s="3" t="s">
        <v>1465</v>
      </c>
      <c r="H204" s="4" t="s">
        <v>1466</v>
      </c>
      <c r="I204" s="5"/>
      <c r="J204" s="38" t="str">
        <f>VLOOKUP(B204,Khoa!$B$6:$E$603,2,0)</f>
        <v>Đinh Tuấn</v>
      </c>
      <c r="K204" s="38" t="str">
        <f>VLOOKUP(B204,Khoa!$B$6:$E$603,3,0)</f>
        <v>Huy</v>
      </c>
    </row>
    <row r="205" spans="1:11" ht="13" x14ac:dyDescent="0.3">
      <c r="A205" s="3" t="s">
        <v>487</v>
      </c>
      <c r="B205" s="3" t="s">
        <v>1467</v>
      </c>
      <c r="C205" s="4" t="s">
        <v>1468</v>
      </c>
      <c r="D205" s="4" t="s">
        <v>43</v>
      </c>
      <c r="E205" s="3" t="s">
        <v>991</v>
      </c>
      <c r="F205" s="5"/>
      <c r="G205" s="3" t="s">
        <v>1469</v>
      </c>
      <c r="H205" s="4" t="s">
        <v>1470</v>
      </c>
      <c r="I205" s="5"/>
      <c r="J205" s="38" t="str">
        <f>VLOOKUP(B205,Khoa!$B$6:$E$603,2,0)</f>
        <v>Đỗ Quang</v>
      </c>
      <c r="K205" s="38" t="str">
        <f>VLOOKUP(B205,Khoa!$B$6:$E$603,3,0)</f>
        <v>Huy</v>
      </c>
    </row>
    <row r="206" spans="1:11" ht="13" x14ac:dyDescent="0.3">
      <c r="A206" s="3" t="s">
        <v>488</v>
      </c>
      <c r="B206" s="3" t="s">
        <v>1471</v>
      </c>
      <c r="C206" s="4" t="s">
        <v>1346</v>
      </c>
      <c r="D206" s="4" t="s">
        <v>43</v>
      </c>
      <c r="E206" s="3" t="s">
        <v>786</v>
      </c>
      <c r="F206" s="5"/>
      <c r="G206" s="3" t="s">
        <v>1472</v>
      </c>
      <c r="H206" s="4" t="s">
        <v>1473</v>
      </c>
      <c r="I206" s="5"/>
      <c r="J206" s="38" t="str">
        <f>VLOOKUP(B206,Khoa!$B$6:$E$603,2,0)</f>
        <v>Hoàng Gia</v>
      </c>
      <c r="K206" s="38" t="str">
        <f>VLOOKUP(B206,Khoa!$B$6:$E$603,3,0)</f>
        <v>Huy</v>
      </c>
    </row>
    <row r="207" spans="1:11" ht="13" x14ac:dyDescent="0.3">
      <c r="A207" s="3" t="s">
        <v>489</v>
      </c>
      <c r="B207" s="3" t="s">
        <v>1474</v>
      </c>
      <c r="C207" s="4" t="s">
        <v>1475</v>
      </c>
      <c r="D207" s="4" t="s">
        <v>43</v>
      </c>
      <c r="E207" s="3" t="s">
        <v>827</v>
      </c>
      <c r="F207" s="5"/>
      <c r="G207" s="3" t="s">
        <v>1476</v>
      </c>
      <c r="H207" s="4" t="s">
        <v>1477</v>
      </c>
      <c r="I207" s="5"/>
      <c r="J207" s="38" t="str">
        <f>VLOOKUP(B207,Khoa!$B$6:$E$603,2,0)</f>
        <v>Hoàng Quốc</v>
      </c>
      <c r="K207" s="38" t="str">
        <f>VLOOKUP(B207,Khoa!$B$6:$E$603,3,0)</f>
        <v>Huy</v>
      </c>
    </row>
    <row r="208" spans="1:11" ht="13" x14ac:dyDescent="0.3">
      <c r="A208" s="3" t="s">
        <v>490</v>
      </c>
      <c r="B208" s="3" t="s">
        <v>1478</v>
      </c>
      <c r="C208" s="4" t="s">
        <v>135</v>
      </c>
      <c r="D208" s="4" t="s">
        <v>43</v>
      </c>
      <c r="E208" s="3" t="s">
        <v>827</v>
      </c>
      <c r="F208" s="5"/>
      <c r="G208" s="3" t="s">
        <v>1479</v>
      </c>
      <c r="H208" s="4" t="s">
        <v>1480</v>
      </c>
      <c r="I208" s="5"/>
      <c r="J208" s="38" t="str">
        <f>VLOOKUP(B208,Khoa!$B$6:$E$603,2,0)</f>
        <v>Huỳnh Thanh</v>
      </c>
      <c r="K208" s="38" t="str">
        <f>VLOOKUP(B208,Khoa!$B$6:$E$603,3,0)</f>
        <v>Huy</v>
      </c>
    </row>
    <row r="209" spans="1:11" ht="13" x14ac:dyDescent="0.3">
      <c r="A209" s="3" t="s">
        <v>493</v>
      </c>
      <c r="B209" s="3" t="s">
        <v>1481</v>
      </c>
      <c r="C209" s="4" t="s">
        <v>1482</v>
      </c>
      <c r="D209" s="4" t="s">
        <v>43</v>
      </c>
      <c r="E209" s="3" t="s">
        <v>894</v>
      </c>
      <c r="F209" s="5"/>
      <c r="G209" s="3" t="s">
        <v>1483</v>
      </c>
      <c r="H209" s="4" t="s">
        <v>1484</v>
      </c>
      <c r="I209" s="5"/>
      <c r="J209" s="38" t="e">
        <f>VLOOKUP(B209,Khoa!$B$6:$E$603,2,0)</f>
        <v>#N/A</v>
      </c>
      <c r="K209" s="38" t="e">
        <f>VLOOKUP(B209,Khoa!$B$6:$E$603,3,0)</f>
        <v>#N/A</v>
      </c>
    </row>
    <row r="210" spans="1:11" ht="13" x14ac:dyDescent="0.3">
      <c r="A210" s="3" t="s">
        <v>494</v>
      </c>
      <c r="B210" s="3" t="s">
        <v>159</v>
      </c>
      <c r="C210" s="4" t="s">
        <v>160</v>
      </c>
      <c r="D210" s="4" t="s">
        <v>43</v>
      </c>
      <c r="E210" s="3" t="s">
        <v>9</v>
      </c>
      <c r="F210" s="5"/>
      <c r="G210" s="3" t="s">
        <v>374</v>
      </c>
      <c r="H210" s="4" t="s">
        <v>375</v>
      </c>
      <c r="I210" s="5"/>
      <c r="J210" s="38" t="str">
        <f>VLOOKUP(B210,Khoa!$B$6:$E$603,2,0)</f>
        <v>Lưu Quốc</v>
      </c>
      <c r="K210" s="38" t="str">
        <f>VLOOKUP(B210,Khoa!$B$6:$E$603,3,0)</f>
        <v>Huy</v>
      </c>
    </row>
    <row r="211" spans="1:11" ht="13" x14ac:dyDescent="0.3">
      <c r="A211" s="3" t="s">
        <v>495</v>
      </c>
      <c r="B211" s="3" t="s">
        <v>1485</v>
      </c>
      <c r="C211" s="4" t="s">
        <v>635</v>
      </c>
      <c r="D211" s="4" t="s">
        <v>43</v>
      </c>
      <c r="E211" s="3" t="s">
        <v>49</v>
      </c>
      <c r="F211" s="5"/>
      <c r="G211" s="3" t="s">
        <v>1486</v>
      </c>
      <c r="H211" s="4" t="s">
        <v>1487</v>
      </c>
      <c r="I211" s="5"/>
      <c r="J211" s="38" t="e">
        <f>VLOOKUP(B211,Khoa!$B$6:$E$603,2,0)</f>
        <v>#N/A</v>
      </c>
      <c r="K211" s="38" t="e">
        <f>VLOOKUP(B211,Khoa!$B$6:$E$603,3,0)</f>
        <v>#N/A</v>
      </c>
    </row>
    <row r="212" spans="1:11" ht="13" x14ac:dyDescent="0.3">
      <c r="A212" s="3" t="s">
        <v>496</v>
      </c>
      <c r="B212" s="3" t="s">
        <v>1488</v>
      </c>
      <c r="C212" s="4" t="s">
        <v>114</v>
      </c>
      <c r="D212" s="4" t="s">
        <v>43</v>
      </c>
      <c r="E212" s="3" t="s">
        <v>991</v>
      </c>
      <c r="F212" s="5"/>
      <c r="G212" s="3" t="s">
        <v>1489</v>
      </c>
      <c r="H212" s="4" t="s">
        <v>1490</v>
      </c>
      <c r="I212" s="5"/>
      <c r="J212" s="38" t="str">
        <f>VLOOKUP(B212,Khoa!$B$6:$E$603,2,0)</f>
        <v>Nguyễn Đức</v>
      </c>
      <c r="K212" s="38" t="str">
        <f>VLOOKUP(B212,Khoa!$B$6:$E$603,3,0)</f>
        <v>Huy</v>
      </c>
    </row>
    <row r="213" spans="1:11" ht="13" x14ac:dyDescent="0.3">
      <c r="A213" s="3" t="s">
        <v>497</v>
      </c>
      <c r="B213" s="3" t="s">
        <v>1491</v>
      </c>
      <c r="C213" s="4" t="s">
        <v>877</v>
      </c>
      <c r="D213" s="4" t="s">
        <v>43</v>
      </c>
      <c r="E213" s="3" t="s">
        <v>49</v>
      </c>
      <c r="F213" s="5"/>
      <c r="G213" s="3" t="s">
        <v>1492</v>
      </c>
      <c r="H213" s="4" t="s">
        <v>1493</v>
      </c>
      <c r="I213" s="5"/>
      <c r="J213" s="38" t="e">
        <f>VLOOKUP(B213,Khoa!$B$6:$E$603,2,0)</f>
        <v>#N/A</v>
      </c>
      <c r="K213" s="38" t="e">
        <f>VLOOKUP(B213,Khoa!$B$6:$E$603,3,0)</f>
        <v>#N/A</v>
      </c>
    </row>
    <row r="214" spans="1:11" ht="13" x14ac:dyDescent="0.3">
      <c r="A214" s="3" t="s">
        <v>498</v>
      </c>
      <c r="B214" s="3" t="s">
        <v>1494</v>
      </c>
      <c r="C214" s="4" t="s">
        <v>14</v>
      </c>
      <c r="D214" s="4" t="s">
        <v>43</v>
      </c>
      <c r="E214" s="3" t="s">
        <v>751</v>
      </c>
      <c r="F214" s="5"/>
      <c r="G214" s="3" t="s">
        <v>1495</v>
      </c>
      <c r="H214" s="4" t="s">
        <v>1496</v>
      </c>
      <c r="I214" s="5"/>
      <c r="J214" s="38" t="str">
        <f>VLOOKUP(B214,Khoa!$B$6:$E$603,2,0)</f>
        <v>Nguyễn Hoàng</v>
      </c>
      <c r="K214" s="38" t="str">
        <f>VLOOKUP(B214,Khoa!$B$6:$E$603,3,0)</f>
        <v>Huy</v>
      </c>
    </row>
    <row r="215" spans="1:11" ht="13" x14ac:dyDescent="0.3">
      <c r="A215" s="3" t="s">
        <v>499</v>
      </c>
      <c r="B215" s="3" t="s">
        <v>1497</v>
      </c>
      <c r="C215" s="4" t="s">
        <v>719</v>
      </c>
      <c r="D215" s="4" t="s">
        <v>43</v>
      </c>
      <c r="E215" s="3" t="s">
        <v>878</v>
      </c>
      <c r="F215" s="5"/>
      <c r="G215" s="3" t="s">
        <v>1498</v>
      </c>
      <c r="H215" s="4" t="s">
        <v>1499</v>
      </c>
      <c r="I215" s="5"/>
      <c r="J215" s="38" t="str">
        <f>VLOOKUP(B215,Khoa!$B$6:$E$603,2,0)</f>
        <v>Nguyễn Huỳnh Quốc</v>
      </c>
      <c r="K215" s="38" t="str">
        <f>VLOOKUP(B215,Khoa!$B$6:$E$603,3,0)</f>
        <v>Huy</v>
      </c>
    </row>
    <row r="216" spans="1:11" ht="13" x14ac:dyDescent="0.3">
      <c r="A216" s="3" t="s">
        <v>500</v>
      </c>
      <c r="B216" s="3" t="s">
        <v>178</v>
      </c>
      <c r="C216" s="4" t="s">
        <v>179</v>
      </c>
      <c r="D216" s="4" t="s">
        <v>43</v>
      </c>
      <c r="E216" s="3" t="s">
        <v>9</v>
      </c>
      <c r="F216" s="5"/>
      <c r="G216" s="3" t="s">
        <v>379</v>
      </c>
      <c r="H216" s="4" t="s">
        <v>380</v>
      </c>
      <c r="I216" s="5"/>
      <c r="J216" s="38" t="e">
        <f>VLOOKUP(B216,Khoa!$B$6:$E$603,2,0)</f>
        <v>#N/A</v>
      </c>
      <c r="K216" s="38" t="e">
        <f>VLOOKUP(B216,Khoa!$B$6:$E$603,3,0)</f>
        <v>#N/A</v>
      </c>
    </row>
    <row r="217" spans="1:11" ht="13" x14ac:dyDescent="0.3">
      <c r="A217" s="3" t="s">
        <v>501</v>
      </c>
      <c r="B217" s="3" t="s">
        <v>1500</v>
      </c>
      <c r="C217" s="4" t="s">
        <v>78</v>
      </c>
      <c r="D217" s="4" t="s">
        <v>43</v>
      </c>
      <c r="E217" s="3" t="s">
        <v>894</v>
      </c>
      <c r="F217" s="5"/>
      <c r="G217" s="3" t="s">
        <v>1501</v>
      </c>
      <c r="H217" s="4" t="s">
        <v>1502</v>
      </c>
      <c r="I217" s="5"/>
      <c r="J217" s="38" t="str">
        <f>VLOOKUP(B217,Khoa!$B$6:$E$603,2,0)</f>
        <v>Nguyễn Minh</v>
      </c>
      <c r="K217" s="38" t="str">
        <f>VLOOKUP(B217,Khoa!$B$6:$E$603,3,0)</f>
        <v>Huy</v>
      </c>
    </row>
    <row r="218" spans="1:11" ht="13" x14ac:dyDescent="0.3">
      <c r="A218" s="3" t="s">
        <v>503</v>
      </c>
      <c r="B218" s="3" t="s">
        <v>1503</v>
      </c>
      <c r="C218" s="4" t="s">
        <v>462</v>
      </c>
      <c r="D218" s="4" t="s">
        <v>43</v>
      </c>
      <c r="E218" s="3" t="s">
        <v>894</v>
      </c>
      <c r="F218" s="5"/>
      <c r="G218" s="3" t="s">
        <v>1504</v>
      </c>
      <c r="H218" s="4" t="s">
        <v>1505</v>
      </c>
      <c r="I218" s="5"/>
      <c r="J218" s="38" t="str">
        <f>VLOOKUP(B218,Khoa!$B$6:$E$603,2,0)</f>
        <v>Nguyễn Quang</v>
      </c>
      <c r="K218" s="38" t="str">
        <f>VLOOKUP(B218,Khoa!$B$6:$E$603,3,0)</f>
        <v>Huy</v>
      </c>
    </row>
    <row r="219" spans="1:11" ht="13" x14ac:dyDescent="0.3">
      <c r="A219" s="3" t="s">
        <v>504</v>
      </c>
      <c r="B219" s="3" t="s">
        <v>1506</v>
      </c>
      <c r="C219" s="4" t="s">
        <v>462</v>
      </c>
      <c r="D219" s="4" t="s">
        <v>43</v>
      </c>
      <c r="E219" s="3" t="s">
        <v>791</v>
      </c>
      <c r="F219" s="5"/>
      <c r="G219" s="3" t="s">
        <v>1507</v>
      </c>
      <c r="H219" s="4" t="s">
        <v>1508</v>
      </c>
      <c r="I219" s="5"/>
      <c r="J219" s="38" t="str">
        <f>VLOOKUP(B219,Khoa!$B$6:$E$603,2,0)</f>
        <v>Nguyễn Quang</v>
      </c>
      <c r="K219" s="38" t="str">
        <f>VLOOKUP(B219,Khoa!$B$6:$E$603,3,0)</f>
        <v>Huy</v>
      </c>
    </row>
    <row r="220" spans="1:11" ht="13" x14ac:dyDescent="0.3">
      <c r="A220" s="3" t="s">
        <v>505</v>
      </c>
      <c r="B220" s="3" t="s">
        <v>1509</v>
      </c>
      <c r="C220" s="4" t="s">
        <v>37</v>
      </c>
      <c r="D220" s="4" t="s">
        <v>43</v>
      </c>
      <c r="E220" s="3" t="s">
        <v>746</v>
      </c>
      <c r="F220" s="5"/>
      <c r="G220" s="3" t="s">
        <v>1510</v>
      </c>
      <c r="H220" s="4" t="s">
        <v>1511</v>
      </c>
      <c r="I220" s="5"/>
      <c r="J220" s="38" t="e">
        <f>VLOOKUP(B220,Khoa!$B$6:$E$603,2,0)</f>
        <v>#N/A</v>
      </c>
      <c r="K220" s="38" t="e">
        <f>VLOOKUP(B220,Khoa!$B$6:$E$603,3,0)</f>
        <v>#N/A</v>
      </c>
    </row>
    <row r="221" spans="1:11" ht="13" x14ac:dyDescent="0.3">
      <c r="A221" s="3" t="s">
        <v>506</v>
      </c>
      <c r="B221" s="3" t="s">
        <v>1512</v>
      </c>
      <c r="C221" s="4" t="s">
        <v>37</v>
      </c>
      <c r="D221" s="4" t="s">
        <v>43</v>
      </c>
      <c r="E221" s="3" t="s">
        <v>991</v>
      </c>
      <c r="F221" s="5"/>
      <c r="G221" s="3" t="s">
        <v>1513</v>
      </c>
      <c r="H221" s="4" t="s">
        <v>1514</v>
      </c>
      <c r="I221" s="5"/>
      <c r="J221" s="38" t="str">
        <f>VLOOKUP(B221,Khoa!$B$6:$E$603,2,0)</f>
        <v>Nguyễn Quốc</v>
      </c>
      <c r="K221" s="38" t="str">
        <f>VLOOKUP(B221,Khoa!$B$6:$E$603,3,0)</f>
        <v>Huy</v>
      </c>
    </row>
    <row r="222" spans="1:11" ht="13" x14ac:dyDescent="0.3">
      <c r="A222" s="3" t="s">
        <v>507</v>
      </c>
      <c r="B222" s="3" t="s">
        <v>1515</v>
      </c>
      <c r="C222" s="4" t="s">
        <v>213</v>
      </c>
      <c r="D222" s="4" t="s">
        <v>43</v>
      </c>
      <c r="E222" s="3" t="s">
        <v>894</v>
      </c>
      <c r="F222" s="5"/>
      <c r="G222" s="3" t="s">
        <v>1516</v>
      </c>
      <c r="H222" s="4" t="s">
        <v>1517</v>
      </c>
      <c r="I222" s="5"/>
      <c r="J222" s="38" t="str">
        <f>VLOOKUP(B222,Khoa!$B$6:$E$603,2,0)</f>
        <v>Nguyễn Thành</v>
      </c>
      <c r="K222" s="38" t="str">
        <f>VLOOKUP(B222,Khoa!$B$6:$E$603,3,0)</f>
        <v>Huy</v>
      </c>
    </row>
    <row r="223" spans="1:11" ht="13" x14ac:dyDescent="0.3">
      <c r="A223" s="3" t="s">
        <v>511</v>
      </c>
      <c r="B223" s="3" t="s">
        <v>1518</v>
      </c>
      <c r="C223" s="4" t="s">
        <v>8</v>
      </c>
      <c r="D223" s="4" t="s">
        <v>43</v>
      </c>
      <c r="E223" s="3" t="s">
        <v>786</v>
      </c>
      <c r="F223" s="5"/>
      <c r="G223" s="3" t="s">
        <v>1519</v>
      </c>
      <c r="H223" s="4" t="s">
        <v>1520</v>
      </c>
      <c r="I223" s="5"/>
      <c r="J223" s="38" t="str">
        <f>VLOOKUP(B223,Khoa!$B$6:$E$603,2,0)</f>
        <v>Nguyễn Văn</v>
      </c>
      <c r="K223" s="38" t="str">
        <f>VLOOKUP(B223,Khoa!$B$6:$E$603,3,0)</f>
        <v>Huy</v>
      </c>
    </row>
    <row r="224" spans="1:11" ht="13" x14ac:dyDescent="0.3">
      <c r="A224" s="3" t="s">
        <v>512</v>
      </c>
      <c r="B224" s="3" t="s">
        <v>1521</v>
      </c>
      <c r="C224" s="4" t="s">
        <v>1522</v>
      </c>
      <c r="D224" s="4" t="s">
        <v>43</v>
      </c>
      <c r="E224" s="3" t="s">
        <v>827</v>
      </c>
      <c r="F224" s="5"/>
      <c r="G224" s="3" t="s">
        <v>1523</v>
      </c>
      <c r="H224" s="4" t="s">
        <v>1524</v>
      </c>
      <c r="I224" s="5"/>
      <c r="J224" s="38" t="str">
        <f>VLOOKUP(B224,Khoa!$B$6:$E$603,2,0)</f>
        <v>Nguyễn Xuân</v>
      </c>
      <c r="K224" s="38" t="str">
        <f>VLOOKUP(B224,Khoa!$B$6:$E$603,3,0)</f>
        <v>Huy</v>
      </c>
    </row>
    <row r="225" spans="1:11" ht="15.75" customHeight="1" x14ac:dyDescent="0.3">
      <c r="A225" s="3" t="s">
        <v>513</v>
      </c>
      <c r="B225" s="3" t="s">
        <v>1525</v>
      </c>
      <c r="C225" s="4" t="s">
        <v>1237</v>
      </c>
      <c r="D225" s="4" t="s">
        <v>43</v>
      </c>
      <c r="E225" s="3" t="s">
        <v>756</v>
      </c>
      <c r="F225" s="5"/>
      <c r="G225" s="3" t="s">
        <v>1526</v>
      </c>
      <c r="H225" s="4" t="s">
        <v>1527</v>
      </c>
      <c r="I225" s="5"/>
      <c r="J225" s="38" t="str">
        <f>VLOOKUP(B225,Khoa!$B$6:$E$603,2,0)</f>
        <v>Phan Trường</v>
      </c>
      <c r="K225" s="38" t="str">
        <f>VLOOKUP(B225,Khoa!$B$6:$E$603,3,0)</f>
        <v>Huy</v>
      </c>
    </row>
    <row r="226" spans="1:11" ht="15.75" customHeight="1" x14ac:dyDescent="0.3">
      <c r="A226" s="3" t="s">
        <v>514</v>
      </c>
      <c r="B226" s="3" t="s">
        <v>1528</v>
      </c>
      <c r="C226" s="4" t="s">
        <v>1529</v>
      </c>
      <c r="D226" s="4" t="s">
        <v>43</v>
      </c>
      <c r="E226" s="3" t="s">
        <v>991</v>
      </c>
      <c r="F226" s="5"/>
      <c r="G226" s="3" t="s">
        <v>1530</v>
      </c>
      <c r="H226" s="4" t="s">
        <v>1531</v>
      </c>
      <c r="I226" s="5"/>
      <c r="J226" s="38" t="str">
        <f>VLOOKUP(B226,Khoa!$B$6:$E$603,2,0)</f>
        <v>Tô Đan</v>
      </c>
      <c r="K226" s="38" t="str">
        <f>VLOOKUP(B226,Khoa!$B$6:$E$603,3,0)</f>
        <v>Huy</v>
      </c>
    </row>
    <row r="227" spans="1:11" ht="15.75" customHeight="1" x14ac:dyDescent="0.3">
      <c r="A227" s="3" t="s">
        <v>515</v>
      </c>
      <c r="B227" s="3" t="s">
        <v>1532</v>
      </c>
      <c r="C227" s="4" t="s">
        <v>334</v>
      </c>
      <c r="D227" s="4" t="s">
        <v>43</v>
      </c>
      <c r="E227" s="3" t="s">
        <v>751</v>
      </c>
      <c r="F227" s="5"/>
      <c r="G227" s="3" t="s">
        <v>1533</v>
      </c>
      <c r="H227" s="4" t="s">
        <v>1534</v>
      </c>
      <c r="I227" s="5"/>
      <c r="J227" s="38" t="str">
        <f>VLOOKUP(B227,Khoa!$B$6:$E$603,2,0)</f>
        <v>Trần Đức</v>
      </c>
      <c r="K227" s="38" t="str">
        <f>VLOOKUP(B227,Khoa!$B$6:$E$603,3,0)</f>
        <v>Huy</v>
      </c>
    </row>
    <row r="228" spans="1:11" ht="15.75" customHeight="1" x14ac:dyDescent="0.3">
      <c r="A228" s="3" t="s">
        <v>516</v>
      </c>
      <c r="B228" s="3" t="s">
        <v>1535</v>
      </c>
      <c r="C228" s="4" t="s">
        <v>1536</v>
      </c>
      <c r="D228" s="4" t="s">
        <v>43</v>
      </c>
      <c r="E228" s="3" t="s">
        <v>796</v>
      </c>
      <c r="F228" s="5"/>
      <c r="G228" s="3" t="s">
        <v>1537</v>
      </c>
      <c r="H228" s="4" t="s">
        <v>1538</v>
      </c>
      <c r="I228" s="5"/>
      <c r="J228" s="38" t="str">
        <f>VLOOKUP(B228,Khoa!$B$6:$E$603,2,0)</f>
        <v>Trần Hoàng</v>
      </c>
      <c r="K228" s="38" t="str">
        <f>VLOOKUP(B228,Khoa!$B$6:$E$603,3,0)</f>
        <v>Huy</v>
      </c>
    </row>
    <row r="229" spans="1:11" ht="15.75" customHeight="1" x14ac:dyDescent="0.3">
      <c r="A229" s="3" t="s">
        <v>517</v>
      </c>
      <c r="B229" s="3" t="s">
        <v>1539</v>
      </c>
      <c r="C229" s="4" t="s">
        <v>1540</v>
      </c>
      <c r="D229" s="4" t="s">
        <v>43</v>
      </c>
      <c r="E229" s="3" t="s">
        <v>827</v>
      </c>
      <c r="F229" s="5"/>
      <c r="G229" s="3" t="s">
        <v>1541</v>
      </c>
      <c r="H229" s="4" t="s">
        <v>1542</v>
      </c>
      <c r="I229" s="5"/>
      <c r="J229" s="38" t="str">
        <f>VLOOKUP(B229,Khoa!$B$6:$E$603,2,0)</f>
        <v>Trịnh Gia</v>
      </c>
      <c r="K229" s="38" t="str">
        <f>VLOOKUP(B229,Khoa!$B$6:$E$603,3,0)</f>
        <v>Huy</v>
      </c>
    </row>
    <row r="230" spans="1:11" ht="15.75" customHeight="1" x14ac:dyDescent="0.3">
      <c r="A230" s="3" t="s">
        <v>518</v>
      </c>
      <c r="B230" s="3" t="s">
        <v>1543</v>
      </c>
      <c r="C230" s="4" t="s">
        <v>1544</v>
      </c>
      <c r="D230" s="4" t="s">
        <v>43</v>
      </c>
      <c r="E230" s="3" t="s">
        <v>991</v>
      </c>
      <c r="F230" s="5"/>
      <c r="G230" s="3" t="s">
        <v>1545</v>
      </c>
      <c r="H230" s="4" t="s">
        <v>1546</v>
      </c>
      <c r="I230" s="5"/>
      <c r="J230" s="38" t="str">
        <f>VLOOKUP(B230,Khoa!$B$6:$E$603,2,0)</f>
        <v>Võ Nguyễn Nhật</v>
      </c>
      <c r="K230" s="38" t="str">
        <f>VLOOKUP(B230,Khoa!$B$6:$E$603,3,0)</f>
        <v>Huy</v>
      </c>
    </row>
    <row r="231" spans="1:11" ht="15.75" customHeight="1" x14ac:dyDescent="0.3">
      <c r="A231" s="3" t="s">
        <v>519</v>
      </c>
      <c r="B231" s="3" t="s">
        <v>1547</v>
      </c>
      <c r="C231" s="4" t="s">
        <v>1548</v>
      </c>
      <c r="D231" s="4" t="s">
        <v>43</v>
      </c>
      <c r="E231" s="3" t="s">
        <v>796</v>
      </c>
      <c r="F231" s="5"/>
      <c r="G231" s="3" t="s">
        <v>1549</v>
      </c>
      <c r="H231" s="4" t="s">
        <v>1550</v>
      </c>
      <c r="I231" s="5"/>
      <c r="J231" s="38" t="str">
        <f>VLOOKUP(B231,Khoa!$B$6:$E$603,2,0)</f>
        <v>Võ Xuân</v>
      </c>
      <c r="K231" s="38" t="str">
        <f>VLOOKUP(B231,Khoa!$B$6:$E$603,3,0)</f>
        <v>Huy</v>
      </c>
    </row>
    <row r="232" spans="1:11" ht="15.75" customHeight="1" x14ac:dyDescent="0.3">
      <c r="A232" s="3" t="s">
        <v>522</v>
      </c>
      <c r="B232" s="3" t="s">
        <v>1551</v>
      </c>
      <c r="C232" s="4" t="s">
        <v>334</v>
      </c>
      <c r="D232" s="4" t="s">
        <v>1552</v>
      </c>
      <c r="E232" s="3" t="s">
        <v>878</v>
      </c>
      <c r="F232" s="5"/>
      <c r="G232" s="3" t="s">
        <v>1553</v>
      </c>
      <c r="H232" s="4" t="s">
        <v>1554</v>
      </c>
      <c r="I232" s="5"/>
      <c r="J232" s="38" t="e">
        <f>VLOOKUP(B232,Khoa!$B$6:$E$603,2,0)</f>
        <v>#N/A</v>
      </c>
      <c r="K232" s="38" t="e">
        <f>VLOOKUP(B232,Khoa!$B$6:$E$603,3,0)</f>
        <v>#N/A</v>
      </c>
    </row>
    <row r="233" spans="1:11" ht="15.75" customHeight="1" x14ac:dyDescent="0.3">
      <c r="A233" s="3" t="s">
        <v>523</v>
      </c>
      <c r="B233" s="3" t="s">
        <v>1555</v>
      </c>
      <c r="C233" s="4" t="s">
        <v>1556</v>
      </c>
      <c r="D233" s="4" t="s">
        <v>1557</v>
      </c>
      <c r="E233" s="3" t="s">
        <v>746</v>
      </c>
      <c r="F233" s="5"/>
      <c r="G233" s="3" t="s">
        <v>1558</v>
      </c>
      <c r="H233" s="4" t="s">
        <v>1559</v>
      </c>
      <c r="I233" s="5"/>
      <c r="J233" s="38" t="str">
        <f>VLOOKUP(B233,Khoa!$B$6:$E$603,2,0)</f>
        <v>Nguyễn Diễm</v>
      </c>
      <c r="K233" s="38" t="str">
        <f>VLOOKUP(B233,Khoa!$B$6:$E$603,3,0)</f>
        <v>Huỳnh</v>
      </c>
    </row>
    <row r="234" spans="1:11" ht="15.75" customHeight="1" x14ac:dyDescent="0.3">
      <c r="A234" s="3" t="s">
        <v>524</v>
      </c>
      <c r="B234" s="3" t="s">
        <v>1560</v>
      </c>
      <c r="C234" s="4" t="s">
        <v>1561</v>
      </c>
      <c r="D234" s="4" t="s">
        <v>390</v>
      </c>
      <c r="E234" s="3" t="s">
        <v>746</v>
      </c>
      <c r="F234" s="5"/>
      <c r="G234" s="3" t="s">
        <v>1562</v>
      </c>
      <c r="H234" s="4" t="s">
        <v>1563</v>
      </c>
      <c r="I234" s="5"/>
      <c r="J234" s="38" t="str">
        <f>VLOOKUP(B234,Khoa!$B$6:$E$603,2,0)</f>
        <v>Đào Ngọc</v>
      </c>
      <c r="K234" s="38" t="str">
        <f>VLOOKUP(B234,Khoa!$B$6:$E$603,3,0)</f>
        <v>Hưng</v>
      </c>
    </row>
    <row r="235" spans="1:11" ht="15.75" customHeight="1" x14ac:dyDescent="0.3">
      <c r="A235" s="3" t="s">
        <v>525</v>
      </c>
      <c r="B235" s="3" t="s">
        <v>1564</v>
      </c>
      <c r="C235" s="4" t="s">
        <v>1565</v>
      </c>
      <c r="D235" s="4" t="s">
        <v>390</v>
      </c>
      <c r="E235" s="3" t="s">
        <v>746</v>
      </c>
      <c r="F235" s="5"/>
      <c r="G235" s="3" t="s">
        <v>1566</v>
      </c>
      <c r="H235" s="4" t="s">
        <v>1567</v>
      </c>
      <c r="I235" s="5"/>
      <c r="J235" s="38" t="str">
        <f>VLOOKUP(B235,Khoa!$B$6:$E$603,2,0)</f>
        <v>Lý Ngọc</v>
      </c>
      <c r="K235" s="38" t="str">
        <f>VLOOKUP(B235,Khoa!$B$6:$E$603,3,0)</f>
        <v>Hưng</v>
      </c>
    </row>
    <row r="236" spans="1:11" ht="15.75" customHeight="1" x14ac:dyDescent="0.3">
      <c r="A236" s="3" t="s">
        <v>526</v>
      </c>
      <c r="B236" s="3" t="s">
        <v>1568</v>
      </c>
      <c r="C236" s="4" t="s">
        <v>1569</v>
      </c>
      <c r="D236" s="4" t="s">
        <v>390</v>
      </c>
      <c r="E236" s="3" t="s">
        <v>827</v>
      </c>
      <c r="F236" s="5"/>
      <c r="G236" s="3" t="s">
        <v>1570</v>
      </c>
      <c r="H236" s="4" t="s">
        <v>1571</v>
      </c>
      <c r="I236" s="5"/>
      <c r="J236" s="38" t="str">
        <f>VLOOKUP(B236,Khoa!$B$6:$E$603,2,0)</f>
        <v>Nguyễn Mạnh</v>
      </c>
      <c r="K236" s="38" t="str">
        <f>VLOOKUP(B236,Khoa!$B$6:$E$603,3,0)</f>
        <v>Hưng</v>
      </c>
    </row>
    <row r="237" spans="1:11" ht="15.75" customHeight="1" x14ac:dyDescent="0.3">
      <c r="A237" s="3" t="s">
        <v>527</v>
      </c>
      <c r="B237" s="3" t="s">
        <v>1572</v>
      </c>
      <c r="C237" s="4" t="s">
        <v>1573</v>
      </c>
      <c r="D237" s="4" t="s">
        <v>390</v>
      </c>
      <c r="E237" s="3" t="s">
        <v>786</v>
      </c>
      <c r="F237" s="5"/>
      <c r="G237" s="3" t="s">
        <v>1574</v>
      </c>
      <c r="H237" s="4" t="s">
        <v>1575</v>
      </c>
      <c r="I237" s="5"/>
      <c r="J237" s="38" t="str">
        <f>VLOOKUP(B237,Khoa!$B$6:$E$603,2,0)</f>
        <v>Phạm Đặng Thái</v>
      </c>
      <c r="K237" s="38" t="str">
        <f>VLOOKUP(B237,Khoa!$B$6:$E$603,3,0)</f>
        <v>Hưng</v>
      </c>
    </row>
    <row r="238" spans="1:11" ht="15.75" customHeight="1" x14ac:dyDescent="0.3">
      <c r="A238" s="3" t="s">
        <v>528</v>
      </c>
      <c r="B238" s="3" t="s">
        <v>1576</v>
      </c>
      <c r="C238" s="4" t="s">
        <v>117</v>
      </c>
      <c r="D238" s="4" t="s">
        <v>390</v>
      </c>
      <c r="E238" s="3" t="s">
        <v>827</v>
      </c>
      <c r="F238" s="5"/>
      <c r="G238" s="3" t="s">
        <v>1577</v>
      </c>
      <c r="H238" s="4" t="s">
        <v>1578</v>
      </c>
      <c r="I238" s="5"/>
      <c r="J238" s="38" t="str">
        <f>VLOOKUP(B238,Khoa!$B$6:$E$603,2,0)</f>
        <v>Trần Minh</v>
      </c>
      <c r="K238" s="38" t="str">
        <f>VLOOKUP(B238,Khoa!$B$6:$E$603,3,0)</f>
        <v>Hưng</v>
      </c>
    </row>
    <row r="239" spans="1:11" ht="15.75" customHeight="1" x14ac:dyDescent="0.3">
      <c r="A239" s="3" t="s">
        <v>529</v>
      </c>
      <c r="B239" s="3" t="s">
        <v>1579</v>
      </c>
      <c r="C239" s="4" t="s">
        <v>1207</v>
      </c>
      <c r="D239" s="4" t="s">
        <v>393</v>
      </c>
      <c r="E239" s="3" t="s">
        <v>786</v>
      </c>
      <c r="F239" s="5"/>
      <c r="G239" s="3" t="s">
        <v>1580</v>
      </c>
      <c r="H239" s="4" t="s">
        <v>1581</v>
      </c>
      <c r="I239" s="5"/>
      <c r="J239" s="38" t="str">
        <f>VLOOKUP(B239,Khoa!$B$6:$E$603,2,0)</f>
        <v>Nguyễn Huỳnh</v>
      </c>
      <c r="K239" s="38" t="str">
        <f>VLOOKUP(B239,Khoa!$B$6:$E$603,3,0)</f>
        <v>Kha</v>
      </c>
    </row>
    <row r="240" spans="1:11" ht="15.75" customHeight="1" x14ac:dyDescent="0.3">
      <c r="A240" s="3" t="s">
        <v>532</v>
      </c>
      <c r="B240" s="3" t="s">
        <v>1582</v>
      </c>
      <c r="C240" s="4" t="s">
        <v>87</v>
      </c>
      <c r="D240" s="4" t="s">
        <v>393</v>
      </c>
      <c r="E240" s="3" t="s">
        <v>777</v>
      </c>
      <c r="F240" s="5"/>
      <c r="G240" s="3" t="s">
        <v>1583</v>
      </c>
      <c r="H240" s="4" t="s">
        <v>1584</v>
      </c>
      <c r="I240" s="5"/>
      <c r="J240" s="38" t="e">
        <f>VLOOKUP(B240,Khoa!$B$6:$E$603,2,0)</f>
        <v>#N/A</v>
      </c>
      <c r="K240" s="38" t="e">
        <f>VLOOKUP(B240,Khoa!$B$6:$E$603,3,0)</f>
        <v>#N/A</v>
      </c>
    </row>
    <row r="241" spans="1:11" ht="15.75" customHeight="1" x14ac:dyDescent="0.3">
      <c r="A241" s="3" t="s">
        <v>533</v>
      </c>
      <c r="B241" s="3" t="s">
        <v>1585</v>
      </c>
      <c r="C241" s="4" t="s">
        <v>1586</v>
      </c>
      <c r="D241" s="4" t="s">
        <v>393</v>
      </c>
      <c r="E241" s="3" t="s">
        <v>756</v>
      </c>
      <c r="F241" s="5"/>
      <c r="G241" s="3" t="s">
        <v>1587</v>
      </c>
      <c r="H241" s="4" t="s">
        <v>1588</v>
      </c>
      <c r="I241" s="5"/>
      <c r="J241" s="38" t="str">
        <f>VLOOKUP(B241,Khoa!$B$6:$E$603,2,0)</f>
        <v>Phan Anh</v>
      </c>
      <c r="K241" s="38" t="str">
        <f>VLOOKUP(B241,Khoa!$B$6:$E$603,3,0)</f>
        <v>Kha</v>
      </c>
    </row>
    <row r="242" spans="1:11" ht="15.75" customHeight="1" x14ac:dyDescent="0.3">
      <c r="A242" s="3" t="s">
        <v>534</v>
      </c>
      <c r="B242" s="3" t="s">
        <v>1589</v>
      </c>
      <c r="C242" s="4" t="s">
        <v>1590</v>
      </c>
      <c r="D242" s="4" t="s">
        <v>1591</v>
      </c>
      <c r="E242" s="3" t="s">
        <v>772</v>
      </c>
      <c r="F242" s="5"/>
      <c r="G242" s="3" t="s">
        <v>1592</v>
      </c>
      <c r="H242" s="4" t="s">
        <v>1593</v>
      </c>
      <c r="I242" s="5"/>
      <c r="J242" s="38" t="e">
        <f>VLOOKUP(B242,Khoa!$B$6:$E$603,2,0)</f>
        <v>#N/A</v>
      </c>
      <c r="K242" s="38" t="e">
        <f>VLOOKUP(B242,Khoa!$B$6:$E$603,3,0)</f>
        <v>#N/A</v>
      </c>
    </row>
    <row r="243" spans="1:11" ht="15.75" customHeight="1" x14ac:dyDescent="0.3">
      <c r="A243" s="3" t="s">
        <v>535</v>
      </c>
      <c r="B243" s="3" t="s">
        <v>1594</v>
      </c>
      <c r="C243" s="4" t="s">
        <v>1595</v>
      </c>
      <c r="D243" s="4" t="s">
        <v>395</v>
      </c>
      <c r="E243" s="3" t="s">
        <v>991</v>
      </c>
      <c r="F243" s="5"/>
      <c r="G243" s="3" t="s">
        <v>1596</v>
      </c>
      <c r="H243" s="4" t="s">
        <v>1597</v>
      </c>
      <c r="I243" s="5"/>
      <c r="J243" s="38" t="e">
        <f>VLOOKUP(B243,Khoa!$B$6:$E$603,2,0)</f>
        <v>#N/A</v>
      </c>
      <c r="K243" s="38" t="e">
        <f>VLOOKUP(B243,Khoa!$B$6:$E$603,3,0)</f>
        <v>#N/A</v>
      </c>
    </row>
    <row r="244" spans="1:11" ht="15.75" customHeight="1" x14ac:dyDescent="0.3">
      <c r="A244" s="3" t="s">
        <v>536</v>
      </c>
      <c r="B244" s="3" t="s">
        <v>1598</v>
      </c>
      <c r="C244" s="4" t="s">
        <v>1599</v>
      </c>
      <c r="D244" s="4" t="s">
        <v>395</v>
      </c>
      <c r="E244" s="3" t="s">
        <v>991</v>
      </c>
      <c r="F244" s="5"/>
      <c r="G244" s="3" t="s">
        <v>1600</v>
      </c>
      <c r="H244" s="4" t="s">
        <v>1601</v>
      </c>
      <c r="I244" s="5"/>
      <c r="J244" s="38" t="str">
        <f>VLOOKUP(B244,Khoa!$B$6:$E$603,2,0)</f>
        <v>Trần Mai Huy</v>
      </c>
      <c r="K244" s="38" t="str">
        <f>VLOOKUP(B244,Khoa!$B$6:$E$603,3,0)</f>
        <v>Khải</v>
      </c>
    </row>
    <row r="245" spans="1:11" ht="15.75" customHeight="1" x14ac:dyDescent="0.3">
      <c r="A245" s="3" t="s">
        <v>537</v>
      </c>
      <c r="B245" s="3" t="s">
        <v>1602</v>
      </c>
      <c r="C245" s="4" t="s">
        <v>1603</v>
      </c>
      <c r="D245" s="4" t="s">
        <v>395</v>
      </c>
      <c r="E245" s="3" t="s">
        <v>777</v>
      </c>
      <c r="F245" s="5"/>
      <c r="G245" s="3" t="s">
        <v>1604</v>
      </c>
      <c r="H245" s="4" t="s">
        <v>1605</v>
      </c>
      <c r="I245" s="5"/>
      <c r="J245" s="38" t="str">
        <f>VLOOKUP(B245,Khoa!$B$6:$E$603,2,0)</f>
        <v>Trương Minh</v>
      </c>
      <c r="K245" s="38" t="str">
        <f>VLOOKUP(B245,Khoa!$B$6:$E$603,3,0)</f>
        <v>Khải</v>
      </c>
    </row>
    <row r="246" spans="1:11" ht="15.75" customHeight="1" x14ac:dyDescent="0.3">
      <c r="A246" s="3" t="s">
        <v>538</v>
      </c>
      <c r="B246" s="3" t="s">
        <v>1606</v>
      </c>
      <c r="C246" s="4" t="s">
        <v>1607</v>
      </c>
      <c r="D246" s="4" t="s">
        <v>15</v>
      </c>
      <c r="E246" s="3" t="s">
        <v>777</v>
      </c>
      <c r="F246" s="5"/>
      <c r="G246" s="3" t="s">
        <v>1608</v>
      </c>
      <c r="H246" s="4" t="s">
        <v>1609</v>
      </c>
      <c r="I246" s="5"/>
      <c r="J246" s="38" t="str">
        <f>VLOOKUP(B246,Khoa!$B$6:$E$603,2,0)</f>
        <v>Dương Trí</v>
      </c>
      <c r="K246" s="38" t="str">
        <f>VLOOKUP(B246,Khoa!$B$6:$E$603,3,0)</f>
        <v>Khang</v>
      </c>
    </row>
    <row r="247" spans="1:11" ht="15.75" customHeight="1" x14ac:dyDescent="0.3">
      <c r="A247" s="3" t="s">
        <v>539</v>
      </c>
      <c r="B247" s="3" t="s">
        <v>1610</v>
      </c>
      <c r="C247" s="4" t="s">
        <v>1611</v>
      </c>
      <c r="D247" s="4" t="s">
        <v>15</v>
      </c>
      <c r="E247" s="3" t="s">
        <v>786</v>
      </c>
      <c r="F247" s="5"/>
      <c r="G247" s="3" t="s">
        <v>1612</v>
      </c>
      <c r="H247" s="4" t="s">
        <v>1613</v>
      </c>
      <c r="I247" s="5"/>
      <c r="J247" s="38" t="str">
        <f>VLOOKUP(B247,Khoa!$B$6:$E$603,2,0)</f>
        <v>Đinh Phạm Phú</v>
      </c>
      <c r="K247" s="38" t="str">
        <f>VLOOKUP(B247,Khoa!$B$6:$E$603,3,0)</f>
        <v>Khang</v>
      </c>
    </row>
    <row r="248" spans="1:11" ht="15.75" customHeight="1" x14ac:dyDescent="0.3">
      <c r="A248" s="3" t="s">
        <v>540</v>
      </c>
      <c r="B248" s="3" t="s">
        <v>1614</v>
      </c>
      <c r="C248" s="4" t="s">
        <v>409</v>
      </c>
      <c r="D248" s="4" t="s">
        <v>15</v>
      </c>
      <c r="E248" s="3" t="s">
        <v>878</v>
      </c>
      <c r="F248" s="5"/>
      <c r="G248" s="3" t="s">
        <v>1615</v>
      </c>
      <c r="H248" s="4" t="s">
        <v>1616</v>
      </c>
      <c r="I248" s="5"/>
      <c r="J248" s="38" t="str">
        <f>VLOOKUP(B248,Khoa!$B$6:$E$603,2,0)</f>
        <v>Lê Duy</v>
      </c>
      <c r="K248" s="38" t="str">
        <f>VLOOKUP(B248,Khoa!$B$6:$E$603,3,0)</f>
        <v>Khang</v>
      </c>
    </row>
    <row r="249" spans="1:11" ht="15.75" customHeight="1" x14ac:dyDescent="0.3">
      <c r="A249" s="3" t="s">
        <v>541</v>
      </c>
      <c r="B249" s="3" t="s">
        <v>1617</v>
      </c>
      <c r="C249" s="4" t="s">
        <v>1618</v>
      </c>
      <c r="D249" s="4" t="s">
        <v>15</v>
      </c>
      <c r="E249" s="3" t="s">
        <v>772</v>
      </c>
      <c r="F249" s="5"/>
      <c r="G249" s="3" t="s">
        <v>1619</v>
      </c>
      <c r="H249" s="4" t="s">
        <v>1620</v>
      </c>
      <c r="I249" s="5"/>
      <c r="J249" s="38" t="str">
        <f>VLOOKUP(B249,Khoa!$B$6:$E$603,2,0)</f>
        <v>Lê Trần Đình</v>
      </c>
      <c r="K249" s="38" t="str">
        <f>VLOOKUP(B249,Khoa!$B$6:$E$603,3,0)</f>
        <v>Khang</v>
      </c>
    </row>
    <row r="250" spans="1:11" ht="15.75" customHeight="1" x14ac:dyDescent="0.3">
      <c r="A250" s="3" t="s">
        <v>542</v>
      </c>
      <c r="B250" s="3" t="s">
        <v>1621</v>
      </c>
      <c r="C250" s="4" t="s">
        <v>1622</v>
      </c>
      <c r="D250" s="4" t="s">
        <v>15</v>
      </c>
      <c r="E250" s="3" t="s">
        <v>777</v>
      </c>
      <c r="F250" s="5"/>
      <c r="G250" s="3" t="s">
        <v>1623</v>
      </c>
      <c r="H250" s="4" t="s">
        <v>1624</v>
      </c>
      <c r="I250" s="5"/>
      <c r="J250" s="38" t="str">
        <f>VLOOKUP(B250,Khoa!$B$6:$E$603,2,0)</f>
        <v>Mai Nguyễn Duy</v>
      </c>
      <c r="K250" s="38" t="str">
        <f>VLOOKUP(B250,Khoa!$B$6:$E$603,3,0)</f>
        <v>Khang</v>
      </c>
    </row>
    <row r="251" spans="1:11" ht="15.75" customHeight="1" x14ac:dyDescent="0.3">
      <c r="A251" s="3" t="s">
        <v>543</v>
      </c>
      <c r="B251" s="3" t="s">
        <v>1625</v>
      </c>
      <c r="C251" s="4" t="s">
        <v>1626</v>
      </c>
      <c r="D251" s="4" t="s">
        <v>15</v>
      </c>
      <c r="E251" s="3" t="s">
        <v>991</v>
      </c>
      <c r="F251" s="5"/>
      <c r="G251" s="3" t="s">
        <v>1627</v>
      </c>
      <c r="H251" s="4" t="s">
        <v>1628</v>
      </c>
      <c r="I251" s="5"/>
      <c r="J251" s="38" t="str">
        <f>VLOOKUP(B251,Khoa!$B$6:$E$603,2,0)</f>
        <v>Nguyễn Hồ Nhật</v>
      </c>
      <c r="K251" s="38" t="str">
        <f>VLOOKUP(B251,Khoa!$B$6:$E$603,3,0)</f>
        <v>Khang</v>
      </c>
    </row>
    <row r="252" spans="1:11" ht="15.75" customHeight="1" x14ac:dyDescent="0.3">
      <c r="A252" s="3" t="s">
        <v>544</v>
      </c>
      <c r="B252" s="3" t="s">
        <v>1629</v>
      </c>
      <c r="C252" s="4" t="s">
        <v>1630</v>
      </c>
      <c r="D252" s="4" t="s">
        <v>15</v>
      </c>
      <c r="E252" s="3" t="s">
        <v>756</v>
      </c>
      <c r="F252" s="5"/>
      <c r="G252" s="3" t="s">
        <v>1631</v>
      </c>
      <c r="H252" s="4" t="s">
        <v>1632</v>
      </c>
      <c r="I252" s="5"/>
      <c r="J252" s="38" t="str">
        <f>VLOOKUP(B252,Khoa!$B$6:$E$603,2,0)</f>
        <v>Phạm Vỹ</v>
      </c>
      <c r="K252" s="38" t="str">
        <f>VLOOKUP(B252,Khoa!$B$6:$E$603,3,0)</f>
        <v>Khang</v>
      </c>
    </row>
    <row r="253" spans="1:11" ht="15.75" customHeight="1" x14ac:dyDescent="0.3">
      <c r="A253" s="3" t="s">
        <v>545</v>
      </c>
      <c r="B253" s="3" t="s">
        <v>1633</v>
      </c>
      <c r="C253" s="4" t="s">
        <v>1634</v>
      </c>
      <c r="D253" s="4" t="s">
        <v>15</v>
      </c>
      <c r="E253" s="3" t="s">
        <v>796</v>
      </c>
      <c r="F253" s="5"/>
      <c r="G253" s="3" t="s">
        <v>1635</v>
      </c>
      <c r="H253" s="4" t="s">
        <v>1636</v>
      </c>
      <c r="I253" s="5"/>
      <c r="J253" s="38" t="str">
        <f>VLOOKUP(B253,Khoa!$B$6:$E$603,2,0)</f>
        <v>Phan Dương</v>
      </c>
      <c r="K253" s="38" t="str">
        <f>VLOOKUP(B253,Khoa!$B$6:$E$603,3,0)</f>
        <v>Khang</v>
      </c>
    </row>
    <row r="254" spans="1:11" ht="15.75" customHeight="1" x14ac:dyDescent="0.3">
      <c r="A254" s="3" t="s">
        <v>546</v>
      </c>
      <c r="B254" s="3" t="s">
        <v>1637</v>
      </c>
      <c r="C254" s="4" t="s">
        <v>1638</v>
      </c>
      <c r="D254" s="4" t="s">
        <v>15</v>
      </c>
      <c r="E254" s="3" t="s">
        <v>772</v>
      </c>
      <c r="F254" s="5"/>
      <c r="G254" s="3" t="s">
        <v>1639</v>
      </c>
      <c r="H254" s="4" t="s">
        <v>1640</v>
      </c>
      <c r="I254" s="5"/>
      <c r="J254" s="38" t="str">
        <f>VLOOKUP(B254,Khoa!$B$6:$E$603,2,0)</f>
        <v>Thái Tín</v>
      </c>
      <c r="K254" s="38" t="str">
        <f>VLOOKUP(B254,Khoa!$B$6:$E$603,3,0)</f>
        <v>Khang</v>
      </c>
    </row>
    <row r="255" spans="1:11" ht="15.75" customHeight="1" x14ac:dyDescent="0.3">
      <c r="A255" s="3" t="s">
        <v>547</v>
      </c>
      <c r="B255" s="3" t="s">
        <v>1641</v>
      </c>
      <c r="C255" s="4" t="s">
        <v>1642</v>
      </c>
      <c r="D255" s="4" t="s">
        <v>15</v>
      </c>
      <c r="E255" s="3" t="s">
        <v>69</v>
      </c>
      <c r="F255" s="5"/>
      <c r="G255" s="3" t="s">
        <v>1643</v>
      </c>
      <c r="H255" s="4" t="s">
        <v>1644</v>
      </c>
      <c r="I255" s="5"/>
      <c r="J255" s="38" t="str">
        <f>VLOOKUP(B255,Khoa!$B$6:$E$603,2,0)</f>
        <v>Thân Minh</v>
      </c>
      <c r="K255" s="38" t="str">
        <f>VLOOKUP(B255,Khoa!$B$6:$E$603,3,0)</f>
        <v>Khang</v>
      </c>
    </row>
    <row r="256" spans="1:11" ht="15.75" customHeight="1" x14ac:dyDescent="0.3">
      <c r="A256" s="3" t="s">
        <v>548</v>
      </c>
      <c r="B256" s="3" t="s">
        <v>1645</v>
      </c>
      <c r="C256" s="4" t="s">
        <v>1646</v>
      </c>
      <c r="D256" s="4" t="s">
        <v>15</v>
      </c>
      <c r="E256" s="3" t="s">
        <v>777</v>
      </c>
      <c r="F256" s="5"/>
      <c r="G256" s="3" t="s">
        <v>1647</v>
      </c>
      <c r="H256" s="4" t="s">
        <v>1648</v>
      </c>
      <c r="I256" s="5"/>
      <c r="J256" s="38" t="str">
        <f>VLOOKUP(B256,Khoa!$B$6:$E$603,2,0)</f>
        <v>Trần Nhật</v>
      </c>
      <c r="K256" s="38" t="str">
        <f>VLOOKUP(B256,Khoa!$B$6:$E$603,3,0)</f>
        <v>Khang</v>
      </c>
    </row>
    <row r="257" spans="1:11" ht="15.75" customHeight="1" x14ac:dyDescent="0.3">
      <c r="A257" s="3" t="s">
        <v>549</v>
      </c>
      <c r="B257" s="3" t="s">
        <v>1649</v>
      </c>
      <c r="C257" s="4" t="s">
        <v>1650</v>
      </c>
      <c r="D257" s="4" t="s">
        <v>116</v>
      </c>
      <c r="E257" s="3" t="s">
        <v>777</v>
      </c>
      <c r="F257" s="5"/>
      <c r="G257" s="3" t="s">
        <v>1651</v>
      </c>
      <c r="H257" s="4" t="s">
        <v>1652</v>
      </c>
      <c r="I257" s="5"/>
      <c r="J257" s="38" t="e">
        <f>VLOOKUP(B257,Khoa!$B$6:$E$603,2,0)</f>
        <v>#N/A</v>
      </c>
      <c r="K257" s="38" t="e">
        <f>VLOOKUP(B257,Khoa!$B$6:$E$603,3,0)</f>
        <v>#N/A</v>
      </c>
    </row>
    <row r="258" spans="1:11" ht="15.75" customHeight="1" x14ac:dyDescent="0.3">
      <c r="A258" s="3" t="s">
        <v>550</v>
      </c>
      <c r="B258" s="3" t="s">
        <v>1653</v>
      </c>
      <c r="C258" s="4" t="s">
        <v>405</v>
      </c>
      <c r="D258" s="4" t="s">
        <v>116</v>
      </c>
      <c r="E258" s="3" t="s">
        <v>878</v>
      </c>
      <c r="F258" s="5"/>
      <c r="G258" s="3" t="s">
        <v>1654</v>
      </c>
      <c r="H258" s="4" t="s">
        <v>1655</v>
      </c>
      <c r="I258" s="5"/>
      <c r="J258" s="38" t="e">
        <f>VLOOKUP(B258,Khoa!$B$6:$E$603,2,0)</f>
        <v>#N/A</v>
      </c>
      <c r="K258" s="38" t="e">
        <f>VLOOKUP(B258,Khoa!$B$6:$E$603,3,0)</f>
        <v>#N/A</v>
      </c>
    </row>
    <row r="259" spans="1:11" ht="15.75" customHeight="1" x14ac:dyDescent="0.3">
      <c r="A259" s="3" t="s">
        <v>551</v>
      </c>
      <c r="B259" s="3" t="s">
        <v>408</v>
      </c>
      <c r="C259" s="4" t="s">
        <v>409</v>
      </c>
      <c r="D259" s="4" t="s">
        <v>116</v>
      </c>
      <c r="E259" s="3" t="s">
        <v>19</v>
      </c>
      <c r="F259" s="5"/>
      <c r="G259" s="3" t="s">
        <v>410</v>
      </c>
      <c r="H259" s="4" t="s">
        <v>411</v>
      </c>
      <c r="I259" s="5"/>
      <c r="J259" s="38" t="str">
        <f>VLOOKUP(B259,Khoa!$B$6:$E$603,2,0)</f>
        <v>Lê Duy</v>
      </c>
      <c r="K259" s="38" t="str">
        <f>VLOOKUP(B259,Khoa!$B$6:$E$603,3,0)</f>
        <v>Khánh</v>
      </c>
    </row>
    <row r="260" spans="1:11" ht="15.75" customHeight="1" x14ac:dyDescent="0.3">
      <c r="A260" s="3" t="s">
        <v>556</v>
      </c>
      <c r="B260" s="3" t="s">
        <v>1656</v>
      </c>
      <c r="C260" s="4" t="s">
        <v>1657</v>
      </c>
      <c r="D260" s="4" t="s">
        <v>116</v>
      </c>
      <c r="E260" s="3" t="s">
        <v>878</v>
      </c>
      <c r="F260" s="5"/>
      <c r="G260" s="3" t="s">
        <v>1658</v>
      </c>
      <c r="H260" s="4" t="s">
        <v>1659</v>
      </c>
      <c r="I260" s="5"/>
      <c r="J260" s="38" t="str">
        <f>VLOOKUP(B260,Khoa!$B$6:$E$603,2,0)</f>
        <v>Mai Lâm Quang</v>
      </c>
      <c r="K260" s="38" t="str">
        <f>VLOOKUP(B260,Khoa!$B$6:$E$603,3,0)</f>
        <v>Khánh</v>
      </c>
    </row>
    <row r="261" spans="1:11" ht="15.75" customHeight="1" x14ac:dyDescent="0.3">
      <c r="A261" s="3" t="s">
        <v>557</v>
      </c>
      <c r="B261" s="3" t="s">
        <v>1660</v>
      </c>
      <c r="C261" s="4" t="s">
        <v>37</v>
      </c>
      <c r="D261" s="4" t="s">
        <v>116</v>
      </c>
      <c r="E261" s="3" t="s">
        <v>777</v>
      </c>
      <c r="F261" s="5"/>
      <c r="G261" s="3" t="s">
        <v>1661</v>
      </c>
      <c r="H261" s="4" t="s">
        <v>1662</v>
      </c>
      <c r="I261" s="5"/>
      <c r="J261" s="38" t="e">
        <f>VLOOKUP(B261,Khoa!$B$6:$E$603,2,0)</f>
        <v>#N/A</v>
      </c>
      <c r="K261" s="38" t="e">
        <f>VLOOKUP(B261,Khoa!$B$6:$E$603,3,0)</f>
        <v>#N/A</v>
      </c>
    </row>
    <row r="262" spans="1:11" ht="15.75" customHeight="1" x14ac:dyDescent="0.3">
      <c r="A262" s="3" t="s">
        <v>558</v>
      </c>
      <c r="B262" s="3" t="s">
        <v>1663</v>
      </c>
      <c r="C262" s="4" t="s">
        <v>1214</v>
      </c>
      <c r="D262" s="4" t="s">
        <v>116</v>
      </c>
      <c r="E262" s="3" t="s">
        <v>878</v>
      </c>
      <c r="F262" s="5"/>
      <c r="G262" s="3" t="s">
        <v>1664</v>
      </c>
      <c r="H262" s="4" t="s">
        <v>1665</v>
      </c>
      <c r="I262" s="5"/>
      <c r="J262" s="38" t="str">
        <f>VLOOKUP(B262,Khoa!$B$6:$E$603,2,0)</f>
        <v>Nguyễn Trần Minh</v>
      </c>
      <c r="K262" s="38" t="str">
        <f>VLOOKUP(B262,Khoa!$B$6:$E$603,3,0)</f>
        <v>Khánh</v>
      </c>
    </row>
    <row r="263" spans="1:11" ht="15.75" customHeight="1" x14ac:dyDescent="0.3">
      <c r="A263" s="3" t="s">
        <v>559</v>
      </c>
      <c r="B263" s="3" t="s">
        <v>1666</v>
      </c>
      <c r="C263" s="4" t="s">
        <v>1667</v>
      </c>
      <c r="D263" s="4" t="s">
        <v>116</v>
      </c>
      <c r="E263" s="3" t="s">
        <v>827</v>
      </c>
      <c r="F263" s="5"/>
      <c r="G263" s="3" t="s">
        <v>1668</v>
      </c>
      <c r="H263" s="4" t="s">
        <v>1669</v>
      </c>
      <c r="I263" s="5"/>
      <c r="J263" s="38" t="e">
        <f>VLOOKUP(B263,Khoa!$B$6:$E$603,2,0)</f>
        <v>#N/A</v>
      </c>
      <c r="K263" s="38" t="e">
        <f>VLOOKUP(B263,Khoa!$B$6:$E$603,3,0)</f>
        <v>#N/A</v>
      </c>
    </row>
    <row r="264" spans="1:11" ht="15.75" customHeight="1" x14ac:dyDescent="0.3">
      <c r="A264" s="3" t="s">
        <v>560</v>
      </c>
      <c r="B264" s="3" t="s">
        <v>1670</v>
      </c>
      <c r="C264" s="4" t="s">
        <v>1671</v>
      </c>
      <c r="D264" s="4" t="s">
        <v>116</v>
      </c>
      <c r="E264" s="3" t="s">
        <v>991</v>
      </c>
      <c r="F264" s="5"/>
      <c r="G264" s="3" t="s">
        <v>1672</v>
      </c>
      <c r="H264" s="4" t="s">
        <v>1673</v>
      </c>
      <c r="I264" s="5"/>
      <c r="J264" s="38" t="str">
        <f>VLOOKUP(B264,Khoa!$B$6:$E$603,2,0)</f>
        <v>Tống Phước Gia</v>
      </c>
      <c r="K264" s="38" t="str">
        <f>VLOOKUP(B264,Khoa!$B$6:$E$603,3,0)</f>
        <v>Khánh</v>
      </c>
    </row>
    <row r="265" spans="1:11" ht="15.75" customHeight="1" x14ac:dyDescent="0.3">
      <c r="A265" s="3" t="s">
        <v>561</v>
      </c>
      <c r="B265" s="3" t="s">
        <v>1674</v>
      </c>
      <c r="C265" s="4" t="s">
        <v>1675</v>
      </c>
      <c r="D265" s="4" t="s">
        <v>116</v>
      </c>
      <c r="E265" s="3" t="s">
        <v>791</v>
      </c>
      <c r="F265" s="5"/>
      <c r="G265" s="3" t="s">
        <v>1676</v>
      </c>
      <c r="H265" s="4" t="s">
        <v>1677</v>
      </c>
      <c r="I265" s="5"/>
      <c r="J265" s="38" t="str">
        <f>VLOOKUP(B265,Khoa!$B$6:$E$603,2,0)</f>
        <v>Võ Duy</v>
      </c>
      <c r="K265" s="38" t="str">
        <f>VLOOKUP(B265,Khoa!$B$6:$E$603,3,0)</f>
        <v>Khánh</v>
      </c>
    </row>
    <row r="266" spans="1:11" ht="15.75" customHeight="1" x14ac:dyDescent="0.3">
      <c r="A266" s="3" t="s">
        <v>562</v>
      </c>
      <c r="B266" s="3" t="s">
        <v>1678</v>
      </c>
      <c r="C266" s="4" t="s">
        <v>1679</v>
      </c>
      <c r="D266" s="4" t="s">
        <v>116</v>
      </c>
      <c r="E266" s="3" t="s">
        <v>827</v>
      </c>
      <c r="F266" s="5"/>
      <c r="G266" s="3" t="s">
        <v>1680</v>
      </c>
      <c r="H266" s="4" t="s">
        <v>1681</v>
      </c>
      <c r="I266" s="5"/>
      <c r="J266" s="38" t="str">
        <f>VLOOKUP(B266,Khoa!$B$6:$E$603,2,0)</f>
        <v>Vũ Nguyên</v>
      </c>
      <c r="K266" s="38" t="str">
        <f>VLOOKUP(B266,Khoa!$B$6:$E$603,3,0)</f>
        <v>Khánh</v>
      </c>
    </row>
    <row r="267" spans="1:11" ht="15.75" customHeight="1" x14ac:dyDescent="0.3">
      <c r="A267" s="3" t="s">
        <v>564</v>
      </c>
      <c r="B267" s="3" t="s">
        <v>1682</v>
      </c>
      <c r="C267" s="4" t="s">
        <v>1683</v>
      </c>
      <c r="D267" s="4" t="s">
        <v>127</v>
      </c>
      <c r="E267" s="3" t="s">
        <v>791</v>
      </c>
      <c r="F267" s="5"/>
      <c r="G267" s="3" t="s">
        <v>1684</v>
      </c>
      <c r="H267" s="4" t="s">
        <v>1685</v>
      </c>
      <c r="I267" s="5"/>
      <c r="J267" s="38" t="str">
        <f>VLOOKUP(B267,Khoa!$B$6:$E$603,2,0)</f>
        <v>Hồ Quang</v>
      </c>
      <c r="K267" s="38" t="str">
        <f>VLOOKUP(B267,Khoa!$B$6:$E$603,3,0)</f>
        <v>Khiêm</v>
      </c>
    </row>
    <row r="268" spans="1:11" ht="15.75" customHeight="1" x14ac:dyDescent="0.3">
      <c r="A268" s="3" t="s">
        <v>565</v>
      </c>
      <c r="B268" s="3" t="s">
        <v>1686</v>
      </c>
      <c r="C268" s="4" t="s">
        <v>201</v>
      </c>
      <c r="D268" s="4" t="s">
        <v>127</v>
      </c>
      <c r="E268" s="3" t="s">
        <v>760</v>
      </c>
      <c r="F268" s="5"/>
      <c r="G268" s="3" t="s">
        <v>1687</v>
      </c>
      <c r="H268" s="4" t="s">
        <v>1688</v>
      </c>
      <c r="I268" s="5"/>
      <c r="J268" s="38" t="str">
        <f>VLOOKUP(B268,Khoa!$B$6:$E$603,2,0)</f>
        <v>Nguyễn Trọng</v>
      </c>
      <c r="K268" s="38" t="str">
        <f>VLOOKUP(B268,Khoa!$B$6:$E$603,3,0)</f>
        <v>Khiêm</v>
      </c>
    </row>
    <row r="269" spans="1:11" ht="15.75" customHeight="1" x14ac:dyDescent="0.3">
      <c r="A269" s="3" t="s">
        <v>566</v>
      </c>
      <c r="B269" s="3" t="s">
        <v>1689</v>
      </c>
      <c r="C269" s="4" t="s">
        <v>89</v>
      </c>
      <c r="D269" s="4" t="s">
        <v>127</v>
      </c>
      <c r="E269" s="3" t="s">
        <v>791</v>
      </c>
      <c r="F269" s="5"/>
      <c r="G269" s="3" t="s">
        <v>1690</v>
      </c>
      <c r="H269" s="4" t="s">
        <v>1691</v>
      </c>
      <c r="I269" s="5"/>
      <c r="J269" s="38" t="str">
        <f>VLOOKUP(B269,Khoa!$B$6:$E$603,2,0)</f>
        <v>Trần Gia</v>
      </c>
      <c r="K269" s="38" t="str">
        <f>VLOOKUP(B269,Khoa!$B$6:$E$603,3,0)</f>
        <v>Khiêm</v>
      </c>
    </row>
    <row r="270" spans="1:11" ht="15.75" customHeight="1" x14ac:dyDescent="0.3">
      <c r="A270" s="3" t="s">
        <v>567</v>
      </c>
      <c r="B270" s="3" t="s">
        <v>1692</v>
      </c>
      <c r="C270" s="4" t="s">
        <v>1693</v>
      </c>
      <c r="D270" s="4" t="s">
        <v>72</v>
      </c>
      <c r="E270" s="3" t="s">
        <v>777</v>
      </c>
      <c r="F270" s="5"/>
      <c r="G270" s="3" t="s">
        <v>1694</v>
      </c>
      <c r="H270" s="4" t="s">
        <v>1695</v>
      </c>
      <c r="I270" s="5"/>
      <c r="J270" s="38" t="str">
        <f>VLOOKUP(B270,Khoa!$B$6:$E$603,2,0)</f>
        <v>Hồ Đăng</v>
      </c>
      <c r="K270" s="38" t="str">
        <f>VLOOKUP(B270,Khoa!$B$6:$E$603,3,0)</f>
        <v>Khoa</v>
      </c>
    </row>
    <row r="271" spans="1:11" ht="15.75" customHeight="1" x14ac:dyDescent="0.3">
      <c r="A271" s="3" t="s">
        <v>569</v>
      </c>
      <c r="B271" s="3" t="s">
        <v>1696</v>
      </c>
      <c r="C271" s="4" t="s">
        <v>85</v>
      </c>
      <c r="D271" s="4" t="s">
        <v>72</v>
      </c>
      <c r="E271" s="3" t="s">
        <v>777</v>
      </c>
      <c r="F271" s="5"/>
      <c r="G271" s="3" t="s">
        <v>1697</v>
      </c>
      <c r="H271" s="4" t="s">
        <v>1698</v>
      </c>
      <c r="I271" s="5"/>
      <c r="J271" s="38" t="str">
        <f>VLOOKUP(B271,Khoa!$B$6:$E$603,2,0)</f>
        <v>Nguyễn Anh</v>
      </c>
      <c r="K271" s="38" t="str">
        <f>VLOOKUP(B271,Khoa!$B$6:$E$603,3,0)</f>
        <v>Khoa</v>
      </c>
    </row>
    <row r="272" spans="1:11" ht="15.75" customHeight="1" x14ac:dyDescent="0.3">
      <c r="A272" s="3" t="s">
        <v>570</v>
      </c>
      <c r="B272" s="3" t="s">
        <v>1699</v>
      </c>
      <c r="C272" s="4" t="s">
        <v>88</v>
      </c>
      <c r="D272" s="4" t="s">
        <v>72</v>
      </c>
      <c r="E272" s="3" t="s">
        <v>760</v>
      </c>
      <c r="F272" s="5"/>
      <c r="G272" s="3" t="s">
        <v>1700</v>
      </c>
      <c r="H272" s="4" t="s">
        <v>1701</v>
      </c>
      <c r="I272" s="5"/>
      <c r="J272" s="38" t="e">
        <f>VLOOKUP(B272,Khoa!$B$6:$E$603,2,0)</f>
        <v>#N/A</v>
      </c>
      <c r="K272" s="38" t="e">
        <f>VLOOKUP(B272,Khoa!$B$6:$E$603,3,0)</f>
        <v>#N/A</v>
      </c>
    </row>
    <row r="273" spans="1:11" ht="15.75" customHeight="1" x14ac:dyDescent="0.3">
      <c r="A273" s="3" t="s">
        <v>571</v>
      </c>
      <c r="B273" s="3" t="s">
        <v>1702</v>
      </c>
      <c r="C273" s="4" t="s">
        <v>1703</v>
      </c>
      <c r="D273" s="4" t="s">
        <v>72</v>
      </c>
      <c r="E273" s="3" t="s">
        <v>827</v>
      </c>
      <c r="F273" s="5"/>
      <c r="G273" s="3" t="s">
        <v>1704</v>
      </c>
      <c r="H273" s="4" t="s">
        <v>1705</v>
      </c>
      <c r="I273" s="5"/>
      <c r="J273" s="38" t="str">
        <f>VLOOKUP(B273,Khoa!$B$6:$E$603,2,0)</f>
        <v>Nguyễn Huỳnh Thanh</v>
      </c>
      <c r="K273" s="38" t="str">
        <f>VLOOKUP(B273,Khoa!$B$6:$E$603,3,0)</f>
        <v>Khoa</v>
      </c>
    </row>
    <row r="274" spans="1:11" ht="15.75" customHeight="1" x14ac:dyDescent="0.3">
      <c r="A274" s="3" t="s">
        <v>572</v>
      </c>
      <c r="B274" s="3" t="s">
        <v>1706</v>
      </c>
      <c r="C274" s="4" t="s">
        <v>1707</v>
      </c>
      <c r="D274" s="4" t="s">
        <v>72</v>
      </c>
      <c r="E274" s="3" t="s">
        <v>878</v>
      </c>
      <c r="F274" s="5"/>
      <c r="G274" s="3" t="s">
        <v>1708</v>
      </c>
      <c r="H274" s="4" t="s">
        <v>1709</v>
      </c>
      <c r="I274" s="5"/>
      <c r="J274" s="38" t="str">
        <f>VLOOKUP(B274,Khoa!$B$6:$E$603,2,0)</f>
        <v>Nguyễn Lê Quốc</v>
      </c>
      <c r="K274" s="38" t="str">
        <f>VLOOKUP(B274,Khoa!$B$6:$E$603,3,0)</f>
        <v>Khoa</v>
      </c>
    </row>
    <row r="275" spans="1:11" ht="15.75" customHeight="1" x14ac:dyDescent="0.3">
      <c r="A275" s="3" t="s">
        <v>573</v>
      </c>
      <c r="B275" s="3" t="s">
        <v>1710</v>
      </c>
      <c r="C275" s="4" t="s">
        <v>1711</v>
      </c>
      <c r="D275" s="4" t="s">
        <v>72</v>
      </c>
      <c r="E275" s="3" t="s">
        <v>751</v>
      </c>
      <c r="F275" s="5"/>
      <c r="G275" s="3" t="s">
        <v>1712</v>
      </c>
      <c r="H275" s="4" t="s">
        <v>1713</v>
      </c>
      <c r="I275" s="5"/>
      <c r="J275" s="38" t="str">
        <f>VLOOKUP(B275,Khoa!$B$6:$E$603,2,0)</f>
        <v>Nguyễn Ngọc Đăng</v>
      </c>
      <c r="K275" s="38" t="str">
        <f>VLOOKUP(B275,Khoa!$B$6:$E$603,3,0)</f>
        <v>Khoa</v>
      </c>
    </row>
    <row r="276" spans="1:11" ht="15.75" customHeight="1" x14ac:dyDescent="0.3">
      <c r="A276" s="3" t="s">
        <v>577</v>
      </c>
      <c r="B276" s="3" t="s">
        <v>1714</v>
      </c>
      <c r="C276" s="4" t="s">
        <v>1715</v>
      </c>
      <c r="D276" s="4" t="s">
        <v>72</v>
      </c>
      <c r="E276" s="3" t="s">
        <v>796</v>
      </c>
      <c r="F276" s="5"/>
      <c r="G276" s="3" t="s">
        <v>1716</v>
      </c>
      <c r="H276" s="4" t="s">
        <v>1717</v>
      </c>
      <c r="I276" s="5"/>
      <c r="J276" s="38" t="str">
        <f>VLOOKUP(B276,Khoa!$B$6:$E$603,2,0)</f>
        <v>Nguyễn Phạm Đăng</v>
      </c>
      <c r="K276" s="38" t="str">
        <f>VLOOKUP(B276,Khoa!$B$6:$E$603,3,0)</f>
        <v>Khoa</v>
      </c>
    </row>
    <row r="277" spans="1:11" ht="15.75" customHeight="1" x14ac:dyDescent="0.3">
      <c r="A277" s="3" t="s">
        <v>578</v>
      </c>
      <c r="B277" s="3" t="s">
        <v>1718</v>
      </c>
      <c r="C277" s="4" t="s">
        <v>1719</v>
      </c>
      <c r="D277" s="4" t="s">
        <v>72</v>
      </c>
      <c r="E277" s="3" t="s">
        <v>777</v>
      </c>
      <c r="F277" s="5"/>
      <c r="G277" s="3" t="s">
        <v>1720</v>
      </c>
      <c r="H277" s="4" t="s">
        <v>1721</v>
      </c>
      <c r="I277" s="5"/>
      <c r="J277" s="38" t="str">
        <f>VLOOKUP(B277,Khoa!$B$6:$E$603,2,0)</f>
        <v>Nguyễn Sĩ</v>
      </c>
      <c r="K277" s="38" t="str">
        <f>VLOOKUP(B277,Khoa!$B$6:$E$603,3,0)</f>
        <v>Khoa</v>
      </c>
    </row>
    <row r="278" spans="1:11" ht="15.75" customHeight="1" x14ac:dyDescent="0.3">
      <c r="A278" s="3" t="s">
        <v>579</v>
      </c>
      <c r="B278" s="3" t="s">
        <v>422</v>
      </c>
      <c r="C278" s="4" t="s">
        <v>423</v>
      </c>
      <c r="D278" s="4" t="s">
        <v>72</v>
      </c>
      <c r="E278" s="3" t="s">
        <v>9</v>
      </c>
      <c r="F278" s="5"/>
      <c r="G278" s="3" t="s">
        <v>424</v>
      </c>
      <c r="H278" s="4" t="s">
        <v>425</v>
      </c>
      <c r="I278" s="5"/>
      <c r="J278" s="38" t="e">
        <f>VLOOKUP(B278,Khoa!$B$6:$E$603,2,0)</f>
        <v>#N/A</v>
      </c>
      <c r="K278" s="38" t="e">
        <f>VLOOKUP(B278,Khoa!$B$6:$E$603,3,0)</f>
        <v>#N/A</v>
      </c>
    </row>
    <row r="279" spans="1:11" ht="15.75" customHeight="1" x14ac:dyDescent="0.3">
      <c r="A279" s="3" t="s">
        <v>582</v>
      </c>
      <c r="B279" s="3" t="s">
        <v>1722</v>
      </c>
      <c r="C279" s="4" t="s">
        <v>1723</v>
      </c>
      <c r="D279" s="4" t="s">
        <v>72</v>
      </c>
      <c r="E279" s="3" t="s">
        <v>991</v>
      </c>
      <c r="F279" s="5"/>
      <c r="G279" s="3"/>
      <c r="H279" s="4" t="s">
        <v>1724</v>
      </c>
      <c r="I279" s="5"/>
      <c r="J279" s="38" t="str">
        <f>VLOOKUP(B279,Khoa!$B$6:$E$603,2,0)</f>
        <v>Phạm Nguyễn Anh</v>
      </c>
      <c r="K279" s="38" t="str">
        <f>VLOOKUP(B279,Khoa!$B$6:$E$603,3,0)</f>
        <v>Khoa</v>
      </c>
    </row>
    <row r="280" spans="1:11" ht="15.75" customHeight="1" x14ac:dyDescent="0.3">
      <c r="A280" s="3" t="s">
        <v>583</v>
      </c>
      <c r="B280" s="3" t="s">
        <v>1725</v>
      </c>
      <c r="C280" s="4" t="s">
        <v>1726</v>
      </c>
      <c r="D280" s="4" t="s">
        <v>72</v>
      </c>
      <c r="E280" s="3" t="s">
        <v>878</v>
      </c>
      <c r="F280" s="5"/>
      <c r="G280" s="3" t="s">
        <v>1727</v>
      </c>
      <c r="H280" s="4" t="s">
        <v>1728</v>
      </c>
      <c r="I280" s="5"/>
      <c r="J280" s="38" t="str">
        <f>VLOOKUP(B280,Khoa!$B$6:$E$603,2,0)</f>
        <v>Trần Hoàng Đăng</v>
      </c>
      <c r="K280" s="38" t="str">
        <f>VLOOKUP(B280,Khoa!$B$6:$E$603,3,0)</f>
        <v>Khoa</v>
      </c>
    </row>
    <row r="281" spans="1:11" ht="15.75" customHeight="1" x14ac:dyDescent="0.3">
      <c r="A281" s="3" t="s">
        <v>584</v>
      </c>
      <c r="B281" s="3" t="s">
        <v>1729</v>
      </c>
      <c r="C281" s="4" t="s">
        <v>1730</v>
      </c>
      <c r="D281" s="4" t="s">
        <v>72</v>
      </c>
      <c r="E281" s="3" t="s">
        <v>796</v>
      </c>
      <c r="F281" s="5"/>
      <c r="G281" s="3" t="s">
        <v>1731</v>
      </c>
      <c r="H281" s="4" t="s">
        <v>1732</v>
      </c>
      <c r="I281" s="5"/>
      <c r="J281" s="38" t="str">
        <f>VLOOKUP(B281,Khoa!$B$6:$E$603,2,0)</f>
        <v>Trương Thủ</v>
      </c>
      <c r="K281" s="38" t="str">
        <f>VLOOKUP(B281,Khoa!$B$6:$E$603,3,0)</f>
        <v>Khoa</v>
      </c>
    </row>
    <row r="282" spans="1:11" ht="15.75" customHeight="1" x14ac:dyDescent="0.3">
      <c r="A282" s="3" t="s">
        <v>585</v>
      </c>
      <c r="B282" s="3" t="s">
        <v>1733</v>
      </c>
      <c r="C282" s="4" t="s">
        <v>1734</v>
      </c>
      <c r="D282" s="4" t="s">
        <v>72</v>
      </c>
      <c r="E282" s="3" t="s">
        <v>786</v>
      </c>
      <c r="F282" s="5"/>
      <c r="G282" s="3" t="s">
        <v>1735</v>
      </c>
      <c r="H282" s="4" t="s">
        <v>1736</v>
      </c>
      <c r="I282" s="5"/>
      <c r="J282" s="38" t="e">
        <f>VLOOKUP(B282,Khoa!$B$6:$E$603,2,0)</f>
        <v>#N/A</v>
      </c>
      <c r="K282" s="38" t="e">
        <f>VLOOKUP(B282,Khoa!$B$6:$E$603,3,0)</f>
        <v>#N/A</v>
      </c>
    </row>
    <row r="283" spans="1:11" ht="15.75" customHeight="1" x14ac:dyDescent="0.3">
      <c r="A283" s="3" t="s">
        <v>586</v>
      </c>
      <c r="B283" s="3" t="s">
        <v>1737</v>
      </c>
      <c r="C283" s="4" t="s">
        <v>1738</v>
      </c>
      <c r="D283" s="4" t="s">
        <v>157</v>
      </c>
      <c r="E283" s="3" t="s">
        <v>796</v>
      </c>
      <c r="F283" s="5"/>
      <c r="G283" s="3" t="s">
        <v>1739</v>
      </c>
      <c r="H283" s="4" t="s">
        <v>1740</v>
      </c>
      <c r="I283" s="5"/>
      <c r="J283" s="38" t="str">
        <f>VLOOKUP(B283,Khoa!$B$6:$E$603,2,0)</f>
        <v>Đỗ Nguyễn Anh</v>
      </c>
      <c r="K283" s="38" t="str">
        <f>VLOOKUP(B283,Khoa!$B$6:$E$603,3,0)</f>
        <v>Khôi</v>
      </c>
    </row>
    <row r="284" spans="1:11" ht="15.75" customHeight="1" x14ac:dyDescent="0.3">
      <c r="A284" s="3" t="s">
        <v>587</v>
      </c>
      <c r="B284" s="3" t="s">
        <v>1741</v>
      </c>
      <c r="C284" s="4" t="s">
        <v>1742</v>
      </c>
      <c r="D284" s="4" t="s">
        <v>157</v>
      </c>
      <c r="E284" s="3" t="s">
        <v>19</v>
      </c>
      <c r="F284" s="5"/>
      <c r="G284" s="3" t="s">
        <v>1743</v>
      </c>
      <c r="H284" s="4" t="s">
        <v>1744</v>
      </c>
      <c r="I284" s="5"/>
      <c r="J284" s="38" t="e">
        <f>VLOOKUP(B284,Khoa!$B$6:$E$603,2,0)</f>
        <v>#N/A</v>
      </c>
      <c r="K284" s="38" t="e">
        <f>VLOOKUP(B284,Khoa!$B$6:$E$603,3,0)</f>
        <v>#N/A</v>
      </c>
    </row>
    <row r="285" spans="1:11" ht="15.75" customHeight="1" x14ac:dyDescent="0.3">
      <c r="A285" s="3" t="s">
        <v>588</v>
      </c>
      <c r="B285" s="3" t="s">
        <v>1745</v>
      </c>
      <c r="C285" s="4" t="s">
        <v>108</v>
      </c>
      <c r="D285" s="4" t="s">
        <v>133</v>
      </c>
      <c r="E285" s="3" t="s">
        <v>791</v>
      </c>
      <c r="F285" s="5"/>
      <c r="G285" s="3" t="s">
        <v>1746</v>
      </c>
      <c r="H285" s="4" t="s">
        <v>1747</v>
      </c>
      <c r="I285" s="5"/>
      <c r="J285" s="38" t="str">
        <f>VLOOKUP(B285,Khoa!$B$6:$E$603,2,0)</f>
        <v>Lê Trung</v>
      </c>
      <c r="K285" s="38" t="str">
        <f>VLOOKUP(B285,Khoa!$B$6:$E$603,3,0)</f>
        <v>Kiên</v>
      </c>
    </row>
    <row r="286" spans="1:11" ht="15.75" customHeight="1" x14ac:dyDescent="0.3">
      <c r="A286" s="3" t="s">
        <v>589</v>
      </c>
      <c r="B286" s="3" t="s">
        <v>1748</v>
      </c>
      <c r="C286" s="4" t="s">
        <v>1749</v>
      </c>
      <c r="D286" s="4" t="s">
        <v>133</v>
      </c>
      <c r="E286" s="3" t="s">
        <v>756</v>
      </c>
      <c r="F286" s="5"/>
      <c r="G286" s="3" t="s">
        <v>1750</v>
      </c>
      <c r="H286" s="4" t="s">
        <v>1751</v>
      </c>
      <c r="I286" s="5"/>
      <c r="J286" s="38" t="str">
        <f>VLOOKUP(B286,Khoa!$B$6:$E$603,2,0)</f>
        <v>Lê Vĩnh</v>
      </c>
      <c r="K286" s="38" t="str">
        <f>VLOOKUP(B286,Khoa!$B$6:$E$603,3,0)</f>
        <v>Kiên</v>
      </c>
    </row>
    <row r="287" spans="1:11" ht="15.75" customHeight="1" x14ac:dyDescent="0.3">
      <c r="A287" s="3" t="s">
        <v>592</v>
      </c>
      <c r="B287" s="3" t="s">
        <v>1752</v>
      </c>
      <c r="C287" s="4" t="s">
        <v>1753</v>
      </c>
      <c r="D287" s="4" t="s">
        <v>133</v>
      </c>
      <c r="E287" s="3" t="s">
        <v>791</v>
      </c>
      <c r="F287" s="5"/>
      <c r="G287" s="3" t="s">
        <v>1754</v>
      </c>
      <c r="H287" s="4" t="s">
        <v>1755</v>
      </c>
      <c r="I287" s="5"/>
      <c r="J287" s="38" t="str">
        <f>VLOOKUP(B287,Khoa!$B$6:$E$603,2,0)</f>
        <v>Ngô Hiếu</v>
      </c>
      <c r="K287" s="38" t="str">
        <f>VLOOKUP(B287,Khoa!$B$6:$E$603,3,0)</f>
        <v>Kiên</v>
      </c>
    </row>
    <row r="288" spans="1:11" ht="15.75" customHeight="1" x14ac:dyDescent="0.3">
      <c r="A288" s="3" t="s">
        <v>593</v>
      </c>
      <c r="B288" s="3" t="s">
        <v>1756</v>
      </c>
      <c r="C288" s="4" t="s">
        <v>64</v>
      </c>
      <c r="D288" s="4" t="s">
        <v>133</v>
      </c>
      <c r="E288" s="3" t="s">
        <v>756</v>
      </c>
      <c r="F288" s="5"/>
      <c r="G288" s="3" t="s">
        <v>1757</v>
      </c>
      <c r="H288" s="4" t="s">
        <v>1758</v>
      </c>
      <c r="I288" s="5"/>
      <c r="J288" s="38" t="str">
        <f>VLOOKUP(B288,Khoa!$B$6:$E$603,2,0)</f>
        <v>Nguyễn Trung</v>
      </c>
      <c r="K288" s="38" t="str">
        <f>VLOOKUP(B288,Khoa!$B$6:$E$603,3,0)</f>
        <v>Kiên</v>
      </c>
    </row>
    <row r="289" spans="1:11" ht="15.75" customHeight="1" x14ac:dyDescent="0.3">
      <c r="A289" s="3" t="s">
        <v>594</v>
      </c>
      <c r="B289" s="3" t="s">
        <v>1759</v>
      </c>
      <c r="C289" s="4" t="s">
        <v>64</v>
      </c>
      <c r="D289" s="4" t="s">
        <v>133</v>
      </c>
      <c r="E289" s="3" t="s">
        <v>777</v>
      </c>
      <c r="F289" s="5"/>
      <c r="G289" s="3" t="s">
        <v>1760</v>
      </c>
      <c r="H289" s="4" t="s">
        <v>1761</v>
      </c>
      <c r="I289" s="5"/>
      <c r="J289" s="38" t="str">
        <f>VLOOKUP(B289,Khoa!$B$6:$E$603,2,0)</f>
        <v>Nguyễn Trung</v>
      </c>
      <c r="K289" s="38" t="str">
        <f>VLOOKUP(B289,Khoa!$B$6:$E$603,3,0)</f>
        <v>Kiên</v>
      </c>
    </row>
    <row r="290" spans="1:11" ht="15.75" customHeight="1" x14ac:dyDescent="0.3">
      <c r="A290" s="3" t="s">
        <v>596</v>
      </c>
      <c r="B290" s="3" t="s">
        <v>1762</v>
      </c>
      <c r="C290" s="4" t="s">
        <v>1763</v>
      </c>
      <c r="D290" s="4" t="s">
        <v>133</v>
      </c>
      <c r="E290" s="3" t="s">
        <v>786</v>
      </c>
      <c r="F290" s="5"/>
      <c r="G290" s="3" t="s">
        <v>1764</v>
      </c>
      <c r="H290" s="4" t="s">
        <v>1765</v>
      </c>
      <c r="I290" s="5"/>
      <c r="J290" s="38" t="str">
        <f>VLOOKUP(B290,Khoa!$B$6:$E$603,2,0)</f>
        <v>Võ Trung</v>
      </c>
      <c r="K290" s="38" t="str">
        <f>VLOOKUP(B290,Khoa!$B$6:$E$603,3,0)</f>
        <v>Kiên</v>
      </c>
    </row>
    <row r="291" spans="1:11" ht="15.75" customHeight="1" x14ac:dyDescent="0.3">
      <c r="A291" s="3" t="s">
        <v>597</v>
      </c>
      <c r="B291" s="3" t="s">
        <v>1766</v>
      </c>
      <c r="C291" s="4" t="s">
        <v>1767</v>
      </c>
      <c r="D291" s="4" t="s">
        <v>172</v>
      </c>
      <c r="E291" s="3" t="s">
        <v>751</v>
      </c>
      <c r="F291" s="5"/>
      <c r="G291" s="3" t="s">
        <v>1768</v>
      </c>
      <c r="H291" s="4" t="s">
        <v>1769</v>
      </c>
      <c r="I291" s="5"/>
      <c r="J291" s="38" t="str">
        <f>VLOOKUP(B291,Khoa!$B$6:$E$603,2,0)</f>
        <v>Bùi Văn Anh</v>
      </c>
      <c r="K291" s="38" t="str">
        <f>VLOOKUP(B291,Khoa!$B$6:$E$603,3,0)</f>
        <v>Kiệt</v>
      </c>
    </row>
    <row r="292" spans="1:11" ht="15.75" customHeight="1" x14ac:dyDescent="0.3">
      <c r="A292" s="3" t="s">
        <v>598</v>
      </c>
      <c r="B292" s="3" t="s">
        <v>1770</v>
      </c>
      <c r="C292" s="4" t="s">
        <v>1771</v>
      </c>
      <c r="D292" s="4" t="s">
        <v>172</v>
      </c>
      <c r="E292" s="3" t="s">
        <v>69</v>
      </c>
      <c r="F292" s="5"/>
      <c r="G292" s="3" t="s">
        <v>1772</v>
      </c>
      <c r="H292" s="4" t="s">
        <v>1773</v>
      </c>
      <c r="I292" s="5"/>
      <c r="J292" s="38" t="str">
        <f>VLOOKUP(B292,Khoa!$B$6:$E$603,2,0)</f>
        <v>Đào Tuấn</v>
      </c>
      <c r="K292" s="38" t="str">
        <f>VLOOKUP(B292,Khoa!$B$6:$E$603,3,0)</f>
        <v>Kiệt</v>
      </c>
    </row>
    <row r="293" spans="1:11" ht="15.75" customHeight="1" x14ac:dyDescent="0.3">
      <c r="A293" s="3" t="s">
        <v>599</v>
      </c>
      <c r="B293" s="3" t="s">
        <v>1774</v>
      </c>
      <c r="C293" s="4" t="s">
        <v>215</v>
      </c>
      <c r="D293" s="4" t="s">
        <v>172</v>
      </c>
      <c r="E293" s="3" t="s">
        <v>878</v>
      </c>
      <c r="F293" s="5"/>
      <c r="G293" s="3" t="s">
        <v>1775</v>
      </c>
      <c r="H293" s="4" t="s">
        <v>1776</v>
      </c>
      <c r="I293" s="5"/>
      <c r="J293" s="38" t="str">
        <f>VLOOKUP(B293,Khoa!$B$6:$E$603,2,0)</f>
        <v>Lâm Tuấn</v>
      </c>
      <c r="K293" s="38" t="str">
        <f>VLOOKUP(B293,Khoa!$B$6:$E$603,3,0)</f>
        <v>Kiệt</v>
      </c>
    </row>
    <row r="294" spans="1:11" ht="15.75" customHeight="1" x14ac:dyDescent="0.3">
      <c r="A294" s="3" t="s">
        <v>600</v>
      </c>
      <c r="B294" s="3" t="s">
        <v>1777</v>
      </c>
      <c r="C294" s="4" t="s">
        <v>189</v>
      </c>
      <c r="D294" s="4" t="s">
        <v>172</v>
      </c>
      <c r="E294" s="3" t="s">
        <v>777</v>
      </c>
      <c r="F294" s="5"/>
      <c r="G294" s="3" t="s">
        <v>1778</v>
      </c>
      <c r="H294" s="4" t="s">
        <v>1779</v>
      </c>
      <c r="I294" s="5"/>
      <c r="J294" s="38" t="str">
        <f>VLOOKUP(B294,Khoa!$B$6:$E$603,2,0)</f>
        <v>Lê Minh</v>
      </c>
      <c r="K294" s="38" t="str">
        <f>VLOOKUP(B294,Khoa!$B$6:$E$603,3,0)</f>
        <v>Kiệt</v>
      </c>
    </row>
    <row r="295" spans="1:11" ht="15.75" customHeight="1" x14ac:dyDescent="0.3">
      <c r="A295" s="3" t="s">
        <v>601</v>
      </c>
      <c r="B295" s="3" t="s">
        <v>1780</v>
      </c>
      <c r="C295" s="4" t="s">
        <v>819</v>
      </c>
      <c r="D295" s="4" t="s">
        <v>172</v>
      </c>
      <c r="E295" s="3" t="s">
        <v>777</v>
      </c>
      <c r="F295" s="5"/>
      <c r="G295" s="3" t="s">
        <v>1781</v>
      </c>
      <c r="H295" s="4" t="s">
        <v>1782</v>
      </c>
      <c r="I295" s="5"/>
      <c r="J295" s="38" t="str">
        <f>VLOOKUP(B295,Khoa!$B$6:$E$603,2,0)</f>
        <v>Ngô Tuấn</v>
      </c>
      <c r="K295" s="38" t="str">
        <f>VLOOKUP(B295,Khoa!$B$6:$E$603,3,0)</f>
        <v>Kiệt</v>
      </c>
    </row>
    <row r="296" spans="1:11" ht="15.75" customHeight="1" x14ac:dyDescent="0.3">
      <c r="A296" s="3" t="s">
        <v>602</v>
      </c>
      <c r="B296" s="3" t="s">
        <v>1783</v>
      </c>
      <c r="C296" s="4" t="s">
        <v>1784</v>
      </c>
      <c r="D296" s="4" t="s">
        <v>172</v>
      </c>
      <c r="E296" s="3" t="s">
        <v>827</v>
      </c>
      <c r="F296" s="5"/>
      <c r="G296" s="3" t="s">
        <v>1785</v>
      </c>
      <c r="H296" s="4" t="s">
        <v>1786</v>
      </c>
      <c r="I296" s="5"/>
      <c r="J296" s="38" t="str">
        <f>VLOOKUP(B296,Khoa!$B$6:$E$603,2,0)</f>
        <v>Nguyễn Lê Anh</v>
      </c>
      <c r="K296" s="38" t="str">
        <f>VLOOKUP(B296,Khoa!$B$6:$E$603,3,0)</f>
        <v>Kiệt</v>
      </c>
    </row>
    <row r="297" spans="1:11" ht="15.75" customHeight="1" x14ac:dyDescent="0.3">
      <c r="A297" s="3" t="s">
        <v>603</v>
      </c>
      <c r="B297" s="3" t="s">
        <v>1787</v>
      </c>
      <c r="C297" s="4" t="s">
        <v>1788</v>
      </c>
      <c r="D297" s="4" t="s">
        <v>172</v>
      </c>
      <c r="E297" s="3" t="s">
        <v>746</v>
      </c>
      <c r="F297" s="5"/>
      <c r="G297" s="3" t="s">
        <v>1789</v>
      </c>
      <c r="H297" s="4" t="s">
        <v>1790</v>
      </c>
      <c r="I297" s="5"/>
      <c r="J297" s="38" t="str">
        <f>VLOOKUP(B297,Khoa!$B$6:$E$603,2,0)</f>
        <v>Trần Đỗ Quốc</v>
      </c>
      <c r="K297" s="38" t="str">
        <f>VLOOKUP(B297,Khoa!$B$6:$E$603,3,0)</f>
        <v>Kiệt</v>
      </c>
    </row>
    <row r="298" spans="1:11" ht="15.75" customHeight="1" x14ac:dyDescent="0.3">
      <c r="A298" s="3" t="s">
        <v>604</v>
      </c>
      <c r="B298" s="3" t="s">
        <v>1791</v>
      </c>
      <c r="C298" s="4" t="s">
        <v>1792</v>
      </c>
      <c r="D298" s="4" t="s">
        <v>172</v>
      </c>
      <c r="E298" s="3" t="s">
        <v>796</v>
      </c>
      <c r="F298" s="5"/>
      <c r="G298" s="3" t="s">
        <v>1793</v>
      </c>
      <c r="H298" s="4" t="s">
        <v>1794</v>
      </c>
      <c r="I298" s="5"/>
      <c r="J298" s="38" t="str">
        <f>VLOOKUP(B298,Khoa!$B$6:$E$603,2,0)</f>
        <v>Trần Quí</v>
      </c>
      <c r="K298" s="38" t="str">
        <f>VLOOKUP(B298,Khoa!$B$6:$E$603,3,0)</f>
        <v>Kiệt</v>
      </c>
    </row>
    <row r="299" spans="1:11" ht="15.75" customHeight="1" x14ac:dyDescent="0.3">
      <c r="A299" s="3" t="s">
        <v>605</v>
      </c>
      <c r="B299" s="3" t="s">
        <v>1795</v>
      </c>
      <c r="C299" s="4" t="s">
        <v>1796</v>
      </c>
      <c r="D299" s="4" t="s">
        <v>172</v>
      </c>
      <c r="E299" s="3" t="s">
        <v>751</v>
      </c>
      <c r="F299" s="5"/>
      <c r="G299" s="3" t="s">
        <v>1797</v>
      </c>
      <c r="H299" s="4" t="s">
        <v>1798</v>
      </c>
      <c r="I299" s="5"/>
      <c r="J299" s="38" t="str">
        <f>VLOOKUP(B299,Khoa!$B$6:$E$603,2,0)</f>
        <v>Trương Anh</v>
      </c>
      <c r="K299" s="38" t="str">
        <f>VLOOKUP(B299,Khoa!$B$6:$E$603,3,0)</f>
        <v>Kiệt</v>
      </c>
    </row>
    <row r="300" spans="1:11" ht="15.75" customHeight="1" x14ac:dyDescent="0.3">
      <c r="A300" s="3" t="s">
        <v>606</v>
      </c>
      <c r="B300" s="3" t="s">
        <v>1799</v>
      </c>
      <c r="C300" s="4" t="s">
        <v>1800</v>
      </c>
      <c r="D300" s="4" t="s">
        <v>180</v>
      </c>
      <c r="E300" s="3" t="s">
        <v>878</v>
      </c>
      <c r="F300" s="5"/>
      <c r="G300" s="3" t="s">
        <v>1801</v>
      </c>
      <c r="H300" s="4" t="s">
        <v>1802</v>
      </c>
      <c r="I300" s="5"/>
      <c r="J300" s="38" t="str">
        <f>VLOOKUP(B300,Khoa!$B$6:$E$603,2,0)</f>
        <v>Âu Dương Thiên</v>
      </c>
      <c r="K300" s="38" t="str">
        <f>VLOOKUP(B300,Khoa!$B$6:$E$603,3,0)</f>
        <v>Kim</v>
      </c>
    </row>
    <row r="301" spans="1:11" ht="15.75" customHeight="1" x14ac:dyDescent="0.3">
      <c r="A301" s="3" t="s">
        <v>607</v>
      </c>
      <c r="B301" s="3" t="s">
        <v>1803</v>
      </c>
      <c r="C301" s="4" t="s">
        <v>1804</v>
      </c>
      <c r="D301" s="4" t="s">
        <v>1805</v>
      </c>
      <c r="E301" s="3" t="s">
        <v>69</v>
      </c>
      <c r="F301" s="5"/>
      <c r="G301" s="3" t="s">
        <v>1806</v>
      </c>
      <c r="H301" s="4" t="s">
        <v>1807</v>
      </c>
      <c r="I301" s="5"/>
      <c r="J301" s="38" t="str">
        <f>VLOOKUP(B301,Khoa!$B$6:$E$603,2,0)</f>
        <v>Lưu Ngọc</v>
      </c>
      <c r="K301" s="38" t="str">
        <f>VLOOKUP(B301,Khoa!$B$6:$E$603,3,0)</f>
        <v>Kỷ</v>
      </c>
    </row>
    <row r="302" spans="1:11" ht="15.75" customHeight="1" x14ac:dyDescent="0.3">
      <c r="A302" s="3" t="s">
        <v>608</v>
      </c>
      <c r="B302" s="3" t="s">
        <v>1808</v>
      </c>
      <c r="C302" s="4" t="s">
        <v>155</v>
      </c>
      <c r="D302" s="4" t="s">
        <v>1809</v>
      </c>
      <c r="E302" s="3" t="s">
        <v>768</v>
      </c>
      <c r="F302" s="5"/>
      <c r="G302" s="3" t="s">
        <v>1810</v>
      </c>
      <c r="H302" s="4" t="s">
        <v>1811</v>
      </c>
      <c r="I302" s="5"/>
      <c r="J302" s="38" t="str">
        <f>VLOOKUP(B302,Khoa!$B$6:$E$603,2,0)</f>
        <v>Huỳnh Hữu</v>
      </c>
      <c r="K302" s="38" t="str">
        <f>VLOOKUP(B302,Khoa!$B$6:$E$603,3,0)</f>
        <v>Lam</v>
      </c>
    </row>
    <row r="303" spans="1:11" ht="15.75" customHeight="1" x14ac:dyDescent="0.3">
      <c r="A303" s="3" t="s">
        <v>610</v>
      </c>
      <c r="B303" s="3" t="s">
        <v>1812</v>
      </c>
      <c r="C303" s="4" t="s">
        <v>1804</v>
      </c>
      <c r="D303" s="4" t="s">
        <v>1813</v>
      </c>
      <c r="E303" s="3" t="s">
        <v>760</v>
      </c>
      <c r="F303" s="5"/>
      <c r="G303" s="3" t="s">
        <v>1814</v>
      </c>
      <c r="H303" s="4" t="s">
        <v>1815</v>
      </c>
      <c r="I303" s="5"/>
      <c r="J303" s="38" t="str">
        <f>VLOOKUP(B303,Khoa!$B$6:$E$603,2,0)</f>
        <v>Lưu Ngọc</v>
      </c>
      <c r="K303" s="38" t="str">
        <f>VLOOKUP(B303,Khoa!$B$6:$E$603,3,0)</f>
        <v>Lan</v>
      </c>
    </row>
    <row r="304" spans="1:11" ht="15.75" customHeight="1" x14ac:dyDescent="0.3">
      <c r="A304" s="3" t="s">
        <v>611</v>
      </c>
      <c r="B304" s="3" t="s">
        <v>1816</v>
      </c>
      <c r="C304" s="4" t="s">
        <v>1817</v>
      </c>
      <c r="D304" s="4" t="s">
        <v>181</v>
      </c>
      <c r="E304" s="3" t="s">
        <v>746</v>
      </c>
      <c r="F304" s="5"/>
      <c r="G304" s="3" t="s">
        <v>1818</v>
      </c>
      <c r="H304" s="4" t="s">
        <v>1819</v>
      </c>
      <c r="I304" s="5"/>
      <c r="J304" s="38" t="str">
        <f>VLOOKUP(B304,Khoa!$B$6:$E$603,2,0)</f>
        <v>Phan Huỳnh Hoàng</v>
      </c>
      <c r="K304" s="38" t="str">
        <f>VLOOKUP(B304,Khoa!$B$6:$E$603,3,0)</f>
        <v>Lâm</v>
      </c>
    </row>
    <row r="305" spans="1:11" ht="15.75" customHeight="1" x14ac:dyDescent="0.3">
      <c r="A305" s="3" t="s">
        <v>612</v>
      </c>
      <c r="B305" s="3" t="s">
        <v>1820</v>
      </c>
      <c r="C305" s="4" t="s">
        <v>1821</v>
      </c>
      <c r="D305" s="4" t="s">
        <v>181</v>
      </c>
      <c r="E305" s="3" t="s">
        <v>991</v>
      </c>
      <c r="F305" s="5"/>
      <c r="G305" s="3" t="s">
        <v>1822</v>
      </c>
      <c r="H305" s="4" t="s">
        <v>1823</v>
      </c>
      <c r="I305" s="5"/>
      <c r="J305" s="38" t="str">
        <f>VLOOKUP(B305,Khoa!$B$6:$E$603,2,0)</f>
        <v>Tô Thanh</v>
      </c>
      <c r="K305" s="38" t="str">
        <f>VLOOKUP(B305,Khoa!$B$6:$E$603,3,0)</f>
        <v>Lâm</v>
      </c>
    </row>
    <row r="306" spans="1:11" ht="15.75" customHeight="1" x14ac:dyDescent="0.3">
      <c r="A306" s="3" t="s">
        <v>613</v>
      </c>
      <c r="B306" s="3" t="s">
        <v>1824</v>
      </c>
      <c r="C306" s="4" t="s">
        <v>1825</v>
      </c>
      <c r="D306" s="4" t="s">
        <v>1826</v>
      </c>
      <c r="E306" s="3" t="s">
        <v>827</v>
      </c>
      <c r="F306" s="5"/>
      <c r="G306" s="3" t="s">
        <v>1827</v>
      </c>
      <c r="H306" s="4" t="s">
        <v>1828</v>
      </c>
      <c r="I306" s="5"/>
      <c r="J306" s="38" t="str">
        <f>VLOOKUP(B306,Khoa!$B$6:$E$603,2,0)</f>
        <v>Phạm Quốc</v>
      </c>
      <c r="K306" s="38" t="str">
        <f>VLOOKUP(B306,Khoa!$B$6:$E$603,3,0)</f>
        <v>Lân</v>
      </c>
    </row>
    <row r="307" spans="1:11" ht="15.75" customHeight="1" x14ac:dyDescent="0.3">
      <c r="A307" s="3" t="s">
        <v>614</v>
      </c>
      <c r="B307" s="3" t="s">
        <v>1829</v>
      </c>
      <c r="C307" s="4" t="s">
        <v>1830</v>
      </c>
      <c r="D307" s="4" t="s">
        <v>1831</v>
      </c>
      <c r="E307" s="3" t="s">
        <v>777</v>
      </c>
      <c r="F307" s="5"/>
      <c r="G307" s="3" t="s">
        <v>1832</v>
      </c>
      <c r="H307" s="4" t="s">
        <v>1833</v>
      </c>
      <c r="I307" s="5"/>
      <c r="J307" s="38" t="str">
        <f>VLOOKUP(B307,Khoa!$B$6:$E$603,2,0)</f>
        <v>Trương Văn</v>
      </c>
      <c r="K307" s="38" t="str">
        <f>VLOOKUP(B307,Khoa!$B$6:$E$603,3,0)</f>
        <v>Liêu</v>
      </c>
    </row>
    <row r="308" spans="1:11" ht="15.75" customHeight="1" x14ac:dyDescent="0.3">
      <c r="A308" s="3" t="s">
        <v>615</v>
      </c>
      <c r="B308" s="3" t="s">
        <v>1834</v>
      </c>
      <c r="C308" s="4" t="s">
        <v>1835</v>
      </c>
      <c r="D308" s="4" t="s">
        <v>1836</v>
      </c>
      <c r="E308" s="3" t="s">
        <v>751</v>
      </c>
      <c r="F308" s="5"/>
      <c r="G308" s="3" t="s">
        <v>1837</v>
      </c>
      <c r="H308" s="4" t="s">
        <v>1838</v>
      </c>
      <c r="I308" s="5"/>
      <c r="J308" s="38" t="str">
        <f>VLOOKUP(B308,Khoa!$B$6:$E$603,2,0)</f>
        <v>Lê Thị Đa</v>
      </c>
      <c r="K308" s="38" t="str">
        <f>VLOOKUP(B308,Khoa!$B$6:$E$603,3,0)</f>
        <v>Lin</v>
      </c>
    </row>
    <row r="309" spans="1:11" ht="15.75" customHeight="1" x14ac:dyDescent="0.3">
      <c r="A309" s="3" t="s">
        <v>617</v>
      </c>
      <c r="B309" s="3" t="s">
        <v>1839</v>
      </c>
      <c r="C309" s="4" t="s">
        <v>1840</v>
      </c>
      <c r="D309" s="4" t="s">
        <v>96</v>
      </c>
      <c r="E309" s="3" t="s">
        <v>786</v>
      </c>
      <c r="F309" s="5"/>
      <c r="G309" s="3" t="s">
        <v>1841</v>
      </c>
      <c r="H309" s="4" t="s">
        <v>1842</v>
      </c>
      <c r="I309" s="5"/>
      <c r="J309" s="38" t="str">
        <f>VLOOKUP(B309,Khoa!$B$6:$E$603,2,0)</f>
        <v>Huỳnh Khánh</v>
      </c>
      <c r="K309" s="38" t="str">
        <f>VLOOKUP(B309,Khoa!$B$6:$E$603,3,0)</f>
        <v>Linh</v>
      </c>
    </row>
    <row r="310" spans="1:11" ht="15.75" customHeight="1" x14ac:dyDescent="0.3">
      <c r="A310" s="3" t="s">
        <v>618</v>
      </c>
      <c r="B310" s="3" t="s">
        <v>1843</v>
      </c>
      <c r="C310" s="4" t="s">
        <v>14</v>
      </c>
      <c r="D310" s="4" t="s">
        <v>96</v>
      </c>
      <c r="E310" s="3" t="s">
        <v>827</v>
      </c>
      <c r="F310" s="5"/>
      <c r="G310" s="3" t="s">
        <v>1844</v>
      </c>
      <c r="H310" s="4" t="s">
        <v>1845</v>
      </c>
      <c r="I310" s="5"/>
      <c r="J310" s="38" t="str">
        <f>VLOOKUP(B310,Khoa!$B$6:$E$603,2,0)</f>
        <v>Nguyễn Hoàng</v>
      </c>
      <c r="K310" s="38" t="str">
        <f>VLOOKUP(B310,Khoa!$B$6:$E$603,3,0)</f>
        <v>Linh</v>
      </c>
    </row>
    <row r="311" spans="1:11" ht="15.75" customHeight="1" x14ac:dyDescent="0.3">
      <c r="A311" s="3" t="s">
        <v>619</v>
      </c>
      <c r="B311" s="3" t="s">
        <v>1846</v>
      </c>
      <c r="C311" s="4" t="s">
        <v>1847</v>
      </c>
      <c r="D311" s="4" t="s">
        <v>96</v>
      </c>
      <c r="E311" s="3" t="s">
        <v>796</v>
      </c>
      <c r="F311" s="5"/>
      <c r="G311" s="3" t="s">
        <v>1848</v>
      </c>
      <c r="H311" s="4" t="s">
        <v>1849</v>
      </c>
      <c r="I311" s="5"/>
      <c r="J311" s="38" t="str">
        <f>VLOOKUP(B311,Khoa!$B$6:$E$603,2,0)</f>
        <v>Nguyễn Ngọc Yến</v>
      </c>
      <c r="K311" s="38" t="str">
        <f>VLOOKUP(B311,Khoa!$B$6:$E$603,3,0)</f>
        <v>Linh</v>
      </c>
    </row>
    <row r="312" spans="1:11" ht="15.75" customHeight="1" x14ac:dyDescent="0.3">
      <c r="A312" s="3" t="s">
        <v>620</v>
      </c>
      <c r="B312" s="3" t="s">
        <v>1850</v>
      </c>
      <c r="C312" s="4" t="s">
        <v>26</v>
      </c>
      <c r="D312" s="4" t="s">
        <v>96</v>
      </c>
      <c r="E312" s="3" t="s">
        <v>791</v>
      </c>
      <c r="F312" s="5"/>
      <c r="G312" s="3" t="s">
        <v>1851</v>
      </c>
      <c r="H312" s="4" t="s">
        <v>1852</v>
      </c>
      <c r="I312" s="5"/>
      <c r="J312" s="38" t="str">
        <f>VLOOKUP(B312,Khoa!$B$6:$E$603,2,0)</f>
        <v>Nguyễn Thị Mỹ</v>
      </c>
      <c r="K312" s="38" t="str">
        <f>VLOOKUP(B312,Khoa!$B$6:$E$603,3,0)</f>
        <v>Linh</v>
      </c>
    </row>
    <row r="313" spans="1:11" ht="15.75" customHeight="1" x14ac:dyDescent="0.3">
      <c r="A313" s="3" t="s">
        <v>621</v>
      </c>
      <c r="B313" s="3" t="s">
        <v>1853</v>
      </c>
      <c r="C313" s="4" t="s">
        <v>327</v>
      </c>
      <c r="D313" s="4" t="s">
        <v>132</v>
      </c>
      <c r="E313" s="3" t="s">
        <v>49</v>
      </c>
      <c r="F313" s="5"/>
      <c r="G313" s="3" t="s">
        <v>1854</v>
      </c>
      <c r="H313" s="4" t="s">
        <v>1855</v>
      </c>
      <c r="I313" s="5"/>
      <c r="J313" s="38" t="e">
        <f>VLOOKUP(B313,Khoa!$B$6:$E$603,2,0)</f>
        <v>#N/A</v>
      </c>
      <c r="K313" s="38" t="e">
        <f>VLOOKUP(B313,Khoa!$B$6:$E$603,3,0)</f>
        <v>#N/A</v>
      </c>
    </row>
    <row r="314" spans="1:11" ht="15.75" customHeight="1" x14ac:dyDescent="0.3">
      <c r="A314" s="3" t="s">
        <v>622</v>
      </c>
      <c r="B314" s="3" t="s">
        <v>1856</v>
      </c>
      <c r="C314" s="4" t="s">
        <v>1857</v>
      </c>
      <c r="D314" s="4" t="s">
        <v>132</v>
      </c>
      <c r="E314" s="3" t="s">
        <v>791</v>
      </c>
      <c r="F314" s="5"/>
      <c r="G314" s="3" t="s">
        <v>1858</v>
      </c>
      <c r="H314" s="4" t="s">
        <v>1859</v>
      </c>
      <c r="I314" s="5"/>
      <c r="J314" s="38" t="str">
        <f>VLOOKUP(B314,Khoa!$B$6:$E$603,2,0)</f>
        <v>Giang Nhật</v>
      </c>
      <c r="K314" s="38" t="str">
        <f>VLOOKUP(B314,Khoa!$B$6:$E$603,3,0)</f>
        <v>Long</v>
      </c>
    </row>
    <row r="315" spans="1:11" ht="15.75" customHeight="1" x14ac:dyDescent="0.3">
      <c r="A315" s="3" t="s">
        <v>623</v>
      </c>
      <c r="B315" s="3" t="s">
        <v>131</v>
      </c>
      <c r="C315" s="4" t="s">
        <v>452</v>
      </c>
      <c r="D315" s="4" t="s">
        <v>132</v>
      </c>
      <c r="E315" s="3" t="s">
        <v>94</v>
      </c>
      <c r="F315" s="5"/>
      <c r="G315" s="3" t="s">
        <v>453</v>
      </c>
      <c r="H315" s="4" t="s">
        <v>454</v>
      </c>
      <c r="I315" s="5"/>
      <c r="J315" s="38" t="e">
        <f>VLOOKUP(B315,Khoa!$B$6:$E$603,2,0)</f>
        <v>#N/A</v>
      </c>
      <c r="K315" s="38" t="e">
        <f>VLOOKUP(B315,Khoa!$B$6:$E$603,3,0)</f>
        <v>#N/A</v>
      </c>
    </row>
    <row r="316" spans="1:11" ht="15.75" customHeight="1" x14ac:dyDescent="0.3">
      <c r="A316" s="3" t="s">
        <v>624</v>
      </c>
      <c r="B316" s="3" t="s">
        <v>1860</v>
      </c>
      <c r="C316" s="4" t="s">
        <v>1861</v>
      </c>
      <c r="D316" s="4" t="s">
        <v>132</v>
      </c>
      <c r="E316" s="3" t="s">
        <v>991</v>
      </c>
      <c r="F316" s="5"/>
      <c r="G316" s="3" t="s">
        <v>1862</v>
      </c>
      <c r="H316" s="4" t="s">
        <v>1863</v>
      </c>
      <c r="I316" s="5"/>
      <c r="J316" s="38" t="str">
        <f>VLOOKUP(B316,Khoa!$B$6:$E$603,2,0)</f>
        <v>Huỳnh Nguyễn Nhật</v>
      </c>
      <c r="K316" s="38" t="str">
        <f>VLOOKUP(B316,Khoa!$B$6:$E$603,3,0)</f>
        <v>Long</v>
      </c>
    </row>
    <row r="317" spans="1:11" ht="15.75" customHeight="1" x14ac:dyDescent="0.3">
      <c r="A317" s="3" t="s">
        <v>625</v>
      </c>
      <c r="B317" s="3" t="s">
        <v>1864</v>
      </c>
      <c r="C317" s="4" t="s">
        <v>1865</v>
      </c>
      <c r="D317" s="4" t="s">
        <v>132</v>
      </c>
      <c r="E317" s="3" t="s">
        <v>760</v>
      </c>
      <c r="F317" s="5"/>
      <c r="G317" s="3" t="s">
        <v>1866</v>
      </c>
      <c r="H317" s="4" t="s">
        <v>1867</v>
      </c>
      <c r="I317" s="5"/>
      <c r="J317" s="38" t="str">
        <f>VLOOKUP(B317,Khoa!$B$6:$E$603,2,0)</f>
        <v>Lý Kim</v>
      </c>
      <c r="K317" s="38" t="str">
        <f>VLOOKUP(B317,Khoa!$B$6:$E$603,3,0)</f>
        <v>Long</v>
      </c>
    </row>
    <row r="318" spans="1:11" ht="15.75" customHeight="1" x14ac:dyDescent="0.3">
      <c r="A318" s="3" t="s">
        <v>629</v>
      </c>
      <c r="B318" s="3" t="s">
        <v>1868</v>
      </c>
      <c r="C318" s="4" t="s">
        <v>1869</v>
      </c>
      <c r="D318" s="4" t="s">
        <v>132</v>
      </c>
      <c r="E318" s="3" t="s">
        <v>796</v>
      </c>
      <c r="F318" s="5"/>
      <c r="G318" s="3" t="s">
        <v>1870</v>
      </c>
      <c r="H318" s="4" t="s">
        <v>1871</v>
      </c>
      <c r="I318" s="5"/>
      <c r="J318" s="38" t="e">
        <f>VLOOKUP(B318,Khoa!$B$6:$E$603,2,0)</f>
        <v>#N/A</v>
      </c>
      <c r="K318" s="38" t="e">
        <f>VLOOKUP(B318,Khoa!$B$6:$E$603,3,0)</f>
        <v>#N/A</v>
      </c>
    </row>
    <row r="319" spans="1:11" ht="15.75" customHeight="1" x14ac:dyDescent="0.3">
      <c r="A319" s="3" t="s">
        <v>630</v>
      </c>
      <c r="B319" s="3" t="s">
        <v>1872</v>
      </c>
      <c r="C319" s="4" t="s">
        <v>1873</v>
      </c>
      <c r="D319" s="4" t="s">
        <v>132</v>
      </c>
      <c r="E319" s="3" t="s">
        <v>894</v>
      </c>
      <c r="F319" s="5"/>
      <c r="G319" s="3" t="s">
        <v>1874</v>
      </c>
      <c r="H319" s="4" t="s">
        <v>1875</v>
      </c>
      <c r="I319" s="5"/>
      <c r="J319" s="38" t="e">
        <f>VLOOKUP(B319,Khoa!$B$6:$E$603,2,0)</f>
        <v>#N/A</v>
      </c>
      <c r="K319" s="38" t="e">
        <f>VLOOKUP(B319,Khoa!$B$6:$E$603,3,0)</f>
        <v>#N/A</v>
      </c>
    </row>
    <row r="320" spans="1:11" ht="15.75" customHeight="1" x14ac:dyDescent="0.3">
      <c r="A320" s="3" t="s">
        <v>631</v>
      </c>
      <c r="B320" s="3" t="s">
        <v>1876</v>
      </c>
      <c r="C320" s="4" t="s">
        <v>1877</v>
      </c>
      <c r="D320" s="4" t="s">
        <v>132</v>
      </c>
      <c r="E320" s="3" t="s">
        <v>760</v>
      </c>
      <c r="F320" s="5"/>
      <c r="G320" s="3" t="s">
        <v>1878</v>
      </c>
      <c r="H320" s="4" t="s">
        <v>1879</v>
      </c>
      <c r="I320" s="5"/>
      <c r="J320" s="38" t="str">
        <f>VLOOKUP(B320,Khoa!$B$6:$E$603,2,0)</f>
        <v>Nguyễn Văn Hoàng</v>
      </c>
      <c r="K320" s="38" t="str">
        <f>VLOOKUP(B320,Khoa!$B$6:$E$603,3,0)</f>
        <v>Long</v>
      </c>
    </row>
    <row r="321" spans="1:11" ht="15.75" customHeight="1" x14ac:dyDescent="0.3">
      <c r="A321" s="3" t="s">
        <v>632</v>
      </c>
      <c r="B321" s="3" t="s">
        <v>1880</v>
      </c>
      <c r="C321" s="4" t="s">
        <v>87</v>
      </c>
      <c r="D321" s="4" t="s">
        <v>132</v>
      </c>
      <c r="E321" s="3" t="s">
        <v>777</v>
      </c>
      <c r="F321" s="5"/>
      <c r="G321" s="3" t="s">
        <v>1881</v>
      </c>
      <c r="H321" s="4" t="s">
        <v>1882</v>
      </c>
      <c r="I321" s="5"/>
      <c r="J321" s="38" t="str">
        <f>VLOOKUP(B321,Khoa!$B$6:$E$603,2,0)</f>
        <v>Nguyễn Viết</v>
      </c>
      <c r="K321" s="38" t="str">
        <f>VLOOKUP(B321,Khoa!$B$6:$E$603,3,0)</f>
        <v>Long</v>
      </c>
    </row>
    <row r="322" spans="1:11" ht="15.75" customHeight="1" x14ac:dyDescent="0.3">
      <c r="A322" s="3" t="s">
        <v>634</v>
      </c>
      <c r="B322" s="3" t="s">
        <v>1883</v>
      </c>
      <c r="C322" s="4" t="s">
        <v>1522</v>
      </c>
      <c r="D322" s="4" t="s">
        <v>132</v>
      </c>
      <c r="E322" s="3" t="s">
        <v>760</v>
      </c>
      <c r="F322" s="5"/>
      <c r="G322" s="3" t="s">
        <v>1884</v>
      </c>
      <c r="H322" s="4" t="s">
        <v>1885</v>
      </c>
      <c r="I322" s="5"/>
      <c r="J322" s="38" t="str">
        <f>VLOOKUP(B322,Khoa!$B$6:$E$603,2,0)</f>
        <v>Nguyễn Xuân</v>
      </c>
      <c r="K322" s="38" t="str">
        <f>VLOOKUP(B322,Khoa!$B$6:$E$603,3,0)</f>
        <v>Long</v>
      </c>
    </row>
    <row r="323" spans="1:11" ht="15.75" customHeight="1" x14ac:dyDescent="0.3">
      <c r="A323" s="3" t="s">
        <v>636</v>
      </c>
      <c r="B323" s="3" t="s">
        <v>1886</v>
      </c>
      <c r="C323" s="4" t="s">
        <v>334</v>
      </c>
      <c r="D323" s="4" t="s">
        <v>132</v>
      </c>
      <c r="E323" s="3" t="s">
        <v>772</v>
      </c>
      <c r="F323" s="5"/>
      <c r="G323" s="3" t="s">
        <v>1887</v>
      </c>
      <c r="H323" s="4" t="s">
        <v>1888</v>
      </c>
      <c r="I323" s="5"/>
      <c r="J323" s="38" t="e">
        <f>VLOOKUP(B323,Khoa!$B$6:$E$603,2,0)</f>
        <v>#N/A</v>
      </c>
      <c r="K323" s="38" t="e">
        <f>VLOOKUP(B323,Khoa!$B$6:$E$603,3,0)</f>
        <v>#N/A</v>
      </c>
    </row>
    <row r="324" spans="1:11" ht="15.75" customHeight="1" x14ac:dyDescent="0.3">
      <c r="A324" s="3" t="s">
        <v>637</v>
      </c>
      <c r="B324" s="3" t="s">
        <v>1889</v>
      </c>
      <c r="C324" s="4" t="s">
        <v>1536</v>
      </c>
      <c r="D324" s="4" t="s">
        <v>132</v>
      </c>
      <c r="E324" s="3" t="s">
        <v>796</v>
      </c>
      <c r="F324" s="5"/>
      <c r="G324" s="3" t="s">
        <v>1890</v>
      </c>
      <c r="H324" s="4" t="s">
        <v>1891</v>
      </c>
      <c r="I324" s="5"/>
      <c r="J324" s="38" t="str">
        <f>VLOOKUP(B324,Khoa!$B$6:$E$603,2,0)</f>
        <v>Trần Hoàng</v>
      </c>
      <c r="K324" s="38" t="str">
        <f>VLOOKUP(B324,Khoa!$B$6:$E$603,3,0)</f>
        <v>Long</v>
      </c>
    </row>
    <row r="325" spans="1:11" ht="15.75" customHeight="1" x14ac:dyDescent="0.3">
      <c r="A325" s="3" t="s">
        <v>638</v>
      </c>
      <c r="B325" s="3" t="s">
        <v>1892</v>
      </c>
      <c r="C325" s="4" t="s">
        <v>1893</v>
      </c>
      <c r="D325" s="4" t="s">
        <v>132</v>
      </c>
      <c r="E325" s="3" t="s">
        <v>991</v>
      </c>
      <c r="F325" s="5"/>
      <c r="G325" s="3" t="s">
        <v>1894</v>
      </c>
      <c r="H325" s="4" t="s">
        <v>1895</v>
      </c>
      <c r="I325" s="5"/>
      <c r="J325" s="38" t="str">
        <f>VLOOKUP(B325,Khoa!$B$6:$E$603,2,0)</f>
        <v>Võ Thanh Trường</v>
      </c>
      <c r="K325" s="38" t="str">
        <f>VLOOKUP(B325,Khoa!$B$6:$E$603,3,0)</f>
        <v>Long</v>
      </c>
    </row>
    <row r="326" spans="1:11" ht="15.75" customHeight="1" x14ac:dyDescent="0.3">
      <c r="A326" s="3" t="s">
        <v>639</v>
      </c>
      <c r="B326" s="3" t="s">
        <v>1896</v>
      </c>
      <c r="C326" s="4" t="s">
        <v>689</v>
      </c>
      <c r="D326" s="4" t="s">
        <v>132</v>
      </c>
      <c r="E326" s="3" t="s">
        <v>878</v>
      </c>
      <c r="F326" s="5"/>
      <c r="G326" s="3" t="s">
        <v>1897</v>
      </c>
      <c r="H326" s="4" t="s">
        <v>1898</v>
      </c>
      <c r="I326" s="5"/>
      <c r="J326" s="38" t="str">
        <f>VLOOKUP(B326,Khoa!$B$6:$E$603,2,0)</f>
        <v>Võ Thành</v>
      </c>
      <c r="K326" s="38" t="str">
        <f>VLOOKUP(B326,Khoa!$B$6:$E$603,3,0)</f>
        <v>Long</v>
      </c>
    </row>
    <row r="327" spans="1:11" ht="15.75" customHeight="1" x14ac:dyDescent="0.3">
      <c r="A327" s="3" t="s">
        <v>640</v>
      </c>
      <c r="B327" s="3" t="s">
        <v>1899</v>
      </c>
      <c r="C327" s="4" t="s">
        <v>1900</v>
      </c>
      <c r="D327" s="4" t="s">
        <v>95</v>
      </c>
      <c r="E327" s="3" t="s">
        <v>791</v>
      </c>
      <c r="F327" s="5"/>
      <c r="G327" s="3" t="s">
        <v>1901</v>
      </c>
      <c r="H327" s="4" t="s">
        <v>1902</v>
      </c>
      <c r="I327" s="5"/>
      <c r="J327" s="38" t="str">
        <f>VLOOKUP(B327,Khoa!$B$6:$E$603,2,0)</f>
        <v>Đinh Xuân</v>
      </c>
      <c r="K327" s="38" t="str">
        <f>VLOOKUP(B327,Khoa!$B$6:$E$603,3,0)</f>
        <v>Lộc</v>
      </c>
    </row>
    <row r="328" spans="1:11" ht="15.75" customHeight="1" x14ac:dyDescent="0.3">
      <c r="A328" s="3" t="s">
        <v>641</v>
      </c>
      <c r="B328" s="3" t="s">
        <v>1903</v>
      </c>
      <c r="C328" s="4" t="s">
        <v>1904</v>
      </c>
      <c r="D328" s="4" t="s">
        <v>95</v>
      </c>
      <c r="E328" s="3" t="s">
        <v>894</v>
      </c>
      <c r="F328" s="5"/>
      <c r="G328" s="3" t="s">
        <v>1905</v>
      </c>
      <c r="H328" s="4" t="s">
        <v>1906</v>
      </c>
      <c r="I328" s="5"/>
      <c r="J328" s="38" t="str">
        <f>VLOOKUP(B328,Khoa!$B$6:$E$603,2,0)</f>
        <v>Ngô Phước</v>
      </c>
      <c r="K328" s="38" t="str">
        <f>VLOOKUP(B328,Khoa!$B$6:$E$603,3,0)</f>
        <v>Lộc</v>
      </c>
    </row>
    <row r="329" spans="1:11" ht="15.75" customHeight="1" x14ac:dyDescent="0.3">
      <c r="A329" s="3" t="s">
        <v>642</v>
      </c>
      <c r="B329" s="3" t="s">
        <v>1907</v>
      </c>
      <c r="C329" s="4" t="s">
        <v>171</v>
      </c>
      <c r="D329" s="4" t="s">
        <v>95</v>
      </c>
      <c r="E329" s="3" t="s">
        <v>777</v>
      </c>
      <c r="F329" s="5"/>
      <c r="G329" s="3" t="s">
        <v>1908</v>
      </c>
      <c r="H329" s="4" t="s">
        <v>1909</v>
      </c>
      <c r="I329" s="5"/>
      <c r="J329" s="38" t="str">
        <f>VLOOKUP(B329,Khoa!$B$6:$E$603,2,0)</f>
        <v>Nguyễn Tấn</v>
      </c>
      <c r="K329" s="38" t="str">
        <f>VLOOKUP(B329,Khoa!$B$6:$E$603,3,0)</f>
        <v>Lộc</v>
      </c>
    </row>
    <row r="330" spans="1:11" ht="15.75" customHeight="1" x14ac:dyDescent="0.3">
      <c r="A330" s="3" t="s">
        <v>646</v>
      </c>
      <c r="B330" s="3" t="s">
        <v>1910</v>
      </c>
      <c r="C330" s="4" t="s">
        <v>386</v>
      </c>
      <c r="D330" s="4" t="s">
        <v>95</v>
      </c>
      <c r="E330" s="3" t="s">
        <v>991</v>
      </c>
      <c r="F330" s="5"/>
      <c r="G330" s="3" t="s">
        <v>1911</v>
      </c>
      <c r="H330" s="4" t="s">
        <v>1912</v>
      </c>
      <c r="I330" s="5"/>
      <c r="J330" s="38" t="str">
        <f>VLOOKUP(B330,Khoa!$B$6:$E$603,2,0)</f>
        <v>Phan Tấn</v>
      </c>
      <c r="K330" s="38" t="str">
        <f>VLOOKUP(B330,Khoa!$B$6:$E$603,3,0)</f>
        <v>Lộc</v>
      </c>
    </row>
    <row r="331" spans="1:11" ht="15.75" customHeight="1" x14ac:dyDescent="0.3">
      <c r="A331" s="3" t="s">
        <v>647</v>
      </c>
      <c r="B331" s="3" t="s">
        <v>1913</v>
      </c>
      <c r="C331" s="4" t="s">
        <v>1914</v>
      </c>
      <c r="D331" s="4" t="s">
        <v>95</v>
      </c>
      <c r="E331" s="3" t="s">
        <v>878</v>
      </c>
      <c r="F331" s="5"/>
      <c r="G331" s="3" t="s">
        <v>1915</v>
      </c>
      <c r="H331" s="4" t="s">
        <v>1916</v>
      </c>
      <c r="I331" s="5"/>
      <c r="J331" s="38" t="str">
        <f>VLOOKUP(B331,Khoa!$B$6:$E$603,2,0)</f>
        <v>Trần Hải</v>
      </c>
      <c r="K331" s="38" t="str">
        <f>VLOOKUP(B331,Khoa!$B$6:$E$603,3,0)</f>
        <v>Lộc</v>
      </c>
    </row>
    <row r="332" spans="1:11" ht="15.75" customHeight="1" x14ac:dyDescent="0.3">
      <c r="A332" s="3" t="s">
        <v>652</v>
      </c>
      <c r="B332" s="3" t="s">
        <v>1917</v>
      </c>
      <c r="C332" s="4" t="s">
        <v>106</v>
      </c>
      <c r="D332" s="4" t="s">
        <v>95</v>
      </c>
      <c r="E332" s="3" t="s">
        <v>746</v>
      </c>
      <c r="F332" s="5"/>
      <c r="G332" s="3" t="s">
        <v>1918</v>
      </c>
      <c r="H332" s="4" t="s">
        <v>1919</v>
      </c>
      <c r="I332" s="5"/>
      <c r="J332" s="38" t="str">
        <f>VLOOKUP(B332,Khoa!$B$6:$E$603,2,0)</f>
        <v>Trần Hữu</v>
      </c>
      <c r="K332" s="38" t="str">
        <f>VLOOKUP(B332,Khoa!$B$6:$E$603,3,0)</f>
        <v>Lộc</v>
      </c>
    </row>
    <row r="333" spans="1:11" ht="15.75" customHeight="1" x14ac:dyDescent="0.3">
      <c r="A333" s="3" t="s">
        <v>653</v>
      </c>
      <c r="B333" s="3" t="s">
        <v>1920</v>
      </c>
      <c r="C333" s="4" t="s">
        <v>136</v>
      </c>
      <c r="D333" s="4" t="s">
        <v>95</v>
      </c>
      <c r="E333" s="3" t="s">
        <v>878</v>
      </c>
      <c r="F333" s="5"/>
      <c r="G333" s="3" t="s">
        <v>1921</v>
      </c>
      <c r="H333" s="4" t="s">
        <v>1922</v>
      </c>
      <c r="I333" s="5"/>
      <c r="J333" s="38" t="str">
        <f>VLOOKUP(B333,Khoa!$B$6:$E$603,2,0)</f>
        <v>Trần Tấn</v>
      </c>
      <c r="K333" s="38" t="str">
        <f>VLOOKUP(B333,Khoa!$B$6:$E$603,3,0)</f>
        <v>Lộc</v>
      </c>
    </row>
    <row r="334" spans="1:11" ht="15.75" customHeight="1" x14ac:dyDescent="0.3">
      <c r="A334" s="3" t="s">
        <v>654</v>
      </c>
      <c r="B334" s="3" t="s">
        <v>1923</v>
      </c>
      <c r="C334" s="4" t="s">
        <v>188</v>
      </c>
      <c r="D334" s="4" t="s">
        <v>1924</v>
      </c>
      <c r="E334" s="3" t="s">
        <v>796</v>
      </c>
      <c r="F334" s="5"/>
      <c r="G334" s="3" t="s">
        <v>1925</v>
      </c>
      <c r="H334" s="4" t="s">
        <v>1926</v>
      </c>
      <c r="I334" s="5"/>
      <c r="J334" s="38" t="str">
        <f>VLOOKUP(B334,Khoa!$B$6:$E$603,2,0)</f>
        <v>Huỳnh Quốc</v>
      </c>
      <c r="K334" s="38" t="str">
        <f>VLOOKUP(B334,Khoa!$B$6:$E$603,3,0)</f>
        <v>Lợi</v>
      </c>
    </row>
    <row r="335" spans="1:11" ht="15.75" customHeight="1" x14ac:dyDescent="0.3">
      <c r="A335" s="3" t="s">
        <v>656</v>
      </c>
      <c r="B335" s="3" t="s">
        <v>1927</v>
      </c>
      <c r="C335" s="4" t="s">
        <v>1928</v>
      </c>
      <c r="D335" s="4" t="s">
        <v>1924</v>
      </c>
      <c r="E335" s="3" t="s">
        <v>746</v>
      </c>
      <c r="F335" s="5"/>
      <c r="G335" s="3" t="s">
        <v>1929</v>
      </c>
      <c r="H335" s="4" t="s">
        <v>1930</v>
      </c>
      <c r="I335" s="5"/>
      <c r="J335" s="38" t="str">
        <f>VLOOKUP(B335,Khoa!$B$6:$E$603,2,0)</f>
        <v>Nguyễn Hòa</v>
      </c>
      <c r="K335" s="38" t="str">
        <f>VLOOKUP(B335,Khoa!$B$6:$E$603,3,0)</f>
        <v>Lợi</v>
      </c>
    </row>
    <row r="336" spans="1:11" ht="15.75" customHeight="1" x14ac:dyDescent="0.3">
      <c r="A336" s="3" t="s">
        <v>657</v>
      </c>
      <c r="B336" s="3" t="s">
        <v>1931</v>
      </c>
      <c r="C336" s="4" t="s">
        <v>213</v>
      </c>
      <c r="D336" s="4" t="s">
        <v>1924</v>
      </c>
      <c r="E336" s="3" t="s">
        <v>746</v>
      </c>
      <c r="F336" s="5"/>
      <c r="G336" s="3" t="s">
        <v>1932</v>
      </c>
      <c r="H336" s="4" t="s">
        <v>1933</v>
      </c>
      <c r="I336" s="5"/>
      <c r="J336" s="38" t="str">
        <f>VLOOKUP(B336,Khoa!$B$6:$E$603,2,0)</f>
        <v>Nguyễn Thành</v>
      </c>
      <c r="K336" s="38" t="str">
        <f>VLOOKUP(B336,Khoa!$B$6:$E$603,3,0)</f>
        <v>Lợi</v>
      </c>
    </row>
    <row r="337" spans="1:11" ht="15.75" customHeight="1" x14ac:dyDescent="0.3">
      <c r="A337" s="3" t="s">
        <v>658</v>
      </c>
      <c r="B337" s="3" t="s">
        <v>1934</v>
      </c>
      <c r="C337" s="4" t="s">
        <v>502</v>
      </c>
      <c r="D337" s="4" t="s">
        <v>1924</v>
      </c>
      <c r="E337" s="3" t="s">
        <v>756</v>
      </c>
      <c r="F337" s="5"/>
      <c r="G337" s="3" t="s">
        <v>1935</v>
      </c>
      <c r="H337" s="4" t="s">
        <v>1936</v>
      </c>
      <c r="I337" s="5"/>
      <c r="J337" s="38" t="str">
        <f>VLOOKUP(B337,Khoa!$B$6:$E$603,2,0)</f>
        <v>Nguyễn Trí</v>
      </c>
      <c r="K337" s="38" t="str">
        <f>VLOOKUP(B337,Khoa!$B$6:$E$603,3,0)</f>
        <v>Lợi</v>
      </c>
    </row>
    <row r="338" spans="1:11" ht="15.75" customHeight="1" x14ac:dyDescent="0.3">
      <c r="A338" s="3" t="s">
        <v>659</v>
      </c>
      <c r="B338" s="3" t="s">
        <v>1937</v>
      </c>
      <c r="C338" s="4" t="s">
        <v>1938</v>
      </c>
      <c r="D338" s="4" t="s">
        <v>1939</v>
      </c>
      <c r="E338" s="3" t="s">
        <v>751</v>
      </c>
      <c r="F338" s="5"/>
      <c r="G338" s="3" t="s">
        <v>1940</v>
      </c>
      <c r="H338" s="4" t="s">
        <v>1941</v>
      </c>
      <c r="I338" s="5"/>
      <c r="J338" s="38" t="str">
        <f>VLOOKUP(B338,Khoa!$B$6:$E$603,2,0)</f>
        <v>Đỗ Thành</v>
      </c>
      <c r="K338" s="38" t="str">
        <f>VLOOKUP(B338,Khoa!$B$6:$E$603,3,0)</f>
        <v>Luân</v>
      </c>
    </row>
    <row r="339" spans="1:11" ht="15.75" customHeight="1" x14ac:dyDescent="0.3">
      <c r="A339" s="3" t="s">
        <v>661</v>
      </c>
      <c r="B339" s="3" t="s">
        <v>1942</v>
      </c>
      <c r="C339" s="4" t="s">
        <v>1943</v>
      </c>
      <c r="D339" s="4" t="s">
        <v>1939</v>
      </c>
      <c r="E339" s="3" t="s">
        <v>768</v>
      </c>
      <c r="F339" s="5"/>
      <c r="G339" s="3" t="s">
        <v>1944</v>
      </c>
      <c r="H339" s="4" t="s">
        <v>1945</v>
      </c>
      <c r="I339" s="5"/>
      <c r="J339" s="38" t="str">
        <f>VLOOKUP(B339,Khoa!$B$6:$E$603,2,0)</f>
        <v>Lợi Gia</v>
      </c>
      <c r="K339" s="38" t="str">
        <f>VLOOKUP(B339,Khoa!$B$6:$E$603,3,0)</f>
        <v>Luân</v>
      </c>
    </row>
    <row r="340" spans="1:11" ht="15.75" customHeight="1" x14ac:dyDescent="0.3">
      <c r="A340" s="3" t="s">
        <v>662</v>
      </c>
      <c r="B340" s="3" t="s">
        <v>1946</v>
      </c>
      <c r="C340" s="4" t="s">
        <v>51</v>
      </c>
      <c r="D340" s="4" t="s">
        <v>1939</v>
      </c>
      <c r="E340" s="3" t="s">
        <v>796</v>
      </c>
      <c r="F340" s="5"/>
      <c r="G340" s="3" t="s">
        <v>1947</v>
      </c>
      <c r="H340" s="4" t="s">
        <v>1948</v>
      </c>
      <c r="I340" s="5"/>
      <c r="J340" s="38" t="str">
        <f>VLOOKUP(B340,Khoa!$B$6:$E$603,2,0)</f>
        <v>Nguyễn Hữu</v>
      </c>
      <c r="K340" s="38" t="str">
        <f>VLOOKUP(B340,Khoa!$B$6:$E$603,3,0)</f>
        <v>Luân</v>
      </c>
    </row>
    <row r="341" spans="1:11" ht="15.75" customHeight="1" x14ac:dyDescent="0.3">
      <c r="A341" s="3" t="s">
        <v>663</v>
      </c>
      <c r="B341" s="3" t="s">
        <v>1949</v>
      </c>
      <c r="C341" s="4" t="s">
        <v>78</v>
      </c>
      <c r="D341" s="4" t="s">
        <v>1939</v>
      </c>
      <c r="E341" s="3" t="s">
        <v>772</v>
      </c>
      <c r="F341" s="5"/>
      <c r="G341" s="3" t="s">
        <v>1950</v>
      </c>
      <c r="H341" s="4" t="s">
        <v>1951</v>
      </c>
      <c r="I341" s="5"/>
      <c r="J341" s="38" t="str">
        <f>VLOOKUP(B341,Khoa!$B$6:$E$603,2,0)</f>
        <v>Nguyễn Minh</v>
      </c>
      <c r="K341" s="38" t="str">
        <f>VLOOKUP(B341,Khoa!$B$6:$E$603,3,0)</f>
        <v>Luân</v>
      </c>
    </row>
    <row r="342" spans="1:11" ht="15.75" customHeight="1" x14ac:dyDescent="0.3">
      <c r="A342" s="3" t="s">
        <v>664</v>
      </c>
      <c r="B342" s="3" t="s">
        <v>1952</v>
      </c>
      <c r="C342" s="4" t="s">
        <v>1953</v>
      </c>
      <c r="D342" s="4" t="s">
        <v>1939</v>
      </c>
      <c r="E342" s="3" t="s">
        <v>760</v>
      </c>
      <c r="F342" s="5"/>
      <c r="G342" s="3" t="s">
        <v>1954</v>
      </c>
      <c r="H342" s="4" t="s">
        <v>1955</v>
      </c>
      <c r="I342" s="5"/>
      <c r="J342" s="38" t="str">
        <f>VLOOKUP(B342,Khoa!$B$6:$E$603,2,0)</f>
        <v>Nguyễn Vủ</v>
      </c>
      <c r="K342" s="38" t="str">
        <f>VLOOKUP(B342,Khoa!$B$6:$E$603,3,0)</f>
        <v>Luân</v>
      </c>
    </row>
    <row r="343" spans="1:11" ht="15.75" customHeight="1" x14ac:dyDescent="0.3">
      <c r="A343" s="3" t="s">
        <v>665</v>
      </c>
      <c r="B343" s="3" t="s">
        <v>1956</v>
      </c>
      <c r="C343" s="4" t="s">
        <v>1957</v>
      </c>
      <c r="D343" s="4" t="s">
        <v>1939</v>
      </c>
      <c r="E343" s="3" t="s">
        <v>756</v>
      </c>
      <c r="F343" s="5"/>
      <c r="G343" s="3" t="s">
        <v>1958</v>
      </c>
      <c r="H343" s="4" t="s">
        <v>1959</v>
      </c>
      <c r="I343" s="5"/>
      <c r="J343" s="38" t="str">
        <f>VLOOKUP(B343,Khoa!$B$6:$E$603,2,0)</f>
        <v>Tăng Tiến</v>
      </c>
      <c r="K343" s="38" t="str">
        <f>VLOOKUP(B343,Khoa!$B$6:$E$603,3,0)</f>
        <v>Luân</v>
      </c>
    </row>
    <row r="344" spans="1:11" ht="15.75" customHeight="1" x14ac:dyDescent="0.3">
      <c r="A344" s="3" t="s">
        <v>667</v>
      </c>
      <c r="B344" s="3" t="s">
        <v>150</v>
      </c>
      <c r="C344" s="4" t="s">
        <v>462</v>
      </c>
      <c r="D344" s="4" t="s">
        <v>151</v>
      </c>
      <c r="E344" s="3" t="s">
        <v>46</v>
      </c>
      <c r="F344" s="5"/>
      <c r="G344" s="3" t="s">
        <v>463</v>
      </c>
      <c r="H344" s="4" t="s">
        <v>464</v>
      </c>
      <c r="I344" s="5"/>
      <c r="J344" s="38" t="e">
        <f>VLOOKUP(B344,Khoa!$B$6:$E$603,2,0)</f>
        <v>#N/A</v>
      </c>
      <c r="K344" s="38" t="e">
        <f>VLOOKUP(B344,Khoa!$B$6:$E$603,3,0)</f>
        <v>#N/A</v>
      </c>
    </row>
    <row r="345" spans="1:11" ht="15.75" customHeight="1" x14ac:dyDescent="0.3">
      <c r="A345" s="3" t="s">
        <v>668</v>
      </c>
      <c r="B345" s="3" t="s">
        <v>1960</v>
      </c>
      <c r="C345" s="4" t="s">
        <v>1961</v>
      </c>
      <c r="D345" s="4" t="s">
        <v>1962</v>
      </c>
      <c r="E345" s="3" t="s">
        <v>777</v>
      </c>
      <c r="F345" s="5"/>
      <c r="G345" s="3" t="s">
        <v>1963</v>
      </c>
      <c r="H345" s="4" t="s">
        <v>1964</v>
      </c>
      <c r="I345" s="5"/>
      <c r="J345" s="38" t="str">
        <f>VLOOKUP(B345,Khoa!$B$6:$E$603,2,0)</f>
        <v>Lê Thị Ly</v>
      </c>
      <c r="K345" s="38" t="str">
        <f>VLOOKUP(B345,Khoa!$B$6:$E$603,3,0)</f>
        <v>Ly</v>
      </c>
    </row>
    <row r="346" spans="1:11" ht="15.75" customHeight="1" x14ac:dyDescent="0.3">
      <c r="A346" s="3" t="s">
        <v>669</v>
      </c>
      <c r="B346" s="3" t="s">
        <v>1965</v>
      </c>
      <c r="C346" s="4" t="s">
        <v>8</v>
      </c>
      <c r="D346" s="4" t="s">
        <v>1966</v>
      </c>
      <c r="E346" s="3" t="s">
        <v>768</v>
      </c>
      <c r="F346" s="5"/>
      <c r="G346" s="3" t="s">
        <v>1967</v>
      </c>
      <c r="H346" s="4" t="s">
        <v>1968</v>
      </c>
      <c r="I346" s="5"/>
      <c r="J346" s="38" t="str">
        <f>VLOOKUP(B346,Khoa!$B$6:$E$603,2,0)</f>
        <v>Nguyễn Văn</v>
      </c>
      <c r="K346" s="38" t="str">
        <f>VLOOKUP(B346,Khoa!$B$6:$E$603,3,0)</f>
        <v>Lý</v>
      </c>
    </row>
    <row r="347" spans="1:11" ht="15.75" customHeight="1" x14ac:dyDescent="0.3">
      <c r="A347" s="3" t="s">
        <v>670</v>
      </c>
      <c r="B347" s="3" t="s">
        <v>1969</v>
      </c>
      <c r="C347" s="4" t="s">
        <v>1970</v>
      </c>
      <c r="D347" s="4" t="s">
        <v>1971</v>
      </c>
      <c r="E347" s="3" t="s">
        <v>791</v>
      </c>
      <c r="F347" s="5"/>
      <c r="G347" s="3" t="s">
        <v>1972</v>
      </c>
      <c r="H347" s="4" t="s">
        <v>1973</v>
      </c>
      <c r="I347" s="5"/>
      <c r="J347" s="38" t="str">
        <f>VLOOKUP(B347,Khoa!$B$6:$E$603,2,0)</f>
        <v>Đỗ Danh</v>
      </c>
      <c r="K347" s="38" t="str">
        <f>VLOOKUP(B347,Khoa!$B$6:$E$603,3,0)</f>
        <v>Mạnh</v>
      </c>
    </row>
    <row r="348" spans="1:11" ht="15.75" customHeight="1" x14ac:dyDescent="0.3">
      <c r="A348" s="3" t="s">
        <v>671</v>
      </c>
      <c r="B348" s="3" t="s">
        <v>1974</v>
      </c>
      <c r="C348" s="4" t="s">
        <v>1975</v>
      </c>
      <c r="D348" s="4" t="s">
        <v>1976</v>
      </c>
      <c r="E348" s="3" t="s">
        <v>768</v>
      </c>
      <c r="F348" s="5"/>
      <c r="G348" s="3" t="s">
        <v>1977</v>
      </c>
      <c r="H348" s="4" t="s">
        <v>1978</v>
      </c>
      <c r="I348" s="5"/>
      <c r="J348" s="38" t="str">
        <f>VLOOKUP(B348,Khoa!$B$6:$E$603,2,0)</f>
        <v>Ong Văn</v>
      </c>
      <c r="K348" s="38" t="str">
        <f>VLOOKUP(B348,Khoa!$B$6:$E$603,3,0)</f>
        <v>Mến</v>
      </c>
    </row>
    <row r="349" spans="1:11" ht="15.75" customHeight="1" x14ac:dyDescent="0.3">
      <c r="A349" s="3" t="s">
        <v>676</v>
      </c>
      <c r="B349" s="3" t="s">
        <v>1979</v>
      </c>
      <c r="C349" s="4" t="s">
        <v>85</v>
      </c>
      <c r="D349" s="4" t="s">
        <v>61</v>
      </c>
      <c r="E349" s="3" t="s">
        <v>772</v>
      </c>
      <c r="F349" s="5"/>
      <c r="G349" s="3" t="s">
        <v>1980</v>
      </c>
      <c r="H349" s="4" t="s">
        <v>1981</v>
      </c>
      <c r="I349" s="5"/>
      <c r="J349" s="38" t="str">
        <f>VLOOKUP(B349,Khoa!$B$6:$E$603,2,0)</f>
        <v>Nguyễn Anh</v>
      </c>
      <c r="K349" s="38" t="str">
        <f>VLOOKUP(B349,Khoa!$B$6:$E$603,3,0)</f>
        <v>Minh</v>
      </c>
    </row>
    <row r="350" spans="1:11" ht="15.75" customHeight="1" x14ac:dyDescent="0.3">
      <c r="A350" s="3" t="s">
        <v>677</v>
      </c>
      <c r="B350" s="3" t="s">
        <v>1982</v>
      </c>
      <c r="C350" s="4" t="s">
        <v>666</v>
      </c>
      <c r="D350" s="4" t="s">
        <v>61</v>
      </c>
      <c r="E350" s="3" t="s">
        <v>791</v>
      </c>
      <c r="F350" s="5"/>
      <c r="G350" s="3" t="s">
        <v>1983</v>
      </c>
      <c r="H350" s="4" t="s">
        <v>1984</v>
      </c>
      <c r="I350" s="5"/>
      <c r="J350" s="38" t="str">
        <f>VLOOKUP(B350,Khoa!$B$6:$E$603,2,0)</f>
        <v>Nguyễn Bảo</v>
      </c>
      <c r="K350" s="38" t="str">
        <f>VLOOKUP(B350,Khoa!$B$6:$E$603,3,0)</f>
        <v>Minh</v>
      </c>
    </row>
    <row r="351" spans="1:11" ht="15.75" customHeight="1" x14ac:dyDescent="0.3">
      <c r="A351" s="3" t="s">
        <v>682</v>
      </c>
      <c r="B351" s="3" t="s">
        <v>1985</v>
      </c>
      <c r="C351" s="4" t="s">
        <v>14</v>
      </c>
      <c r="D351" s="4" t="s">
        <v>61</v>
      </c>
      <c r="E351" s="3" t="s">
        <v>894</v>
      </c>
      <c r="F351" s="5"/>
      <c r="G351" s="3" t="s">
        <v>1986</v>
      </c>
      <c r="H351" s="4" t="s">
        <v>1987</v>
      </c>
      <c r="I351" s="5"/>
      <c r="J351" s="38" t="str">
        <f>VLOOKUP(B351,Khoa!$B$6:$E$603,2,0)</f>
        <v>Nguyễn Hoàng</v>
      </c>
      <c r="K351" s="38" t="str">
        <f>VLOOKUP(B351,Khoa!$B$6:$E$603,3,0)</f>
        <v>Minh</v>
      </c>
    </row>
    <row r="352" spans="1:11" ht="15.75" customHeight="1" x14ac:dyDescent="0.3">
      <c r="A352" s="3" t="s">
        <v>683</v>
      </c>
      <c r="B352" s="3" t="s">
        <v>1988</v>
      </c>
      <c r="C352" s="4" t="s">
        <v>101</v>
      </c>
      <c r="D352" s="4" t="s">
        <v>61</v>
      </c>
      <c r="E352" s="3" t="s">
        <v>760</v>
      </c>
      <c r="F352" s="5"/>
      <c r="G352" s="3" t="s">
        <v>1989</v>
      </c>
      <c r="H352" s="4" t="s">
        <v>1990</v>
      </c>
      <c r="I352" s="5"/>
      <c r="J352" s="38" t="str">
        <f>VLOOKUP(B352,Khoa!$B$6:$E$603,2,0)</f>
        <v>Nguyễn Ngọc</v>
      </c>
      <c r="K352" s="38" t="str">
        <f>VLOOKUP(B352,Khoa!$B$6:$E$603,3,0)</f>
        <v>Minh</v>
      </c>
    </row>
    <row r="353" spans="1:11" ht="15.75" customHeight="1" x14ac:dyDescent="0.3">
      <c r="A353" s="3" t="s">
        <v>684</v>
      </c>
      <c r="B353" s="3" t="s">
        <v>1991</v>
      </c>
      <c r="C353" s="4" t="s">
        <v>213</v>
      </c>
      <c r="D353" s="4" t="s">
        <v>61</v>
      </c>
      <c r="E353" s="3" t="s">
        <v>796</v>
      </c>
      <c r="F353" s="5"/>
      <c r="G353" s="3" t="s">
        <v>1992</v>
      </c>
      <c r="H353" s="4" t="s">
        <v>1993</v>
      </c>
      <c r="I353" s="5"/>
      <c r="J353" s="38" t="str">
        <f>VLOOKUP(B353,Khoa!$B$6:$E$603,2,0)</f>
        <v>Nguyễn Thành</v>
      </c>
      <c r="K353" s="38" t="str">
        <f>VLOOKUP(B353,Khoa!$B$6:$E$603,3,0)</f>
        <v>Minh</v>
      </c>
    </row>
    <row r="354" spans="1:11" ht="15.75" customHeight="1" x14ac:dyDescent="0.3">
      <c r="A354" s="3" t="s">
        <v>686</v>
      </c>
      <c r="B354" s="3" t="s">
        <v>1994</v>
      </c>
      <c r="C354" s="4" t="s">
        <v>785</v>
      </c>
      <c r="D354" s="4" t="s">
        <v>61</v>
      </c>
      <c r="E354" s="3" t="s">
        <v>751</v>
      </c>
      <c r="F354" s="5"/>
      <c r="G354" s="3" t="s">
        <v>1995</v>
      </c>
      <c r="H354" s="4" t="s">
        <v>1996</v>
      </c>
      <c r="I354" s="5"/>
      <c r="J354" s="38" t="e">
        <f>VLOOKUP(B354,Khoa!$B$6:$E$603,2,0)</f>
        <v>#N/A</v>
      </c>
      <c r="K354" s="38" t="e">
        <f>VLOOKUP(B354,Khoa!$B$6:$E$603,3,0)</f>
        <v>#N/A</v>
      </c>
    </row>
    <row r="355" spans="1:11" ht="15.75" customHeight="1" x14ac:dyDescent="0.3">
      <c r="A355" s="3" t="s">
        <v>687</v>
      </c>
      <c r="B355" s="3" t="s">
        <v>1997</v>
      </c>
      <c r="C355" s="4" t="s">
        <v>269</v>
      </c>
      <c r="D355" s="4" t="s">
        <v>61</v>
      </c>
      <c r="E355" s="3" t="s">
        <v>991</v>
      </c>
      <c r="F355" s="5"/>
      <c r="G355" s="3" t="s">
        <v>1998</v>
      </c>
      <c r="H355" s="4" t="s">
        <v>1999</v>
      </c>
      <c r="I355" s="5"/>
      <c r="J355" s="38" t="str">
        <f>VLOOKUP(B355,Khoa!$B$6:$E$603,2,0)</f>
        <v>Phan Khánh</v>
      </c>
      <c r="K355" s="38" t="str">
        <f>VLOOKUP(B355,Khoa!$B$6:$E$603,3,0)</f>
        <v>Minh</v>
      </c>
    </row>
    <row r="356" spans="1:11" ht="15.75" customHeight="1" x14ac:dyDescent="0.3">
      <c r="A356" s="3" t="s">
        <v>688</v>
      </c>
      <c r="B356" s="3" t="s">
        <v>2000</v>
      </c>
      <c r="C356" s="4" t="s">
        <v>1536</v>
      </c>
      <c r="D356" s="4" t="s">
        <v>61</v>
      </c>
      <c r="E356" s="3" t="s">
        <v>894</v>
      </c>
      <c r="F356" s="5"/>
      <c r="G356" s="3" t="s">
        <v>2001</v>
      </c>
      <c r="H356" s="4" t="s">
        <v>2002</v>
      </c>
      <c r="I356" s="5"/>
      <c r="J356" s="38" t="str">
        <f>VLOOKUP(B356,Khoa!$B$6:$E$603,2,0)</f>
        <v>Trần Hoàng</v>
      </c>
      <c r="K356" s="38" t="str">
        <f>VLOOKUP(B356,Khoa!$B$6:$E$603,3,0)</f>
        <v>Minh</v>
      </c>
    </row>
    <row r="357" spans="1:11" ht="15.75" customHeight="1" x14ac:dyDescent="0.3">
      <c r="A357" s="3" t="s">
        <v>690</v>
      </c>
      <c r="B357" s="3" t="s">
        <v>2003</v>
      </c>
      <c r="C357" s="4" t="s">
        <v>2004</v>
      </c>
      <c r="D357" s="4" t="s">
        <v>2005</v>
      </c>
      <c r="E357" s="3" t="s">
        <v>791</v>
      </c>
      <c r="F357" s="5"/>
      <c r="G357" s="3" t="s">
        <v>2006</v>
      </c>
      <c r="H357" s="4" t="s">
        <v>2007</v>
      </c>
      <c r="I357" s="5"/>
      <c r="J357" s="38" t="e">
        <f>VLOOKUP(B357,Khoa!$B$6:$E$603,2,0)</f>
        <v>#N/A</v>
      </c>
      <c r="K357" s="38" t="e">
        <f>VLOOKUP(B357,Khoa!$B$6:$E$603,3,0)</f>
        <v>#N/A</v>
      </c>
    </row>
    <row r="358" spans="1:11" ht="15.75" customHeight="1" x14ac:dyDescent="0.3">
      <c r="A358" s="3" t="s">
        <v>691</v>
      </c>
      <c r="B358" s="3" t="s">
        <v>2008</v>
      </c>
      <c r="C358" s="4" t="s">
        <v>14</v>
      </c>
      <c r="D358" s="4" t="s">
        <v>30</v>
      </c>
      <c r="E358" s="3" t="s">
        <v>746</v>
      </c>
      <c r="F358" s="5"/>
      <c r="G358" s="3" t="s">
        <v>2009</v>
      </c>
      <c r="H358" s="4" t="s">
        <v>2010</v>
      </c>
      <c r="I358" s="5"/>
      <c r="J358" s="38" t="e">
        <f>VLOOKUP(B358,Khoa!$B$6:$E$603,2,0)</f>
        <v>#N/A</v>
      </c>
      <c r="K358" s="38" t="e">
        <f>VLOOKUP(B358,Khoa!$B$6:$E$603,3,0)</f>
        <v>#N/A</v>
      </c>
    </row>
    <row r="359" spans="1:11" ht="15.75" customHeight="1" x14ac:dyDescent="0.3">
      <c r="A359" s="3" t="s">
        <v>692</v>
      </c>
      <c r="B359" s="3" t="s">
        <v>2011</v>
      </c>
      <c r="C359" s="4" t="s">
        <v>120</v>
      </c>
      <c r="D359" s="4" t="s">
        <v>30</v>
      </c>
      <c r="E359" s="3" t="s">
        <v>746</v>
      </c>
      <c r="F359" s="5"/>
      <c r="G359" s="3" t="s">
        <v>2012</v>
      </c>
      <c r="H359" s="4" t="s">
        <v>2013</v>
      </c>
      <c r="I359" s="5"/>
      <c r="J359" s="38" t="str">
        <f>VLOOKUP(B359,Khoa!$B$6:$E$603,2,0)</f>
        <v>Nguyễn Nhật</v>
      </c>
      <c r="K359" s="38" t="str">
        <f>VLOOKUP(B359,Khoa!$B$6:$E$603,3,0)</f>
        <v>Nam</v>
      </c>
    </row>
    <row r="360" spans="1:11" ht="15.75" customHeight="1" x14ac:dyDescent="0.3">
      <c r="A360" s="3" t="s">
        <v>693</v>
      </c>
      <c r="B360" s="3" t="s">
        <v>2014</v>
      </c>
      <c r="C360" s="4" t="s">
        <v>2015</v>
      </c>
      <c r="D360" s="4" t="s">
        <v>30</v>
      </c>
      <c r="E360" s="3" t="s">
        <v>786</v>
      </c>
      <c r="F360" s="5"/>
      <c r="G360" s="3" t="s">
        <v>2016</v>
      </c>
      <c r="H360" s="4" t="s">
        <v>2017</v>
      </c>
      <c r="I360" s="5"/>
      <c r="J360" s="38" t="str">
        <f>VLOOKUP(B360,Khoa!$B$6:$E$603,2,0)</f>
        <v>Nguyễn Phạm Hoài</v>
      </c>
      <c r="K360" s="38" t="str">
        <f>VLOOKUP(B360,Khoa!$B$6:$E$603,3,0)</f>
        <v>Nam</v>
      </c>
    </row>
    <row r="361" spans="1:11" ht="15.75" customHeight="1" x14ac:dyDescent="0.3">
      <c r="A361" s="3" t="s">
        <v>694</v>
      </c>
      <c r="B361" s="3" t="s">
        <v>2018</v>
      </c>
      <c r="C361" s="4" t="s">
        <v>109</v>
      </c>
      <c r="D361" s="4" t="s">
        <v>30</v>
      </c>
      <c r="E361" s="3" t="s">
        <v>772</v>
      </c>
      <c r="F361" s="5"/>
      <c r="G361" s="3" t="s">
        <v>2019</v>
      </c>
      <c r="H361" s="4" t="s">
        <v>2020</v>
      </c>
      <c r="I361" s="5"/>
      <c r="J361" s="38" t="str">
        <f>VLOOKUP(B361,Khoa!$B$6:$E$603,2,0)</f>
        <v>Nguyễn Thanh</v>
      </c>
      <c r="K361" s="38" t="str">
        <f>VLOOKUP(B361,Khoa!$B$6:$E$603,3,0)</f>
        <v>Nam</v>
      </c>
    </row>
    <row r="362" spans="1:11" ht="15.75" customHeight="1" x14ac:dyDescent="0.3">
      <c r="A362" s="3" t="s">
        <v>695</v>
      </c>
      <c r="B362" s="3" t="s">
        <v>2021</v>
      </c>
      <c r="C362" s="4" t="s">
        <v>213</v>
      </c>
      <c r="D362" s="4" t="s">
        <v>30</v>
      </c>
      <c r="E362" s="3" t="s">
        <v>786</v>
      </c>
      <c r="F362" s="5"/>
      <c r="G362" s="3"/>
      <c r="H362" s="4" t="s">
        <v>2022</v>
      </c>
      <c r="I362" s="5"/>
      <c r="J362" s="38" t="str">
        <f>VLOOKUP(B362,Khoa!$B$6:$E$603,2,0)</f>
        <v>Nguyễn Thành</v>
      </c>
      <c r="K362" s="38" t="str">
        <f>VLOOKUP(B362,Khoa!$B$6:$E$603,3,0)</f>
        <v>Nam</v>
      </c>
    </row>
    <row r="363" spans="1:11" ht="15.75" customHeight="1" x14ac:dyDescent="0.3">
      <c r="A363" s="3" t="s">
        <v>699</v>
      </c>
      <c r="B363" s="3" t="s">
        <v>2023</v>
      </c>
      <c r="C363" s="4" t="s">
        <v>2024</v>
      </c>
      <c r="D363" s="4" t="s">
        <v>30</v>
      </c>
      <c r="E363" s="3" t="s">
        <v>768</v>
      </c>
      <c r="F363" s="5"/>
      <c r="G363" s="3" t="s">
        <v>2025</v>
      </c>
      <c r="H363" s="4" t="s">
        <v>2026</v>
      </c>
      <c r="I363" s="5"/>
      <c r="J363" s="38" t="str">
        <f>VLOOKUP(B363,Khoa!$B$6:$E$603,2,0)</f>
        <v>Phan Hoàng Nhật</v>
      </c>
      <c r="K363" s="38" t="str">
        <f>VLOOKUP(B363,Khoa!$B$6:$E$603,3,0)</f>
        <v>Nam</v>
      </c>
    </row>
    <row r="364" spans="1:11" ht="15.75" customHeight="1" x14ac:dyDescent="0.3">
      <c r="A364" s="3" t="s">
        <v>700</v>
      </c>
      <c r="B364" s="3" t="s">
        <v>2027</v>
      </c>
      <c r="C364" s="4" t="s">
        <v>22</v>
      </c>
      <c r="D364" s="4" t="s">
        <v>30</v>
      </c>
      <c r="E364" s="3" t="s">
        <v>772</v>
      </c>
      <c r="F364" s="5"/>
      <c r="G364" s="3" t="s">
        <v>2028</v>
      </c>
      <c r="H364" s="4" t="s">
        <v>2029</v>
      </c>
      <c r="I364" s="5"/>
      <c r="J364" s="38" t="str">
        <f>VLOOKUP(B364,Khoa!$B$6:$E$603,2,0)</f>
        <v>Phan Thành</v>
      </c>
      <c r="K364" s="38" t="str">
        <f>VLOOKUP(B364,Khoa!$B$6:$E$603,3,0)</f>
        <v>Nam</v>
      </c>
    </row>
    <row r="365" spans="1:11" ht="15.75" customHeight="1" x14ac:dyDescent="0.3">
      <c r="A365" s="3" t="s">
        <v>701</v>
      </c>
      <c r="B365" s="3" t="s">
        <v>2030</v>
      </c>
      <c r="C365" s="4" t="s">
        <v>115</v>
      </c>
      <c r="D365" s="4" t="s">
        <v>30</v>
      </c>
      <c r="E365" s="3" t="s">
        <v>751</v>
      </c>
      <c r="F365" s="5"/>
      <c r="G365" s="3" t="s">
        <v>2031</v>
      </c>
      <c r="H365" s="4" t="s">
        <v>2032</v>
      </c>
      <c r="I365" s="5"/>
      <c r="J365" s="38" t="str">
        <f>VLOOKUP(B365,Khoa!$B$6:$E$603,2,0)</f>
        <v>Trần Quốc</v>
      </c>
      <c r="K365" s="38" t="str">
        <f>VLOOKUP(B365,Khoa!$B$6:$E$603,3,0)</f>
        <v>Nam</v>
      </c>
    </row>
    <row r="366" spans="1:11" ht="15.75" customHeight="1" x14ac:dyDescent="0.3">
      <c r="A366" s="3" t="s">
        <v>702</v>
      </c>
      <c r="B366" s="3" t="s">
        <v>2033</v>
      </c>
      <c r="C366" s="4" t="s">
        <v>136</v>
      </c>
      <c r="D366" s="4" t="s">
        <v>30</v>
      </c>
      <c r="E366" s="3" t="s">
        <v>786</v>
      </c>
      <c r="F366" s="5"/>
      <c r="G366" s="3" t="s">
        <v>2034</v>
      </c>
      <c r="H366" s="4" t="s">
        <v>2035</v>
      </c>
      <c r="I366" s="5"/>
      <c r="J366" s="38" t="str">
        <f>VLOOKUP(B366,Khoa!$B$6:$E$603,2,0)</f>
        <v>Trần Tấn</v>
      </c>
      <c r="K366" s="38" t="str">
        <f>VLOOKUP(B366,Khoa!$B$6:$E$603,3,0)</f>
        <v>Nam</v>
      </c>
    </row>
    <row r="367" spans="1:11" ht="15.75" customHeight="1" x14ac:dyDescent="0.3">
      <c r="A367" s="3" t="s">
        <v>703</v>
      </c>
      <c r="B367" s="3" t="s">
        <v>2036</v>
      </c>
      <c r="C367" s="4" t="s">
        <v>2037</v>
      </c>
      <c r="D367" s="4" t="s">
        <v>30</v>
      </c>
      <c r="E367" s="3" t="s">
        <v>746</v>
      </c>
      <c r="F367" s="5"/>
      <c r="G367" s="3" t="s">
        <v>2038</v>
      </c>
      <c r="H367" s="4" t="s">
        <v>2039</v>
      </c>
      <c r="I367" s="5"/>
      <c r="J367" s="38" t="str">
        <f>VLOOKUP(B367,Khoa!$B$6:$E$603,2,0)</f>
        <v>Trương Hữu</v>
      </c>
      <c r="K367" s="38" t="str">
        <f>VLOOKUP(B367,Khoa!$B$6:$E$603,3,0)</f>
        <v>Nam</v>
      </c>
    </row>
    <row r="368" spans="1:11" ht="15.75" customHeight="1" x14ac:dyDescent="0.3">
      <c r="A368" s="3" t="s">
        <v>704</v>
      </c>
      <c r="B368" s="3" t="s">
        <v>2040</v>
      </c>
      <c r="C368" s="4" t="s">
        <v>51</v>
      </c>
      <c r="D368" s="4" t="s">
        <v>123</v>
      </c>
      <c r="E368" s="3" t="s">
        <v>772</v>
      </c>
      <c r="F368" s="5"/>
      <c r="G368" s="3" t="s">
        <v>2041</v>
      </c>
      <c r="H368" s="4" t="s">
        <v>2042</v>
      </c>
      <c r="I368" s="5"/>
      <c r="J368" s="38" t="e">
        <f>VLOOKUP(B368,Khoa!$B$6:$E$603,2,0)</f>
        <v>#N/A</v>
      </c>
      <c r="K368" s="38" t="e">
        <f>VLOOKUP(B368,Khoa!$B$6:$E$603,3,0)</f>
        <v>#N/A</v>
      </c>
    </row>
    <row r="369" spans="1:11" ht="15.75" customHeight="1" x14ac:dyDescent="0.3">
      <c r="A369" s="3" t="s">
        <v>705</v>
      </c>
      <c r="B369" s="3" t="s">
        <v>2043</v>
      </c>
      <c r="C369" s="4" t="s">
        <v>2044</v>
      </c>
      <c r="D369" s="4" t="s">
        <v>102</v>
      </c>
      <c r="E369" s="3" t="s">
        <v>827</v>
      </c>
      <c r="F369" s="5"/>
      <c r="G369" s="3" t="s">
        <v>2045</v>
      </c>
      <c r="H369" s="4" t="s">
        <v>2046</v>
      </c>
      <c r="I369" s="5"/>
      <c r="J369" s="38" t="str">
        <f>VLOOKUP(B369,Khoa!$B$6:$E$603,2,0)</f>
        <v>Bùi Minh</v>
      </c>
      <c r="K369" s="38" t="str">
        <f>VLOOKUP(B369,Khoa!$B$6:$E$603,3,0)</f>
        <v>Nghĩa</v>
      </c>
    </row>
    <row r="370" spans="1:11" ht="15.75" customHeight="1" x14ac:dyDescent="0.3">
      <c r="A370" s="3" t="s">
        <v>706</v>
      </c>
      <c r="B370" s="3" t="s">
        <v>2047</v>
      </c>
      <c r="C370" s="4" t="s">
        <v>2048</v>
      </c>
      <c r="D370" s="4" t="s">
        <v>102</v>
      </c>
      <c r="E370" s="3" t="s">
        <v>991</v>
      </c>
      <c r="F370" s="5"/>
      <c r="G370" s="3" t="s">
        <v>2049</v>
      </c>
      <c r="H370" s="4" t="s">
        <v>2050</v>
      </c>
      <c r="I370" s="5"/>
      <c r="J370" s="38" t="str">
        <f>VLOOKUP(B370,Khoa!$B$6:$E$603,2,0)</f>
        <v>Đặng Minh</v>
      </c>
      <c r="K370" s="38" t="str">
        <f>VLOOKUP(B370,Khoa!$B$6:$E$603,3,0)</f>
        <v>Nghĩa</v>
      </c>
    </row>
    <row r="371" spans="1:11" ht="15.75" customHeight="1" x14ac:dyDescent="0.3">
      <c r="A371" s="3" t="s">
        <v>707</v>
      </c>
      <c r="B371" s="3" t="s">
        <v>2051</v>
      </c>
      <c r="C371" s="4" t="s">
        <v>2052</v>
      </c>
      <c r="D371" s="4" t="s">
        <v>102</v>
      </c>
      <c r="E371" s="3" t="s">
        <v>777</v>
      </c>
      <c r="F371" s="5"/>
      <c r="G371" s="3" t="s">
        <v>2053</v>
      </c>
      <c r="H371" s="4" t="s">
        <v>2054</v>
      </c>
      <c r="I371" s="5"/>
      <c r="J371" s="38" t="str">
        <f>VLOOKUP(B371,Khoa!$B$6:$E$603,2,0)</f>
        <v>Đồng Văn</v>
      </c>
      <c r="K371" s="38" t="str">
        <f>VLOOKUP(B371,Khoa!$B$6:$E$603,3,0)</f>
        <v>Nghĩa</v>
      </c>
    </row>
    <row r="372" spans="1:11" ht="15.75" customHeight="1" x14ac:dyDescent="0.3">
      <c r="A372" s="3" t="s">
        <v>708</v>
      </c>
      <c r="B372" s="3" t="s">
        <v>2055</v>
      </c>
      <c r="C372" s="4" t="s">
        <v>358</v>
      </c>
      <c r="D372" s="4" t="s">
        <v>102</v>
      </c>
      <c r="E372" s="3" t="s">
        <v>768</v>
      </c>
      <c r="F372" s="5"/>
      <c r="G372" s="3"/>
      <c r="H372" s="4" t="s">
        <v>2056</v>
      </c>
      <c r="I372" s="5"/>
      <c r="J372" s="38" t="str">
        <f>VLOOKUP(B372,Khoa!$B$6:$E$603,2,0)</f>
        <v>Võ Trọng</v>
      </c>
      <c r="K372" s="38" t="str">
        <f>VLOOKUP(B372,Khoa!$B$6:$E$603,3,0)</f>
        <v>Nghĩa</v>
      </c>
    </row>
    <row r="373" spans="1:11" ht="15.75" customHeight="1" x14ac:dyDescent="0.3">
      <c r="A373" s="3" t="s">
        <v>709</v>
      </c>
      <c r="B373" s="3" t="s">
        <v>166</v>
      </c>
      <c r="C373" s="4" t="s">
        <v>186</v>
      </c>
      <c r="D373" s="4" t="s">
        <v>102</v>
      </c>
      <c r="E373" s="3" t="s">
        <v>31</v>
      </c>
      <c r="F373" s="5"/>
      <c r="G373" s="3" t="s">
        <v>491</v>
      </c>
      <c r="H373" s="4" t="s">
        <v>492</v>
      </c>
      <c r="I373" s="5"/>
      <c r="J373" s="38" t="str">
        <f>VLOOKUP(B373,Khoa!$B$6:$E$603,2,0)</f>
        <v>Võ Văn</v>
      </c>
      <c r="K373" s="38" t="str">
        <f>VLOOKUP(B373,Khoa!$B$6:$E$603,3,0)</f>
        <v>Nghĩa</v>
      </c>
    </row>
    <row r="374" spans="1:11" ht="15.75" customHeight="1" x14ac:dyDescent="0.3">
      <c r="A374" s="3" t="s">
        <v>710</v>
      </c>
      <c r="B374" s="3" t="s">
        <v>174</v>
      </c>
      <c r="C374" s="4" t="s">
        <v>2057</v>
      </c>
      <c r="D374" s="4" t="s">
        <v>175</v>
      </c>
      <c r="E374" s="3" t="s">
        <v>9</v>
      </c>
      <c r="F374" s="5"/>
      <c r="G374" s="3" t="s">
        <v>2058</v>
      </c>
      <c r="H374" s="4" t="s">
        <v>2059</v>
      </c>
      <c r="I374" s="5"/>
      <c r="J374" s="38" t="e">
        <f>VLOOKUP(B374,Khoa!$B$6:$E$603,2,0)</f>
        <v>#N/A</v>
      </c>
      <c r="K374" s="38" t="e">
        <f>VLOOKUP(B374,Khoa!$B$6:$E$603,3,0)</f>
        <v>#N/A</v>
      </c>
    </row>
    <row r="375" spans="1:11" ht="15.75" customHeight="1" x14ac:dyDescent="0.3">
      <c r="A375" s="3" t="s">
        <v>711</v>
      </c>
      <c r="B375" s="3" t="s">
        <v>2060</v>
      </c>
      <c r="C375" s="4" t="s">
        <v>2061</v>
      </c>
      <c r="D375" s="4" t="s">
        <v>70</v>
      </c>
      <c r="E375" s="3" t="s">
        <v>751</v>
      </c>
      <c r="F375" s="5"/>
      <c r="G375" s="3" t="s">
        <v>2062</v>
      </c>
      <c r="H375" s="4" t="s">
        <v>2063</v>
      </c>
      <c r="I375" s="5"/>
      <c r="J375" s="38" t="e">
        <f>VLOOKUP(B375,Khoa!$B$6:$E$603,2,0)</f>
        <v>#N/A</v>
      </c>
      <c r="K375" s="38" t="e">
        <f>VLOOKUP(B375,Khoa!$B$6:$E$603,3,0)</f>
        <v>#N/A</v>
      </c>
    </row>
    <row r="376" spans="1:11" ht="15.75" customHeight="1" x14ac:dyDescent="0.3">
      <c r="A376" s="3" t="s">
        <v>712</v>
      </c>
      <c r="B376" s="3" t="s">
        <v>2064</v>
      </c>
      <c r="C376" s="4" t="s">
        <v>122</v>
      </c>
      <c r="D376" s="4" t="s">
        <v>70</v>
      </c>
      <c r="E376" s="3" t="s">
        <v>760</v>
      </c>
      <c r="F376" s="5"/>
      <c r="G376" s="3" t="s">
        <v>2065</v>
      </c>
      <c r="H376" s="4" t="s">
        <v>2066</v>
      </c>
      <c r="I376" s="5"/>
      <c r="J376" s="38" t="str">
        <f>VLOOKUP(B376,Khoa!$B$6:$E$603,2,0)</f>
        <v>Lê Thanh</v>
      </c>
      <c r="K376" s="38" t="str">
        <f>VLOOKUP(B376,Khoa!$B$6:$E$603,3,0)</f>
        <v>Nguyên</v>
      </c>
    </row>
    <row r="377" spans="1:11" ht="15.75" customHeight="1" x14ac:dyDescent="0.3">
      <c r="A377" s="3" t="s">
        <v>713</v>
      </c>
      <c r="B377" s="3" t="s">
        <v>2067</v>
      </c>
      <c r="C377" s="4" t="s">
        <v>2068</v>
      </c>
      <c r="D377" s="4" t="s">
        <v>70</v>
      </c>
      <c r="E377" s="3" t="s">
        <v>772</v>
      </c>
      <c r="F377" s="5"/>
      <c r="G377" s="3" t="s">
        <v>2069</v>
      </c>
      <c r="H377" s="4" t="s">
        <v>2070</v>
      </c>
      <c r="I377" s="5"/>
      <c r="J377" s="38" t="str">
        <f>VLOOKUP(B377,Khoa!$B$6:$E$603,2,0)</f>
        <v>Lê Thị</v>
      </c>
      <c r="K377" s="38" t="str">
        <f>VLOOKUP(B377,Khoa!$B$6:$E$603,3,0)</f>
        <v>Nguyên</v>
      </c>
    </row>
    <row r="378" spans="1:11" ht="15.75" customHeight="1" x14ac:dyDescent="0.3">
      <c r="A378" s="3" t="s">
        <v>714</v>
      </c>
      <c r="B378" s="3" t="s">
        <v>2071</v>
      </c>
      <c r="C378" s="4" t="s">
        <v>44</v>
      </c>
      <c r="D378" s="4" t="s">
        <v>70</v>
      </c>
      <c r="E378" s="3" t="s">
        <v>756</v>
      </c>
      <c r="F378" s="5"/>
      <c r="G378" s="3" t="s">
        <v>2072</v>
      </c>
      <c r="H378" s="4" t="s">
        <v>2073</v>
      </c>
      <c r="I378" s="5"/>
      <c r="J378" s="38" t="str">
        <f>VLOOKUP(B378,Khoa!$B$6:$E$603,2,0)</f>
        <v>Nguyễn Phúc</v>
      </c>
      <c r="K378" s="38" t="str">
        <f>VLOOKUP(B378,Khoa!$B$6:$E$603,3,0)</f>
        <v>Nguyên</v>
      </c>
    </row>
    <row r="379" spans="1:11" ht="15.75" customHeight="1" x14ac:dyDescent="0.3">
      <c r="A379" s="3" t="s">
        <v>715</v>
      </c>
      <c r="B379" s="3" t="s">
        <v>2074</v>
      </c>
      <c r="C379" s="4" t="s">
        <v>2075</v>
      </c>
      <c r="D379" s="4" t="s">
        <v>70</v>
      </c>
      <c r="E379" s="3" t="s">
        <v>768</v>
      </c>
      <c r="F379" s="5"/>
      <c r="G379" s="3" t="s">
        <v>2076</v>
      </c>
      <c r="H379" s="4" t="s">
        <v>2077</v>
      </c>
      <c r="I379" s="5"/>
      <c r="J379" s="38" t="str">
        <f>VLOOKUP(B379,Khoa!$B$6:$E$603,2,0)</f>
        <v>Trần Sỹ</v>
      </c>
      <c r="K379" s="38" t="str">
        <f>VLOOKUP(B379,Khoa!$B$6:$E$603,3,0)</f>
        <v>Nguyên</v>
      </c>
    </row>
    <row r="380" spans="1:11" ht="15.75" customHeight="1" x14ac:dyDescent="0.3">
      <c r="A380" s="3" t="s">
        <v>716</v>
      </c>
      <c r="B380" s="3" t="s">
        <v>2078</v>
      </c>
      <c r="C380" s="4" t="s">
        <v>173</v>
      </c>
      <c r="D380" s="4" t="s">
        <v>70</v>
      </c>
      <c r="E380" s="3" t="s">
        <v>991</v>
      </c>
      <c r="F380" s="5"/>
      <c r="G380" s="3" t="s">
        <v>2079</v>
      </c>
      <c r="H380" s="4" t="s">
        <v>2080</v>
      </c>
      <c r="I380" s="5"/>
      <c r="J380" s="38" t="str">
        <f>VLOOKUP(B380,Khoa!$B$6:$E$603,2,0)</f>
        <v>Vũ Trung</v>
      </c>
      <c r="K380" s="38" t="str">
        <f>VLOOKUP(B380,Khoa!$B$6:$E$603,3,0)</f>
        <v>Nguyên</v>
      </c>
    </row>
    <row r="381" spans="1:11" ht="15.75" customHeight="1" x14ac:dyDescent="0.3">
      <c r="A381" s="3" t="s">
        <v>717</v>
      </c>
      <c r="B381" s="3" t="s">
        <v>2081</v>
      </c>
      <c r="C381" s="4" t="s">
        <v>8</v>
      </c>
      <c r="D381" s="4" t="s">
        <v>2082</v>
      </c>
      <c r="E381" s="3" t="s">
        <v>746</v>
      </c>
      <c r="F381" s="5"/>
      <c r="G381" s="3" t="s">
        <v>2083</v>
      </c>
      <c r="H381" s="4" t="s">
        <v>2084</v>
      </c>
      <c r="I381" s="5"/>
      <c r="J381" s="38" t="str">
        <f>VLOOKUP(B381,Khoa!$B$6:$E$603,2,0)</f>
        <v>Nguyễn Văn</v>
      </c>
      <c r="K381" s="38" t="str">
        <f>VLOOKUP(B381,Khoa!$B$6:$E$603,3,0)</f>
        <v>Nhạc</v>
      </c>
    </row>
    <row r="382" spans="1:11" ht="15.75" customHeight="1" x14ac:dyDescent="0.3">
      <c r="A382" s="3" t="s">
        <v>718</v>
      </c>
      <c r="B382" s="3" t="s">
        <v>2085</v>
      </c>
      <c r="C382" s="4" t="s">
        <v>2086</v>
      </c>
      <c r="D382" s="4" t="s">
        <v>2087</v>
      </c>
      <c r="E382" s="3" t="s">
        <v>772</v>
      </c>
      <c r="F382" s="5"/>
      <c r="G382" s="3" t="s">
        <v>2088</v>
      </c>
      <c r="H382" s="4" t="s">
        <v>2089</v>
      </c>
      <c r="I382" s="5"/>
      <c r="J382" s="38" t="e">
        <f>VLOOKUP(B382,Khoa!$B$6:$E$603,2,0)</f>
        <v>#N/A</v>
      </c>
      <c r="K382" s="38" t="e">
        <f>VLOOKUP(B382,Khoa!$B$6:$E$603,3,0)</f>
        <v>#N/A</v>
      </c>
    </row>
    <row r="383" spans="1:11" ht="15.75" customHeight="1" x14ac:dyDescent="0.3">
      <c r="A383" s="3" t="s">
        <v>720</v>
      </c>
      <c r="B383" s="3" t="s">
        <v>2090</v>
      </c>
      <c r="C383" s="4" t="s">
        <v>2091</v>
      </c>
      <c r="D383" s="4" t="s">
        <v>18</v>
      </c>
      <c r="E383" s="3" t="s">
        <v>746</v>
      </c>
      <c r="F383" s="5"/>
      <c r="G383" s="3" t="s">
        <v>2092</v>
      </c>
      <c r="H383" s="4" t="s">
        <v>2093</v>
      </c>
      <c r="I383" s="5"/>
      <c r="J383" s="38" t="str">
        <f>VLOOKUP(B383,Khoa!$B$6:$E$603,2,0)</f>
        <v>Bùi Trọng</v>
      </c>
      <c r="K383" s="38" t="str">
        <f>VLOOKUP(B383,Khoa!$B$6:$E$603,3,0)</f>
        <v>Nhân</v>
      </c>
    </row>
    <row r="384" spans="1:11" ht="15.75" customHeight="1" x14ac:dyDescent="0.3">
      <c r="A384" s="3" t="s">
        <v>721</v>
      </c>
      <c r="B384" s="3" t="s">
        <v>2094</v>
      </c>
      <c r="C384" s="4" t="s">
        <v>162</v>
      </c>
      <c r="D384" s="4" t="s">
        <v>18</v>
      </c>
      <c r="E384" s="3" t="s">
        <v>777</v>
      </c>
      <c r="F384" s="5"/>
      <c r="G384" s="3" t="s">
        <v>2095</v>
      </c>
      <c r="H384" s="4" t="s">
        <v>2096</v>
      </c>
      <c r="I384" s="5"/>
      <c r="J384" s="38" t="str">
        <f>VLOOKUP(B384,Khoa!$B$6:$E$603,2,0)</f>
        <v>Lê Quang</v>
      </c>
      <c r="K384" s="38" t="str">
        <f>VLOOKUP(B384,Khoa!$B$6:$E$603,3,0)</f>
        <v>Nhân</v>
      </c>
    </row>
    <row r="385" spans="1:11" ht="15.75" customHeight="1" x14ac:dyDescent="0.3">
      <c r="A385" s="3" t="s">
        <v>722</v>
      </c>
      <c r="B385" s="3" t="s">
        <v>2097</v>
      </c>
      <c r="C385" s="4" t="s">
        <v>1403</v>
      </c>
      <c r="D385" s="4" t="s">
        <v>18</v>
      </c>
      <c r="E385" s="3" t="s">
        <v>796</v>
      </c>
      <c r="F385" s="5"/>
      <c r="G385" s="3" t="s">
        <v>2098</v>
      </c>
      <c r="H385" s="4" t="s">
        <v>2099</v>
      </c>
      <c r="I385" s="5"/>
      <c r="J385" s="38" t="str">
        <f>VLOOKUP(B385,Khoa!$B$6:$E$603,2,0)</f>
        <v>Nguyễn Thiện</v>
      </c>
      <c r="K385" s="38" t="str">
        <f>VLOOKUP(B385,Khoa!$B$6:$E$603,3,0)</f>
        <v>Nhân</v>
      </c>
    </row>
    <row r="386" spans="1:11" ht="15.75" customHeight="1" x14ac:dyDescent="0.3">
      <c r="A386" s="3" t="s">
        <v>723</v>
      </c>
      <c r="B386" s="3" t="s">
        <v>2100</v>
      </c>
      <c r="C386" s="4" t="s">
        <v>205</v>
      </c>
      <c r="D386" s="4" t="s">
        <v>18</v>
      </c>
      <c r="E386" s="3" t="s">
        <v>777</v>
      </c>
      <c r="F386" s="5"/>
      <c r="G386" s="3" t="s">
        <v>2101</v>
      </c>
      <c r="H386" s="4" t="s">
        <v>2102</v>
      </c>
      <c r="I386" s="5"/>
      <c r="J386" s="38" t="str">
        <f>VLOOKUP(B386,Khoa!$B$6:$E$603,2,0)</f>
        <v>Trần Trọng</v>
      </c>
      <c r="K386" s="38" t="str">
        <f>VLOOKUP(B386,Khoa!$B$6:$E$603,3,0)</f>
        <v>Nhân</v>
      </c>
    </row>
    <row r="387" spans="1:11" ht="15.75" customHeight="1" x14ac:dyDescent="0.3">
      <c r="A387" s="3" t="s">
        <v>724</v>
      </c>
      <c r="B387" s="3" t="s">
        <v>2103</v>
      </c>
      <c r="C387" s="4" t="s">
        <v>205</v>
      </c>
      <c r="D387" s="4" t="s">
        <v>18</v>
      </c>
      <c r="E387" s="3" t="s">
        <v>2104</v>
      </c>
      <c r="F387" s="5"/>
      <c r="G387" s="3" t="s">
        <v>2105</v>
      </c>
      <c r="H387" s="4"/>
      <c r="I387" s="5"/>
      <c r="J387" s="38" t="str">
        <f>VLOOKUP(B387,Khoa!$B$6:$E$603,2,0)</f>
        <v>Trần Trong</v>
      </c>
      <c r="K387" s="38" t="str">
        <f>VLOOKUP(B387,Khoa!$B$6:$E$603,3,0)</f>
        <v>Nhân</v>
      </c>
    </row>
    <row r="388" spans="1:11" ht="15.75" customHeight="1" x14ac:dyDescent="0.3">
      <c r="A388" s="3" t="s">
        <v>725</v>
      </c>
      <c r="B388" s="3" t="s">
        <v>2106</v>
      </c>
      <c r="C388" s="4" t="s">
        <v>1603</v>
      </c>
      <c r="D388" s="4" t="s">
        <v>18</v>
      </c>
      <c r="E388" s="3" t="s">
        <v>768</v>
      </c>
      <c r="F388" s="5"/>
      <c r="G388" s="3" t="s">
        <v>2107</v>
      </c>
      <c r="H388" s="4" t="s">
        <v>2108</v>
      </c>
      <c r="I388" s="5"/>
      <c r="J388" s="38" t="str">
        <f>VLOOKUP(B388,Khoa!$B$6:$E$603,2,0)</f>
        <v>Trương Minh</v>
      </c>
      <c r="K388" s="38" t="str">
        <f>VLOOKUP(B388,Khoa!$B$6:$E$603,3,0)</f>
        <v>Nhân</v>
      </c>
    </row>
    <row r="389" spans="1:11" ht="15.75" customHeight="1" x14ac:dyDescent="0.3">
      <c r="A389" s="3" t="s">
        <v>726</v>
      </c>
      <c r="B389" s="3" t="s">
        <v>2109</v>
      </c>
      <c r="C389" s="4" t="s">
        <v>2110</v>
      </c>
      <c r="D389" s="4" t="s">
        <v>18</v>
      </c>
      <c r="E389" s="3" t="s">
        <v>751</v>
      </c>
      <c r="F389" s="5"/>
      <c r="G389" s="3" t="s">
        <v>2111</v>
      </c>
      <c r="H389" s="4" t="s">
        <v>2112</v>
      </c>
      <c r="I389" s="5"/>
      <c r="J389" s="38" t="e">
        <f>VLOOKUP(B389,Khoa!$B$6:$E$603,2,0)</f>
        <v>#N/A</v>
      </c>
      <c r="K389" s="38" t="e">
        <f>VLOOKUP(B389,Khoa!$B$6:$E$603,3,0)</f>
        <v>#N/A</v>
      </c>
    </row>
    <row r="390" spans="1:11" ht="15.75" customHeight="1" x14ac:dyDescent="0.3">
      <c r="A390" s="3" t="s">
        <v>727</v>
      </c>
      <c r="B390" s="3" t="s">
        <v>2113</v>
      </c>
      <c r="C390" s="4" t="s">
        <v>2114</v>
      </c>
      <c r="D390" s="4" t="s">
        <v>140</v>
      </c>
      <c r="E390" s="3" t="s">
        <v>751</v>
      </c>
      <c r="F390" s="5"/>
      <c r="G390" s="3" t="s">
        <v>2115</v>
      </c>
      <c r="H390" s="4" t="s">
        <v>2116</v>
      </c>
      <c r="I390" s="5"/>
      <c r="J390" s="38" t="str">
        <f>VLOOKUP(B390,Khoa!$B$6:$E$603,2,0)</f>
        <v>Châu Quang</v>
      </c>
      <c r="K390" s="38" t="str">
        <f>VLOOKUP(B390,Khoa!$B$6:$E$603,3,0)</f>
        <v>Nhật</v>
      </c>
    </row>
    <row r="391" spans="1:11" ht="15.75" customHeight="1" x14ac:dyDescent="0.3">
      <c r="A391" s="3" t="s">
        <v>728</v>
      </c>
      <c r="B391" s="3" t="s">
        <v>2117</v>
      </c>
      <c r="C391" s="4" t="s">
        <v>2118</v>
      </c>
      <c r="D391" s="4" t="s">
        <v>140</v>
      </c>
      <c r="E391" s="3" t="s">
        <v>894</v>
      </c>
      <c r="F391" s="5"/>
      <c r="G391" s="3" t="s">
        <v>2119</v>
      </c>
      <c r="H391" s="4" t="s">
        <v>2120</v>
      </c>
      <c r="I391" s="5"/>
      <c r="J391" s="38" t="str">
        <f>VLOOKUP(B391,Khoa!$B$6:$E$603,2,0)</f>
        <v>Lê Phước Vĩnh Chí Minh</v>
      </c>
      <c r="K391" s="38" t="str">
        <f>VLOOKUP(B391,Khoa!$B$6:$E$603,3,0)</f>
        <v>Nhật</v>
      </c>
    </row>
    <row r="392" spans="1:11" ht="15.75" customHeight="1" x14ac:dyDescent="0.3">
      <c r="A392" s="3" t="s">
        <v>729</v>
      </c>
      <c r="B392" s="3" t="s">
        <v>508</v>
      </c>
      <c r="C392" s="4" t="s">
        <v>78</v>
      </c>
      <c r="D392" s="4" t="s">
        <v>140</v>
      </c>
      <c r="E392" s="3" t="s">
        <v>17</v>
      </c>
      <c r="F392" s="5"/>
      <c r="G392" s="3" t="s">
        <v>509</v>
      </c>
      <c r="H392" s="4" t="s">
        <v>510</v>
      </c>
      <c r="I392" s="5"/>
      <c r="J392" s="38" t="e">
        <f>VLOOKUP(B392,Khoa!$B$6:$E$603,2,0)</f>
        <v>#N/A</v>
      </c>
      <c r="K392" s="38" t="e">
        <f>VLOOKUP(B392,Khoa!$B$6:$E$603,3,0)</f>
        <v>#N/A</v>
      </c>
    </row>
    <row r="393" spans="1:11" ht="15.75" customHeight="1" x14ac:dyDescent="0.3">
      <c r="A393" s="3" t="s">
        <v>730</v>
      </c>
      <c r="B393" s="3" t="s">
        <v>2121</v>
      </c>
      <c r="C393" s="4" t="s">
        <v>1603</v>
      </c>
      <c r="D393" s="4" t="s">
        <v>140</v>
      </c>
      <c r="E393" s="3" t="s">
        <v>756</v>
      </c>
      <c r="F393" s="5"/>
      <c r="G393" s="3" t="s">
        <v>2122</v>
      </c>
      <c r="H393" s="4" t="s">
        <v>2123</v>
      </c>
      <c r="I393" s="5"/>
      <c r="J393" s="38" t="str">
        <f>VLOOKUP(B393,Khoa!$B$6:$E$603,2,0)</f>
        <v>Trương Minh</v>
      </c>
      <c r="K393" s="38" t="str">
        <f>VLOOKUP(B393,Khoa!$B$6:$E$603,3,0)</f>
        <v>Nhật</v>
      </c>
    </row>
    <row r="394" spans="1:11" ht="15.75" customHeight="1" x14ac:dyDescent="0.3">
      <c r="A394" s="3" t="s">
        <v>731</v>
      </c>
      <c r="B394" s="3" t="s">
        <v>2124</v>
      </c>
      <c r="C394" s="4" t="s">
        <v>1083</v>
      </c>
      <c r="D394" s="4" t="s">
        <v>2125</v>
      </c>
      <c r="E394" s="3" t="s">
        <v>827</v>
      </c>
      <c r="F394" s="5"/>
      <c r="G394" s="3" t="s">
        <v>2126</v>
      </c>
      <c r="H394" s="4" t="s">
        <v>2127</v>
      </c>
      <c r="I394" s="5"/>
      <c r="J394" s="38" t="str">
        <f>VLOOKUP(B394,Khoa!$B$6:$E$603,2,0)</f>
        <v>Lê Yến</v>
      </c>
      <c r="K394" s="38" t="str">
        <f>VLOOKUP(B394,Khoa!$B$6:$E$603,3,0)</f>
        <v>Nhi</v>
      </c>
    </row>
    <row r="395" spans="1:11" ht="15.75" customHeight="1" x14ac:dyDescent="0.3">
      <c r="A395" s="3" t="s">
        <v>732</v>
      </c>
      <c r="B395" s="3" t="s">
        <v>2128</v>
      </c>
      <c r="C395" s="4" t="s">
        <v>2129</v>
      </c>
      <c r="D395" s="4" t="s">
        <v>2125</v>
      </c>
      <c r="E395" s="3" t="s">
        <v>760</v>
      </c>
      <c r="F395" s="5"/>
      <c r="G395" s="3" t="s">
        <v>2130</v>
      </c>
      <c r="H395" s="4" t="s">
        <v>2131</v>
      </c>
      <c r="I395" s="5"/>
      <c r="J395" s="38" t="str">
        <f>VLOOKUP(B395,Khoa!$B$6:$E$603,2,0)</f>
        <v>Nguyễn Thị Khả</v>
      </c>
      <c r="K395" s="38" t="str">
        <f>VLOOKUP(B395,Khoa!$B$6:$E$603,3,0)</f>
        <v>Nhi</v>
      </c>
    </row>
    <row r="396" spans="1:11" ht="15.75" customHeight="1" x14ac:dyDescent="0.3">
      <c r="A396" s="3" t="s">
        <v>735</v>
      </c>
      <c r="B396" s="3" t="s">
        <v>2132</v>
      </c>
      <c r="C396" s="4" t="s">
        <v>2133</v>
      </c>
      <c r="D396" s="4" t="s">
        <v>2125</v>
      </c>
      <c r="E396" s="3" t="s">
        <v>991</v>
      </c>
      <c r="F396" s="5"/>
      <c r="G396" s="3" t="s">
        <v>2134</v>
      </c>
      <c r="H396" s="4" t="s">
        <v>2135</v>
      </c>
      <c r="I396" s="5"/>
      <c r="J396" s="38" t="str">
        <f>VLOOKUP(B396,Khoa!$B$6:$E$603,2,0)</f>
        <v>Thạch Thị Tuyết</v>
      </c>
      <c r="K396" s="38" t="str">
        <f>VLOOKUP(B396,Khoa!$B$6:$E$603,3,0)</f>
        <v>Nhi</v>
      </c>
    </row>
    <row r="397" spans="1:11" ht="15.75" customHeight="1" x14ac:dyDescent="0.3">
      <c r="A397" s="3" t="s">
        <v>736</v>
      </c>
      <c r="B397" s="3" t="s">
        <v>2136</v>
      </c>
      <c r="C397" s="4" t="s">
        <v>2137</v>
      </c>
      <c r="D397" s="4" t="s">
        <v>2138</v>
      </c>
      <c r="E397" s="3" t="s">
        <v>756</v>
      </c>
      <c r="F397" s="5"/>
      <c r="G397" s="3" t="s">
        <v>2139</v>
      </c>
      <c r="H397" s="4" t="s">
        <v>2140</v>
      </c>
      <c r="I397" s="5"/>
      <c r="J397" s="38" t="str">
        <f>VLOOKUP(B397,Khoa!$B$6:$E$603,2,0)</f>
        <v>Đàm Hữu</v>
      </c>
      <c r="K397" s="38" t="str">
        <f>VLOOKUP(B397,Khoa!$B$6:$E$603,3,0)</f>
        <v>Nhiên</v>
      </c>
    </row>
    <row r="398" spans="1:11" ht="15.75" customHeight="1" x14ac:dyDescent="0.3">
      <c r="A398" s="3" t="s">
        <v>737</v>
      </c>
      <c r="B398" s="3" t="s">
        <v>2141</v>
      </c>
      <c r="C398" s="4" t="s">
        <v>2142</v>
      </c>
      <c r="D398" s="4" t="s">
        <v>2138</v>
      </c>
      <c r="E398" s="3" t="s">
        <v>878</v>
      </c>
      <c r="F398" s="5"/>
      <c r="G398" s="3" t="s">
        <v>2143</v>
      </c>
      <c r="H398" s="4" t="s">
        <v>2144</v>
      </c>
      <c r="I398" s="5"/>
      <c r="J398" s="38" t="str">
        <f>VLOOKUP(B398,Khoa!$B$6:$E$603,2,0)</f>
        <v>Trần Tâm</v>
      </c>
      <c r="K398" s="38" t="str">
        <f>VLOOKUP(B398,Khoa!$B$6:$E$603,3,0)</f>
        <v>Nhiên</v>
      </c>
    </row>
    <row r="399" spans="1:11" ht="15.75" customHeight="1" x14ac:dyDescent="0.3">
      <c r="A399" s="3" t="s">
        <v>740</v>
      </c>
      <c r="B399" s="3" t="s">
        <v>2145</v>
      </c>
      <c r="C399" s="4" t="s">
        <v>2146</v>
      </c>
      <c r="D399" s="4" t="s">
        <v>2147</v>
      </c>
      <c r="E399" s="3" t="s">
        <v>894</v>
      </c>
      <c r="F399" s="5"/>
      <c r="G399" s="3" t="s">
        <v>2148</v>
      </c>
      <c r="H399" s="4" t="s">
        <v>2149</v>
      </c>
      <c r="I399" s="5"/>
      <c r="J399" s="38" t="str">
        <f>VLOOKUP(B399,Khoa!$B$6:$E$603,2,0)</f>
        <v>Nguyễn Thành Công</v>
      </c>
      <c r="K399" s="38" t="str">
        <f>VLOOKUP(B399,Khoa!$B$6:$E$603,3,0)</f>
        <v>Nhịn</v>
      </c>
    </row>
    <row r="400" spans="1:11" ht="15.75" customHeight="1" x14ac:dyDescent="0.3">
      <c r="A400" s="1" t="s">
        <v>2150</v>
      </c>
      <c r="B400" s="1" t="s">
        <v>2151</v>
      </c>
      <c r="C400" s="1" t="s">
        <v>392</v>
      </c>
      <c r="D400" s="1" t="s">
        <v>2152</v>
      </c>
      <c r="E400" s="1" t="s">
        <v>791</v>
      </c>
      <c r="G400" s="1" t="s">
        <v>2153</v>
      </c>
      <c r="H400" s="1" t="s">
        <v>2154</v>
      </c>
      <c r="J400" s="38" t="str">
        <f>VLOOKUP(B400,Khoa!$B$6:$E$603,2,0)</f>
        <v>Huỳnh Tấn</v>
      </c>
      <c r="K400" s="38" t="str">
        <f>VLOOKUP(B400,Khoa!$B$6:$E$603,3,0)</f>
        <v>Nhớ</v>
      </c>
    </row>
    <row r="401" spans="1:11" ht="15.75" customHeight="1" x14ac:dyDescent="0.3">
      <c r="A401" s="1" t="s">
        <v>2155</v>
      </c>
      <c r="B401" s="1" t="s">
        <v>2156</v>
      </c>
      <c r="C401" s="1" t="s">
        <v>2157</v>
      </c>
      <c r="D401" s="1" t="s">
        <v>2158</v>
      </c>
      <c r="E401" s="1" t="s">
        <v>991</v>
      </c>
      <c r="G401" s="1" t="s">
        <v>2159</v>
      </c>
      <c r="H401" s="1" t="s">
        <v>2160</v>
      </c>
      <c r="J401" s="38" t="str">
        <f>VLOOKUP(B401,Khoa!$B$6:$E$603,2,0)</f>
        <v>Nguyễn Thị</v>
      </c>
      <c r="K401" s="38" t="str">
        <f>VLOOKUP(B401,Khoa!$B$6:$E$603,3,0)</f>
        <v>Nhung</v>
      </c>
    </row>
    <row r="402" spans="1:11" ht="15.75" customHeight="1" x14ac:dyDescent="0.3">
      <c r="A402" s="1" t="s">
        <v>2161</v>
      </c>
      <c r="B402" s="1" t="s">
        <v>2162</v>
      </c>
      <c r="C402" s="1" t="s">
        <v>2163</v>
      </c>
      <c r="D402" s="1" t="s">
        <v>126</v>
      </c>
      <c r="E402" s="1" t="s">
        <v>991</v>
      </c>
      <c r="G402" s="1" t="s">
        <v>2164</v>
      </c>
      <c r="H402" s="1" t="s">
        <v>2165</v>
      </c>
      <c r="J402" s="38" t="str">
        <f>VLOOKUP(B402,Khoa!$B$6:$E$603,2,0)</f>
        <v>Lê Trần Ngọc</v>
      </c>
      <c r="K402" s="38" t="str">
        <f>VLOOKUP(B402,Khoa!$B$6:$E$603,3,0)</f>
        <v>Như</v>
      </c>
    </row>
    <row r="403" spans="1:11" ht="15.75" customHeight="1" x14ac:dyDescent="0.3">
      <c r="A403" s="1" t="s">
        <v>2166</v>
      </c>
      <c r="B403" s="1" t="s">
        <v>2167</v>
      </c>
      <c r="C403" s="1" t="s">
        <v>2168</v>
      </c>
      <c r="D403" s="1" t="s">
        <v>118</v>
      </c>
      <c r="E403" s="1" t="s">
        <v>2104</v>
      </c>
      <c r="G403" s="1" t="s">
        <v>2169</v>
      </c>
      <c r="J403" s="38" t="str">
        <f>VLOOKUP(B403,Khoa!$B$6:$E$603,2,0)</f>
        <v>Thân Hoàng</v>
      </c>
      <c r="K403" s="38" t="str">
        <f>VLOOKUP(B403,Khoa!$B$6:$E$603,3,0)</f>
        <v>Nhựt</v>
      </c>
    </row>
    <row r="404" spans="1:11" ht="15.75" customHeight="1" x14ac:dyDescent="0.3">
      <c r="A404" s="1" t="s">
        <v>2170</v>
      </c>
      <c r="B404" s="1" t="s">
        <v>2171</v>
      </c>
      <c r="C404" s="1" t="s">
        <v>2172</v>
      </c>
      <c r="D404" s="1" t="s">
        <v>118</v>
      </c>
      <c r="E404" s="1" t="s">
        <v>878</v>
      </c>
      <c r="G404" s="1" t="s">
        <v>2173</v>
      </c>
      <c r="H404" s="1" t="s">
        <v>2174</v>
      </c>
      <c r="J404" s="38" t="str">
        <f>VLOOKUP(B404,Khoa!$B$6:$E$603,2,0)</f>
        <v>Võ Minh</v>
      </c>
      <c r="K404" s="38" t="str">
        <f>VLOOKUP(B404,Khoa!$B$6:$E$603,3,0)</f>
        <v>Nhựt</v>
      </c>
    </row>
    <row r="405" spans="1:11" ht="15.75" customHeight="1" x14ac:dyDescent="0.3">
      <c r="A405" s="1" t="s">
        <v>2175</v>
      </c>
      <c r="B405" s="1" t="s">
        <v>2176</v>
      </c>
      <c r="C405" s="1" t="s">
        <v>2177</v>
      </c>
      <c r="D405" s="1" t="s">
        <v>2178</v>
      </c>
      <c r="E405" s="1" t="s">
        <v>796</v>
      </c>
      <c r="G405" s="1" t="s">
        <v>2179</v>
      </c>
      <c r="H405" s="1" t="s">
        <v>2180</v>
      </c>
      <c r="J405" s="38" t="str">
        <f>VLOOKUP(B405,Khoa!$B$6:$E$603,2,0)</f>
        <v>Trần Sô</v>
      </c>
      <c r="K405" s="38" t="str">
        <f>VLOOKUP(B405,Khoa!$B$6:$E$603,3,0)</f>
        <v>Ny</v>
      </c>
    </row>
    <row r="406" spans="1:11" ht="15.75" customHeight="1" x14ac:dyDescent="0.3">
      <c r="A406" s="1" t="s">
        <v>2181</v>
      </c>
      <c r="B406" s="1" t="s">
        <v>2182</v>
      </c>
      <c r="C406" s="1" t="s">
        <v>2183</v>
      </c>
      <c r="D406" s="1" t="s">
        <v>2184</v>
      </c>
      <c r="E406" s="1" t="s">
        <v>772</v>
      </c>
      <c r="G406" s="1" t="s">
        <v>2185</v>
      </c>
      <c r="H406" s="1" t="s">
        <v>2186</v>
      </c>
      <c r="J406" s="38" t="str">
        <f>VLOOKUP(B406,Khoa!$B$6:$E$603,2,0)</f>
        <v>Văn Thị Thu</v>
      </c>
      <c r="K406" s="38" t="str">
        <f>VLOOKUP(B406,Khoa!$B$6:$E$603,3,0)</f>
        <v>Oanh</v>
      </c>
    </row>
    <row r="407" spans="1:11" ht="15.75" customHeight="1" x14ac:dyDescent="0.3">
      <c r="A407" s="1" t="s">
        <v>2187</v>
      </c>
      <c r="B407" s="1" t="s">
        <v>2188</v>
      </c>
      <c r="C407" s="1" t="s">
        <v>2189</v>
      </c>
      <c r="D407" s="1" t="s">
        <v>2190</v>
      </c>
      <c r="E407" s="1" t="s">
        <v>760</v>
      </c>
      <c r="G407" s="1" t="s">
        <v>2191</v>
      </c>
      <c r="H407" s="1" t="s">
        <v>2192</v>
      </c>
      <c r="J407" s="38" t="str">
        <f>VLOOKUP(B407,Khoa!$B$6:$E$603,2,0)</f>
        <v>Mô Ham Mách A Ra</v>
      </c>
      <c r="K407" s="38" t="str">
        <f>VLOOKUP(B407,Khoa!$B$6:$E$603,3,0)</f>
        <v>Pát</v>
      </c>
    </row>
    <row r="408" spans="1:11" ht="15.75" customHeight="1" x14ac:dyDescent="0.3">
      <c r="A408" s="1" t="s">
        <v>2193</v>
      </c>
      <c r="B408" s="1" t="s">
        <v>2194</v>
      </c>
      <c r="C408" s="1" t="s">
        <v>34</v>
      </c>
      <c r="D408" s="1" t="s">
        <v>2195</v>
      </c>
      <c r="E408" s="1" t="s">
        <v>827</v>
      </c>
      <c r="G408" s="1" t="s">
        <v>2196</v>
      </c>
      <c r="H408" s="1" t="s">
        <v>2197</v>
      </c>
      <c r="J408" s="38" t="str">
        <f>VLOOKUP(B408,Khoa!$B$6:$E$603,2,0)</f>
        <v>Lê Hoàng</v>
      </c>
      <c r="K408" s="38" t="str">
        <f>VLOOKUP(B408,Khoa!$B$6:$E$603,3,0)</f>
        <v>Pha</v>
      </c>
    </row>
    <row r="409" spans="1:11" ht="15.75" customHeight="1" x14ac:dyDescent="0.3">
      <c r="A409" s="1" t="s">
        <v>2198</v>
      </c>
      <c r="B409" s="1" t="s">
        <v>2199</v>
      </c>
      <c r="C409" s="1" t="s">
        <v>2200</v>
      </c>
      <c r="D409" s="1" t="s">
        <v>67</v>
      </c>
      <c r="E409" s="1" t="s">
        <v>772</v>
      </c>
      <c r="G409" s="1" t="s">
        <v>2201</v>
      </c>
      <c r="H409" s="1" t="s">
        <v>2202</v>
      </c>
      <c r="J409" s="38" t="e">
        <f>VLOOKUP(B409,Khoa!$B$6:$E$603,2,0)</f>
        <v>#N/A</v>
      </c>
      <c r="K409" s="38" t="e">
        <f>VLOOKUP(B409,Khoa!$B$6:$E$603,3,0)</f>
        <v>#N/A</v>
      </c>
    </row>
    <row r="410" spans="1:11" ht="15.75" customHeight="1" x14ac:dyDescent="0.3">
      <c r="A410" s="1" t="s">
        <v>2203</v>
      </c>
      <c r="B410" s="1" t="s">
        <v>2204</v>
      </c>
      <c r="C410" s="1" t="s">
        <v>392</v>
      </c>
      <c r="D410" s="1" t="s">
        <v>67</v>
      </c>
      <c r="E410" s="1" t="s">
        <v>760</v>
      </c>
      <c r="G410" s="1" t="s">
        <v>2205</v>
      </c>
      <c r="H410" s="1" t="s">
        <v>2206</v>
      </c>
      <c r="J410" s="38" t="str">
        <f>VLOOKUP(B410,Khoa!$B$6:$E$603,2,0)</f>
        <v>Huỳnh Tấn</v>
      </c>
      <c r="K410" s="38" t="str">
        <f>VLOOKUP(B410,Khoa!$B$6:$E$603,3,0)</f>
        <v>Phát</v>
      </c>
    </row>
    <row r="411" spans="1:11" ht="15.75" customHeight="1" x14ac:dyDescent="0.3">
      <c r="A411" s="1" t="s">
        <v>2207</v>
      </c>
      <c r="B411" s="1" t="s">
        <v>2208</v>
      </c>
      <c r="C411" s="1" t="s">
        <v>392</v>
      </c>
      <c r="D411" s="1" t="s">
        <v>67</v>
      </c>
      <c r="E411" s="1" t="s">
        <v>768</v>
      </c>
      <c r="G411" s="1" t="s">
        <v>2209</v>
      </c>
      <c r="H411" s="1" t="s">
        <v>2210</v>
      </c>
      <c r="J411" s="38" t="str">
        <f>VLOOKUP(B411,Khoa!$B$6:$E$603,2,0)</f>
        <v>Huỳnh Tấn</v>
      </c>
      <c r="K411" s="38" t="str">
        <f>VLOOKUP(B411,Khoa!$B$6:$E$603,3,0)</f>
        <v>Phát</v>
      </c>
    </row>
    <row r="412" spans="1:11" ht="15.75" customHeight="1" x14ac:dyDescent="0.3">
      <c r="A412" s="1" t="s">
        <v>2211</v>
      </c>
      <c r="B412" s="1" t="s">
        <v>2212</v>
      </c>
      <c r="C412" s="1" t="s">
        <v>301</v>
      </c>
      <c r="D412" s="1" t="s">
        <v>67</v>
      </c>
      <c r="E412" s="1" t="s">
        <v>768</v>
      </c>
      <c r="G412" s="1" t="s">
        <v>2213</v>
      </c>
      <c r="H412" s="1" t="s">
        <v>2214</v>
      </c>
      <c r="J412" s="38" t="str">
        <f>VLOOKUP(B412,Khoa!$B$6:$E$603,2,0)</f>
        <v>Lê Thành</v>
      </c>
      <c r="K412" s="38" t="str">
        <f>VLOOKUP(B412,Khoa!$B$6:$E$603,3,0)</f>
        <v>Phát</v>
      </c>
    </row>
    <row r="413" spans="1:11" ht="15.75" customHeight="1" x14ac:dyDescent="0.3">
      <c r="A413" s="1" t="s">
        <v>2215</v>
      </c>
      <c r="B413" s="1" t="s">
        <v>2216</v>
      </c>
      <c r="C413" s="1" t="s">
        <v>73</v>
      </c>
      <c r="D413" s="1" t="s">
        <v>67</v>
      </c>
      <c r="E413" s="1" t="s">
        <v>991</v>
      </c>
      <c r="G413" s="1" t="s">
        <v>2217</v>
      </c>
      <c r="H413" s="1" t="s">
        <v>2218</v>
      </c>
      <c r="J413" s="38" t="str">
        <f>VLOOKUP(B413,Khoa!$B$6:$E$603,2,0)</f>
        <v>Mai Xuân</v>
      </c>
      <c r="K413" s="38" t="str">
        <f>VLOOKUP(B413,Khoa!$B$6:$E$603,3,0)</f>
        <v>Phát</v>
      </c>
    </row>
    <row r="414" spans="1:11" ht="15.75" customHeight="1" x14ac:dyDescent="0.3">
      <c r="A414" s="1" t="s">
        <v>2219</v>
      </c>
      <c r="B414" s="1" t="s">
        <v>204</v>
      </c>
      <c r="C414" s="1" t="s">
        <v>205</v>
      </c>
      <c r="D414" s="1" t="s">
        <v>67</v>
      </c>
      <c r="E414" s="1" t="s">
        <v>69</v>
      </c>
      <c r="G414" s="1" t="s">
        <v>520</v>
      </c>
      <c r="H414" s="1" t="s">
        <v>521</v>
      </c>
      <c r="J414" s="38" t="str">
        <f>VLOOKUP(B414,Khoa!$B$6:$E$603,2,0)</f>
        <v>Trần Trọng</v>
      </c>
      <c r="K414" s="38" t="str">
        <f>VLOOKUP(B414,Khoa!$B$6:$E$603,3,0)</f>
        <v>Phát</v>
      </c>
    </row>
    <row r="415" spans="1:11" ht="15.75" customHeight="1" x14ac:dyDescent="0.3">
      <c r="A415" s="1" t="s">
        <v>2220</v>
      </c>
      <c r="B415" s="1" t="s">
        <v>2221</v>
      </c>
      <c r="C415" s="1" t="s">
        <v>2222</v>
      </c>
      <c r="D415" s="1" t="s">
        <v>67</v>
      </c>
      <c r="E415" s="1" t="s">
        <v>991</v>
      </c>
      <c r="G415" s="1" t="s">
        <v>2223</v>
      </c>
      <c r="H415" s="1" t="s">
        <v>2224</v>
      </c>
      <c r="J415" s="38" t="str">
        <f>VLOOKUP(B415,Khoa!$B$6:$E$603,2,0)</f>
        <v>Trương Quang</v>
      </c>
      <c r="K415" s="38" t="str">
        <f>VLOOKUP(B415,Khoa!$B$6:$E$603,3,0)</f>
        <v>Phát</v>
      </c>
    </row>
    <row r="416" spans="1:11" ht="15.75" customHeight="1" x14ac:dyDescent="0.3">
      <c r="A416" s="1" t="s">
        <v>2225</v>
      </c>
      <c r="B416" s="1" t="s">
        <v>2226</v>
      </c>
      <c r="C416" s="1" t="s">
        <v>186</v>
      </c>
      <c r="D416" s="1" t="s">
        <v>67</v>
      </c>
      <c r="E416" s="1" t="s">
        <v>991</v>
      </c>
      <c r="G416" s="1" t="s">
        <v>2227</v>
      </c>
      <c r="H416" s="1" t="s">
        <v>2228</v>
      </c>
      <c r="J416" s="38" t="str">
        <f>VLOOKUP(B416,Khoa!$B$6:$E$603,2,0)</f>
        <v>Võ Văn</v>
      </c>
      <c r="K416" s="38" t="str">
        <f>VLOOKUP(B416,Khoa!$B$6:$E$603,3,0)</f>
        <v>Phát</v>
      </c>
    </row>
    <row r="417" spans="1:11" ht="15.75" customHeight="1" x14ac:dyDescent="0.3">
      <c r="A417" s="1" t="s">
        <v>2229</v>
      </c>
      <c r="B417" s="1" t="s">
        <v>2230</v>
      </c>
      <c r="C417" s="1" t="s">
        <v>120</v>
      </c>
      <c r="D417" s="1" t="s">
        <v>212</v>
      </c>
      <c r="E417" s="1" t="s">
        <v>768</v>
      </c>
      <c r="H417" s="1" t="s">
        <v>2231</v>
      </c>
      <c r="J417" s="38" t="str">
        <f>VLOOKUP(B417,Khoa!$B$6:$E$603,2,0)</f>
        <v>Nguyễn Nhật</v>
      </c>
      <c r="K417" s="38" t="str">
        <f>VLOOKUP(B417,Khoa!$B$6:$E$603,3,0)</f>
        <v>Phi</v>
      </c>
    </row>
    <row r="418" spans="1:11" ht="15.75" customHeight="1" x14ac:dyDescent="0.3">
      <c r="A418" s="1" t="s">
        <v>2232</v>
      </c>
      <c r="B418" s="1" t="s">
        <v>2233</v>
      </c>
      <c r="C418" s="1" t="s">
        <v>171</v>
      </c>
      <c r="D418" s="1" t="s">
        <v>212</v>
      </c>
      <c r="E418" s="1" t="s">
        <v>991</v>
      </c>
      <c r="G418" s="1" t="s">
        <v>2234</v>
      </c>
      <c r="H418" s="1" t="s">
        <v>2235</v>
      </c>
      <c r="J418" s="38" t="str">
        <f>VLOOKUP(B418,Khoa!$B$6:$E$603,2,0)</f>
        <v>Nguyễn Tấn</v>
      </c>
      <c r="K418" s="38" t="str">
        <f>VLOOKUP(B418,Khoa!$B$6:$E$603,3,0)</f>
        <v>Phi</v>
      </c>
    </row>
    <row r="419" spans="1:11" ht="15.75" customHeight="1" x14ac:dyDescent="0.3">
      <c r="A419" s="1" t="s">
        <v>2236</v>
      </c>
      <c r="B419" s="1" t="s">
        <v>2237</v>
      </c>
      <c r="C419" s="1" t="s">
        <v>2238</v>
      </c>
      <c r="D419" s="1" t="s">
        <v>99</v>
      </c>
      <c r="E419" s="1" t="s">
        <v>760</v>
      </c>
      <c r="G419" s="1" t="s">
        <v>2239</v>
      </c>
      <c r="H419" s="1" t="s">
        <v>2240</v>
      </c>
      <c r="J419" s="38" t="str">
        <f>VLOOKUP(B419,Khoa!$B$6:$E$603,2,0)</f>
        <v>Châu Vĩnh</v>
      </c>
      <c r="K419" s="38" t="str">
        <f>VLOOKUP(B419,Khoa!$B$6:$E$603,3,0)</f>
        <v>Phong</v>
      </c>
    </row>
    <row r="420" spans="1:11" ht="15.75" customHeight="1" x14ac:dyDescent="0.3">
      <c r="A420" s="1" t="s">
        <v>2241</v>
      </c>
      <c r="B420" s="1" t="s">
        <v>2242</v>
      </c>
      <c r="C420" s="1" t="s">
        <v>660</v>
      </c>
      <c r="D420" s="1" t="s">
        <v>99</v>
      </c>
      <c r="E420" s="1" t="s">
        <v>878</v>
      </c>
      <c r="G420" s="1" t="s">
        <v>2243</v>
      </c>
      <c r="H420" s="1" t="s">
        <v>2244</v>
      </c>
      <c r="J420" s="38" t="str">
        <f>VLOOKUP(B420,Khoa!$B$6:$E$603,2,0)</f>
        <v>Nguyễn Chí</v>
      </c>
      <c r="K420" s="38" t="str">
        <f>VLOOKUP(B420,Khoa!$B$6:$E$603,3,0)</f>
        <v>Phong</v>
      </c>
    </row>
    <row r="421" spans="1:11" ht="15.75" customHeight="1" x14ac:dyDescent="0.3">
      <c r="A421" s="1" t="s">
        <v>2245</v>
      </c>
      <c r="B421" s="1" t="s">
        <v>2246</v>
      </c>
      <c r="C421" s="1" t="s">
        <v>109</v>
      </c>
      <c r="D421" s="1" t="s">
        <v>99</v>
      </c>
      <c r="E421" s="1" t="s">
        <v>827</v>
      </c>
      <c r="G421" s="1" t="s">
        <v>2247</v>
      </c>
      <c r="H421" s="1" t="s">
        <v>2248</v>
      </c>
      <c r="J421" s="38" t="str">
        <f>VLOOKUP(B421,Khoa!$B$6:$E$603,2,0)</f>
        <v>Nguyễn Thanh</v>
      </c>
      <c r="K421" s="38" t="str">
        <f>VLOOKUP(B421,Khoa!$B$6:$E$603,3,0)</f>
        <v>Phong</v>
      </c>
    </row>
    <row r="422" spans="1:11" ht="15.75" customHeight="1" x14ac:dyDescent="0.3">
      <c r="A422" s="1" t="s">
        <v>2249</v>
      </c>
      <c r="B422" s="1" t="s">
        <v>2250</v>
      </c>
      <c r="C422" s="1" t="s">
        <v>2251</v>
      </c>
      <c r="D422" s="1" t="s">
        <v>99</v>
      </c>
      <c r="E422" s="1" t="s">
        <v>878</v>
      </c>
      <c r="G422" s="1" t="s">
        <v>2252</v>
      </c>
      <c r="H422" s="1" t="s">
        <v>2253</v>
      </c>
      <c r="J422" s="38" t="str">
        <f>VLOOKUP(B422,Khoa!$B$6:$E$603,2,0)</f>
        <v>Phạm Hồng</v>
      </c>
      <c r="K422" s="38" t="str">
        <f>VLOOKUP(B422,Khoa!$B$6:$E$603,3,0)</f>
        <v>Phong</v>
      </c>
    </row>
    <row r="423" spans="1:11" ht="15.75" customHeight="1" x14ac:dyDescent="0.3">
      <c r="A423" s="1" t="s">
        <v>2254</v>
      </c>
      <c r="B423" s="1" t="s">
        <v>2255</v>
      </c>
      <c r="C423" s="1" t="s">
        <v>2256</v>
      </c>
      <c r="D423" s="1" t="s">
        <v>99</v>
      </c>
      <c r="E423" s="1" t="s">
        <v>894</v>
      </c>
      <c r="G423" s="1" t="s">
        <v>2257</v>
      </c>
      <c r="H423" s="1" t="s">
        <v>2258</v>
      </c>
      <c r="J423" s="38" t="str">
        <f>VLOOKUP(B423,Khoa!$B$6:$E$603,2,0)</f>
        <v>Trần Phạm Thanh</v>
      </c>
      <c r="K423" s="38" t="str">
        <f>VLOOKUP(B423,Khoa!$B$6:$E$603,3,0)</f>
        <v>Phong</v>
      </c>
    </row>
    <row r="424" spans="1:11" ht="15.75" customHeight="1" x14ac:dyDescent="0.3">
      <c r="A424" s="1" t="s">
        <v>2259</v>
      </c>
      <c r="B424" s="1" t="s">
        <v>2260</v>
      </c>
      <c r="C424" s="1" t="s">
        <v>2261</v>
      </c>
      <c r="D424" s="1" t="s">
        <v>99</v>
      </c>
      <c r="E424" s="1" t="s">
        <v>878</v>
      </c>
      <c r="G424" s="1" t="s">
        <v>2262</v>
      </c>
      <c r="H424" s="1" t="s">
        <v>2263</v>
      </c>
      <c r="J424" s="38" t="str">
        <f>VLOOKUP(B424,Khoa!$B$6:$E$603,2,0)</f>
        <v>Vương Lập</v>
      </c>
      <c r="K424" s="38" t="str">
        <f>VLOOKUP(B424,Khoa!$B$6:$E$603,3,0)</f>
        <v>Phong</v>
      </c>
    </row>
    <row r="425" spans="1:11" ht="15.75" customHeight="1" x14ac:dyDescent="0.3">
      <c r="A425" s="1" t="s">
        <v>2264</v>
      </c>
      <c r="B425" s="1" t="s">
        <v>2265</v>
      </c>
      <c r="C425" s="1" t="s">
        <v>2266</v>
      </c>
      <c r="D425" s="1" t="s">
        <v>97</v>
      </c>
      <c r="E425" s="1" t="s">
        <v>768</v>
      </c>
      <c r="G425" s="1" t="s">
        <v>2267</v>
      </c>
      <c r="H425" s="1" t="s">
        <v>2268</v>
      </c>
      <c r="J425" s="38" t="str">
        <f>VLOOKUP(B425,Khoa!$B$6:$E$603,2,0)</f>
        <v>Huỳnh Hoàng Gia</v>
      </c>
      <c r="K425" s="38" t="str">
        <f>VLOOKUP(B425,Khoa!$B$6:$E$603,3,0)</f>
        <v>Phú</v>
      </c>
    </row>
    <row r="426" spans="1:11" ht="15.75" customHeight="1" x14ac:dyDescent="0.3">
      <c r="A426" s="1" t="s">
        <v>2269</v>
      </c>
      <c r="B426" s="1" t="s">
        <v>2270</v>
      </c>
      <c r="C426" s="1" t="s">
        <v>2271</v>
      </c>
      <c r="D426" s="1" t="s">
        <v>97</v>
      </c>
      <c r="E426" s="1" t="s">
        <v>760</v>
      </c>
      <c r="G426" s="1" t="s">
        <v>2272</v>
      </c>
      <c r="H426" s="1" t="s">
        <v>2273</v>
      </c>
      <c r="J426" s="38" t="str">
        <f>VLOOKUP(B426,Khoa!$B$6:$E$603,2,0)</f>
        <v>Lầu Ngọc</v>
      </c>
      <c r="K426" s="38" t="str">
        <f>VLOOKUP(B426,Khoa!$B$6:$E$603,3,0)</f>
        <v>Phú</v>
      </c>
    </row>
    <row r="427" spans="1:11" ht="15.75" customHeight="1" x14ac:dyDescent="0.3">
      <c r="A427" s="1" t="s">
        <v>2274</v>
      </c>
      <c r="B427" s="1" t="s">
        <v>2275</v>
      </c>
      <c r="C427" s="1" t="s">
        <v>108</v>
      </c>
      <c r="D427" s="1" t="s">
        <v>97</v>
      </c>
      <c r="E427" s="1" t="s">
        <v>760</v>
      </c>
      <c r="G427" s="1" t="s">
        <v>2276</v>
      </c>
      <c r="H427" s="1" t="s">
        <v>2277</v>
      </c>
      <c r="J427" s="38" t="str">
        <f>VLOOKUP(B427,Khoa!$B$6:$E$603,2,0)</f>
        <v>Lê Trung</v>
      </c>
      <c r="K427" s="38" t="str">
        <f>VLOOKUP(B427,Khoa!$B$6:$E$603,3,0)</f>
        <v>Phú</v>
      </c>
    </row>
    <row r="428" spans="1:11" ht="15.75" customHeight="1" x14ac:dyDescent="0.3">
      <c r="A428" s="1" t="s">
        <v>2278</v>
      </c>
      <c r="B428" s="1" t="s">
        <v>2279</v>
      </c>
      <c r="C428" s="1" t="s">
        <v>2280</v>
      </c>
      <c r="D428" s="1" t="s">
        <v>97</v>
      </c>
      <c r="E428" s="1" t="s">
        <v>768</v>
      </c>
      <c r="G428" s="1" t="s">
        <v>2281</v>
      </c>
      <c r="H428" s="1" t="s">
        <v>2282</v>
      </c>
      <c r="J428" s="38" t="str">
        <f>VLOOKUP(B428,Khoa!$B$6:$E$603,2,0)</f>
        <v>Ngô Triệu</v>
      </c>
      <c r="K428" s="38" t="str">
        <f>VLOOKUP(B428,Khoa!$B$6:$E$603,3,0)</f>
        <v>Phú</v>
      </c>
    </row>
    <row r="429" spans="1:11" ht="15.75" customHeight="1" x14ac:dyDescent="0.3">
      <c r="A429" s="1" t="s">
        <v>2283</v>
      </c>
      <c r="B429" s="1" t="s">
        <v>2284</v>
      </c>
      <c r="C429" s="1" t="s">
        <v>85</v>
      </c>
      <c r="D429" s="1" t="s">
        <v>97</v>
      </c>
      <c r="E429" s="1" t="s">
        <v>768</v>
      </c>
      <c r="G429" s="1" t="s">
        <v>2285</v>
      </c>
      <c r="H429" s="1" t="s">
        <v>2286</v>
      </c>
      <c r="J429" s="38" t="str">
        <f>VLOOKUP(B429,Khoa!$B$6:$E$603,2,0)</f>
        <v>Nguyễn Anh</v>
      </c>
      <c r="K429" s="38" t="str">
        <f>VLOOKUP(B429,Khoa!$B$6:$E$603,3,0)</f>
        <v>Phú</v>
      </c>
    </row>
    <row r="430" spans="1:11" ht="15.75" customHeight="1" x14ac:dyDescent="0.3">
      <c r="A430" s="1" t="s">
        <v>2287</v>
      </c>
      <c r="B430" s="1" t="s">
        <v>2288</v>
      </c>
      <c r="C430" s="1" t="s">
        <v>877</v>
      </c>
      <c r="D430" s="1" t="s">
        <v>97</v>
      </c>
      <c r="E430" s="1" t="s">
        <v>751</v>
      </c>
      <c r="G430" s="1" t="s">
        <v>2289</v>
      </c>
      <c r="H430" s="1" t="s">
        <v>2290</v>
      </c>
      <c r="J430" s="38" t="str">
        <f>VLOOKUP(B430,Khoa!$B$6:$E$603,2,0)</f>
        <v>Nguyễn Gia</v>
      </c>
      <c r="K430" s="38" t="str">
        <f>VLOOKUP(B430,Khoa!$B$6:$E$603,3,0)</f>
        <v>Phú</v>
      </c>
    </row>
    <row r="431" spans="1:11" ht="15.75" customHeight="1" x14ac:dyDescent="0.3">
      <c r="A431" s="1" t="s">
        <v>2291</v>
      </c>
      <c r="B431" s="1" t="s">
        <v>2292</v>
      </c>
      <c r="C431" s="1" t="s">
        <v>2293</v>
      </c>
      <c r="D431" s="1" t="s">
        <v>97</v>
      </c>
      <c r="E431" s="1" t="s">
        <v>878</v>
      </c>
      <c r="G431" s="1" t="s">
        <v>2294</v>
      </c>
      <c r="H431" s="1" t="s">
        <v>2295</v>
      </c>
      <c r="J431" s="38" t="str">
        <f>VLOOKUP(B431,Khoa!$B$6:$E$603,2,0)</f>
        <v>Nguyễn Thành Tỷ</v>
      </c>
      <c r="K431" s="38" t="str">
        <f>VLOOKUP(B431,Khoa!$B$6:$E$603,3,0)</f>
        <v>Phú</v>
      </c>
    </row>
    <row r="432" spans="1:11" ht="15.75" customHeight="1" x14ac:dyDescent="0.3">
      <c r="A432" s="1" t="s">
        <v>2296</v>
      </c>
      <c r="B432" s="1" t="s">
        <v>192</v>
      </c>
      <c r="C432" s="1" t="s">
        <v>193</v>
      </c>
      <c r="D432" s="1" t="s">
        <v>97</v>
      </c>
      <c r="E432" s="1" t="s">
        <v>46</v>
      </c>
      <c r="G432" s="1" t="s">
        <v>530</v>
      </c>
      <c r="H432" s="1" t="s">
        <v>531</v>
      </c>
      <c r="J432" s="38" t="str">
        <f>VLOOKUP(B432,Khoa!$B$6:$E$603,2,0)</f>
        <v>Phạm Châu</v>
      </c>
      <c r="K432" s="38" t="str">
        <f>VLOOKUP(B432,Khoa!$B$6:$E$603,3,0)</f>
        <v>Phú</v>
      </c>
    </row>
    <row r="433" spans="1:11" ht="15.75" customHeight="1" x14ac:dyDescent="0.3">
      <c r="A433" s="1" t="s">
        <v>2297</v>
      </c>
      <c r="B433" s="1" t="s">
        <v>2298</v>
      </c>
      <c r="C433" s="1" t="s">
        <v>2299</v>
      </c>
      <c r="D433" s="1" t="s">
        <v>97</v>
      </c>
      <c r="E433" s="1" t="s">
        <v>796</v>
      </c>
      <c r="G433" s="1" t="s">
        <v>2300</v>
      </c>
      <c r="H433" s="1" t="s">
        <v>2301</v>
      </c>
      <c r="J433" s="38" t="str">
        <f>VLOOKUP(B433,Khoa!$B$6:$E$603,2,0)</f>
        <v>Phạm Xuân</v>
      </c>
      <c r="K433" s="38" t="str">
        <f>VLOOKUP(B433,Khoa!$B$6:$E$603,3,0)</f>
        <v>Phú</v>
      </c>
    </row>
    <row r="434" spans="1:11" ht="15.75" customHeight="1" x14ac:dyDescent="0.3">
      <c r="A434" s="1" t="s">
        <v>2302</v>
      </c>
      <c r="B434" s="1" t="s">
        <v>2303</v>
      </c>
      <c r="C434" s="1" t="s">
        <v>476</v>
      </c>
      <c r="D434" s="1" t="s">
        <v>121</v>
      </c>
      <c r="E434" s="1" t="s">
        <v>791</v>
      </c>
      <c r="G434" s="1" t="s">
        <v>2304</v>
      </c>
      <c r="H434" s="1" t="s">
        <v>2305</v>
      </c>
      <c r="J434" s="38" t="str">
        <f>VLOOKUP(B434,Khoa!$B$6:$E$603,2,0)</f>
        <v>Cao Hoàng</v>
      </c>
      <c r="K434" s="38" t="str">
        <f>VLOOKUP(B434,Khoa!$B$6:$E$603,3,0)</f>
        <v>Phúc</v>
      </c>
    </row>
    <row r="435" spans="1:11" ht="15.75" customHeight="1" x14ac:dyDescent="0.3">
      <c r="A435" s="1" t="s">
        <v>2306</v>
      </c>
      <c r="B435" s="1" t="s">
        <v>2307</v>
      </c>
      <c r="C435" s="1" t="s">
        <v>2308</v>
      </c>
      <c r="D435" s="1" t="s">
        <v>121</v>
      </c>
      <c r="E435" s="1" t="s">
        <v>791</v>
      </c>
      <c r="G435" s="1" t="s">
        <v>2309</v>
      </c>
      <c r="H435" s="1" t="s">
        <v>2310</v>
      </c>
      <c r="J435" s="38" t="str">
        <f>VLOOKUP(B435,Khoa!$B$6:$E$603,2,0)</f>
        <v>Hồ Nguyễn Hoàng</v>
      </c>
      <c r="K435" s="38" t="str">
        <f>VLOOKUP(B435,Khoa!$B$6:$E$603,3,0)</f>
        <v>Phúc</v>
      </c>
    </row>
    <row r="436" spans="1:11" ht="15.75" customHeight="1" x14ac:dyDescent="0.3">
      <c r="A436" s="1" t="s">
        <v>2311</v>
      </c>
      <c r="B436" s="1" t="s">
        <v>2312</v>
      </c>
      <c r="C436" s="1" t="s">
        <v>2313</v>
      </c>
      <c r="D436" s="1" t="s">
        <v>121</v>
      </c>
      <c r="E436" s="1" t="s">
        <v>878</v>
      </c>
      <c r="G436" s="1" t="s">
        <v>2314</v>
      </c>
      <c r="H436" s="1" t="s">
        <v>2315</v>
      </c>
      <c r="J436" s="38" t="str">
        <f>VLOOKUP(B436,Khoa!$B$6:$E$603,2,0)</f>
        <v>Lê Trần Trọng</v>
      </c>
      <c r="K436" s="38" t="str">
        <f>VLOOKUP(B436,Khoa!$B$6:$E$603,3,0)</f>
        <v>Phúc</v>
      </c>
    </row>
    <row r="437" spans="1:11" ht="15.75" customHeight="1" x14ac:dyDescent="0.3">
      <c r="A437" s="1" t="s">
        <v>2316</v>
      </c>
      <c r="B437" s="1" t="s">
        <v>2317</v>
      </c>
      <c r="C437" s="1" t="s">
        <v>2318</v>
      </c>
      <c r="D437" s="1" t="s">
        <v>121</v>
      </c>
      <c r="E437" s="1" t="s">
        <v>791</v>
      </c>
      <c r="G437" s="1" t="s">
        <v>2319</v>
      </c>
      <c r="H437" s="1" t="s">
        <v>2320</v>
      </c>
      <c r="J437" s="38" t="str">
        <f>VLOOKUP(B437,Khoa!$B$6:$E$603,2,0)</f>
        <v>Lưu Hoàng</v>
      </c>
      <c r="K437" s="38" t="str">
        <f>VLOOKUP(B437,Khoa!$B$6:$E$603,3,0)</f>
        <v>Phúc</v>
      </c>
    </row>
    <row r="438" spans="1:11" ht="15.75" customHeight="1" x14ac:dyDescent="0.3">
      <c r="A438" s="1" t="s">
        <v>2321</v>
      </c>
      <c r="B438" s="1" t="s">
        <v>2322</v>
      </c>
      <c r="C438" s="1" t="s">
        <v>2323</v>
      </c>
      <c r="D438" s="1" t="s">
        <v>121</v>
      </c>
      <c r="E438" s="1" t="s">
        <v>878</v>
      </c>
      <c r="G438" s="1" t="s">
        <v>2324</v>
      </c>
      <c r="H438" s="1" t="s">
        <v>2325</v>
      </c>
      <c r="J438" s="38" t="str">
        <f>VLOOKUP(B438,Khoa!$B$6:$E$603,2,0)</f>
        <v>Lưu Phạm Hồng</v>
      </c>
      <c r="K438" s="38" t="str">
        <f>VLOOKUP(B438,Khoa!$B$6:$E$603,3,0)</f>
        <v>Phúc</v>
      </c>
    </row>
    <row r="439" spans="1:11" ht="15.75" customHeight="1" x14ac:dyDescent="0.3">
      <c r="A439" s="1" t="s">
        <v>2326</v>
      </c>
      <c r="B439" s="1" t="s">
        <v>2327</v>
      </c>
      <c r="C439" s="1" t="s">
        <v>14</v>
      </c>
      <c r="D439" s="1" t="s">
        <v>121</v>
      </c>
      <c r="E439" s="1" t="s">
        <v>772</v>
      </c>
      <c r="G439" s="1" t="s">
        <v>2328</v>
      </c>
      <c r="H439" s="1" t="s">
        <v>2329</v>
      </c>
      <c r="J439" s="38" t="str">
        <f>VLOOKUP(B439,Khoa!$B$6:$E$603,2,0)</f>
        <v>Nguyễn Hoàng</v>
      </c>
      <c r="K439" s="38" t="str">
        <f>VLOOKUP(B439,Khoa!$B$6:$E$603,3,0)</f>
        <v>Phúc</v>
      </c>
    </row>
    <row r="440" spans="1:11" ht="15.75" customHeight="1" x14ac:dyDescent="0.3">
      <c r="A440" s="1" t="s">
        <v>2330</v>
      </c>
      <c r="B440" s="1" t="s">
        <v>2331</v>
      </c>
      <c r="C440" s="1" t="s">
        <v>14</v>
      </c>
      <c r="D440" s="1" t="s">
        <v>121</v>
      </c>
      <c r="E440" s="1" t="s">
        <v>751</v>
      </c>
      <c r="G440" s="1" t="s">
        <v>2332</v>
      </c>
      <c r="H440" s="1" t="s">
        <v>2333</v>
      </c>
      <c r="J440" s="38" t="e">
        <f>VLOOKUP(B440,Khoa!$B$6:$E$603,2,0)</f>
        <v>#N/A</v>
      </c>
      <c r="K440" s="38" t="e">
        <f>VLOOKUP(B440,Khoa!$B$6:$E$603,3,0)</f>
        <v>#N/A</v>
      </c>
    </row>
    <row r="441" spans="1:11" ht="15.75" customHeight="1" x14ac:dyDescent="0.3">
      <c r="A441" s="1" t="s">
        <v>2334</v>
      </c>
      <c r="B441" s="1" t="s">
        <v>2335</v>
      </c>
      <c r="C441" s="1" t="s">
        <v>14</v>
      </c>
      <c r="D441" s="1" t="s">
        <v>121</v>
      </c>
      <c r="E441" s="1" t="s">
        <v>878</v>
      </c>
      <c r="G441" s="1" t="s">
        <v>2336</v>
      </c>
      <c r="H441" s="1" t="s">
        <v>2337</v>
      </c>
      <c r="J441" s="38" t="str">
        <f>VLOOKUP(B441,Khoa!$B$6:$E$603,2,0)</f>
        <v>Nguyễn Hoàng</v>
      </c>
      <c r="K441" s="38" t="str">
        <f>VLOOKUP(B441,Khoa!$B$6:$E$603,3,0)</f>
        <v>Phúc</v>
      </c>
    </row>
    <row r="442" spans="1:11" ht="15.75" customHeight="1" x14ac:dyDescent="0.3">
      <c r="A442" s="1" t="s">
        <v>2338</v>
      </c>
      <c r="B442" s="1" t="s">
        <v>2339</v>
      </c>
      <c r="C442" s="1" t="s">
        <v>78</v>
      </c>
      <c r="D442" s="1" t="s">
        <v>121</v>
      </c>
      <c r="E442" s="1" t="s">
        <v>768</v>
      </c>
      <c r="G442" s="1" t="s">
        <v>2340</v>
      </c>
      <c r="H442" s="1" t="s">
        <v>2341</v>
      </c>
      <c r="J442" s="38" t="str">
        <f>VLOOKUP(B442,Khoa!$B$6:$E$603,2,0)</f>
        <v>Nguyễn Minh</v>
      </c>
      <c r="K442" s="38" t="str">
        <f>VLOOKUP(B442,Khoa!$B$6:$E$603,3,0)</f>
        <v>Phúc</v>
      </c>
    </row>
    <row r="443" spans="1:11" ht="15.75" customHeight="1" x14ac:dyDescent="0.3">
      <c r="A443" s="1" t="s">
        <v>2342</v>
      </c>
      <c r="B443" s="1" t="s">
        <v>2343</v>
      </c>
      <c r="C443" s="1" t="s">
        <v>201</v>
      </c>
      <c r="D443" s="1" t="s">
        <v>121</v>
      </c>
      <c r="E443" s="1" t="s">
        <v>796</v>
      </c>
      <c r="G443" s="1" t="s">
        <v>2344</v>
      </c>
      <c r="H443" s="1" t="s">
        <v>2345</v>
      </c>
      <c r="J443" s="38" t="str">
        <f>VLOOKUP(B443,Khoa!$B$6:$E$603,2,0)</f>
        <v>Nguyễn Trọng</v>
      </c>
      <c r="K443" s="38" t="str">
        <f>VLOOKUP(B443,Khoa!$B$6:$E$603,3,0)</f>
        <v>Phúc</v>
      </c>
    </row>
    <row r="444" spans="1:11" ht="15.75" customHeight="1" x14ac:dyDescent="0.3">
      <c r="A444" s="1" t="s">
        <v>2346</v>
      </c>
      <c r="B444" s="1" t="s">
        <v>2347</v>
      </c>
      <c r="C444" s="1" t="s">
        <v>785</v>
      </c>
      <c r="D444" s="1" t="s">
        <v>121</v>
      </c>
      <c r="E444" s="1" t="s">
        <v>878</v>
      </c>
      <c r="G444" s="1" t="s">
        <v>2348</v>
      </c>
      <c r="H444" s="1" t="s">
        <v>2349</v>
      </c>
      <c r="J444" s="38" t="str">
        <f>VLOOKUP(B444,Khoa!$B$6:$E$603,2,0)</f>
        <v>Phạm Hoàng</v>
      </c>
      <c r="K444" s="38" t="str">
        <f>VLOOKUP(B444,Khoa!$B$6:$E$603,3,0)</f>
        <v>Phúc</v>
      </c>
    </row>
    <row r="445" spans="1:11" ht="15.75" customHeight="1" x14ac:dyDescent="0.3">
      <c r="A445" s="1" t="s">
        <v>2350</v>
      </c>
      <c r="B445" s="1" t="s">
        <v>2351</v>
      </c>
      <c r="C445" s="1" t="s">
        <v>1536</v>
      </c>
      <c r="D445" s="1" t="s">
        <v>121</v>
      </c>
      <c r="E445" s="1" t="s">
        <v>786</v>
      </c>
      <c r="G445" s="1" t="s">
        <v>2352</v>
      </c>
      <c r="H445" s="1" t="s">
        <v>2353</v>
      </c>
      <c r="J445" s="38" t="str">
        <f>VLOOKUP(B445,Khoa!$B$6:$E$603,2,0)</f>
        <v>Trần Hoàng</v>
      </c>
      <c r="K445" s="38" t="str">
        <f>VLOOKUP(B445,Khoa!$B$6:$E$603,3,0)</f>
        <v>Phúc</v>
      </c>
    </row>
    <row r="446" spans="1:11" ht="15.75" customHeight="1" x14ac:dyDescent="0.3">
      <c r="A446" s="1" t="s">
        <v>2354</v>
      </c>
      <c r="B446" s="1" t="s">
        <v>2355</v>
      </c>
      <c r="C446" s="1" t="s">
        <v>2356</v>
      </c>
      <c r="D446" s="1" t="s">
        <v>121</v>
      </c>
      <c r="E446" s="1" t="s">
        <v>772</v>
      </c>
      <c r="G446" s="1" t="s">
        <v>2357</v>
      </c>
      <c r="H446" s="1" t="s">
        <v>2358</v>
      </c>
      <c r="J446" s="38" t="str">
        <f>VLOOKUP(B446,Khoa!$B$6:$E$603,2,0)</f>
        <v>Trịnh Tiến</v>
      </c>
      <c r="K446" s="38" t="str">
        <f>VLOOKUP(B446,Khoa!$B$6:$E$603,3,0)</f>
        <v>Phúc</v>
      </c>
    </row>
    <row r="447" spans="1:11" ht="15.75" customHeight="1" x14ac:dyDescent="0.3">
      <c r="A447" s="1" t="s">
        <v>2359</v>
      </c>
      <c r="B447" s="1" t="s">
        <v>2360</v>
      </c>
      <c r="C447" s="1" t="s">
        <v>1603</v>
      </c>
      <c r="D447" s="1" t="s">
        <v>121</v>
      </c>
      <c r="E447" s="1" t="s">
        <v>878</v>
      </c>
      <c r="G447" s="1" t="s">
        <v>2361</v>
      </c>
      <c r="H447" s="1" t="s">
        <v>2362</v>
      </c>
      <c r="J447" s="38" t="str">
        <f>VLOOKUP(B447,Khoa!$B$6:$E$603,2,0)</f>
        <v>Trương Minh</v>
      </c>
      <c r="K447" s="38" t="str">
        <f>VLOOKUP(B447,Khoa!$B$6:$E$603,3,0)</f>
        <v>Phúc</v>
      </c>
    </row>
    <row r="448" spans="1:11" ht="15.75" customHeight="1" x14ac:dyDescent="0.3">
      <c r="A448" s="1" t="s">
        <v>2363</v>
      </c>
      <c r="B448" s="1" t="s">
        <v>2364</v>
      </c>
      <c r="C448" s="1" t="s">
        <v>2365</v>
      </c>
      <c r="D448" s="1" t="s">
        <v>121</v>
      </c>
      <c r="E448" s="1" t="s">
        <v>760</v>
      </c>
      <c r="G448" s="1" t="s">
        <v>2366</v>
      </c>
      <c r="H448" s="1" t="s">
        <v>2367</v>
      </c>
      <c r="J448" s="38" t="str">
        <f>VLOOKUP(B448,Khoa!$B$6:$E$603,2,0)</f>
        <v>Trương Trần Anh</v>
      </c>
      <c r="K448" s="38" t="str">
        <f>VLOOKUP(B448,Khoa!$B$6:$E$603,3,0)</f>
        <v>Phúc</v>
      </c>
    </row>
    <row r="449" spans="1:11" ht="15.75" customHeight="1" x14ac:dyDescent="0.3">
      <c r="A449" s="1" t="s">
        <v>2368</v>
      </c>
      <c r="B449" s="1" t="s">
        <v>2369</v>
      </c>
      <c r="C449" s="1" t="s">
        <v>146</v>
      </c>
      <c r="D449" s="1" t="s">
        <v>121</v>
      </c>
      <c r="E449" s="1" t="s">
        <v>777</v>
      </c>
      <c r="G449" s="1" t="s">
        <v>2370</v>
      </c>
      <c r="H449" s="1" t="s">
        <v>2371</v>
      </c>
      <c r="J449" s="38" t="str">
        <f>VLOOKUP(B449,Khoa!$B$6:$E$603,2,0)</f>
        <v>Võ Hoàng</v>
      </c>
      <c r="K449" s="38" t="str">
        <f>VLOOKUP(B449,Khoa!$B$6:$E$603,3,0)</f>
        <v>Phúc</v>
      </c>
    </row>
    <row r="450" spans="1:11" ht="15.75" customHeight="1" x14ac:dyDescent="0.3">
      <c r="A450" s="1" t="s">
        <v>2372</v>
      </c>
      <c r="B450" s="1" t="s">
        <v>2373</v>
      </c>
      <c r="C450" s="1" t="s">
        <v>201</v>
      </c>
      <c r="D450" s="1" t="s">
        <v>112</v>
      </c>
      <c r="E450" s="1" t="s">
        <v>878</v>
      </c>
      <c r="G450" s="1" t="s">
        <v>2374</v>
      </c>
      <c r="H450" s="1" t="s">
        <v>2375</v>
      </c>
      <c r="J450" s="38" t="str">
        <f>VLOOKUP(B450,Khoa!$B$6:$E$603,2,0)</f>
        <v>Nguyễn Trọng</v>
      </c>
      <c r="K450" s="38" t="str">
        <f>VLOOKUP(B450,Khoa!$B$6:$E$603,3,0)</f>
        <v>Phụng</v>
      </c>
    </row>
    <row r="451" spans="1:11" ht="15.75" customHeight="1" x14ac:dyDescent="0.3">
      <c r="A451" s="1" t="s">
        <v>2376</v>
      </c>
      <c r="B451" s="1" t="s">
        <v>2377</v>
      </c>
      <c r="C451" s="1" t="s">
        <v>2378</v>
      </c>
      <c r="D451" s="1" t="s">
        <v>2379</v>
      </c>
      <c r="E451" s="1" t="s">
        <v>796</v>
      </c>
      <c r="G451" s="1" t="s">
        <v>2380</v>
      </c>
      <c r="H451" s="1" t="s">
        <v>2381</v>
      </c>
      <c r="J451" s="38" t="str">
        <f>VLOOKUP(B451,Khoa!$B$6:$E$603,2,0)</f>
        <v>Bạch Đức</v>
      </c>
      <c r="K451" s="38" t="str">
        <f>VLOOKUP(B451,Khoa!$B$6:$E$603,3,0)</f>
        <v>Phước</v>
      </c>
    </row>
    <row r="452" spans="1:11" ht="15.75" customHeight="1" x14ac:dyDescent="0.3">
      <c r="A452" s="1" t="s">
        <v>2382</v>
      </c>
      <c r="B452" s="1" t="s">
        <v>2383</v>
      </c>
      <c r="C452" s="1" t="s">
        <v>109</v>
      </c>
      <c r="D452" s="1" t="s">
        <v>2379</v>
      </c>
      <c r="E452" s="1" t="s">
        <v>756</v>
      </c>
      <c r="G452" s="1" t="s">
        <v>2384</v>
      </c>
      <c r="H452" s="1" t="s">
        <v>2385</v>
      </c>
      <c r="J452" s="38" t="str">
        <f>VLOOKUP(B452,Khoa!$B$6:$E$603,2,0)</f>
        <v>Nguyễn Thanh</v>
      </c>
      <c r="K452" s="38" t="str">
        <f>VLOOKUP(B452,Khoa!$B$6:$E$603,3,0)</f>
        <v>Phước</v>
      </c>
    </row>
    <row r="453" spans="1:11" ht="15.75" customHeight="1" x14ac:dyDescent="0.3">
      <c r="A453" s="1" t="s">
        <v>2386</v>
      </c>
      <c r="B453" s="1" t="s">
        <v>2387</v>
      </c>
      <c r="C453" s="1" t="s">
        <v>2388</v>
      </c>
      <c r="D453" s="1" t="s">
        <v>2379</v>
      </c>
      <c r="E453" s="1" t="s">
        <v>894</v>
      </c>
      <c r="G453" s="1" t="s">
        <v>2389</v>
      </c>
      <c r="H453" s="1" t="s">
        <v>2390</v>
      </c>
      <c r="J453" s="38" t="str">
        <f>VLOOKUP(B453,Khoa!$B$6:$E$603,2,0)</f>
        <v>Phùng Kiến</v>
      </c>
      <c r="K453" s="38" t="str">
        <f>VLOOKUP(B453,Khoa!$B$6:$E$603,3,0)</f>
        <v>Phước</v>
      </c>
    </row>
    <row r="454" spans="1:11" ht="15.75" customHeight="1" x14ac:dyDescent="0.3">
      <c r="A454" s="1" t="s">
        <v>2391</v>
      </c>
      <c r="B454" s="1" t="s">
        <v>2392</v>
      </c>
      <c r="C454" s="1" t="s">
        <v>106</v>
      </c>
      <c r="D454" s="1" t="s">
        <v>2379</v>
      </c>
      <c r="E454" s="1" t="s">
        <v>878</v>
      </c>
      <c r="G454" s="1" t="s">
        <v>2393</v>
      </c>
      <c r="H454" s="1" t="s">
        <v>2394</v>
      </c>
      <c r="J454" s="38" t="str">
        <f>VLOOKUP(B454,Khoa!$B$6:$E$603,2,0)</f>
        <v>Trần Hữu</v>
      </c>
      <c r="K454" s="38" t="str">
        <f>VLOOKUP(B454,Khoa!$B$6:$E$603,3,0)</f>
        <v>Phước</v>
      </c>
    </row>
    <row r="455" spans="1:11" ht="15.75" customHeight="1" x14ac:dyDescent="0.3">
      <c r="A455" s="1" t="s">
        <v>2395</v>
      </c>
      <c r="B455" s="1" t="s">
        <v>2396</v>
      </c>
      <c r="C455" s="1" t="s">
        <v>2397</v>
      </c>
      <c r="D455" s="1" t="s">
        <v>207</v>
      </c>
      <c r="E455" s="1" t="s">
        <v>777</v>
      </c>
      <c r="G455" s="1" t="s">
        <v>2398</v>
      </c>
      <c r="H455" s="1" t="s">
        <v>2399</v>
      </c>
      <c r="J455" s="38" t="str">
        <f>VLOOKUP(B455,Khoa!$B$6:$E$603,2,0)</f>
        <v>Lữ Mai</v>
      </c>
      <c r="K455" s="38" t="str">
        <f>VLOOKUP(B455,Khoa!$B$6:$E$603,3,0)</f>
        <v>Phương</v>
      </c>
    </row>
    <row r="456" spans="1:11" ht="15.75" customHeight="1" x14ac:dyDescent="0.3">
      <c r="A456" s="1" t="s">
        <v>2400</v>
      </c>
      <c r="B456" s="1" t="s">
        <v>2401</v>
      </c>
      <c r="C456" s="1" t="s">
        <v>2402</v>
      </c>
      <c r="D456" s="1" t="s">
        <v>207</v>
      </c>
      <c r="E456" s="1" t="s">
        <v>894</v>
      </c>
      <c r="G456" s="1" t="s">
        <v>2403</v>
      </c>
      <c r="H456" s="1" t="s">
        <v>2404</v>
      </c>
      <c r="J456" s="38" t="str">
        <f>VLOOKUP(B456,Khoa!$B$6:$E$603,2,0)</f>
        <v>Nguyễn Thị Thu</v>
      </c>
      <c r="K456" s="38" t="str">
        <f>VLOOKUP(B456,Khoa!$B$6:$E$603,3,0)</f>
        <v>Phương</v>
      </c>
    </row>
    <row r="457" spans="1:11" ht="15.75" customHeight="1" x14ac:dyDescent="0.3">
      <c r="A457" s="1" t="s">
        <v>2405</v>
      </c>
      <c r="B457" s="1" t="s">
        <v>2406</v>
      </c>
      <c r="C457" s="1" t="s">
        <v>835</v>
      </c>
      <c r="D457" s="1" t="s">
        <v>207</v>
      </c>
      <c r="E457" s="1" t="s">
        <v>991</v>
      </c>
      <c r="G457" s="1" t="s">
        <v>2407</v>
      </c>
      <c r="H457" s="1" t="s">
        <v>2408</v>
      </c>
      <c r="J457" s="38" t="str">
        <f>VLOOKUP(B457,Khoa!$B$6:$E$603,2,0)</f>
        <v>Nguyễn Việt</v>
      </c>
      <c r="K457" s="38" t="str">
        <f>VLOOKUP(B457,Khoa!$B$6:$E$603,3,0)</f>
        <v>Phương</v>
      </c>
    </row>
    <row r="458" spans="1:11" ht="15.75" customHeight="1" x14ac:dyDescent="0.3">
      <c r="A458" s="1" t="s">
        <v>2409</v>
      </c>
      <c r="B458" s="1" t="s">
        <v>2410</v>
      </c>
      <c r="C458" s="1" t="s">
        <v>595</v>
      </c>
      <c r="D458" s="1" t="s">
        <v>207</v>
      </c>
      <c r="E458" s="1" t="s">
        <v>796</v>
      </c>
      <c r="G458" s="1" t="s">
        <v>2411</v>
      </c>
      <c r="H458" s="1" t="s">
        <v>2412</v>
      </c>
      <c r="J458" s="38" t="str">
        <f>VLOOKUP(B458,Khoa!$B$6:$E$603,2,0)</f>
        <v>Trần Thanh</v>
      </c>
      <c r="K458" s="38" t="str">
        <f>VLOOKUP(B458,Khoa!$B$6:$E$603,3,0)</f>
        <v>Phương</v>
      </c>
    </row>
    <row r="459" spans="1:11" ht="15.75" customHeight="1" x14ac:dyDescent="0.3">
      <c r="A459" s="1" t="s">
        <v>2413</v>
      </c>
      <c r="B459" s="1" t="s">
        <v>2414</v>
      </c>
      <c r="C459" s="1" t="s">
        <v>2415</v>
      </c>
      <c r="D459" s="1" t="s">
        <v>207</v>
      </c>
      <c r="E459" s="1" t="s">
        <v>768</v>
      </c>
      <c r="G459" s="1" t="s">
        <v>2416</v>
      </c>
      <c r="H459" s="1" t="s">
        <v>2417</v>
      </c>
      <c r="J459" s="38" t="str">
        <f>VLOOKUP(B459,Khoa!$B$6:$E$603,2,0)</f>
        <v>Trần Thị</v>
      </c>
      <c r="K459" s="38" t="str">
        <f>VLOOKUP(B459,Khoa!$B$6:$E$603,3,0)</f>
        <v>Phương</v>
      </c>
    </row>
    <row r="460" spans="1:11" ht="15.75" customHeight="1" x14ac:dyDescent="0.3">
      <c r="A460" s="1" t="s">
        <v>2418</v>
      </c>
      <c r="B460" s="1" t="s">
        <v>2419</v>
      </c>
      <c r="C460" s="1" t="s">
        <v>14</v>
      </c>
      <c r="D460" s="1" t="s">
        <v>2420</v>
      </c>
      <c r="E460" s="1" t="s">
        <v>751</v>
      </c>
      <c r="G460" s="1" t="s">
        <v>2421</v>
      </c>
      <c r="H460" s="1" t="s">
        <v>2422</v>
      </c>
      <c r="J460" s="38" t="str">
        <f>VLOOKUP(B460,Khoa!$B$6:$E$603,2,0)</f>
        <v>Nguyễn Hoàng</v>
      </c>
      <c r="K460" s="38" t="str">
        <f>VLOOKUP(B460,Khoa!$B$6:$E$603,3,0)</f>
        <v>Quan</v>
      </c>
    </row>
    <row r="461" spans="1:11" ht="15.75" customHeight="1" x14ac:dyDescent="0.3">
      <c r="A461" s="1" t="s">
        <v>2423</v>
      </c>
      <c r="B461" s="1" t="s">
        <v>2424</v>
      </c>
      <c r="C461" s="1" t="s">
        <v>189</v>
      </c>
      <c r="D461" s="1" t="s">
        <v>63</v>
      </c>
      <c r="E461" s="1" t="s">
        <v>878</v>
      </c>
      <c r="G461" s="1" t="s">
        <v>2425</v>
      </c>
      <c r="H461" s="1" t="s">
        <v>2426</v>
      </c>
      <c r="J461" s="38" t="str">
        <f>VLOOKUP(B461,Khoa!$B$6:$E$603,2,0)</f>
        <v>Lê Minh</v>
      </c>
      <c r="K461" s="38" t="str">
        <f>VLOOKUP(B461,Khoa!$B$6:$E$603,3,0)</f>
        <v>Quang</v>
      </c>
    </row>
    <row r="462" spans="1:11" ht="15.75" customHeight="1" x14ac:dyDescent="0.3">
      <c r="A462" s="1" t="s">
        <v>2427</v>
      </c>
      <c r="B462" s="1" t="s">
        <v>2428</v>
      </c>
      <c r="C462" s="1" t="s">
        <v>87</v>
      </c>
      <c r="D462" s="1" t="s">
        <v>63</v>
      </c>
      <c r="E462" s="1" t="s">
        <v>991</v>
      </c>
      <c r="G462" s="1" t="s">
        <v>2429</v>
      </c>
      <c r="H462" s="1" t="s">
        <v>2430</v>
      </c>
      <c r="J462" s="38" t="e">
        <f>VLOOKUP(B462,Khoa!$B$6:$E$603,2,0)</f>
        <v>#N/A</v>
      </c>
      <c r="K462" s="38" t="e">
        <f>VLOOKUP(B462,Khoa!$B$6:$E$603,3,0)</f>
        <v>#N/A</v>
      </c>
    </row>
    <row r="463" spans="1:11" ht="15.75" customHeight="1" x14ac:dyDescent="0.3">
      <c r="A463" s="1" t="s">
        <v>2431</v>
      </c>
      <c r="B463" s="1" t="s">
        <v>2432</v>
      </c>
      <c r="C463" s="1" t="s">
        <v>1667</v>
      </c>
      <c r="D463" s="1" t="s">
        <v>63</v>
      </c>
      <c r="E463" s="1" t="s">
        <v>894</v>
      </c>
      <c r="G463" s="1" t="s">
        <v>2433</v>
      </c>
      <c r="H463" s="1" t="s">
        <v>2434</v>
      </c>
      <c r="J463" s="38" t="str">
        <f>VLOOKUP(B463,Khoa!$B$6:$E$603,2,0)</f>
        <v>Phan Thế</v>
      </c>
      <c r="K463" s="38" t="str">
        <f>VLOOKUP(B463,Khoa!$B$6:$E$603,3,0)</f>
        <v>Quang</v>
      </c>
    </row>
    <row r="464" spans="1:11" ht="15.75" customHeight="1" x14ac:dyDescent="0.3">
      <c r="A464" s="1" t="s">
        <v>2435</v>
      </c>
      <c r="B464" s="1" t="s">
        <v>2436</v>
      </c>
      <c r="C464" s="1" t="s">
        <v>2437</v>
      </c>
      <c r="D464" s="1" t="s">
        <v>125</v>
      </c>
      <c r="E464" s="1" t="s">
        <v>827</v>
      </c>
      <c r="G464" s="1" t="s">
        <v>2438</v>
      </c>
      <c r="H464" s="1" t="s">
        <v>2439</v>
      </c>
      <c r="J464" s="38" t="str">
        <f>VLOOKUP(B464,Khoa!$B$6:$E$603,2,0)</f>
        <v>Lê Đoàn Anh</v>
      </c>
      <c r="K464" s="38" t="str">
        <f>VLOOKUP(B464,Khoa!$B$6:$E$603,3,0)</f>
        <v>Quân</v>
      </c>
    </row>
    <row r="465" spans="1:11" ht="15.75" customHeight="1" x14ac:dyDescent="0.3">
      <c r="A465" s="1" t="s">
        <v>2440</v>
      </c>
      <c r="B465" s="1" t="s">
        <v>2441</v>
      </c>
      <c r="C465" s="1" t="s">
        <v>2442</v>
      </c>
      <c r="D465" s="1" t="s">
        <v>125</v>
      </c>
      <c r="E465" s="1" t="s">
        <v>878</v>
      </c>
      <c r="G465" s="1" t="s">
        <v>2443</v>
      </c>
      <c r="H465" s="1" t="s">
        <v>2444</v>
      </c>
      <c r="J465" s="38" t="str">
        <f>VLOOKUP(B465,Khoa!$B$6:$E$603,2,0)</f>
        <v>Nguyễn Hoàng Anh</v>
      </c>
      <c r="K465" s="38" t="str">
        <f>VLOOKUP(B465,Khoa!$B$6:$E$603,3,0)</f>
        <v>Quân</v>
      </c>
    </row>
    <row r="466" spans="1:11" ht="15.75" customHeight="1" x14ac:dyDescent="0.3">
      <c r="A466" s="1" t="s">
        <v>2445</v>
      </c>
      <c r="B466" s="1" t="s">
        <v>2446</v>
      </c>
      <c r="C466" s="1" t="s">
        <v>78</v>
      </c>
      <c r="D466" s="1" t="s">
        <v>125</v>
      </c>
      <c r="E466" s="1" t="s">
        <v>786</v>
      </c>
      <c r="G466" s="1" t="s">
        <v>2447</v>
      </c>
      <c r="H466" s="1" t="s">
        <v>2448</v>
      </c>
      <c r="J466" s="38" t="str">
        <f>VLOOKUP(B466,Khoa!$B$6:$E$603,2,0)</f>
        <v>Nguyễn Minh</v>
      </c>
      <c r="K466" s="38" t="str">
        <f>VLOOKUP(B466,Khoa!$B$6:$E$603,3,0)</f>
        <v>Quân</v>
      </c>
    </row>
    <row r="467" spans="1:11" ht="15.75" customHeight="1" x14ac:dyDescent="0.3">
      <c r="A467" s="1" t="s">
        <v>2449</v>
      </c>
      <c r="B467" s="1" t="s">
        <v>2450</v>
      </c>
      <c r="C467" s="1" t="s">
        <v>78</v>
      </c>
      <c r="D467" s="1" t="s">
        <v>125</v>
      </c>
      <c r="E467" s="1" t="s">
        <v>768</v>
      </c>
      <c r="G467" s="1" t="s">
        <v>2451</v>
      </c>
      <c r="H467" s="1" t="s">
        <v>2452</v>
      </c>
      <c r="J467" s="38" t="str">
        <f>VLOOKUP(B467,Khoa!$B$6:$E$603,2,0)</f>
        <v>Nguyễn Minh</v>
      </c>
      <c r="K467" s="38" t="str">
        <f>VLOOKUP(B467,Khoa!$B$6:$E$603,3,0)</f>
        <v>Quân</v>
      </c>
    </row>
    <row r="468" spans="1:11" ht="15.75" customHeight="1" x14ac:dyDescent="0.3">
      <c r="A468" s="1" t="s">
        <v>2453</v>
      </c>
      <c r="B468" s="1" t="s">
        <v>2454</v>
      </c>
      <c r="C468" s="1" t="s">
        <v>2455</v>
      </c>
      <c r="D468" s="1" t="s">
        <v>125</v>
      </c>
      <c r="E468" s="1" t="s">
        <v>878</v>
      </c>
      <c r="G468" s="1" t="s">
        <v>2456</v>
      </c>
      <c r="H468" s="1" t="s">
        <v>2457</v>
      </c>
      <c r="J468" s="38" t="str">
        <f>VLOOKUP(B468,Khoa!$B$6:$E$603,2,0)</f>
        <v>Trần Nguyễn Hoàng</v>
      </c>
      <c r="K468" s="38" t="str">
        <f>VLOOKUP(B468,Khoa!$B$6:$E$603,3,0)</f>
        <v>Quân</v>
      </c>
    </row>
    <row r="469" spans="1:11" ht="15.75" customHeight="1" x14ac:dyDescent="0.3">
      <c r="A469" s="1" t="s">
        <v>2458</v>
      </c>
      <c r="B469" s="1" t="s">
        <v>2459</v>
      </c>
      <c r="C469" s="1" t="s">
        <v>1388</v>
      </c>
      <c r="D469" s="1" t="s">
        <v>125</v>
      </c>
      <c r="E469" s="1" t="s">
        <v>786</v>
      </c>
      <c r="G469" s="1" t="s">
        <v>2460</v>
      </c>
      <c r="H469" s="1" t="s">
        <v>2461</v>
      </c>
      <c r="J469" s="38" t="str">
        <f>VLOOKUP(B469,Khoa!$B$6:$E$603,2,0)</f>
        <v>Trần Nguyễn Minh</v>
      </c>
      <c r="K469" s="38" t="str">
        <f>VLOOKUP(B469,Khoa!$B$6:$E$603,3,0)</f>
        <v>Quân</v>
      </c>
    </row>
    <row r="470" spans="1:11" ht="15.75" customHeight="1" x14ac:dyDescent="0.3">
      <c r="A470" s="1" t="s">
        <v>2462</v>
      </c>
      <c r="B470" s="1" t="s">
        <v>2463</v>
      </c>
      <c r="C470" s="1" t="s">
        <v>2172</v>
      </c>
      <c r="D470" s="1" t="s">
        <v>125</v>
      </c>
      <c r="E470" s="1" t="s">
        <v>791</v>
      </c>
      <c r="G470" s="1" t="s">
        <v>2464</v>
      </c>
      <c r="H470" s="1" t="s">
        <v>2465</v>
      </c>
      <c r="J470" s="38" t="str">
        <f>VLOOKUP(B470,Khoa!$B$6:$E$603,2,0)</f>
        <v>Võ Minh</v>
      </c>
      <c r="K470" s="38" t="str">
        <f>VLOOKUP(B470,Khoa!$B$6:$E$603,3,0)</f>
        <v>Quân</v>
      </c>
    </row>
    <row r="471" spans="1:11" ht="15.75" customHeight="1" x14ac:dyDescent="0.3">
      <c r="A471" s="1" t="s">
        <v>2466</v>
      </c>
      <c r="B471" s="1" t="s">
        <v>552</v>
      </c>
      <c r="C471" s="1" t="s">
        <v>553</v>
      </c>
      <c r="D471" s="1" t="s">
        <v>125</v>
      </c>
      <c r="E471" s="1" t="s">
        <v>54</v>
      </c>
      <c r="G471" s="1" t="s">
        <v>554</v>
      </c>
      <c r="H471" s="1" t="s">
        <v>555</v>
      </c>
      <c r="J471" s="38" t="e">
        <f>VLOOKUP(B471,Khoa!$B$6:$E$603,2,0)</f>
        <v>#N/A</v>
      </c>
      <c r="K471" s="38" t="e">
        <f>VLOOKUP(B471,Khoa!$B$6:$E$603,3,0)</f>
        <v>#N/A</v>
      </c>
    </row>
    <row r="472" spans="1:11" ht="15.75" customHeight="1" x14ac:dyDescent="0.3">
      <c r="A472" s="1" t="s">
        <v>2467</v>
      </c>
      <c r="B472" s="1" t="s">
        <v>2468</v>
      </c>
      <c r="C472" s="1" t="s">
        <v>2469</v>
      </c>
      <c r="D472" s="1" t="s">
        <v>35</v>
      </c>
      <c r="E472" s="1" t="s">
        <v>768</v>
      </c>
      <c r="G472" s="1" t="s">
        <v>2470</v>
      </c>
      <c r="H472" s="1" t="s">
        <v>2471</v>
      </c>
      <c r="J472" s="38" t="str">
        <f>VLOOKUP(B472,Khoa!$B$6:$E$603,2,0)</f>
        <v>Dương Văn</v>
      </c>
      <c r="K472" s="38" t="str">
        <f>VLOOKUP(B472,Khoa!$B$6:$E$603,3,0)</f>
        <v>Quốc</v>
      </c>
    </row>
    <row r="473" spans="1:11" ht="15.75" customHeight="1" x14ac:dyDescent="0.3">
      <c r="A473" s="1" t="s">
        <v>2472</v>
      </c>
      <c r="B473" s="1" t="s">
        <v>2473</v>
      </c>
      <c r="C473" s="1" t="s">
        <v>85</v>
      </c>
      <c r="D473" s="1" t="s">
        <v>35</v>
      </c>
      <c r="E473" s="1" t="s">
        <v>894</v>
      </c>
      <c r="G473" s="1" t="s">
        <v>2474</v>
      </c>
      <c r="H473" s="1" t="s">
        <v>2475</v>
      </c>
      <c r="J473" s="38" t="str">
        <f>VLOOKUP(B473,Khoa!$B$6:$E$603,2,0)</f>
        <v>Nguyễn Anh</v>
      </c>
      <c r="K473" s="38" t="str">
        <f>VLOOKUP(B473,Khoa!$B$6:$E$603,3,0)</f>
        <v>Quốc</v>
      </c>
    </row>
    <row r="474" spans="1:11" ht="15.75" customHeight="1" x14ac:dyDescent="0.3">
      <c r="A474" s="1" t="s">
        <v>2476</v>
      </c>
      <c r="B474" s="1" t="s">
        <v>2477</v>
      </c>
      <c r="C474" s="1" t="s">
        <v>171</v>
      </c>
      <c r="D474" s="1" t="s">
        <v>35</v>
      </c>
      <c r="E474" s="1" t="s">
        <v>746</v>
      </c>
      <c r="G474" s="1" t="s">
        <v>2478</v>
      </c>
      <c r="H474" s="1" t="s">
        <v>2479</v>
      </c>
      <c r="J474" s="38" t="str">
        <f>VLOOKUP(B474,Khoa!$B$6:$E$603,2,0)</f>
        <v>Nguyễn Tấn</v>
      </c>
      <c r="K474" s="38" t="str">
        <f>VLOOKUP(B474,Khoa!$B$6:$E$603,3,0)</f>
        <v>Quốc</v>
      </c>
    </row>
    <row r="475" spans="1:11" ht="15.75" customHeight="1" x14ac:dyDescent="0.3">
      <c r="A475" s="1" t="s">
        <v>2480</v>
      </c>
      <c r="B475" s="1" t="s">
        <v>2481</v>
      </c>
      <c r="C475" s="1" t="s">
        <v>2482</v>
      </c>
      <c r="D475" s="1" t="s">
        <v>129</v>
      </c>
      <c r="E475" s="1" t="s">
        <v>746</v>
      </c>
      <c r="G475" s="1" t="s">
        <v>2483</v>
      </c>
      <c r="H475" s="1" t="s">
        <v>2484</v>
      </c>
      <c r="J475" s="38" t="str">
        <f>VLOOKUP(B475,Khoa!$B$6:$E$603,2,0)</f>
        <v>Lý Hoàng</v>
      </c>
      <c r="K475" s="38" t="str">
        <f>VLOOKUP(B475,Khoa!$B$6:$E$603,3,0)</f>
        <v>Quy</v>
      </c>
    </row>
    <row r="476" spans="1:11" ht="15.75" customHeight="1" x14ac:dyDescent="0.3">
      <c r="A476" s="1" t="s">
        <v>2485</v>
      </c>
      <c r="B476" s="1" t="s">
        <v>2486</v>
      </c>
      <c r="C476" s="1" t="s">
        <v>2487</v>
      </c>
      <c r="D476" s="1" t="s">
        <v>129</v>
      </c>
      <c r="E476" s="1" t="s">
        <v>768</v>
      </c>
      <c r="G476" s="1" t="s">
        <v>2488</v>
      </c>
      <c r="H476" s="1" t="s">
        <v>2489</v>
      </c>
      <c r="J476" s="38" t="str">
        <f>VLOOKUP(B476,Khoa!$B$6:$E$603,2,0)</f>
        <v>Nguyễn Trọng Từ</v>
      </c>
      <c r="K476" s="38" t="str">
        <f>VLOOKUP(B476,Khoa!$B$6:$E$603,3,0)</f>
        <v>Quy</v>
      </c>
    </row>
    <row r="477" spans="1:11" ht="15.75" customHeight="1" x14ac:dyDescent="0.3">
      <c r="A477" s="1" t="s">
        <v>2490</v>
      </c>
      <c r="B477" s="1" t="s">
        <v>2491</v>
      </c>
      <c r="C477" s="1" t="s">
        <v>214</v>
      </c>
      <c r="D477" s="1" t="s">
        <v>563</v>
      </c>
      <c r="E477" s="1" t="s">
        <v>751</v>
      </c>
      <c r="G477" s="1" t="s">
        <v>2492</v>
      </c>
      <c r="H477" s="1" t="s">
        <v>2493</v>
      </c>
      <c r="J477" s="38" t="str">
        <f>VLOOKUP(B477,Khoa!$B$6:$E$603,2,0)</f>
        <v>Bùi Quang</v>
      </c>
      <c r="K477" s="38" t="str">
        <f>VLOOKUP(B477,Khoa!$B$6:$E$603,3,0)</f>
        <v>Quý</v>
      </c>
    </row>
    <row r="478" spans="1:11" ht="15.75" customHeight="1" x14ac:dyDescent="0.3">
      <c r="A478" s="1" t="s">
        <v>2494</v>
      </c>
      <c r="B478" s="1" t="s">
        <v>2495</v>
      </c>
      <c r="C478" s="1" t="s">
        <v>767</v>
      </c>
      <c r="D478" s="1" t="s">
        <v>563</v>
      </c>
      <c r="E478" s="1" t="s">
        <v>28</v>
      </c>
      <c r="G478" s="1" t="s">
        <v>2496</v>
      </c>
      <c r="H478" s="1" t="s">
        <v>2497</v>
      </c>
      <c r="J478" s="38" t="str">
        <f>VLOOKUP(B478,Khoa!$B$6:$E$603,2,0)</f>
        <v>Mai Hoàng</v>
      </c>
      <c r="K478" s="38" t="str">
        <f>VLOOKUP(B478,Khoa!$B$6:$E$603,3,0)</f>
        <v>Quý</v>
      </c>
    </row>
    <row r="479" spans="1:11" ht="15.75" customHeight="1" x14ac:dyDescent="0.3">
      <c r="A479" s="1" t="s">
        <v>2498</v>
      </c>
      <c r="B479" s="1" t="s">
        <v>2499</v>
      </c>
      <c r="C479" s="1" t="s">
        <v>2500</v>
      </c>
      <c r="D479" s="1" t="s">
        <v>563</v>
      </c>
      <c r="E479" s="1" t="s">
        <v>756</v>
      </c>
      <c r="G479" s="1" t="s">
        <v>2501</v>
      </c>
      <c r="H479" s="1" t="s">
        <v>2502</v>
      </c>
      <c r="J479" s="38" t="str">
        <f>VLOOKUP(B479,Khoa!$B$6:$E$603,2,0)</f>
        <v>Trần Tam</v>
      </c>
      <c r="K479" s="38" t="str">
        <f>VLOOKUP(B479,Khoa!$B$6:$E$603,3,0)</f>
        <v>Quý</v>
      </c>
    </row>
    <row r="480" spans="1:11" ht="15.75" customHeight="1" x14ac:dyDescent="0.3">
      <c r="A480" s="1" t="s">
        <v>2503</v>
      </c>
      <c r="B480" s="1" t="s">
        <v>2504</v>
      </c>
      <c r="C480" s="1" t="s">
        <v>2505</v>
      </c>
      <c r="D480" s="1" t="s">
        <v>2506</v>
      </c>
      <c r="E480" s="1" t="s">
        <v>796</v>
      </c>
      <c r="G480" s="1" t="s">
        <v>2507</v>
      </c>
      <c r="H480" s="1" t="s">
        <v>2508</v>
      </c>
      <c r="J480" s="38" t="str">
        <f>VLOOKUP(B480,Khoa!$B$6:$E$603,2,0)</f>
        <v>Chu Gia</v>
      </c>
      <c r="K480" s="38" t="str">
        <f>VLOOKUP(B480,Khoa!$B$6:$E$603,3,0)</f>
        <v>Quyền</v>
      </c>
    </row>
    <row r="481" spans="1:11" ht="15.75" customHeight="1" x14ac:dyDescent="0.3">
      <c r="A481" s="1" t="s">
        <v>2509</v>
      </c>
      <c r="B481" s="1" t="s">
        <v>2510</v>
      </c>
      <c r="C481" s="1" t="s">
        <v>2511</v>
      </c>
      <c r="D481" s="1" t="s">
        <v>2506</v>
      </c>
      <c r="E481" s="1" t="s">
        <v>772</v>
      </c>
      <c r="G481" s="1" t="s">
        <v>2512</v>
      </c>
      <c r="H481" s="1" t="s">
        <v>2513</v>
      </c>
      <c r="J481" s="38" t="str">
        <f>VLOOKUP(B481,Khoa!$B$6:$E$603,2,0)</f>
        <v>Nghiêm Siêu Quốc</v>
      </c>
      <c r="K481" s="38" t="str">
        <f>VLOOKUP(B481,Khoa!$B$6:$E$603,3,0)</f>
        <v>Quyền</v>
      </c>
    </row>
    <row r="482" spans="1:11" ht="15.75" customHeight="1" x14ac:dyDescent="0.3">
      <c r="A482" s="1" t="s">
        <v>2514</v>
      </c>
      <c r="B482" s="1" t="s">
        <v>2515</v>
      </c>
      <c r="C482" s="1" t="s">
        <v>88</v>
      </c>
      <c r="D482" s="1" t="s">
        <v>2506</v>
      </c>
      <c r="E482" s="1" t="s">
        <v>878</v>
      </c>
      <c r="G482" s="1" t="s">
        <v>2516</v>
      </c>
      <c r="H482" s="1" t="s">
        <v>2517</v>
      </c>
      <c r="J482" s="38" t="str">
        <f>VLOOKUP(B482,Khoa!$B$6:$E$603,2,0)</f>
        <v>Nguyễn Đăng</v>
      </c>
      <c r="K482" s="38" t="str">
        <f>VLOOKUP(B482,Khoa!$B$6:$E$603,3,0)</f>
        <v>Quyền</v>
      </c>
    </row>
    <row r="483" spans="1:11" ht="15.75" customHeight="1" x14ac:dyDescent="0.3">
      <c r="A483" s="1" t="s">
        <v>2518</v>
      </c>
      <c r="B483" s="1" t="s">
        <v>2519</v>
      </c>
      <c r="C483" s="1" t="s">
        <v>2520</v>
      </c>
      <c r="D483" s="1" t="s">
        <v>2521</v>
      </c>
      <c r="E483" s="1" t="s">
        <v>791</v>
      </c>
      <c r="G483" s="1" t="s">
        <v>2522</v>
      </c>
      <c r="H483" s="1" t="s">
        <v>2523</v>
      </c>
      <c r="J483" s="38" t="str">
        <f>VLOOKUP(B483,Khoa!$B$6:$E$603,2,0)</f>
        <v>Bùi Trí</v>
      </c>
      <c r="K483" s="38" t="str">
        <f>VLOOKUP(B483,Khoa!$B$6:$E$603,3,0)</f>
        <v>Quỳnh</v>
      </c>
    </row>
    <row r="484" spans="1:11" ht="15.75" customHeight="1" x14ac:dyDescent="0.3">
      <c r="A484" s="1" t="s">
        <v>2524</v>
      </c>
      <c r="B484" s="1" t="s">
        <v>2525</v>
      </c>
      <c r="C484" s="1" t="s">
        <v>2526</v>
      </c>
      <c r="D484" s="1" t="s">
        <v>2521</v>
      </c>
      <c r="E484" s="1" t="s">
        <v>746</v>
      </c>
      <c r="G484" s="1" t="s">
        <v>2527</v>
      </c>
      <c r="H484" s="1" t="s">
        <v>2528</v>
      </c>
      <c r="J484" s="38" t="str">
        <f>VLOOKUP(B484,Khoa!$B$6:$E$603,2,0)</f>
        <v>Trảo Công</v>
      </c>
      <c r="K484" s="38" t="str">
        <f>VLOOKUP(B484,Khoa!$B$6:$E$603,3,0)</f>
        <v>Quỳnh</v>
      </c>
    </row>
    <row r="485" spans="1:11" ht="15.75" customHeight="1" x14ac:dyDescent="0.3">
      <c r="A485" s="1" t="s">
        <v>2529</v>
      </c>
      <c r="B485" s="1" t="s">
        <v>2530</v>
      </c>
      <c r="C485" s="1" t="s">
        <v>2531</v>
      </c>
      <c r="D485" s="1" t="s">
        <v>130</v>
      </c>
      <c r="E485" s="1" t="s">
        <v>796</v>
      </c>
      <c r="G485" s="1" t="s">
        <v>2532</v>
      </c>
      <c r="H485" s="1" t="s">
        <v>2533</v>
      </c>
      <c r="J485" s="38" t="str">
        <f>VLOOKUP(B485,Khoa!$B$6:$E$603,2,0)</f>
        <v>Lưu Tấn</v>
      </c>
      <c r="K485" s="38" t="str">
        <f>VLOOKUP(B485,Khoa!$B$6:$E$603,3,0)</f>
        <v>Sang</v>
      </c>
    </row>
    <row r="486" spans="1:11" ht="15.75" customHeight="1" x14ac:dyDescent="0.3">
      <c r="A486" s="1" t="s">
        <v>2534</v>
      </c>
      <c r="B486" s="1" t="s">
        <v>2535</v>
      </c>
      <c r="C486" s="1" t="s">
        <v>213</v>
      </c>
      <c r="D486" s="1" t="s">
        <v>130</v>
      </c>
      <c r="E486" s="1" t="s">
        <v>894</v>
      </c>
      <c r="G486" s="1" t="s">
        <v>2536</v>
      </c>
      <c r="H486" s="1" t="s">
        <v>2537</v>
      </c>
      <c r="J486" s="38" t="str">
        <f>VLOOKUP(B486,Khoa!$B$6:$E$603,2,0)</f>
        <v>Nguyễn Thành</v>
      </c>
      <c r="K486" s="38" t="str">
        <f>VLOOKUP(B486,Khoa!$B$6:$E$603,3,0)</f>
        <v>Sang</v>
      </c>
    </row>
    <row r="487" spans="1:11" ht="15.75" customHeight="1" x14ac:dyDescent="0.3">
      <c r="A487" s="1" t="s">
        <v>2538</v>
      </c>
      <c r="B487" s="1" t="s">
        <v>2539</v>
      </c>
      <c r="C487" s="1" t="s">
        <v>190</v>
      </c>
      <c r="D487" s="1" t="s">
        <v>130</v>
      </c>
      <c r="E487" s="1" t="s">
        <v>760</v>
      </c>
      <c r="G487" s="1" t="s">
        <v>2540</v>
      </c>
      <c r="H487" s="1" t="s">
        <v>2541</v>
      </c>
      <c r="J487" s="38" t="str">
        <f>VLOOKUP(B487,Khoa!$B$6:$E$603,2,0)</f>
        <v>Nguyễn Tuấn</v>
      </c>
      <c r="K487" s="38" t="str">
        <f>VLOOKUP(B487,Khoa!$B$6:$E$603,3,0)</f>
        <v>Sang</v>
      </c>
    </row>
    <row r="488" spans="1:11" ht="15.75" customHeight="1" x14ac:dyDescent="0.3">
      <c r="A488" s="1" t="s">
        <v>2542</v>
      </c>
      <c r="B488" s="1" t="s">
        <v>2543</v>
      </c>
      <c r="C488" s="1" t="s">
        <v>103</v>
      </c>
      <c r="D488" s="1" t="s">
        <v>130</v>
      </c>
      <c r="E488" s="1" t="s">
        <v>772</v>
      </c>
      <c r="G488" s="1" t="s">
        <v>2544</v>
      </c>
      <c r="H488" s="1" t="s">
        <v>2545</v>
      </c>
      <c r="J488" s="38" t="str">
        <f>VLOOKUP(B488,Khoa!$B$6:$E$603,2,0)</f>
        <v>Phạm Minh</v>
      </c>
      <c r="K488" s="38" t="str">
        <f>VLOOKUP(B488,Khoa!$B$6:$E$603,3,0)</f>
        <v>Sang</v>
      </c>
    </row>
    <row r="489" spans="1:11" ht="15.75" customHeight="1" x14ac:dyDescent="0.3">
      <c r="A489" s="1" t="s">
        <v>2546</v>
      </c>
      <c r="B489" s="1" t="s">
        <v>2547</v>
      </c>
      <c r="C489" s="1" t="s">
        <v>595</v>
      </c>
      <c r="D489" s="1" t="s">
        <v>130</v>
      </c>
      <c r="E489" s="1" t="s">
        <v>991</v>
      </c>
      <c r="G489" s="1" t="s">
        <v>2548</v>
      </c>
      <c r="H489" s="1" t="s">
        <v>2549</v>
      </c>
      <c r="J489" s="38" t="str">
        <f>VLOOKUP(B489,Khoa!$B$6:$E$603,2,0)</f>
        <v>Trần Thanh</v>
      </c>
      <c r="K489" s="38" t="str">
        <f>VLOOKUP(B489,Khoa!$B$6:$E$603,3,0)</f>
        <v>Sang</v>
      </c>
    </row>
    <row r="490" spans="1:11" ht="15.75" customHeight="1" x14ac:dyDescent="0.3">
      <c r="A490" s="1" t="s">
        <v>2550</v>
      </c>
      <c r="B490" s="1" t="s">
        <v>2551</v>
      </c>
      <c r="C490" s="1" t="s">
        <v>595</v>
      </c>
      <c r="D490" s="1" t="s">
        <v>130</v>
      </c>
      <c r="E490" s="1" t="s">
        <v>991</v>
      </c>
      <c r="G490" s="1" t="s">
        <v>2552</v>
      </c>
      <c r="H490" s="1" t="s">
        <v>2553</v>
      </c>
      <c r="J490" s="38" t="e">
        <f>VLOOKUP(B490,Khoa!$B$6:$E$603,2,0)</f>
        <v>#N/A</v>
      </c>
      <c r="K490" s="38" t="e">
        <f>VLOOKUP(B490,Khoa!$B$6:$E$603,3,0)</f>
        <v>#N/A</v>
      </c>
    </row>
    <row r="491" spans="1:11" ht="15.75" customHeight="1" x14ac:dyDescent="0.3">
      <c r="A491" s="1" t="s">
        <v>2554</v>
      </c>
      <c r="B491" s="1" t="s">
        <v>2555</v>
      </c>
      <c r="C491" s="1" t="s">
        <v>2556</v>
      </c>
      <c r="D491" s="1" t="s">
        <v>130</v>
      </c>
      <c r="E491" s="1" t="s">
        <v>991</v>
      </c>
      <c r="G491" s="1" t="s">
        <v>2557</v>
      </c>
      <c r="H491" s="1" t="s">
        <v>2558</v>
      </c>
      <c r="J491" s="38" t="str">
        <f>VLOOKUP(B491,Khoa!$B$6:$E$603,2,0)</f>
        <v>Trương Tấn</v>
      </c>
      <c r="K491" s="38" t="str">
        <f>VLOOKUP(B491,Khoa!$B$6:$E$603,3,0)</f>
        <v>Sang</v>
      </c>
    </row>
    <row r="492" spans="1:11" ht="15.75" customHeight="1" x14ac:dyDescent="0.3">
      <c r="A492" s="1" t="s">
        <v>2559</v>
      </c>
      <c r="B492" s="1" t="s">
        <v>203</v>
      </c>
      <c r="C492" s="1" t="s">
        <v>574</v>
      </c>
      <c r="D492" s="1" t="s">
        <v>42</v>
      </c>
      <c r="E492" s="1" t="s">
        <v>17</v>
      </c>
      <c r="G492" s="1" t="s">
        <v>575</v>
      </c>
      <c r="H492" s="1" t="s">
        <v>576</v>
      </c>
      <c r="J492" s="38" t="str">
        <f>VLOOKUP(B492,Khoa!$B$6:$E$603,2,0)</f>
        <v>Phạm Hữu Trường</v>
      </c>
      <c r="K492" s="38" t="str">
        <f>VLOOKUP(B492,Khoa!$B$6:$E$603,3,0)</f>
        <v>Sơn</v>
      </c>
    </row>
    <row r="493" spans="1:11" ht="15.75" customHeight="1" x14ac:dyDescent="0.3">
      <c r="A493" s="1" t="s">
        <v>2560</v>
      </c>
      <c r="B493" s="1" t="s">
        <v>2561</v>
      </c>
      <c r="C493" s="1" t="s">
        <v>2562</v>
      </c>
      <c r="D493" s="1" t="s">
        <v>42</v>
      </c>
      <c r="E493" s="1" t="s">
        <v>878</v>
      </c>
      <c r="G493" s="1" t="s">
        <v>2563</v>
      </c>
      <c r="H493" s="1" t="s">
        <v>2564</v>
      </c>
      <c r="J493" s="38" t="str">
        <f>VLOOKUP(B493,Khoa!$B$6:$E$603,2,0)</f>
        <v>Trần Nguyễn Ngọc</v>
      </c>
      <c r="K493" s="38" t="str">
        <f>VLOOKUP(B493,Khoa!$B$6:$E$603,3,0)</f>
        <v>Sơn</v>
      </c>
    </row>
    <row r="494" spans="1:11" ht="15.75" customHeight="1" x14ac:dyDescent="0.3">
      <c r="A494" s="1" t="s">
        <v>2565</v>
      </c>
      <c r="B494" s="1" t="s">
        <v>2566</v>
      </c>
      <c r="C494" s="1" t="s">
        <v>595</v>
      </c>
      <c r="D494" s="1" t="s">
        <v>42</v>
      </c>
      <c r="E494" s="1" t="s">
        <v>751</v>
      </c>
      <c r="G494" s="1" t="s">
        <v>2567</v>
      </c>
      <c r="H494" s="1" t="s">
        <v>2568</v>
      </c>
      <c r="J494" s="38" t="str">
        <f>VLOOKUP(B494,Khoa!$B$6:$E$603,2,0)</f>
        <v>Trần Thanh</v>
      </c>
      <c r="K494" s="38" t="str">
        <f>VLOOKUP(B494,Khoa!$B$6:$E$603,3,0)</f>
        <v>Sơn</v>
      </c>
    </row>
    <row r="495" spans="1:11" ht="15.75" customHeight="1" x14ac:dyDescent="0.3">
      <c r="A495" s="1" t="s">
        <v>2569</v>
      </c>
      <c r="B495" s="1" t="s">
        <v>194</v>
      </c>
      <c r="C495" s="1" t="s">
        <v>195</v>
      </c>
      <c r="D495" s="1" t="s">
        <v>82</v>
      </c>
      <c r="E495" s="1" t="s">
        <v>46</v>
      </c>
      <c r="G495" s="1" t="s">
        <v>580</v>
      </c>
      <c r="H495" s="1" t="s">
        <v>581</v>
      </c>
      <c r="J495" s="38" t="str">
        <f>VLOOKUP(B495,Khoa!$B$6:$E$603,2,0)</f>
        <v>Đỗ Chí</v>
      </c>
      <c r="K495" s="38" t="str">
        <f>VLOOKUP(B495,Khoa!$B$6:$E$603,3,0)</f>
        <v>Tài</v>
      </c>
    </row>
    <row r="496" spans="1:11" ht="15.75" customHeight="1" x14ac:dyDescent="0.3">
      <c r="A496" s="1" t="s">
        <v>2570</v>
      </c>
      <c r="B496" s="1" t="s">
        <v>2571</v>
      </c>
      <c r="C496" s="1" t="s">
        <v>392</v>
      </c>
      <c r="D496" s="1" t="s">
        <v>82</v>
      </c>
      <c r="E496" s="1" t="s">
        <v>756</v>
      </c>
      <c r="G496" s="1" t="s">
        <v>2572</v>
      </c>
      <c r="H496" s="1" t="s">
        <v>2573</v>
      </c>
      <c r="J496" s="38" t="str">
        <f>VLOOKUP(B496,Khoa!$B$6:$E$603,2,0)</f>
        <v>Huỳnh Tấn</v>
      </c>
      <c r="K496" s="38" t="str">
        <f>VLOOKUP(B496,Khoa!$B$6:$E$603,3,0)</f>
        <v>Tài</v>
      </c>
    </row>
    <row r="497" spans="1:11" ht="15.75" customHeight="1" x14ac:dyDescent="0.3">
      <c r="A497" s="1" t="s">
        <v>2574</v>
      </c>
      <c r="B497" s="1" t="s">
        <v>2575</v>
      </c>
      <c r="C497" s="1" t="s">
        <v>392</v>
      </c>
      <c r="D497" s="1" t="s">
        <v>82</v>
      </c>
      <c r="E497" s="1" t="s">
        <v>746</v>
      </c>
      <c r="G497" s="1" t="s">
        <v>2576</v>
      </c>
      <c r="H497" s="1" t="s">
        <v>2577</v>
      </c>
      <c r="J497" s="38" t="e">
        <f>VLOOKUP(B497,Khoa!$B$6:$E$603,2,0)</f>
        <v>#N/A</v>
      </c>
      <c r="K497" s="38" t="e">
        <f>VLOOKUP(B497,Khoa!$B$6:$E$603,3,0)</f>
        <v>#N/A</v>
      </c>
    </row>
    <row r="498" spans="1:11" ht="15.75" customHeight="1" x14ac:dyDescent="0.3">
      <c r="A498" s="1" t="s">
        <v>2578</v>
      </c>
      <c r="B498" s="1" t="s">
        <v>2579</v>
      </c>
      <c r="C498" s="1" t="s">
        <v>995</v>
      </c>
      <c r="D498" s="1" t="s">
        <v>82</v>
      </c>
      <c r="E498" s="1" t="s">
        <v>878</v>
      </c>
      <c r="G498" s="1" t="s">
        <v>2580</v>
      </c>
      <c r="H498" s="1" t="s">
        <v>2581</v>
      </c>
      <c r="J498" s="38" t="e">
        <f>VLOOKUP(B498,Khoa!$B$6:$E$603,2,0)</f>
        <v>#N/A</v>
      </c>
      <c r="K498" s="38" t="e">
        <f>VLOOKUP(B498,Khoa!$B$6:$E$603,3,0)</f>
        <v>#N/A</v>
      </c>
    </row>
    <row r="499" spans="1:11" ht="15.75" customHeight="1" x14ac:dyDescent="0.3">
      <c r="A499" s="1" t="s">
        <v>2582</v>
      </c>
      <c r="B499" s="1" t="s">
        <v>2583</v>
      </c>
      <c r="C499" s="1" t="s">
        <v>1353</v>
      </c>
      <c r="D499" s="1" t="s">
        <v>82</v>
      </c>
      <c r="E499" s="1" t="s">
        <v>746</v>
      </c>
      <c r="G499" s="1" t="s">
        <v>2584</v>
      </c>
      <c r="H499" s="1" t="s">
        <v>2585</v>
      </c>
      <c r="J499" s="38" t="str">
        <f>VLOOKUP(B499,Khoa!$B$6:$E$603,2,0)</f>
        <v>Lê Nguyễn Trọng</v>
      </c>
      <c r="K499" s="38" t="str">
        <f>VLOOKUP(B499,Khoa!$B$6:$E$603,3,0)</f>
        <v>Tài</v>
      </c>
    </row>
    <row r="500" spans="1:11" ht="15.75" customHeight="1" x14ac:dyDescent="0.3">
      <c r="A500" s="1" t="s">
        <v>2586</v>
      </c>
      <c r="B500" s="1" t="s">
        <v>2587</v>
      </c>
      <c r="C500" s="1" t="s">
        <v>145</v>
      </c>
      <c r="D500" s="1" t="s">
        <v>82</v>
      </c>
      <c r="E500" s="1" t="s">
        <v>791</v>
      </c>
      <c r="G500" s="1" t="s">
        <v>2588</v>
      </c>
      <c r="H500" s="1" t="s">
        <v>2589</v>
      </c>
      <c r="J500" s="38" t="str">
        <f>VLOOKUP(B500,Khoa!$B$6:$E$603,2,0)</f>
        <v>Nguyễn Đình</v>
      </c>
      <c r="K500" s="38" t="str">
        <f>VLOOKUP(B500,Khoa!$B$6:$E$603,3,0)</f>
        <v>Tài</v>
      </c>
    </row>
    <row r="501" spans="1:11" ht="15.75" customHeight="1" x14ac:dyDescent="0.3">
      <c r="A501" s="1" t="s">
        <v>2590</v>
      </c>
      <c r="B501" s="1" t="s">
        <v>2591</v>
      </c>
      <c r="C501" s="1" t="s">
        <v>114</v>
      </c>
      <c r="D501" s="1" t="s">
        <v>82</v>
      </c>
      <c r="E501" s="1" t="s">
        <v>878</v>
      </c>
      <c r="G501" s="1" t="s">
        <v>2592</v>
      </c>
      <c r="H501" s="1" t="s">
        <v>2593</v>
      </c>
      <c r="J501" s="38" t="str">
        <f>VLOOKUP(B501,Khoa!$B$6:$E$603,2,0)</f>
        <v>Nguyễn Đức</v>
      </c>
      <c r="K501" s="38" t="str">
        <f>VLOOKUP(B501,Khoa!$B$6:$E$603,3,0)</f>
        <v>Tài</v>
      </c>
    </row>
    <row r="502" spans="1:11" ht="15.75" customHeight="1" x14ac:dyDescent="0.3">
      <c r="A502" s="1" t="s">
        <v>2594</v>
      </c>
      <c r="B502" s="1" t="s">
        <v>2595</v>
      </c>
      <c r="C502" s="1" t="s">
        <v>2596</v>
      </c>
      <c r="D502" s="1" t="s">
        <v>82</v>
      </c>
      <c r="E502" s="1" t="s">
        <v>17</v>
      </c>
      <c r="G502" s="1" t="s">
        <v>2597</v>
      </c>
      <c r="H502" s="1" t="s">
        <v>2598</v>
      </c>
      <c r="J502" s="38" t="e">
        <f>VLOOKUP(B502,Khoa!$B$6:$E$603,2,0)</f>
        <v>#N/A</v>
      </c>
      <c r="K502" s="38" t="e">
        <f>VLOOKUP(B502,Khoa!$B$6:$E$603,3,0)</f>
        <v>#N/A</v>
      </c>
    </row>
    <row r="503" spans="1:11" ht="15.75" customHeight="1" x14ac:dyDescent="0.3">
      <c r="A503" s="1" t="s">
        <v>2599</v>
      </c>
      <c r="B503" s="1" t="s">
        <v>2600</v>
      </c>
      <c r="C503" s="1" t="s">
        <v>1569</v>
      </c>
      <c r="D503" s="1" t="s">
        <v>82</v>
      </c>
      <c r="E503" s="1" t="s">
        <v>768</v>
      </c>
      <c r="G503" s="1" t="s">
        <v>2601</v>
      </c>
      <c r="H503" s="1" t="s">
        <v>2602</v>
      </c>
      <c r="J503" s="38" t="str">
        <f>VLOOKUP(B503,Khoa!$B$6:$E$603,2,0)</f>
        <v>Nguyễn Mạnh</v>
      </c>
      <c r="K503" s="38" t="str">
        <f>VLOOKUP(B503,Khoa!$B$6:$E$603,3,0)</f>
        <v>Tài</v>
      </c>
    </row>
    <row r="504" spans="1:11" ht="15.75" customHeight="1" x14ac:dyDescent="0.3">
      <c r="A504" s="1" t="s">
        <v>2603</v>
      </c>
      <c r="B504" s="1" t="s">
        <v>2604</v>
      </c>
      <c r="C504" s="1" t="s">
        <v>109</v>
      </c>
      <c r="D504" s="1" t="s">
        <v>82</v>
      </c>
      <c r="E504" s="1" t="s">
        <v>768</v>
      </c>
      <c r="H504" s="1" t="s">
        <v>2605</v>
      </c>
      <c r="J504" s="38" t="str">
        <f>VLOOKUP(B504,Khoa!$B$6:$E$603,2,0)</f>
        <v>Nguyễn Thanh</v>
      </c>
      <c r="K504" s="38" t="str">
        <f>VLOOKUP(B504,Khoa!$B$6:$E$603,3,0)</f>
        <v>Tài</v>
      </c>
    </row>
    <row r="505" spans="1:11" ht="15.75" customHeight="1" x14ac:dyDescent="0.3">
      <c r="A505" s="1" t="s">
        <v>2606</v>
      </c>
      <c r="B505" s="1" t="s">
        <v>2607</v>
      </c>
      <c r="C505" s="1" t="s">
        <v>8</v>
      </c>
      <c r="D505" s="1" t="s">
        <v>82</v>
      </c>
      <c r="E505" s="1" t="s">
        <v>791</v>
      </c>
      <c r="G505" s="1" t="s">
        <v>2608</v>
      </c>
      <c r="H505" s="1" t="s">
        <v>2609</v>
      </c>
      <c r="J505" s="38" t="str">
        <f>VLOOKUP(B505,Khoa!$B$6:$E$603,2,0)</f>
        <v>Nguyễn Văn</v>
      </c>
      <c r="K505" s="38" t="str">
        <f>VLOOKUP(B505,Khoa!$B$6:$E$603,3,0)</f>
        <v>Tài</v>
      </c>
    </row>
    <row r="506" spans="1:11" ht="15.75" customHeight="1" x14ac:dyDescent="0.3">
      <c r="A506" s="1" t="s">
        <v>2610</v>
      </c>
      <c r="B506" s="1" t="s">
        <v>2611</v>
      </c>
      <c r="C506" s="1" t="s">
        <v>2612</v>
      </c>
      <c r="D506" s="1" t="s">
        <v>82</v>
      </c>
      <c r="E506" s="1" t="s">
        <v>827</v>
      </c>
      <c r="G506" s="1" t="s">
        <v>2613</v>
      </c>
      <c r="H506" s="1" t="s">
        <v>2614</v>
      </c>
      <c r="J506" s="38" t="str">
        <f>VLOOKUP(B506,Khoa!$B$6:$E$603,2,0)</f>
        <v>Phùng Thiên</v>
      </c>
      <c r="K506" s="38" t="str">
        <f>VLOOKUP(B506,Khoa!$B$6:$E$603,3,0)</f>
        <v>Tài</v>
      </c>
    </row>
    <row r="507" spans="1:11" ht="15.75" customHeight="1" x14ac:dyDescent="0.3">
      <c r="A507" s="1" t="s">
        <v>2615</v>
      </c>
      <c r="B507" s="1" t="s">
        <v>2616</v>
      </c>
      <c r="C507" s="1" t="s">
        <v>2617</v>
      </c>
      <c r="D507" s="1" t="s">
        <v>82</v>
      </c>
      <c r="E507" s="1" t="s">
        <v>878</v>
      </c>
      <c r="G507" s="1" t="s">
        <v>2618</v>
      </c>
      <c r="H507" s="1" t="s">
        <v>2619</v>
      </c>
      <c r="J507" s="38" t="str">
        <f>VLOOKUP(B507,Khoa!$B$6:$E$603,2,0)</f>
        <v>Thái Nguyễn Thành</v>
      </c>
      <c r="K507" s="38" t="str">
        <f>VLOOKUP(B507,Khoa!$B$6:$E$603,3,0)</f>
        <v>Tài</v>
      </c>
    </row>
    <row r="508" spans="1:11" ht="15.75" customHeight="1" x14ac:dyDescent="0.3">
      <c r="A508" s="1" t="s">
        <v>2620</v>
      </c>
      <c r="B508" s="1" t="s">
        <v>2621</v>
      </c>
      <c r="C508" s="1" t="s">
        <v>2622</v>
      </c>
      <c r="D508" s="1" t="s">
        <v>82</v>
      </c>
      <c r="E508" s="1" t="s">
        <v>991</v>
      </c>
      <c r="G508" s="1" t="s">
        <v>2623</v>
      </c>
      <c r="H508" s="1" t="s">
        <v>2624</v>
      </c>
      <c r="J508" s="38" t="str">
        <f>VLOOKUP(B508,Khoa!$B$6:$E$603,2,0)</f>
        <v>Thái Tấn</v>
      </c>
      <c r="K508" s="38" t="str">
        <f>VLOOKUP(B508,Khoa!$B$6:$E$603,3,0)</f>
        <v>Tài</v>
      </c>
    </row>
    <row r="509" spans="1:11" ht="15.75" customHeight="1" x14ac:dyDescent="0.3">
      <c r="A509" s="1" t="s">
        <v>2625</v>
      </c>
      <c r="B509" s="1" t="s">
        <v>2626</v>
      </c>
      <c r="C509" s="1" t="s">
        <v>2627</v>
      </c>
      <c r="D509" s="1" t="s">
        <v>82</v>
      </c>
      <c r="E509" s="1" t="s">
        <v>786</v>
      </c>
      <c r="G509" s="1" t="s">
        <v>2628</v>
      </c>
      <c r="H509" s="1" t="s">
        <v>2629</v>
      </c>
      <c r="J509" s="38" t="str">
        <f>VLOOKUP(B509,Khoa!$B$6:$E$603,2,0)</f>
        <v>Võ Ngọc Tấn</v>
      </c>
      <c r="K509" s="38" t="str">
        <f>VLOOKUP(B509,Khoa!$B$6:$E$603,3,0)</f>
        <v>Tài</v>
      </c>
    </row>
    <row r="510" spans="1:11" ht="15.75" customHeight="1" x14ac:dyDescent="0.3">
      <c r="A510" s="1" t="s">
        <v>2630</v>
      </c>
      <c r="B510" s="1" t="s">
        <v>2631</v>
      </c>
      <c r="C510" s="1" t="s">
        <v>2632</v>
      </c>
      <c r="D510" s="1" t="s">
        <v>147</v>
      </c>
      <c r="E510" s="1" t="s">
        <v>768</v>
      </c>
      <c r="G510" s="1" t="s">
        <v>2633</v>
      </c>
      <c r="H510" s="1" t="s">
        <v>2634</v>
      </c>
      <c r="J510" s="38" t="str">
        <f>VLOOKUP(B510,Khoa!$B$6:$E$603,2,0)</f>
        <v>Dương Văn Minh</v>
      </c>
      <c r="K510" s="38" t="str">
        <f>VLOOKUP(B510,Khoa!$B$6:$E$603,3,0)</f>
        <v>Tâm</v>
      </c>
    </row>
    <row r="511" spans="1:11" ht="15.75" customHeight="1" x14ac:dyDescent="0.3">
      <c r="A511" s="1" t="s">
        <v>2635</v>
      </c>
      <c r="B511" s="1" t="s">
        <v>2636</v>
      </c>
      <c r="C511" s="1" t="s">
        <v>2637</v>
      </c>
      <c r="D511" s="1" t="s">
        <v>147</v>
      </c>
      <c r="E511" s="1" t="s">
        <v>786</v>
      </c>
      <c r="G511" s="1" t="s">
        <v>2638</v>
      </c>
      <c r="H511" s="1" t="s">
        <v>2639</v>
      </c>
      <c r="J511" s="38" t="e">
        <f>VLOOKUP(B511,Khoa!$B$6:$E$603,2,0)</f>
        <v>#N/A</v>
      </c>
      <c r="K511" s="38" t="e">
        <f>VLOOKUP(B511,Khoa!$B$6:$E$603,3,0)</f>
        <v>#N/A</v>
      </c>
    </row>
    <row r="512" spans="1:11" ht="15.75" customHeight="1" x14ac:dyDescent="0.3">
      <c r="A512" s="1" t="s">
        <v>2640</v>
      </c>
      <c r="B512" s="1" t="s">
        <v>2641</v>
      </c>
      <c r="C512" s="1" t="s">
        <v>81</v>
      </c>
      <c r="D512" s="1" t="s">
        <v>147</v>
      </c>
      <c r="E512" s="1" t="s">
        <v>772</v>
      </c>
      <c r="G512" s="1" t="s">
        <v>2642</v>
      </c>
      <c r="H512" s="1" t="s">
        <v>2643</v>
      </c>
      <c r="J512" s="38" t="str">
        <f>VLOOKUP(B512,Khoa!$B$6:$E$603,2,0)</f>
        <v>Lê Đức</v>
      </c>
      <c r="K512" s="38" t="str">
        <f>VLOOKUP(B512,Khoa!$B$6:$E$603,3,0)</f>
        <v>Tâm</v>
      </c>
    </row>
    <row r="513" spans="1:11" ht="15.75" customHeight="1" x14ac:dyDescent="0.3">
      <c r="A513" s="1" t="s">
        <v>2644</v>
      </c>
      <c r="B513" s="1" t="s">
        <v>2645</v>
      </c>
      <c r="C513" s="1" t="s">
        <v>2646</v>
      </c>
      <c r="D513" s="1" t="s">
        <v>147</v>
      </c>
      <c r="E513" s="1" t="s">
        <v>768</v>
      </c>
      <c r="G513" s="1" t="s">
        <v>2647</v>
      </c>
      <c r="H513" s="1" t="s">
        <v>2648</v>
      </c>
      <c r="J513" s="38" t="str">
        <f>VLOOKUP(B513,Khoa!$B$6:$E$603,2,0)</f>
        <v>Phạm Nguyễn Thanh</v>
      </c>
      <c r="K513" s="38" t="str">
        <f>VLOOKUP(B513,Khoa!$B$6:$E$603,3,0)</f>
        <v>Tâm</v>
      </c>
    </row>
    <row r="514" spans="1:11" ht="15.75" customHeight="1" x14ac:dyDescent="0.3">
      <c r="A514" s="1" t="s">
        <v>2649</v>
      </c>
      <c r="B514" s="1" t="s">
        <v>2650</v>
      </c>
      <c r="C514" s="1" t="s">
        <v>78</v>
      </c>
      <c r="D514" s="1" t="s">
        <v>113</v>
      </c>
      <c r="E514" s="1" t="s">
        <v>894</v>
      </c>
      <c r="G514" s="1" t="s">
        <v>2651</v>
      </c>
      <c r="H514" s="1" t="s">
        <v>2652</v>
      </c>
      <c r="J514" s="38" t="str">
        <f>VLOOKUP(B514,Khoa!$B$6:$E$603,2,0)</f>
        <v>Nguyễn Minh</v>
      </c>
      <c r="K514" s="38" t="str">
        <f>VLOOKUP(B514,Khoa!$B$6:$E$603,3,0)</f>
        <v>Tân</v>
      </c>
    </row>
    <row r="515" spans="1:11" ht="15.75" customHeight="1" x14ac:dyDescent="0.3">
      <c r="A515" s="1" t="s">
        <v>2653</v>
      </c>
      <c r="B515" s="1" t="s">
        <v>2654</v>
      </c>
      <c r="C515" s="1" t="s">
        <v>927</v>
      </c>
      <c r="D515" s="1" t="s">
        <v>113</v>
      </c>
      <c r="E515" s="1" t="s">
        <v>756</v>
      </c>
      <c r="G515" s="1" t="s">
        <v>2655</v>
      </c>
      <c r="H515" s="1" t="s">
        <v>2656</v>
      </c>
      <c r="J515" s="38" t="str">
        <f>VLOOKUP(B515,Khoa!$B$6:$E$603,2,0)</f>
        <v>Phan Minh</v>
      </c>
      <c r="K515" s="38" t="str">
        <f>VLOOKUP(B515,Khoa!$B$6:$E$603,3,0)</f>
        <v>Tân</v>
      </c>
    </row>
    <row r="516" spans="1:11" ht="15.75" customHeight="1" x14ac:dyDescent="0.3">
      <c r="A516" s="1" t="s">
        <v>2657</v>
      </c>
      <c r="B516" s="1" t="s">
        <v>2658</v>
      </c>
      <c r="C516" s="1" t="s">
        <v>1293</v>
      </c>
      <c r="D516" s="1" t="s">
        <v>113</v>
      </c>
      <c r="E516" s="1" t="s">
        <v>878</v>
      </c>
      <c r="G516" s="1" t="s">
        <v>2659</v>
      </c>
      <c r="H516" s="1" t="s">
        <v>2660</v>
      </c>
      <c r="J516" s="38" t="str">
        <f>VLOOKUP(B516,Khoa!$B$6:$E$603,2,0)</f>
        <v>Phan Nhựt</v>
      </c>
      <c r="K516" s="38" t="str">
        <f>VLOOKUP(B516,Khoa!$B$6:$E$603,3,0)</f>
        <v>Tân</v>
      </c>
    </row>
    <row r="517" spans="1:11" ht="15.75" customHeight="1" x14ac:dyDescent="0.3">
      <c r="A517" s="1" t="s">
        <v>2661</v>
      </c>
      <c r="B517" s="1" t="s">
        <v>148</v>
      </c>
      <c r="C517" s="1" t="s">
        <v>149</v>
      </c>
      <c r="D517" s="1" t="s">
        <v>113</v>
      </c>
      <c r="E517" s="1" t="s">
        <v>69</v>
      </c>
      <c r="G517" s="1" t="s">
        <v>590</v>
      </c>
      <c r="H517" s="1" t="s">
        <v>591</v>
      </c>
      <c r="J517" s="38" t="str">
        <f>VLOOKUP(B517,Khoa!$B$6:$E$603,2,0)</f>
        <v>Phan Thanh</v>
      </c>
      <c r="K517" s="38" t="str">
        <f>VLOOKUP(B517,Khoa!$B$6:$E$603,3,0)</f>
        <v>Tân</v>
      </c>
    </row>
    <row r="518" spans="1:11" ht="15.75" customHeight="1" x14ac:dyDescent="0.3">
      <c r="A518" s="1" t="s">
        <v>2662</v>
      </c>
      <c r="B518" s="1" t="s">
        <v>2663</v>
      </c>
      <c r="C518" s="1" t="s">
        <v>202</v>
      </c>
      <c r="D518" s="1" t="s">
        <v>164</v>
      </c>
      <c r="E518" s="1" t="s">
        <v>878</v>
      </c>
      <c r="H518" s="1" t="s">
        <v>2664</v>
      </c>
      <c r="J518" s="38" t="str">
        <f>VLOOKUP(B518,Khoa!$B$6:$E$603,2,0)</f>
        <v>Nguyễn Công</v>
      </c>
      <c r="K518" s="38" t="str">
        <f>VLOOKUP(B518,Khoa!$B$6:$E$603,3,0)</f>
        <v>Tấn</v>
      </c>
    </row>
    <row r="519" spans="1:11" ht="15.75" customHeight="1" x14ac:dyDescent="0.3">
      <c r="A519" s="1" t="s">
        <v>2665</v>
      </c>
      <c r="B519" s="1" t="s">
        <v>2666</v>
      </c>
      <c r="C519" s="1" t="s">
        <v>101</v>
      </c>
      <c r="D519" s="1" t="s">
        <v>164</v>
      </c>
      <c r="E519" s="1" t="s">
        <v>878</v>
      </c>
      <c r="G519" s="1" t="s">
        <v>2667</v>
      </c>
      <c r="H519" s="1" t="s">
        <v>2668</v>
      </c>
      <c r="J519" s="38" t="e">
        <f>VLOOKUP(B519,Khoa!$B$6:$E$603,2,0)</f>
        <v>#N/A</v>
      </c>
      <c r="K519" s="38" t="e">
        <f>VLOOKUP(B519,Khoa!$B$6:$E$603,3,0)</f>
        <v>#N/A</v>
      </c>
    </row>
    <row r="520" spans="1:11" ht="15.75" customHeight="1" x14ac:dyDescent="0.3">
      <c r="A520" s="1" t="s">
        <v>2669</v>
      </c>
      <c r="B520" s="1" t="s">
        <v>2670</v>
      </c>
      <c r="C520" s="1" t="s">
        <v>1825</v>
      </c>
      <c r="D520" s="1" t="s">
        <v>66</v>
      </c>
      <c r="E520" s="1" t="s">
        <v>751</v>
      </c>
      <c r="G520" s="1" t="s">
        <v>2671</v>
      </c>
      <c r="H520" s="1" t="s">
        <v>2672</v>
      </c>
      <c r="J520" s="38" t="str">
        <f>VLOOKUP(B520,Khoa!$B$6:$E$603,2,0)</f>
        <v>Phạm Quốc</v>
      </c>
      <c r="K520" s="38" t="str">
        <f>VLOOKUP(B520,Khoa!$B$6:$E$603,3,0)</f>
        <v>Thái</v>
      </c>
    </row>
    <row r="521" spans="1:11" ht="15.75" customHeight="1" x14ac:dyDescent="0.3">
      <c r="A521" s="1" t="s">
        <v>2673</v>
      </c>
      <c r="B521" s="1" t="s">
        <v>2674</v>
      </c>
      <c r="C521" s="1" t="s">
        <v>156</v>
      </c>
      <c r="D521" s="1" t="s">
        <v>66</v>
      </c>
      <c r="E521" s="1" t="s">
        <v>796</v>
      </c>
      <c r="G521" s="1" t="s">
        <v>2675</v>
      </c>
      <c r="H521" s="1" t="s">
        <v>2676</v>
      </c>
      <c r="J521" s="38" t="str">
        <f>VLOOKUP(B521,Khoa!$B$6:$E$603,2,0)</f>
        <v>Trần Đình</v>
      </c>
      <c r="K521" s="38" t="str">
        <f>VLOOKUP(B521,Khoa!$B$6:$E$603,3,0)</f>
        <v>Thái</v>
      </c>
    </row>
    <row r="522" spans="1:11" ht="15.75" customHeight="1" x14ac:dyDescent="0.3">
      <c r="A522" s="1" t="s">
        <v>2677</v>
      </c>
      <c r="B522" s="1" t="s">
        <v>2678</v>
      </c>
      <c r="C522" s="1" t="s">
        <v>2679</v>
      </c>
      <c r="D522" s="1" t="s">
        <v>48</v>
      </c>
      <c r="E522" s="1" t="s">
        <v>751</v>
      </c>
      <c r="G522" s="1" t="s">
        <v>2680</v>
      </c>
      <c r="H522" s="1" t="s">
        <v>2681</v>
      </c>
      <c r="J522" s="38" t="str">
        <f>VLOOKUP(B522,Khoa!$B$6:$E$603,2,0)</f>
        <v>Tống Thiên</v>
      </c>
      <c r="K522" s="38" t="str">
        <f>VLOOKUP(B522,Khoa!$B$6:$E$603,3,0)</f>
        <v>Thanh</v>
      </c>
    </row>
    <row r="523" spans="1:11" ht="15.75" customHeight="1" x14ac:dyDescent="0.3">
      <c r="A523" s="1" t="s">
        <v>2682</v>
      </c>
      <c r="B523" s="1" t="s">
        <v>2683</v>
      </c>
      <c r="C523" s="1" t="s">
        <v>2684</v>
      </c>
      <c r="D523" s="1" t="s">
        <v>93</v>
      </c>
      <c r="E523" s="1" t="s">
        <v>878</v>
      </c>
      <c r="G523" s="1" t="s">
        <v>2685</v>
      </c>
      <c r="H523" s="1" t="s">
        <v>2686</v>
      </c>
      <c r="J523" s="38" t="e">
        <f>VLOOKUP(B523,Khoa!$B$6:$E$603,2,0)</f>
        <v>#N/A</v>
      </c>
      <c r="K523" s="38" t="e">
        <f>VLOOKUP(B523,Khoa!$B$6:$E$603,3,0)</f>
        <v>#N/A</v>
      </c>
    </row>
    <row r="524" spans="1:11" ht="15.75" customHeight="1" x14ac:dyDescent="0.3">
      <c r="A524" s="1" t="s">
        <v>2687</v>
      </c>
      <c r="B524" s="1" t="s">
        <v>2688</v>
      </c>
      <c r="C524" s="1" t="s">
        <v>114</v>
      </c>
      <c r="D524" s="1" t="s">
        <v>93</v>
      </c>
      <c r="E524" s="1" t="s">
        <v>791</v>
      </c>
      <c r="G524" s="1" t="s">
        <v>2689</v>
      </c>
      <c r="H524" s="1" t="s">
        <v>2690</v>
      </c>
      <c r="J524" s="38" t="str">
        <f>VLOOKUP(B524,Khoa!$B$6:$E$603,2,0)</f>
        <v>Nguyễn Đức</v>
      </c>
      <c r="K524" s="38" t="str">
        <f>VLOOKUP(B524,Khoa!$B$6:$E$603,3,0)</f>
        <v>Thành</v>
      </c>
    </row>
    <row r="525" spans="1:11" ht="15.75" customHeight="1" x14ac:dyDescent="0.3">
      <c r="A525" s="1" t="s">
        <v>2691</v>
      </c>
      <c r="B525" s="1" t="s">
        <v>2692</v>
      </c>
      <c r="C525" s="1" t="s">
        <v>117</v>
      </c>
      <c r="D525" s="1" t="s">
        <v>93</v>
      </c>
      <c r="E525" s="1" t="s">
        <v>786</v>
      </c>
      <c r="G525" s="1" t="s">
        <v>2693</v>
      </c>
      <c r="H525" s="1" t="s">
        <v>2694</v>
      </c>
      <c r="J525" s="38" t="str">
        <f>VLOOKUP(B525,Khoa!$B$6:$E$603,2,0)</f>
        <v>Trần Minh</v>
      </c>
      <c r="K525" s="38" t="str">
        <f>VLOOKUP(B525,Khoa!$B$6:$E$603,3,0)</f>
        <v>Thành</v>
      </c>
    </row>
    <row r="526" spans="1:11" ht="15.75" customHeight="1" x14ac:dyDescent="0.3">
      <c r="A526" s="1" t="s">
        <v>2695</v>
      </c>
      <c r="B526" s="1" t="s">
        <v>2696</v>
      </c>
      <c r="C526" s="1" t="s">
        <v>655</v>
      </c>
      <c r="D526" s="1" t="s">
        <v>93</v>
      </c>
      <c r="E526" s="1" t="s">
        <v>218</v>
      </c>
      <c r="G526" s="1" t="s">
        <v>2697</v>
      </c>
      <c r="H526" s="1" t="s">
        <v>2698</v>
      </c>
      <c r="J526" s="38" t="e">
        <f>VLOOKUP(B526,Khoa!$B$6:$E$603,2,0)</f>
        <v>#N/A</v>
      </c>
      <c r="K526" s="38" t="e">
        <f>VLOOKUP(B526,Khoa!$B$6:$E$603,3,0)</f>
        <v>#N/A</v>
      </c>
    </row>
    <row r="527" spans="1:11" ht="15.75" customHeight="1" x14ac:dyDescent="0.3">
      <c r="A527" s="1" t="s">
        <v>2699</v>
      </c>
      <c r="B527" s="1" t="s">
        <v>2700</v>
      </c>
      <c r="C527" s="1" t="s">
        <v>2701</v>
      </c>
      <c r="D527" s="1" t="s">
        <v>93</v>
      </c>
      <c r="E527" s="1" t="s">
        <v>878</v>
      </c>
      <c r="G527" s="1" t="s">
        <v>2702</v>
      </c>
      <c r="H527" s="1" t="s">
        <v>2703</v>
      </c>
      <c r="J527" s="38" t="str">
        <f>VLOOKUP(B527,Khoa!$B$6:$E$603,2,0)</f>
        <v>Viên Tuấn</v>
      </c>
      <c r="K527" s="38" t="str">
        <f>VLOOKUP(B527,Khoa!$B$6:$E$603,3,0)</f>
        <v>Thành</v>
      </c>
    </row>
    <row r="528" spans="1:11" ht="15.75" customHeight="1" x14ac:dyDescent="0.3">
      <c r="A528" s="1" t="s">
        <v>2704</v>
      </c>
      <c r="B528" s="1" t="s">
        <v>2705</v>
      </c>
      <c r="C528" s="1" t="s">
        <v>189</v>
      </c>
      <c r="D528" s="1" t="s">
        <v>53</v>
      </c>
      <c r="E528" s="1" t="s">
        <v>791</v>
      </c>
      <c r="G528" s="1" t="s">
        <v>2706</v>
      </c>
      <c r="H528" s="1" t="s">
        <v>2707</v>
      </c>
      <c r="J528" s="38" t="str">
        <f>VLOOKUP(B528,Khoa!$B$6:$E$603,2,0)</f>
        <v>Lê Minh</v>
      </c>
      <c r="K528" s="38" t="str">
        <f>VLOOKUP(B528,Khoa!$B$6:$E$603,3,0)</f>
        <v>Thảo</v>
      </c>
    </row>
    <row r="529" spans="1:11" ht="15.75" customHeight="1" x14ac:dyDescent="0.3">
      <c r="A529" s="1" t="s">
        <v>2708</v>
      </c>
      <c r="B529" s="1" t="s">
        <v>2709</v>
      </c>
      <c r="C529" s="1" t="s">
        <v>2710</v>
      </c>
      <c r="D529" s="1" t="s">
        <v>10</v>
      </c>
      <c r="E529" s="1" t="s">
        <v>746</v>
      </c>
      <c r="G529" s="1" t="s">
        <v>2711</v>
      </c>
      <c r="H529" s="1" t="s">
        <v>2712</v>
      </c>
      <c r="J529" s="38" t="e">
        <f>VLOOKUP(B529,Khoa!$B$6:$E$603,2,0)</f>
        <v>#N/A</v>
      </c>
      <c r="K529" s="38" t="e">
        <f>VLOOKUP(B529,Khoa!$B$6:$E$603,3,0)</f>
        <v>#N/A</v>
      </c>
    </row>
    <row r="530" spans="1:11" ht="15.75" customHeight="1" x14ac:dyDescent="0.3">
      <c r="A530" s="1" t="s">
        <v>2713</v>
      </c>
      <c r="B530" s="1" t="s">
        <v>2714</v>
      </c>
      <c r="C530" s="1" t="s">
        <v>2715</v>
      </c>
      <c r="D530" s="1" t="s">
        <v>10</v>
      </c>
      <c r="E530" s="1" t="s">
        <v>768</v>
      </c>
      <c r="G530" s="1" t="s">
        <v>2716</v>
      </c>
      <c r="H530" s="1" t="s">
        <v>2717</v>
      </c>
      <c r="J530" s="38" t="str">
        <f>VLOOKUP(B530,Khoa!$B$6:$E$603,2,0)</f>
        <v>Huỳnh Đại</v>
      </c>
      <c r="K530" s="38" t="str">
        <f>VLOOKUP(B530,Khoa!$B$6:$E$603,3,0)</f>
        <v>Thắng</v>
      </c>
    </row>
    <row r="531" spans="1:11" ht="15.75" customHeight="1" x14ac:dyDescent="0.3">
      <c r="A531" s="1" t="s">
        <v>2718</v>
      </c>
      <c r="B531" s="1" t="s">
        <v>2719</v>
      </c>
      <c r="C531" s="1" t="s">
        <v>2720</v>
      </c>
      <c r="D531" s="1" t="s">
        <v>10</v>
      </c>
      <c r="E531" s="1" t="s">
        <v>760</v>
      </c>
      <c r="G531" s="1" t="s">
        <v>2721</v>
      </c>
      <c r="H531" s="1" t="s">
        <v>2722</v>
      </c>
      <c r="J531" s="38" t="str">
        <f>VLOOKUP(B531,Khoa!$B$6:$E$603,2,0)</f>
        <v>Hứa Vinh</v>
      </c>
      <c r="K531" s="38" t="str">
        <f>VLOOKUP(B531,Khoa!$B$6:$E$603,3,0)</f>
        <v>Thắng</v>
      </c>
    </row>
    <row r="532" spans="1:11" ht="15.75" customHeight="1" x14ac:dyDescent="0.3">
      <c r="A532" s="1" t="s">
        <v>2723</v>
      </c>
      <c r="B532" s="1" t="s">
        <v>2724</v>
      </c>
      <c r="C532" s="1" t="s">
        <v>2725</v>
      </c>
      <c r="D532" s="1" t="s">
        <v>10</v>
      </c>
      <c r="E532" s="1" t="s">
        <v>756</v>
      </c>
      <c r="G532" s="1" t="s">
        <v>2726</v>
      </c>
      <c r="H532" s="1" t="s">
        <v>2727</v>
      </c>
      <c r="J532" s="38" t="str">
        <f>VLOOKUP(B532,Khoa!$B$6:$E$603,2,0)</f>
        <v>Nguyễn Hà</v>
      </c>
      <c r="K532" s="38" t="str">
        <f>VLOOKUP(B532,Khoa!$B$6:$E$603,3,0)</f>
        <v>Thắng</v>
      </c>
    </row>
    <row r="533" spans="1:11" ht="15.75" customHeight="1" x14ac:dyDescent="0.3">
      <c r="A533" s="1" t="s">
        <v>2728</v>
      </c>
      <c r="B533" s="1" t="s">
        <v>2729</v>
      </c>
      <c r="C533" s="1" t="s">
        <v>37</v>
      </c>
      <c r="D533" s="1" t="s">
        <v>10</v>
      </c>
      <c r="E533" s="1" t="s">
        <v>786</v>
      </c>
      <c r="G533" s="1" t="s">
        <v>2730</v>
      </c>
      <c r="H533" s="1" t="s">
        <v>2731</v>
      </c>
      <c r="J533" s="38" t="str">
        <f>VLOOKUP(B533,Khoa!$B$6:$E$603,2,0)</f>
        <v>Nguyễn Quốc</v>
      </c>
      <c r="K533" s="38" t="str">
        <f>VLOOKUP(B533,Khoa!$B$6:$E$603,3,0)</f>
        <v>Thắng</v>
      </c>
    </row>
    <row r="534" spans="1:11" ht="15.75" customHeight="1" x14ac:dyDescent="0.3">
      <c r="A534" s="1" t="s">
        <v>2732</v>
      </c>
      <c r="B534" s="1" t="s">
        <v>2733</v>
      </c>
      <c r="C534" s="1" t="s">
        <v>79</v>
      </c>
      <c r="D534" s="1" t="s">
        <v>10</v>
      </c>
      <c r="E534" s="1" t="s">
        <v>746</v>
      </c>
      <c r="G534" s="1" t="s">
        <v>2734</v>
      </c>
      <c r="H534" s="1" t="s">
        <v>2735</v>
      </c>
      <c r="J534" s="38" t="str">
        <f>VLOOKUP(B534,Khoa!$B$6:$E$603,2,0)</f>
        <v>Phan Đức</v>
      </c>
      <c r="K534" s="38" t="str">
        <f>VLOOKUP(B534,Khoa!$B$6:$E$603,3,0)</f>
        <v>Thắng</v>
      </c>
    </row>
    <row r="535" spans="1:11" ht="15.75" customHeight="1" x14ac:dyDescent="0.3">
      <c r="A535" s="1" t="s">
        <v>2736</v>
      </c>
      <c r="B535" s="1" t="s">
        <v>2737</v>
      </c>
      <c r="C535" s="1" t="s">
        <v>2738</v>
      </c>
      <c r="D535" s="1" t="s">
        <v>10</v>
      </c>
      <c r="E535" s="1" t="s">
        <v>2739</v>
      </c>
      <c r="G535" s="1" t="s">
        <v>2740</v>
      </c>
      <c r="H535" s="1" t="s">
        <v>2741</v>
      </c>
      <c r="J535" s="38" t="str">
        <f>VLOOKUP(B535,Khoa!$B$6:$E$603,2,0)</f>
        <v>Tiêu Hỷ</v>
      </c>
      <c r="K535" s="38" t="str">
        <f>VLOOKUP(B535,Khoa!$B$6:$E$603,3,0)</f>
        <v>Thắng</v>
      </c>
    </row>
    <row r="536" spans="1:11" ht="15.75" customHeight="1" x14ac:dyDescent="0.3">
      <c r="A536" s="1" t="s">
        <v>2742</v>
      </c>
      <c r="B536" s="1" t="s">
        <v>2743</v>
      </c>
      <c r="C536" s="1" t="s">
        <v>2744</v>
      </c>
      <c r="D536" s="1" t="s">
        <v>10</v>
      </c>
      <c r="E536" s="1" t="s">
        <v>756</v>
      </c>
      <c r="G536" s="1" t="s">
        <v>2745</v>
      </c>
      <c r="H536" s="1" t="s">
        <v>2746</v>
      </c>
      <c r="J536" s="38" t="str">
        <f>VLOOKUP(B536,Khoa!$B$6:$E$603,2,0)</f>
        <v>Trần Đoàn Xuân</v>
      </c>
      <c r="K536" s="38" t="str">
        <f>VLOOKUP(B536,Khoa!$B$6:$E$603,3,0)</f>
        <v>Thắng</v>
      </c>
    </row>
    <row r="537" spans="1:11" ht="15.75" customHeight="1" x14ac:dyDescent="0.3">
      <c r="A537" s="1" t="s">
        <v>2747</v>
      </c>
      <c r="B537" s="1" t="s">
        <v>2748</v>
      </c>
      <c r="C537" s="1" t="s">
        <v>2749</v>
      </c>
      <c r="D537" s="1" t="s">
        <v>10</v>
      </c>
      <c r="E537" s="1" t="s">
        <v>786</v>
      </c>
      <c r="G537" s="1" t="s">
        <v>2750</v>
      </c>
      <c r="H537" s="1" t="s">
        <v>2751</v>
      </c>
      <c r="J537" s="38" t="str">
        <f>VLOOKUP(B537,Khoa!$B$6:$E$603,2,0)</f>
        <v>Vương Văn</v>
      </c>
      <c r="K537" s="38" t="str">
        <f>VLOOKUP(B537,Khoa!$B$6:$E$603,3,0)</f>
        <v>Thắng</v>
      </c>
    </row>
    <row r="538" spans="1:11" ht="15.75" customHeight="1" x14ac:dyDescent="0.3">
      <c r="A538" s="1" t="s">
        <v>2752</v>
      </c>
      <c r="B538" s="1" t="s">
        <v>2753</v>
      </c>
      <c r="C538" s="1" t="s">
        <v>2754</v>
      </c>
      <c r="D538" s="1" t="s">
        <v>2755</v>
      </c>
      <c r="E538" s="1" t="s">
        <v>991</v>
      </c>
      <c r="G538" s="1" t="s">
        <v>2756</v>
      </c>
      <c r="H538" s="1" t="s">
        <v>2757</v>
      </c>
      <c r="J538" s="38" t="str">
        <f>VLOOKUP(B538,Khoa!$B$6:$E$603,2,0)</f>
        <v>Hà Quang</v>
      </c>
      <c r="K538" s="38" t="str">
        <f>VLOOKUP(B538,Khoa!$B$6:$E$603,3,0)</f>
        <v>Thật</v>
      </c>
    </row>
    <row r="539" spans="1:11" ht="15.75" customHeight="1" x14ac:dyDescent="0.3">
      <c r="A539" s="1" t="s">
        <v>2758</v>
      </c>
      <c r="B539" s="1" t="s">
        <v>2759</v>
      </c>
      <c r="C539" s="1" t="s">
        <v>2760</v>
      </c>
      <c r="D539" s="1" t="s">
        <v>2761</v>
      </c>
      <c r="E539" s="1" t="s">
        <v>878</v>
      </c>
      <c r="G539" s="1" t="s">
        <v>2762</v>
      </c>
      <c r="H539" s="1" t="s">
        <v>2763</v>
      </c>
      <c r="J539" s="38" t="str">
        <f>VLOOKUP(B539,Khoa!$B$6:$E$603,2,0)</f>
        <v>Lê Uyên Thiên</v>
      </c>
      <c r="K539" s="38" t="str">
        <f>VLOOKUP(B539,Khoa!$B$6:$E$603,3,0)</f>
        <v>Thi</v>
      </c>
    </row>
    <row r="540" spans="1:11" ht="15.75" customHeight="1" x14ac:dyDescent="0.3">
      <c r="A540" s="1" t="s">
        <v>2764</v>
      </c>
      <c r="B540" s="1" t="s">
        <v>2765</v>
      </c>
      <c r="C540" s="1" t="s">
        <v>2766</v>
      </c>
      <c r="D540" s="1" t="s">
        <v>2761</v>
      </c>
      <c r="E540" s="1" t="s">
        <v>772</v>
      </c>
      <c r="G540" s="1" t="s">
        <v>2767</v>
      </c>
      <c r="H540" s="1" t="s">
        <v>2768</v>
      </c>
      <c r="J540" s="38" t="str">
        <f>VLOOKUP(B540,Khoa!$B$6:$E$603,2,0)</f>
        <v>Nguyễn Nguyên</v>
      </c>
      <c r="K540" s="38" t="str">
        <f>VLOOKUP(B540,Khoa!$B$6:$E$603,3,0)</f>
        <v>Thi</v>
      </c>
    </row>
    <row r="541" spans="1:11" ht="15.75" customHeight="1" x14ac:dyDescent="0.3">
      <c r="A541" s="1" t="s">
        <v>2769</v>
      </c>
      <c r="B541" s="1" t="s">
        <v>2770</v>
      </c>
      <c r="C541" s="1" t="s">
        <v>2771</v>
      </c>
      <c r="D541" s="1" t="s">
        <v>2761</v>
      </c>
      <c r="E541" s="1" t="s">
        <v>894</v>
      </c>
      <c r="G541" s="1" t="s">
        <v>2772</v>
      </c>
      <c r="H541" s="1" t="s">
        <v>2773</v>
      </c>
      <c r="J541" s="38" t="str">
        <f>VLOOKUP(B541,Khoa!$B$6:$E$603,2,0)</f>
        <v>Phạm Thành</v>
      </c>
      <c r="K541" s="38" t="str">
        <f>VLOOKUP(B541,Khoa!$B$6:$E$603,3,0)</f>
        <v>Thi</v>
      </c>
    </row>
    <row r="542" spans="1:11" ht="15.75" customHeight="1" x14ac:dyDescent="0.3">
      <c r="A542" s="1" t="s">
        <v>2774</v>
      </c>
      <c r="B542" s="1" t="s">
        <v>2775</v>
      </c>
      <c r="C542" s="1" t="s">
        <v>120</v>
      </c>
      <c r="D542" s="1" t="s">
        <v>83</v>
      </c>
      <c r="E542" s="1" t="s">
        <v>746</v>
      </c>
      <c r="G542" s="1" t="s">
        <v>2776</v>
      </c>
      <c r="H542" s="1" t="s">
        <v>2777</v>
      </c>
      <c r="J542" s="38" t="str">
        <f>VLOOKUP(B542,Khoa!$B$6:$E$603,2,0)</f>
        <v>Nguyễn Nhật</v>
      </c>
      <c r="K542" s="38" t="str">
        <f>VLOOKUP(B542,Khoa!$B$6:$E$603,3,0)</f>
        <v>Thiên</v>
      </c>
    </row>
    <row r="543" spans="1:11" ht="15.75" customHeight="1" x14ac:dyDescent="0.3">
      <c r="A543" s="1" t="s">
        <v>2778</v>
      </c>
      <c r="B543" s="1" t="s">
        <v>2779</v>
      </c>
      <c r="C543" s="1" t="s">
        <v>660</v>
      </c>
      <c r="D543" s="1" t="s">
        <v>128</v>
      </c>
      <c r="E543" s="1" t="s">
        <v>791</v>
      </c>
      <c r="G543" s="1" t="s">
        <v>2780</v>
      </c>
      <c r="H543" s="1" t="s">
        <v>2781</v>
      </c>
      <c r="J543" s="38" t="str">
        <f>VLOOKUP(B543,Khoa!$B$6:$E$603,2,0)</f>
        <v>Nguyễn Chí</v>
      </c>
      <c r="K543" s="38" t="str">
        <f>VLOOKUP(B543,Khoa!$B$6:$E$603,3,0)</f>
        <v>Thiện</v>
      </c>
    </row>
    <row r="544" spans="1:11" ht="15.75" customHeight="1" x14ac:dyDescent="0.3">
      <c r="A544" s="1" t="s">
        <v>2782</v>
      </c>
      <c r="B544" s="1" t="s">
        <v>2783</v>
      </c>
      <c r="C544" s="1" t="s">
        <v>2784</v>
      </c>
      <c r="D544" s="1" t="s">
        <v>128</v>
      </c>
      <c r="E544" s="1" t="s">
        <v>751</v>
      </c>
      <c r="G544" s="1" t="s">
        <v>2785</v>
      </c>
      <c r="H544" s="1" t="s">
        <v>2786</v>
      </c>
      <c r="J544" s="38" t="str">
        <f>VLOOKUP(B544,Khoa!$B$6:$E$603,2,0)</f>
        <v>Nguyễn Dư Ngọc</v>
      </c>
      <c r="K544" s="38" t="str">
        <f>VLOOKUP(B544,Khoa!$B$6:$E$603,3,0)</f>
        <v>Thiện</v>
      </c>
    </row>
    <row r="545" spans="1:11" ht="15.75" customHeight="1" x14ac:dyDescent="0.3">
      <c r="A545" s="1" t="s">
        <v>2787</v>
      </c>
      <c r="B545" s="1" t="s">
        <v>2788</v>
      </c>
      <c r="C545" s="1" t="s">
        <v>2172</v>
      </c>
      <c r="D545" s="1" t="s">
        <v>128</v>
      </c>
      <c r="E545" s="1" t="s">
        <v>751</v>
      </c>
      <c r="G545" s="1" t="s">
        <v>2789</v>
      </c>
      <c r="H545" s="1" t="s">
        <v>2790</v>
      </c>
      <c r="J545" s="38" t="str">
        <f>VLOOKUP(B545,Khoa!$B$6:$E$603,2,0)</f>
        <v>Võ Minh</v>
      </c>
      <c r="K545" s="38" t="str">
        <f>VLOOKUP(B545,Khoa!$B$6:$E$603,3,0)</f>
        <v>Thiện</v>
      </c>
    </row>
    <row r="546" spans="1:11" ht="15.75" customHeight="1" x14ac:dyDescent="0.3">
      <c r="A546" s="1" t="s">
        <v>2791</v>
      </c>
      <c r="B546" s="1" t="s">
        <v>2792</v>
      </c>
      <c r="C546" s="1" t="s">
        <v>334</v>
      </c>
      <c r="D546" s="1" t="s">
        <v>2793</v>
      </c>
      <c r="E546" s="1" t="s">
        <v>827</v>
      </c>
      <c r="G546" s="1" t="s">
        <v>2794</v>
      </c>
      <c r="H546" s="1" t="s">
        <v>2795</v>
      </c>
      <c r="J546" s="38" t="str">
        <f>VLOOKUP(B546,Khoa!$B$6:$E$603,2,0)</f>
        <v>Trần Đức</v>
      </c>
      <c r="K546" s="38" t="str">
        <f>VLOOKUP(B546,Khoa!$B$6:$E$603,3,0)</f>
        <v>Thiều</v>
      </c>
    </row>
    <row r="547" spans="1:11" ht="15.75" customHeight="1" x14ac:dyDescent="0.3">
      <c r="A547" s="1" t="s">
        <v>2796</v>
      </c>
      <c r="B547" s="1" t="s">
        <v>2797</v>
      </c>
      <c r="C547" s="1" t="s">
        <v>2798</v>
      </c>
      <c r="D547" s="1" t="s">
        <v>119</v>
      </c>
      <c r="E547" s="1" t="s">
        <v>878</v>
      </c>
      <c r="G547" s="1" t="s">
        <v>2799</v>
      </c>
      <c r="H547" s="1" t="s">
        <v>2800</v>
      </c>
      <c r="J547" s="38" t="str">
        <f>VLOOKUP(B547,Khoa!$B$6:$E$603,2,0)</f>
        <v>Đinh Quang</v>
      </c>
      <c r="K547" s="38" t="str">
        <f>VLOOKUP(B547,Khoa!$B$6:$E$603,3,0)</f>
        <v>Thịnh</v>
      </c>
    </row>
    <row r="548" spans="1:11" ht="15.75" customHeight="1" x14ac:dyDescent="0.3">
      <c r="A548" s="1" t="s">
        <v>2801</v>
      </c>
      <c r="B548" s="1" t="s">
        <v>2802</v>
      </c>
      <c r="C548" s="1" t="s">
        <v>108</v>
      </c>
      <c r="D548" s="1" t="s">
        <v>119</v>
      </c>
      <c r="E548" s="1" t="s">
        <v>756</v>
      </c>
      <c r="G548" s="1" t="s">
        <v>2803</v>
      </c>
      <c r="H548" s="1" t="s">
        <v>2804</v>
      </c>
      <c r="J548" s="38" t="str">
        <f>VLOOKUP(B548,Khoa!$B$6:$E$603,2,0)</f>
        <v>Lê Trung</v>
      </c>
      <c r="K548" s="38" t="str">
        <f>VLOOKUP(B548,Khoa!$B$6:$E$603,3,0)</f>
        <v>Thịnh</v>
      </c>
    </row>
    <row r="549" spans="1:11" ht="15.75" customHeight="1" x14ac:dyDescent="0.3">
      <c r="A549" s="1" t="s">
        <v>2805</v>
      </c>
      <c r="B549" s="1" t="s">
        <v>2806</v>
      </c>
      <c r="C549" s="1" t="s">
        <v>2807</v>
      </c>
      <c r="D549" s="1" t="s">
        <v>119</v>
      </c>
      <c r="E549" s="1" t="s">
        <v>772</v>
      </c>
      <c r="G549" s="1" t="s">
        <v>2808</v>
      </c>
      <c r="H549" s="1" t="s">
        <v>2809</v>
      </c>
      <c r="J549" s="38" t="e">
        <f>VLOOKUP(B549,Khoa!$B$6:$E$603,2,0)</f>
        <v>#N/A</v>
      </c>
      <c r="K549" s="38" t="e">
        <f>VLOOKUP(B549,Khoa!$B$6:$E$603,3,0)</f>
        <v>#N/A</v>
      </c>
    </row>
    <row r="550" spans="1:11" ht="15.75" customHeight="1" x14ac:dyDescent="0.3">
      <c r="A550" s="1" t="s">
        <v>2810</v>
      </c>
      <c r="B550" s="1" t="s">
        <v>2811</v>
      </c>
      <c r="C550" s="1" t="s">
        <v>2812</v>
      </c>
      <c r="D550" s="1" t="s">
        <v>119</v>
      </c>
      <c r="E550" s="1" t="s">
        <v>768</v>
      </c>
      <c r="G550" s="1" t="s">
        <v>2813</v>
      </c>
      <c r="H550" s="1" t="s">
        <v>2814</v>
      </c>
      <c r="J550" s="38" t="str">
        <f>VLOOKUP(B550,Khoa!$B$6:$E$603,2,0)</f>
        <v>Nguyễn Trần Phúc</v>
      </c>
      <c r="K550" s="38" t="str">
        <f>VLOOKUP(B550,Khoa!$B$6:$E$603,3,0)</f>
        <v>Thịnh</v>
      </c>
    </row>
    <row r="551" spans="1:11" ht="15.75" customHeight="1" x14ac:dyDescent="0.3">
      <c r="A551" s="1" t="s">
        <v>2815</v>
      </c>
      <c r="B551" s="1" t="s">
        <v>2816</v>
      </c>
      <c r="C551" s="1" t="s">
        <v>89</v>
      </c>
      <c r="D551" s="1" t="s">
        <v>119</v>
      </c>
      <c r="E551" s="1" t="s">
        <v>768</v>
      </c>
      <c r="G551" s="1" t="s">
        <v>2817</v>
      </c>
      <c r="H551" s="1" t="s">
        <v>2818</v>
      </c>
      <c r="J551" s="38" t="str">
        <f>VLOOKUP(B551,Khoa!$B$6:$E$603,2,0)</f>
        <v>Trần Gia</v>
      </c>
      <c r="K551" s="38" t="str">
        <f>VLOOKUP(B551,Khoa!$B$6:$E$603,3,0)</f>
        <v>Thịnh</v>
      </c>
    </row>
    <row r="552" spans="1:11" ht="15.75" customHeight="1" x14ac:dyDescent="0.3">
      <c r="A552" s="1" t="s">
        <v>2819</v>
      </c>
      <c r="B552" s="1" t="s">
        <v>2820</v>
      </c>
      <c r="C552" s="1" t="s">
        <v>2821</v>
      </c>
      <c r="D552" s="1" t="s">
        <v>119</v>
      </c>
      <c r="E552" s="1" t="s">
        <v>760</v>
      </c>
      <c r="G552" s="1" t="s">
        <v>2822</v>
      </c>
      <c r="H552" s="1" t="s">
        <v>2823</v>
      </c>
      <c r="J552" s="38" t="e">
        <f>VLOOKUP(B552,Khoa!$B$6:$E$603,2,0)</f>
        <v>#N/A</v>
      </c>
      <c r="K552" s="38" t="e">
        <f>VLOOKUP(B552,Khoa!$B$6:$E$603,3,0)</f>
        <v>#N/A</v>
      </c>
    </row>
    <row r="553" spans="1:11" ht="15.75" customHeight="1" x14ac:dyDescent="0.3">
      <c r="A553" s="1" t="s">
        <v>2824</v>
      </c>
      <c r="B553" s="1" t="s">
        <v>2825</v>
      </c>
      <c r="C553" s="1" t="s">
        <v>2826</v>
      </c>
      <c r="D553" s="1" t="s">
        <v>2827</v>
      </c>
      <c r="E553" s="1" t="s">
        <v>878</v>
      </c>
      <c r="G553" s="1" t="s">
        <v>2828</v>
      </c>
      <c r="H553" s="1" t="s">
        <v>2829</v>
      </c>
      <c r="J553" s="38" t="str">
        <f>VLOOKUP(B553,Khoa!$B$6:$E$603,2,0)</f>
        <v>Võ Thị</v>
      </c>
      <c r="K553" s="38" t="str">
        <f>VLOOKUP(B553,Khoa!$B$6:$E$603,3,0)</f>
        <v>Tho</v>
      </c>
    </row>
    <row r="554" spans="1:11" ht="15.75" customHeight="1" x14ac:dyDescent="0.3">
      <c r="A554" s="1" t="s">
        <v>2830</v>
      </c>
      <c r="B554" s="1" t="s">
        <v>2831</v>
      </c>
      <c r="C554" s="1" t="s">
        <v>2832</v>
      </c>
      <c r="D554" s="1" t="s">
        <v>2833</v>
      </c>
      <c r="E554" s="1" t="s">
        <v>768</v>
      </c>
      <c r="G554" s="1" t="s">
        <v>2834</v>
      </c>
      <c r="H554" s="1" t="s">
        <v>2835</v>
      </c>
      <c r="J554" s="38" t="str">
        <f>VLOOKUP(B554,Khoa!$B$6:$E$603,2,0)</f>
        <v>Đặng Trương Hoàng</v>
      </c>
      <c r="K554" s="38" t="str">
        <f>VLOOKUP(B554,Khoa!$B$6:$E$603,3,0)</f>
        <v>Thọ</v>
      </c>
    </row>
    <row r="555" spans="1:11" ht="15.75" customHeight="1" x14ac:dyDescent="0.3">
      <c r="A555" s="1" t="s">
        <v>2836</v>
      </c>
      <c r="B555" s="1" t="s">
        <v>2837</v>
      </c>
      <c r="C555" s="1" t="s">
        <v>2838</v>
      </c>
      <c r="D555" s="1" t="s">
        <v>2833</v>
      </c>
      <c r="E555" s="1" t="s">
        <v>768</v>
      </c>
      <c r="H555" s="1" t="s">
        <v>2839</v>
      </c>
      <c r="J555" s="38" t="str">
        <f>VLOOKUP(B555,Khoa!$B$6:$E$603,2,0)</f>
        <v>Huỳnh Xuân</v>
      </c>
      <c r="K555" s="38" t="str">
        <f>VLOOKUP(B555,Khoa!$B$6:$E$603,3,0)</f>
        <v>Thọ</v>
      </c>
    </row>
    <row r="556" spans="1:11" ht="15.75" customHeight="1" x14ac:dyDescent="0.3">
      <c r="A556" s="1" t="s">
        <v>2840</v>
      </c>
      <c r="B556" s="1" t="s">
        <v>210</v>
      </c>
      <c r="C556" s="1" t="s">
        <v>626</v>
      </c>
      <c r="D556" s="1" t="s">
        <v>211</v>
      </c>
      <c r="E556" s="1" t="s">
        <v>9</v>
      </c>
      <c r="G556" s="1" t="s">
        <v>627</v>
      </c>
      <c r="H556" s="1" t="s">
        <v>628</v>
      </c>
      <c r="J556" s="38" t="str">
        <f>VLOOKUP(B556,Khoa!$B$6:$E$603,2,0)</f>
        <v>Nguyễn Thi Kim</v>
      </c>
      <c r="K556" s="38" t="str">
        <f>VLOOKUP(B556,Khoa!$B$6:$E$603,3,0)</f>
        <v>Thoa</v>
      </c>
    </row>
    <row r="557" spans="1:11" ht="15.75" customHeight="1" x14ac:dyDescent="0.3">
      <c r="A557" s="1" t="s">
        <v>2841</v>
      </c>
      <c r="B557" s="1" t="s">
        <v>2842</v>
      </c>
      <c r="C557" s="1" t="s">
        <v>138</v>
      </c>
      <c r="D557" s="1" t="s">
        <v>633</v>
      </c>
      <c r="E557" s="1" t="s">
        <v>991</v>
      </c>
      <c r="G557" s="1" t="s">
        <v>2843</v>
      </c>
      <c r="H557" s="1" t="s">
        <v>2844</v>
      </c>
      <c r="J557" s="38" t="str">
        <f>VLOOKUP(B557,Khoa!$B$6:$E$603,2,0)</f>
        <v>Đỗ Hoàng</v>
      </c>
      <c r="K557" s="38" t="str">
        <f>VLOOKUP(B557,Khoa!$B$6:$E$603,3,0)</f>
        <v>Thông</v>
      </c>
    </row>
    <row r="558" spans="1:11" ht="15.75" customHeight="1" x14ac:dyDescent="0.3">
      <c r="A558" s="1" t="s">
        <v>2845</v>
      </c>
      <c r="B558" s="1" t="s">
        <v>2846</v>
      </c>
      <c r="C558" s="1" t="s">
        <v>2847</v>
      </c>
      <c r="D558" s="1" t="s">
        <v>633</v>
      </c>
      <c r="E558" s="1" t="s">
        <v>777</v>
      </c>
      <c r="G558" s="1" t="s">
        <v>2848</v>
      </c>
      <c r="H558" s="1" t="s">
        <v>2849</v>
      </c>
      <c r="J558" s="38" t="str">
        <f>VLOOKUP(B558,Khoa!$B$6:$E$603,2,0)</f>
        <v>Lê Nguyễn Minh</v>
      </c>
      <c r="K558" s="38" t="str">
        <f>VLOOKUP(B558,Khoa!$B$6:$E$603,3,0)</f>
        <v>Thông</v>
      </c>
    </row>
    <row r="559" spans="1:11" ht="15.75" customHeight="1" x14ac:dyDescent="0.3">
      <c r="A559" s="1" t="s">
        <v>2850</v>
      </c>
      <c r="B559" s="1" t="s">
        <v>2851</v>
      </c>
      <c r="C559" s="1" t="s">
        <v>145</v>
      </c>
      <c r="D559" s="1" t="s">
        <v>633</v>
      </c>
      <c r="E559" s="1" t="s">
        <v>751</v>
      </c>
      <c r="G559" s="1" t="s">
        <v>2852</v>
      </c>
      <c r="H559" s="1" t="s">
        <v>2853</v>
      </c>
      <c r="J559" s="38" t="e">
        <f>VLOOKUP(B559,Khoa!$B$6:$E$603,2,0)</f>
        <v>#N/A</v>
      </c>
      <c r="K559" s="38" t="e">
        <f>VLOOKUP(B559,Khoa!$B$6:$E$603,3,0)</f>
        <v>#N/A</v>
      </c>
    </row>
    <row r="560" spans="1:11" ht="15.75" customHeight="1" x14ac:dyDescent="0.3">
      <c r="A560" s="1" t="s">
        <v>2854</v>
      </c>
      <c r="B560" s="1" t="s">
        <v>2855</v>
      </c>
      <c r="C560" s="1" t="s">
        <v>213</v>
      </c>
      <c r="D560" s="1" t="s">
        <v>633</v>
      </c>
      <c r="E560" s="1" t="s">
        <v>772</v>
      </c>
      <c r="G560" s="1" t="s">
        <v>2856</v>
      </c>
      <c r="H560" s="1" t="s">
        <v>2857</v>
      </c>
      <c r="J560" s="38" t="e">
        <f>VLOOKUP(B560,Khoa!$B$6:$E$603,2,0)</f>
        <v>#N/A</v>
      </c>
      <c r="K560" s="38" t="e">
        <f>VLOOKUP(B560,Khoa!$B$6:$E$603,3,0)</f>
        <v>#N/A</v>
      </c>
    </row>
    <row r="561" spans="1:11" ht="15.75" customHeight="1" x14ac:dyDescent="0.3">
      <c r="A561" s="1" t="s">
        <v>2858</v>
      </c>
      <c r="B561" s="1" t="s">
        <v>2859</v>
      </c>
      <c r="C561" s="1" t="s">
        <v>953</v>
      </c>
      <c r="D561" s="1" t="s">
        <v>33</v>
      </c>
      <c r="E561" s="1" t="s">
        <v>894</v>
      </c>
      <c r="G561" s="1" t="s">
        <v>2860</v>
      </c>
      <c r="H561" s="1" t="s">
        <v>2861</v>
      </c>
      <c r="J561" s="38" t="str">
        <f>VLOOKUP(B561,Khoa!$B$6:$E$603,2,0)</f>
        <v>Bùi Hữu</v>
      </c>
      <c r="K561" s="38" t="str">
        <f>VLOOKUP(B561,Khoa!$B$6:$E$603,3,0)</f>
        <v>Thuận</v>
      </c>
    </row>
    <row r="562" spans="1:11" ht="15.75" customHeight="1" x14ac:dyDescent="0.3">
      <c r="A562" s="1" t="s">
        <v>2862</v>
      </c>
      <c r="B562" s="1" t="s">
        <v>2863</v>
      </c>
      <c r="C562" s="1" t="s">
        <v>2864</v>
      </c>
      <c r="D562" s="1" t="s">
        <v>33</v>
      </c>
      <c r="E562" s="1" t="s">
        <v>791</v>
      </c>
      <c r="G562" s="1" t="s">
        <v>2865</v>
      </c>
      <c r="H562" s="1" t="s">
        <v>2866</v>
      </c>
      <c r="J562" s="38" t="str">
        <f>VLOOKUP(B562,Khoa!$B$6:$E$603,2,0)</f>
        <v>Lâm Gia</v>
      </c>
      <c r="K562" s="38" t="str">
        <f>VLOOKUP(B562,Khoa!$B$6:$E$603,3,0)</f>
        <v>Thuận</v>
      </c>
    </row>
    <row r="563" spans="1:11" ht="15.75" customHeight="1" x14ac:dyDescent="0.3">
      <c r="A563" s="1" t="s">
        <v>2867</v>
      </c>
      <c r="B563" s="1" t="s">
        <v>2868</v>
      </c>
      <c r="C563" s="1" t="s">
        <v>2869</v>
      </c>
      <c r="D563" s="1" t="s">
        <v>33</v>
      </c>
      <c r="E563" s="1" t="s">
        <v>777</v>
      </c>
      <c r="G563" s="1" t="s">
        <v>2870</v>
      </c>
      <c r="H563" s="1" t="s">
        <v>2871</v>
      </c>
      <c r="J563" s="38" t="str">
        <f>VLOOKUP(B563,Khoa!$B$6:$E$603,2,0)</f>
        <v>Lương Hiếu</v>
      </c>
      <c r="K563" s="38" t="str">
        <f>VLOOKUP(B563,Khoa!$B$6:$E$603,3,0)</f>
        <v>Thuận</v>
      </c>
    </row>
    <row r="564" spans="1:11" ht="15.75" customHeight="1" x14ac:dyDescent="0.3">
      <c r="A564" s="1" t="s">
        <v>2872</v>
      </c>
      <c r="B564" s="1" t="s">
        <v>2873</v>
      </c>
      <c r="C564" s="1" t="s">
        <v>2172</v>
      </c>
      <c r="D564" s="1" t="s">
        <v>33</v>
      </c>
      <c r="E564" s="1" t="s">
        <v>756</v>
      </c>
      <c r="G564" s="1" t="s">
        <v>2874</v>
      </c>
      <c r="H564" s="1" t="s">
        <v>2875</v>
      </c>
      <c r="J564" s="38" t="str">
        <f>VLOOKUP(B564,Khoa!$B$6:$E$603,2,0)</f>
        <v>Võ Minh</v>
      </c>
      <c r="K564" s="38" t="str">
        <f>VLOOKUP(B564,Khoa!$B$6:$E$603,3,0)</f>
        <v>Thuận</v>
      </c>
    </row>
    <row r="565" spans="1:11" ht="15.75" customHeight="1" x14ac:dyDescent="0.3">
      <c r="A565" s="1" t="s">
        <v>2876</v>
      </c>
      <c r="B565" s="1" t="s">
        <v>2877</v>
      </c>
      <c r="C565" s="1" t="s">
        <v>2172</v>
      </c>
      <c r="D565" s="1" t="s">
        <v>33</v>
      </c>
      <c r="E565" s="1" t="s">
        <v>827</v>
      </c>
      <c r="G565" s="1" t="s">
        <v>2878</v>
      </c>
      <c r="H565" s="1" t="s">
        <v>2879</v>
      </c>
      <c r="J565" s="38" t="str">
        <f>VLOOKUP(B565,Khoa!$B$6:$E$603,2,0)</f>
        <v>Võ Minh</v>
      </c>
      <c r="K565" s="38" t="str">
        <f>VLOOKUP(B565,Khoa!$B$6:$E$603,3,0)</f>
        <v>Thuận</v>
      </c>
    </row>
    <row r="566" spans="1:11" ht="15.75" customHeight="1" x14ac:dyDescent="0.3">
      <c r="A566" s="1" t="s">
        <v>2880</v>
      </c>
      <c r="B566" s="1" t="s">
        <v>2881</v>
      </c>
      <c r="C566" s="1" t="s">
        <v>2882</v>
      </c>
      <c r="D566" s="1" t="s">
        <v>2883</v>
      </c>
      <c r="E566" s="1" t="s">
        <v>878</v>
      </c>
      <c r="G566" s="1" t="s">
        <v>2884</v>
      </c>
      <c r="H566" s="1" t="s">
        <v>2885</v>
      </c>
      <c r="J566" s="38" t="str">
        <f>VLOOKUP(B566,Khoa!$B$6:$E$603,2,0)</f>
        <v>Văn Đình</v>
      </c>
      <c r="K566" s="38" t="str">
        <f>VLOOKUP(B566,Khoa!$B$6:$E$603,3,0)</f>
        <v>Thuật</v>
      </c>
    </row>
    <row r="567" spans="1:11" ht="15.75" customHeight="1" x14ac:dyDescent="0.3">
      <c r="A567" s="1" t="s">
        <v>2886</v>
      </c>
      <c r="B567" s="1" t="s">
        <v>2887</v>
      </c>
      <c r="C567" s="1" t="s">
        <v>2888</v>
      </c>
      <c r="D567" s="1" t="s">
        <v>2889</v>
      </c>
      <c r="E567" s="1" t="s">
        <v>772</v>
      </c>
      <c r="G567" s="1" t="s">
        <v>2890</v>
      </c>
      <c r="H567" s="1" t="s">
        <v>2891</v>
      </c>
      <c r="J567" s="38" t="str">
        <f>VLOOKUP(B567,Khoa!$B$6:$E$603,2,0)</f>
        <v>Khâu Minh</v>
      </c>
      <c r="K567" s="38" t="str">
        <f>VLOOKUP(B567,Khoa!$B$6:$E$603,3,0)</f>
        <v>Thư</v>
      </c>
    </row>
    <row r="568" spans="1:11" ht="15.75" customHeight="1" x14ac:dyDescent="0.3">
      <c r="A568" s="1" t="s">
        <v>2892</v>
      </c>
      <c r="B568" s="1" t="s">
        <v>2893</v>
      </c>
      <c r="C568" s="1" t="s">
        <v>2894</v>
      </c>
      <c r="D568" s="1" t="s">
        <v>2889</v>
      </c>
      <c r="E568" s="1" t="s">
        <v>760</v>
      </c>
      <c r="G568" s="1" t="s">
        <v>2895</v>
      </c>
      <c r="H568" s="1" t="s">
        <v>2896</v>
      </c>
      <c r="J568" s="38" t="str">
        <f>VLOOKUP(B568,Khoa!$B$6:$E$603,2,0)</f>
        <v>Nguyễn Thị Anh</v>
      </c>
      <c r="K568" s="38" t="str">
        <f>VLOOKUP(B568,Khoa!$B$6:$E$603,3,0)</f>
        <v>Thư</v>
      </c>
    </row>
    <row r="569" spans="1:11" ht="15.75" customHeight="1" x14ac:dyDescent="0.3">
      <c r="A569" s="1" t="s">
        <v>2897</v>
      </c>
      <c r="B569" s="1" t="s">
        <v>2898</v>
      </c>
      <c r="C569" s="1" t="s">
        <v>2899</v>
      </c>
      <c r="D569" s="1" t="s">
        <v>2889</v>
      </c>
      <c r="E569" s="1" t="s">
        <v>878</v>
      </c>
      <c r="G569" s="1" t="s">
        <v>2900</v>
      </c>
      <c r="H569" s="1" t="s">
        <v>2901</v>
      </c>
      <c r="J569" s="38" t="str">
        <f>VLOOKUP(B569,Khoa!$B$6:$E$603,2,0)</f>
        <v>Nguyễn Thị Minh</v>
      </c>
      <c r="K569" s="38" t="str">
        <f>VLOOKUP(B569,Khoa!$B$6:$E$603,3,0)</f>
        <v>Thư</v>
      </c>
    </row>
    <row r="570" spans="1:11" ht="15.75" customHeight="1" x14ac:dyDescent="0.3">
      <c r="A570" s="1" t="s">
        <v>2902</v>
      </c>
      <c r="B570" s="1" t="s">
        <v>2903</v>
      </c>
      <c r="C570" s="1" t="s">
        <v>2904</v>
      </c>
      <c r="D570" s="1" t="s">
        <v>2905</v>
      </c>
      <c r="E570" s="1" t="s">
        <v>768</v>
      </c>
      <c r="G570" s="1" t="s">
        <v>2906</v>
      </c>
      <c r="H570" s="1" t="s">
        <v>2907</v>
      </c>
      <c r="J570" s="38" t="str">
        <f>VLOOKUP(B570,Khoa!$B$6:$E$603,2,0)</f>
        <v>Nguyễn Anh Dũ</v>
      </c>
      <c r="K570" s="38" t="str">
        <f>VLOOKUP(B570,Khoa!$B$6:$E$603,3,0)</f>
        <v>Thương</v>
      </c>
    </row>
    <row r="571" spans="1:11" ht="15.75" customHeight="1" x14ac:dyDescent="0.3">
      <c r="A571" s="1" t="s">
        <v>2908</v>
      </c>
      <c r="B571" s="1" t="s">
        <v>2909</v>
      </c>
      <c r="C571" s="1" t="s">
        <v>2910</v>
      </c>
      <c r="D571" s="1" t="s">
        <v>2911</v>
      </c>
      <c r="E571" s="1" t="s">
        <v>777</v>
      </c>
      <c r="G571" s="1" t="s">
        <v>2912</v>
      </c>
      <c r="H571" s="1" t="s">
        <v>2913</v>
      </c>
      <c r="J571" s="38" t="str">
        <f>VLOOKUP(B571,Khoa!$B$6:$E$603,2,0)</f>
        <v>Nguyễn Thị Mai</v>
      </c>
      <c r="K571" s="38" t="str">
        <f>VLOOKUP(B571,Khoa!$B$6:$E$603,3,0)</f>
        <v>Thy</v>
      </c>
    </row>
    <row r="572" spans="1:11" ht="15.75" customHeight="1" x14ac:dyDescent="0.3">
      <c r="A572" s="1" t="s">
        <v>2914</v>
      </c>
      <c r="B572" s="1" t="s">
        <v>2915</v>
      </c>
      <c r="C572" s="1" t="s">
        <v>2916</v>
      </c>
      <c r="D572" s="1" t="s">
        <v>68</v>
      </c>
      <c r="E572" s="1" t="s">
        <v>777</v>
      </c>
      <c r="G572" s="1" t="s">
        <v>2917</v>
      </c>
      <c r="H572" s="1" t="s">
        <v>2918</v>
      </c>
      <c r="J572" s="38" t="str">
        <f>VLOOKUP(B572,Khoa!$B$6:$E$603,2,0)</f>
        <v>Trần Thuỷ</v>
      </c>
      <c r="K572" s="38" t="str">
        <f>VLOOKUP(B572,Khoa!$B$6:$E$603,3,0)</f>
        <v>Tiên</v>
      </c>
    </row>
    <row r="573" spans="1:11" ht="15.75" customHeight="1" x14ac:dyDescent="0.3">
      <c r="A573" s="1" t="s">
        <v>2919</v>
      </c>
      <c r="B573" s="1" t="s">
        <v>176</v>
      </c>
      <c r="C573" s="1" t="s">
        <v>643</v>
      </c>
      <c r="D573" s="1" t="s">
        <v>177</v>
      </c>
      <c r="E573" s="1" t="s">
        <v>9</v>
      </c>
      <c r="G573" s="1" t="s">
        <v>644</v>
      </c>
      <c r="H573" s="1" t="s">
        <v>645</v>
      </c>
      <c r="J573" s="38" t="e">
        <f>VLOOKUP(B573,Khoa!$B$6:$E$603,2,0)</f>
        <v>#N/A</v>
      </c>
      <c r="K573" s="38" t="e">
        <f>VLOOKUP(B573,Khoa!$B$6:$E$603,3,0)</f>
        <v>#N/A</v>
      </c>
    </row>
    <row r="574" spans="1:11" ht="15.75" customHeight="1" x14ac:dyDescent="0.3">
      <c r="A574" s="1" t="s">
        <v>2920</v>
      </c>
      <c r="B574" s="1" t="s">
        <v>2921</v>
      </c>
      <c r="C574" s="1" t="s">
        <v>2922</v>
      </c>
      <c r="D574" s="1" t="s">
        <v>80</v>
      </c>
      <c r="E574" s="1" t="s">
        <v>878</v>
      </c>
      <c r="G574" s="1" t="s">
        <v>2923</v>
      </c>
      <c r="H574" s="1" t="s">
        <v>2924</v>
      </c>
      <c r="J574" s="38" t="str">
        <f>VLOOKUP(B574,Khoa!$B$6:$E$603,2,0)</f>
        <v>Bùi Văn</v>
      </c>
      <c r="K574" s="38" t="str">
        <f>VLOOKUP(B574,Khoa!$B$6:$E$603,3,0)</f>
        <v>Tiến</v>
      </c>
    </row>
    <row r="575" spans="1:11" ht="15.75" customHeight="1" x14ac:dyDescent="0.3">
      <c r="A575" s="1" t="s">
        <v>2925</v>
      </c>
      <c r="B575" s="1" t="s">
        <v>2926</v>
      </c>
      <c r="C575" s="1" t="s">
        <v>1164</v>
      </c>
      <c r="D575" s="1" t="s">
        <v>80</v>
      </c>
      <c r="E575" s="1" t="s">
        <v>777</v>
      </c>
      <c r="G575" s="1" t="s">
        <v>2927</v>
      </c>
      <c r="H575" s="1" t="s">
        <v>2928</v>
      </c>
      <c r="J575" s="38" t="str">
        <f>VLOOKUP(B575,Khoa!$B$6:$E$603,2,0)</f>
        <v>Đỗ Ngọc</v>
      </c>
      <c r="K575" s="38" t="str">
        <f>VLOOKUP(B575,Khoa!$B$6:$E$603,3,0)</f>
        <v>Tiến</v>
      </c>
    </row>
    <row r="576" spans="1:11" ht="15.75" customHeight="1" x14ac:dyDescent="0.3">
      <c r="A576" s="1" t="s">
        <v>2929</v>
      </c>
      <c r="B576" s="1" t="s">
        <v>2930</v>
      </c>
      <c r="C576" s="1" t="s">
        <v>114</v>
      </c>
      <c r="D576" s="1" t="s">
        <v>80</v>
      </c>
      <c r="E576" s="1" t="s">
        <v>786</v>
      </c>
      <c r="G576" s="1" t="s">
        <v>2931</v>
      </c>
      <c r="H576" s="1" t="s">
        <v>2932</v>
      </c>
      <c r="J576" s="38" t="str">
        <f>VLOOKUP(B576,Khoa!$B$6:$E$603,2,0)</f>
        <v>Nguyễn Đức</v>
      </c>
      <c r="K576" s="38" t="str">
        <f>VLOOKUP(B576,Khoa!$B$6:$E$603,3,0)</f>
        <v>Tiến</v>
      </c>
    </row>
    <row r="577" spans="1:11" ht="15.75" customHeight="1" x14ac:dyDescent="0.3">
      <c r="A577" s="1" t="s">
        <v>2933</v>
      </c>
      <c r="B577" s="1" t="s">
        <v>648</v>
      </c>
      <c r="C577" s="1" t="s">
        <v>649</v>
      </c>
      <c r="D577" s="1" t="s">
        <v>80</v>
      </c>
      <c r="E577" s="1" t="s">
        <v>182</v>
      </c>
      <c r="G577" s="1" t="s">
        <v>650</v>
      </c>
      <c r="H577" s="1" t="s">
        <v>651</v>
      </c>
      <c r="J577" s="38" t="e">
        <f>VLOOKUP(B577,Khoa!$B$6:$E$603,2,0)</f>
        <v>#N/A</v>
      </c>
      <c r="K577" s="38" t="e">
        <f>VLOOKUP(B577,Khoa!$B$6:$E$603,3,0)</f>
        <v>#N/A</v>
      </c>
    </row>
    <row r="578" spans="1:11" ht="15.75" customHeight="1" x14ac:dyDescent="0.3">
      <c r="A578" s="1" t="s">
        <v>2934</v>
      </c>
      <c r="B578" s="1" t="s">
        <v>2935</v>
      </c>
      <c r="C578" s="1" t="s">
        <v>2936</v>
      </c>
      <c r="D578" s="1" t="s">
        <v>217</v>
      </c>
      <c r="E578" s="1" t="s">
        <v>786</v>
      </c>
      <c r="G578" s="1" t="s">
        <v>2937</v>
      </c>
      <c r="H578" s="1" t="s">
        <v>2938</v>
      </c>
      <c r="J578" s="38" t="e">
        <f>VLOOKUP(B578,Khoa!$B$6:$E$603,2,0)</f>
        <v>#N/A</v>
      </c>
      <c r="K578" s="38" t="e">
        <f>VLOOKUP(B578,Khoa!$B$6:$E$603,3,0)</f>
        <v>#N/A</v>
      </c>
    </row>
    <row r="579" spans="1:11" ht="15.75" customHeight="1" x14ac:dyDescent="0.3">
      <c r="A579" s="1" t="s">
        <v>2939</v>
      </c>
      <c r="B579" s="1" t="s">
        <v>2940</v>
      </c>
      <c r="C579" s="1" t="s">
        <v>202</v>
      </c>
      <c r="D579" s="1" t="s">
        <v>36</v>
      </c>
      <c r="E579" s="1" t="s">
        <v>768</v>
      </c>
      <c r="G579" s="1" t="s">
        <v>2941</v>
      </c>
      <c r="H579" s="1" t="s">
        <v>2942</v>
      </c>
      <c r="J579" s="38" t="str">
        <f>VLOOKUP(B579,Khoa!$B$6:$E$603,2,0)</f>
        <v>Nguyễn Công</v>
      </c>
      <c r="K579" s="38" t="str">
        <f>VLOOKUP(B579,Khoa!$B$6:$E$603,3,0)</f>
        <v>Toại</v>
      </c>
    </row>
    <row r="580" spans="1:11" ht="15.75" customHeight="1" x14ac:dyDescent="0.3">
      <c r="A580" s="1" t="s">
        <v>2943</v>
      </c>
      <c r="B580" s="1" t="s">
        <v>2944</v>
      </c>
      <c r="C580" s="1" t="s">
        <v>2945</v>
      </c>
      <c r="D580" s="1" t="s">
        <v>50</v>
      </c>
      <c r="E580" s="1" t="s">
        <v>791</v>
      </c>
      <c r="G580" s="1" t="s">
        <v>2946</v>
      </c>
      <c r="H580" s="1" t="s">
        <v>2947</v>
      </c>
      <c r="J580" s="38" t="e">
        <f>VLOOKUP(B580,Khoa!$B$6:$E$603,2,0)</f>
        <v>#N/A</v>
      </c>
      <c r="K580" s="38" t="e">
        <f>VLOOKUP(B580,Khoa!$B$6:$E$603,3,0)</f>
        <v>#N/A</v>
      </c>
    </row>
    <row r="581" spans="1:11" ht="15.75" customHeight="1" x14ac:dyDescent="0.3">
      <c r="A581" s="1" t="s">
        <v>2948</v>
      </c>
      <c r="B581" s="1" t="s">
        <v>2949</v>
      </c>
      <c r="C581" s="1" t="s">
        <v>51</v>
      </c>
      <c r="D581" s="1" t="s">
        <v>50</v>
      </c>
      <c r="E581" s="1" t="s">
        <v>991</v>
      </c>
      <c r="G581" s="1" t="s">
        <v>2950</v>
      </c>
      <c r="H581" s="1" t="s">
        <v>2951</v>
      </c>
      <c r="J581" s="38" t="str">
        <f>VLOOKUP(B581,Khoa!$B$6:$E$603,2,0)</f>
        <v>Nguyễn Hữu</v>
      </c>
      <c r="K581" s="38" t="str">
        <f>VLOOKUP(B581,Khoa!$B$6:$E$603,3,0)</f>
        <v>Toàn</v>
      </c>
    </row>
    <row r="582" spans="1:11" ht="15.75" customHeight="1" x14ac:dyDescent="0.3">
      <c r="A582" s="1" t="s">
        <v>2952</v>
      </c>
      <c r="B582" s="1" t="s">
        <v>2953</v>
      </c>
      <c r="C582" s="1" t="s">
        <v>2954</v>
      </c>
      <c r="D582" s="1" t="s">
        <v>50</v>
      </c>
      <c r="E582" s="1" t="s">
        <v>768</v>
      </c>
      <c r="G582" s="1" t="s">
        <v>2955</v>
      </c>
      <c r="H582" s="1" t="s">
        <v>2956</v>
      </c>
      <c r="J582" s="38" t="str">
        <f>VLOOKUP(B582,Khoa!$B$6:$E$603,2,0)</f>
        <v>Nguyễn Kiều Minh</v>
      </c>
      <c r="K582" s="38" t="str">
        <f>VLOOKUP(B582,Khoa!$B$6:$E$603,3,0)</f>
        <v>Toàn</v>
      </c>
    </row>
    <row r="583" spans="1:11" ht="15.75" customHeight="1" x14ac:dyDescent="0.3">
      <c r="A583" s="1" t="s">
        <v>2957</v>
      </c>
      <c r="B583" s="1" t="s">
        <v>2958</v>
      </c>
      <c r="C583" s="1" t="s">
        <v>78</v>
      </c>
      <c r="D583" s="1" t="s">
        <v>50</v>
      </c>
      <c r="E583" s="1" t="s">
        <v>768</v>
      </c>
      <c r="G583" s="1" t="s">
        <v>2959</v>
      </c>
      <c r="H583" s="1" t="s">
        <v>2960</v>
      </c>
      <c r="J583" s="38" t="str">
        <f>VLOOKUP(B583,Khoa!$B$6:$E$603,2,0)</f>
        <v>Nguyễn Minh</v>
      </c>
      <c r="K583" s="38" t="str">
        <f>VLOOKUP(B583,Khoa!$B$6:$E$603,3,0)</f>
        <v>Toàn</v>
      </c>
    </row>
    <row r="584" spans="1:11" ht="15.75" customHeight="1" x14ac:dyDescent="0.3">
      <c r="A584" s="1" t="s">
        <v>2961</v>
      </c>
      <c r="B584" s="1" t="s">
        <v>2962</v>
      </c>
      <c r="C584" s="1" t="s">
        <v>8</v>
      </c>
      <c r="D584" s="1" t="s">
        <v>50</v>
      </c>
      <c r="E584" s="1" t="s">
        <v>768</v>
      </c>
      <c r="G584" s="1" t="s">
        <v>2963</v>
      </c>
      <c r="H584" s="1" t="s">
        <v>2964</v>
      </c>
      <c r="J584" s="38" t="str">
        <f>VLOOKUP(B584,Khoa!$B$6:$E$603,2,0)</f>
        <v>Nguyễn Văn</v>
      </c>
      <c r="K584" s="38" t="str">
        <f>VLOOKUP(B584,Khoa!$B$6:$E$603,3,0)</f>
        <v>Toàn</v>
      </c>
    </row>
    <row r="585" spans="1:11" ht="15.75" customHeight="1" x14ac:dyDescent="0.3">
      <c r="A585" s="1" t="s">
        <v>2965</v>
      </c>
      <c r="B585" s="1" t="s">
        <v>2966</v>
      </c>
      <c r="C585" s="1" t="s">
        <v>785</v>
      </c>
      <c r="D585" s="1" t="s">
        <v>50</v>
      </c>
      <c r="E585" s="1" t="s">
        <v>827</v>
      </c>
      <c r="G585" s="1" t="s">
        <v>2967</v>
      </c>
      <c r="H585" s="1" t="s">
        <v>2968</v>
      </c>
      <c r="J585" s="38" t="str">
        <f>VLOOKUP(B585,Khoa!$B$6:$E$603,2,0)</f>
        <v>Phạm Hoàng</v>
      </c>
      <c r="K585" s="38" t="str">
        <f>VLOOKUP(B585,Khoa!$B$6:$E$603,3,0)</f>
        <v>Toàn</v>
      </c>
    </row>
    <row r="586" spans="1:11" ht="15.75" customHeight="1" x14ac:dyDescent="0.3">
      <c r="A586" s="1" t="s">
        <v>2969</v>
      </c>
      <c r="B586" s="1" t="s">
        <v>2970</v>
      </c>
      <c r="C586" s="1" t="s">
        <v>2971</v>
      </c>
      <c r="D586" s="1" t="s">
        <v>141</v>
      </c>
      <c r="E586" s="1" t="s">
        <v>894</v>
      </c>
      <c r="G586" s="1" t="s">
        <v>2972</v>
      </c>
      <c r="H586" s="1" t="s">
        <v>2973</v>
      </c>
      <c r="J586" s="38" t="str">
        <f>VLOOKUP(B586,Khoa!$B$6:$E$603,2,0)</f>
        <v>Phạm Vũ Quỳnh</v>
      </c>
      <c r="K586" s="38" t="str">
        <f>VLOOKUP(B586,Khoa!$B$6:$E$603,3,0)</f>
        <v>Trang</v>
      </c>
    </row>
    <row r="587" spans="1:11" ht="15.75" customHeight="1" x14ac:dyDescent="0.3">
      <c r="A587" s="1" t="s">
        <v>2974</v>
      </c>
      <c r="B587" s="1" t="s">
        <v>2975</v>
      </c>
      <c r="C587" s="1" t="s">
        <v>2976</v>
      </c>
      <c r="D587" s="1" t="s">
        <v>2977</v>
      </c>
      <c r="E587" s="1" t="s">
        <v>791</v>
      </c>
      <c r="G587" s="1" t="s">
        <v>2978</v>
      </c>
      <c r="H587" s="1" t="s">
        <v>2979</v>
      </c>
      <c r="J587" s="38" t="e">
        <f>VLOOKUP(B587,Khoa!$B$6:$E$603,2,0)</f>
        <v>#N/A</v>
      </c>
      <c r="K587" s="38" t="e">
        <f>VLOOKUP(B587,Khoa!$B$6:$E$603,3,0)</f>
        <v>#N/A</v>
      </c>
    </row>
    <row r="588" spans="1:11" ht="15.75" customHeight="1" x14ac:dyDescent="0.3">
      <c r="A588" s="1" t="s">
        <v>2980</v>
      </c>
      <c r="B588" s="1" t="s">
        <v>2981</v>
      </c>
      <c r="C588" s="1" t="s">
        <v>2982</v>
      </c>
      <c r="D588" s="1" t="s">
        <v>77</v>
      </c>
      <c r="E588" s="1" t="s">
        <v>878</v>
      </c>
      <c r="G588" s="1" t="s">
        <v>2983</v>
      </c>
      <c r="H588" s="1" t="s">
        <v>2984</v>
      </c>
      <c r="J588" s="38" t="str">
        <f>VLOOKUP(B588,Khoa!$B$6:$E$603,2,0)</f>
        <v>Huỳnh Thị Cẩm</v>
      </c>
      <c r="K588" s="38" t="str">
        <f>VLOOKUP(B588,Khoa!$B$6:$E$603,3,0)</f>
        <v>Trân</v>
      </c>
    </row>
    <row r="589" spans="1:11" ht="15.75" customHeight="1" x14ac:dyDescent="0.3">
      <c r="A589" s="1" t="s">
        <v>2985</v>
      </c>
      <c r="B589" s="1" t="s">
        <v>2986</v>
      </c>
      <c r="C589" s="1" t="s">
        <v>2987</v>
      </c>
      <c r="D589" s="1" t="s">
        <v>77</v>
      </c>
      <c r="E589" s="1" t="s">
        <v>777</v>
      </c>
      <c r="G589" s="1" t="s">
        <v>2988</v>
      </c>
      <c r="H589" s="1" t="s">
        <v>2989</v>
      </c>
      <c r="J589" s="38" t="str">
        <f>VLOOKUP(B589,Khoa!$B$6:$E$603,2,0)</f>
        <v>Trần Bảo Nam</v>
      </c>
      <c r="K589" s="38" t="str">
        <f>VLOOKUP(B589,Khoa!$B$6:$E$603,3,0)</f>
        <v>Trân</v>
      </c>
    </row>
    <row r="590" spans="1:11" ht="15.75" customHeight="1" x14ac:dyDescent="0.3">
      <c r="A590" s="1" t="s">
        <v>2990</v>
      </c>
      <c r="B590" s="1" t="s">
        <v>2991</v>
      </c>
      <c r="C590" s="1" t="s">
        <v>2992</v>
      </c>
      <c r="D590" s="1" t="s">
        <v>673</v>
      </c>
      <c r="E590" s="1" t="s">
        <v>760</v>
      </c>
      <c r="G590" s="1" t="s">
        <v>2993</v>
      </c>
      <c r="H590" s="1" t="s">
        <v>2994</v>
      </c>
      <c r="J590" s="38" t="str">
        <f>VLOOKUP(B590,Khoa!$B$6:$E$603,2,0)</f>
        <v>Đặng Đức</v>
      </c>
      <c r="K590" s="38" t="str">
        <f>VLOOKUP(B590,Khoa!$B$6:$E$603,3,0)</f>
        <v>Trí</v>
      </c>
    </row>
    <row r="591" spans="1:11" ht="15.75" customHeight="1" x14ac:dyDescent="0.3">
      <c r="A591" s="1" t="s">
        <v>2995</v>
      </c>
      <c r="B591" s="1" t="s">
        <v>2996</v>
      </c>
      <c r="C591" s="1" t="s">
        <v>139</v>
      </c>
      <c r="D591" s="1" t="s">
        <v>673</v>
      </c>
      <c r="E591" s="1" t="s">
        <v>878</v>
      </c>
      <c r="G591" s="1" t="s">
        <v>2997</v>
      </c>
      <c r="H591" s="1" t="s">
        <v>2998</v>
      </c>
      <c r="J591" s="38" t="str">
        <f>VLOOKUP(B591,Khoa!$B$6:$E$603,2,0)</f>
        <v>Đỗ Minh</v>
      </c>
      <c r="K591" s="38" t="str">
        <f>VLOOKUP(B591,Khoa!$B$6:$E$603,3,0)</f>
        <v>Trí</v>
      </c>
    </row>
    <row r="592" spans="1:11" ht="15.75" customHeight="1" x14ac:dyDescent="0.3">
      <c r="A592" s="1" t="s">
        <v>2999</v>
      </c>
      <c r="B592" s="1" t="s">
        <v>3000</v>
      </c>
      <c r="C592" s="1" t="s">
        <v>202</v>
      </c>
      <c r="D592" s="1" t="s">
        <v>673</v>
      </c>
      <c r="E592" s="1" t="s">
        <v>768</v>
      </c>
      <c r="G592" s="1" t="s">
        <v>3001</v>
      </c>
      <c r="H592" s="1" t="s">
        <v>3002</v>
      </c>
      <c r="J592" s="38" t="str">
        <f>VLOOKUP(B592,Khoa!$B$6:$E$603,2,0)</f>
        <v>Nguyễn Công</v>
      </c>
      <c r="K592" s="38" t="str">
        <f>VLOOKUP(B592,Khoa!$B$6:$E$603,3,0)</f>
        <v>Trí</v>
      </c>
    </row>
    <row r="593" spans="1:11" ht="15.75" customHeight="1" x14ac:dyDescent="0.3">
      <c r="A593" s="1" t="s">
        <v>3003</v>
      </c>
      <c r="B593" s="1" t="s">
        <v>3004</v>
      </c>
      <c r="C593" s="1" t="s">
        <v>78</v>
      </c>
      <c r="D593" s="1" t="s">
        <v>673</v>
      </c>
      <c r="E593" s="1" t="s">
        <v>991</v>
      </c>
      <c r="G593" s="1" t="s">
        <v>3005</v>
      </c>
      <c r="H593" s="1" t="s">
        <v>3006</v>
      </c>
      <c r="J593" s="38" t="str">
        <f>VLOOKUP(B593,Khoa!$B$6:$E$603,2,0)</f>
        <v>Nguyễn Minh</v>
      </c>
      <c r="K593" s="38" t="str">
        <f>VLOOKUP(B593,Khoa!$B$6:$E$603,3,0)</f>
        <v>Trí</v>
      </c>
    </row>
    <row r="594" spans="1:11" ht="15.75" customHeight="1" x14ac:dyDescent="0.3">
      <c r="A594" s="1" t="s">
        <v>3007</v>
      </c>
      <c r="B594" s="1" t="s">
        <v>3008</v>
      </c>
      <c r="C594" s="1" t="s">
        <v>109</v>
      </c>
      <c r="D594" s="1" t="s">
        <v>673</v>
      </c>
      <c r="E594" s="1" t="s">
        <v>878</v>
      </c>
      <c r="G594" s="1" t="s">
        <v>3009</v>
      </c>
      <c r="H594" s="1" t="s">
        <v>3010</v>
      </c>
      <c r="J594" s="38" t="str">
        <f>VLOOKUP(B594,Khoa!$B$6:$E$603,2,0)</f>
        <v>Nguyễn Thanh</v>
      </c>
      <c r="K594" s="38" t="str">
        <f>VLOOKUP(B594,Khoa!$B$6:$E$603,3,0)</f>
        <v>Trí</v>
      </c>
    </row>
    <row r="595" spans="1:11" ht="15.75" customHeight="1" x14ac:dyDescent="0.3">
      <c r="A595" s="1" t="s">
        <v>3011</v>
      </c>
      <c r="B595" s="1" t="s">
        <v>672</v>
      </c>
      <c r="C595" s="1" t="s">
        <v>124</v>
      </c>
      <c r="D595" s="1" t="s">
        <v>673</v>
      </c>
      <c r="E595" s="1" t="s">
        <v>182</v>
      </c>
      <c r="G595" s="1" t="s">
        <v>674</v>
      </c>
      <c r="H595" s="1" t="s">
        <v>675</v>
      </c>
      <c r="J595" s="38" t="str">
        <f>VLOOKUP(B595,Khoa!$B$6:$E$603,2,0)</f>
        <v>Trần Xuân</v>
      </c>
      <c r="K595" s="38" t="str">
        <f>VLOOKUP(B595,Khoa!$B$6:$E$603,3,0)</f>
        <v>Trí</v>
      </c>
    </row>
    <row r="596" spans="1:11" ht="15.75" customHeight="1" x14ac:dyDescent="0.3">
      <c r="A596" s="1" t="s">
        <v>3012</v>
      </c>
      <c r="B596" s="1" t="s">
        <v>3013</v>
      </c>
      <c r="C596" s="1" t="s">
        <v>103</v>
      </c>
      <c r="D596" s="1" t="s">
        <v>3014</v>
      </c>
      <c r="E596" s="1" t="s">
        <v>796</v>
      </c>
      <c r="G596" s="1" t="s">
        <v>3015</v>
      </c>
      <c r="H596" s="1" t="s">
        <v>3016</v>
      </c>
      <c r="J596" s="38" t="str">
        <f>VLOOKUP(B596,Khoa!$B$6:$E$603,2,0)</f>
        <v>Phạm Minh</v>
      </c>
      <c r="K596" s="38" t="str">
        <f>VLOOKUP(B596,Khoa!$B$6:$E$603,3,0)</f>
        <v>Trị</v>
      </c>
    </row>
    <row r="597" spans="1:11" ht="15.75" customHeight="1" x14ac:dyDescent="0.3">
      <c r="A597" s="1" t="s">
        <v>3017</v>
      </c>
      <c r="B597" s="1" t="s">
        <v>3018</v>
      </c>
      <c r="C597" s="1" t="s">
        <v>88</v>
      </c>
      <c r="D597" s="1" t="s">
        <v>3019</v>
      </c>
      <c r="E597" s="1" t="s">
        <v>791</v>
      </c>
      <c r="G597" s="1" t="s">
        <v>3020</v>
      </c>
      <c r="H597" s="1" t="s">
        <v>3021</v>
      </c>
      <c r="J597" s="38" t="str">
        <f>VLOOKUP(B597,Khoa!$B$6:$E$603,2,0)</f>
        <v>Nguyễn Đăng</v>
      </c>
      <c r="K597" s="38" t="str">
        <f>VLOOKUP(B597,Khoa!$B$6:$E$603,3,0)</f>
        <v>Triển</v>
      </c>
    </row>
    <row r="598" spans="1:11" ht="15.75" customHeight="1" x14ac:dyDescent="0.3">
      <c r="A598" s="1" t="s">
        <v>3022</v>
      </c>
      <c r="B598" s="1" t="s">
        <v>3023</v>
      </c>
      <c r="C598" s="1" t="s">
        <v>213</v>
      </c>
      <c r="D598" s="1" t="s">
        <v>3019</v>
      </c>
      <c r="E598" s="1" t="s">
        <v>878</v>
      </c>
      <c r="G598" s="1" t="s">
        <v>3024</v>
      </c>
      <c r="H598" s="1" t="s">
        <v>3025</v>
      </c>
      <c r="J598" s="38" t="str">
        <f>VLOOKUP(B598,Khoa!$B$6:$E$603,2,0)</f>
        <v>Nguyễn Thành</v>
      </c>
      <c r="K598" s="38" t="str">
        <f>VLOOKUP(B598,Khoa!$B$6:$E$603,3,0)</f>
        <v>Triển</v>
      </c>
    </row>
    <row r="599" spans="1:11" ht="15.75" customHeight="1" x14ac:dyDescent="0.3">
      <c r="A599" s="1" t="s">
        <v>3026</v>
      </c>
      <c r="B599" s="1" t="s">
        <v>3027</v>
      </c>
      <c r="C599" s="1" t="s">
        <v>3028</v>
      </c>
      <c r="D599" s="1" t="s">
        <v>3029</v>
      </c>
      <c r="E599" s="1" t="s">
        <v>786</v>
      </c>
      <c r="G599" s="1" t="s">
        <v>3030</v>
      </c>
      <c r="H599" s="1" t="s">
        <v>3031</v>
      </c>
      <c r="J599" s="38" t="str">
        <f>VLOOKUP(B599,Khoa!$B$6:$E$603,2,0)</f>
        <v>Lê Thị Mỹ</v>
      </c>
      <c r="K599" s="38" t="str">
        <f>VLOOKUP(B599,Khoa!$B$6:$E$603,3,0)</f>
        <v>Trinh</v>
      </c>
    </row>
    <row r="600" spans="1:11" ht="15.75" customHeight="1" x14ac:dyDescent="0.3">
      <c r="A600" s="1" t="s">
        <v>3032</v>
      </c>
      <c r="B600" s="1" t="s">
        <v>3033</v>
      </c>
      <c r="C600" s="1" t="s">
        <v>3034</v>
      </c>
      <c r="D600" s="1" t="s">
        <v>3029</v>
      </c>
      <c r="E600" s="1" t="s">
        <v>768</v>
      </c>
      <c r="G600" s="1" t="s">
        <v>3035</v>
      </c>
      <c r="H600" s="1" t="s">
        <v>3036</v>
      </c>
      <c r="J600" s="38" t="str">
        <f>VLOOKUP(B600,Khoa!$B$6:$E$603,2,0)</f>
        <v>Nguyễn Hoàng Phương</v>
      </c>
      <c r="K600" s="38" t="str">
        <f>VLOOKUP(B600,Khoa!$B$6:$E$603,3,0)</f>
        <v>Trinh</v>
      </c>
    </row>
    <row r="601" spans="1:11" ht="15.75" customHeight="1" x14ac:dyDescent="0.3">
      <c r="A601" s="1" t="s">
        <v>3037</v>
      </c>
      <c r="B601" s="1" t="s">
        <v>167</v>
      </c>
      <c r="C601" s="1" t="s">
        <v>678</v>
      </c>
      <c r="D601" s="1" t="s">
        <v>679</v>
      </c>
      <c r="E601" s="1" t="s">
        <v>9</v>
      </c>
      <c r="G601" s="1" t="s">
        <v>680</v>
      </c>
      <c r="H601" s="1" t="s">
        <v>681</v>
      </c>
      <c r="J601" s="38" t="str">
        <f>VLOOKUP(B601,Khoa!$B$6:$E$603,2,0)</f>
        <v>Phạm Nguyễn Thành</v>
      </c>
      <c r="K601" s="38" t="str">
        <f>VLOOKUP(B601,Khoa!$B$6:$E$603,3,0)</f>
        <v>Trong</v>
      </c>
    </row>
    <row r="602" spans="1:11" ht="15.75" customHeight="1" x14ac:dyDescent="0.3">
      <c r="A602" s="1" t="s">
        <v>3038</v>
      </c>
      <c r="B602" s="1" t="s">
        <v>3039</v>
      </c>
      <c r="C602" s="1" t="s">
        <v>3040</v>
      </c>
      <c r="D602" s="1" t="s">
        <v>29</v>
      </c>
      <c r="E602" s="1" t="s">
        <v>786</v>
      </c>
      <c r="G602" s="1" t="s">
        <v>3041</v>
      </c>
      <c r="H602" s="1" t="s">
        <v>3042</v>
      </c>
      <c r="J602" s="38" t="str">
        <f>VLOOKUP(B602,Khoa!$B$6:$E$603,2,0)</f>
        <v>Trần Duy</v>
      </c>
      <c r="K602" s="38" t="str">
        <f>VLOOKUP(B602,Khoa!$B$6:$E$603,3,0)</f>
        <v>Trọng</v>
      </c>
    </row>
    <row r="603" spans="1:11" ht="15.75" customHeight="1" x14ac:dyDescent="0.3">
      <c r="A603" s="1" t="s">
        <v>3043</v>
      </c>
      <c r="B603" s="1" t="s">
        <v>3044</v>
      </c>
      <c r="C603" s="1" t="s">
        <v>3045</v>
      </c>
      <c r="D603" s="1" t="s">
        <v>3046</v>
      </c>
      <c r="E603" s="1" t="s">
        <v>751</v>
      </c>
      <c r="G603" s="1" t="s">
        <v>3047</v>
      </c>
      <c r="H603" s="1" t="s">
        <v>3048</v>
      </c>
      <c r="J603" s="38" t="str">
        <f>VLOOKUP(B603,Khoa!$B$6:$E$603,2,0)</f>
        <v>Trịnh Thanh</v>
      </c>
      <c r="K603" s="38" t="str">
        <f>VLOOKUP(B603,Khoa!$B$6:$E$603,3,0)</f>
        <v>Trúc</v>
      </c>
    </row>
    <row r="604" spans="1:11" ht="15.75" customHeight="1" x14ac:dyDescent="0.3">
      <c r="A604" s="1" t="s">
        <v>3049</v>
      </c>
      <c r="B604" s="1" t="s">
        <v>3050</v>
      </c>
      <c r="C604" s="1" t="s">
        <v>3051</v>
      </c>
      <c r="D604" s="1" t="s">
        <v>71</v>
      </c>
      <c r="E604" s="1" t="s">
        <v>878</v>
      </c>
      <c r="G604" s="1" t="s">
        <v>3052</v>
      </c>
      <c r="H604" s="1" t="s">
        <v>3053</v>
      </c>
      <c r="J604" s="38" t="str">
        <f>VLOOKUP(B604,Khoa!$B$6:$E$603,2,0)</f>
        <v>Bùi Ngọc Quốc</v>
      </c>
      <c r="K604" s="38" t="str">
        <f>VLOOKUP(B604,Khoa!$B$6:$E$603,3,0)</f>
        <v>Trung</v>
      </c>
    </row>
    <row r="605" spans="1:11" ht="15.75" customHeight="1" x14ac:dyDescent="0.3">
      <c r="A605" s="1" t="s">
        <v>3054</v>
      </c>
      <c r="B605" s="1" t="s">
        <v>3055</v>
      </c>
      <c r="C605" s="1" t="s">
        <v>3056</v>
      </c>
      <c r="D605" s="1" t="s">
        <v>71</v>
      </c>
      <c r="E605" s="1" t="s">
        <v>760</v>
      </c>
      <c r="G605" s="1" t="s">
        <v>3057</v>
      </c>
      <c r="H605" s="1" t="s">
        <v>3058</v>
      </c>
      <c r="J605" s="38" t="str">
        <f>VLOOKUP(B605,Khoa!$B$6:$E$603,2,0)</f>
        <v>Hà Tiến</v>
      </c>
      <c r="K605" s="38" t="str">
        <f>VLOOKUP(B605,Khoa!$B$6:$E$603,3,0)</f>
        <v>Trung</v>
      </c>
    </row>
    <row r="606" spans="1:11" ht="15.75" customHeight="1" x14ac:dyDescent="0.3">
      <c r="A606" s="1" t="s">
        <v>3059</v>
      </c>
      <c r="B606" s="1" t="s">
        <v>3060</v>
      </c>
      <c r="C606" s="1" t="s">
        <v>122</v>
      </c>
      <c r="D606" s="1" t="s">
        <v>71</v>
      </c>
      <c r="E606" s="1" t="s">
        <v>760</v>
      </c>
      <c r="G606" s="1" t="s">
        <v>3061</v>
      </c>
      <c r="H606" s="1" t="s">
        <v>3062</v>
      </c>
      <c r="J606" s="38" t="str">
        <f>VLOOKUP(B606,Khoa!$B$6:$E$603,2,0)</f>
        <v>Lê Thanh</v>
      </c>
      <c r="K606" s="38" t="str">
        <f>VLOOKUP(B606,Khoa!$B$6:$E$603,3,0)</f>
        <v>Trung</v>
      </c>
    </row>
    <row r="607" spans="1:11" ht="15.75" customHeight="1" x14ac:dyDescent="0.3">
      <c r="A607" s="1" t="s">
        <v>3063</v>
      </c>
      <c r="B607" s="1" t="s">
        <v>3064</v>
      </c>
      <c r="C607" s="1" t="s">
        <v>2771</v>
      </c>
      <c r="D607" s="1" t="s">
        <v>71</v>
      </c>
      <c r="E607" s="1" t="s">
        <v>791</v>
      </c>
      <c r="G607" s="1" t="s">
        <v>3065</v>
      </c>
      <c r="H607" s="1" t="s">
        <v>3066</v>
      </c>
      <c r="J607" s="38" t="str">
        <f>VLOOKUP(B607,Khoa!$B$6:$E$603,2,0)</f>
        <v>Phạm Thành</v>
      </c>
      <c r="K607" s="38" t="str">
        <f>VLOOKUP(B607,Khoa!$B$6:$E$603,3,0)</f>
        <v>Trung</v>
      </c>
    </row>
    <row r="608" spans="1:11" ht="15.75" customHeight="1" x14ac:dyDescent="0.3">
      <c r="A608" s="1" t="s">
        <v>3067</v>
      </c>
      <c r="B608" s="1" t="s">
        <v>3068</v>
      </c>
      <c r="C608" s="1" t="s">
        <v>117</v>
      </c>
      <c r="D608" s="1" t="s">
        <v>71</v>
      </c>
      <c r="E608" s="1" t="s">
        <v>777</v>
      </c>
      <c r="G608" s="1" t="s">
        <v>3069</v>
      </c>
      <c r="H608" s="1" t="s">
        <v>3070</v>
      </c>
      <c r="J608" s="38" t="str">
        <f>VLOOKUP(B608,Khoa!$B$6:$E$603,2,0)</f>
        <v>Trần Minh</v>
      </c>
      <c r="K608" s="38" t="str">
        <f>VLOOKUP(B608,Khoa!$B$6:$E$603,3,0)</f>
        <v>Trung</v>
      </c>
    </row>
    <row r="609" spans="1:11" ht="15.75" customHeight="1" x14ac:dyDescent="0.3">
      <c r="A609" s="1" t="s">
        <v>3071</v>
      </c>
      <c r="B609" s="1" t="s">
        <v>3072</v>
      </c>
      <c r="C609" s="1" t="s">
        <v>3073</v>
      </c>
      <c r="D609" s="1" t="s">
        <v>71</v>
      </c>
      <c r="E609" s="1" t="s">
        <v>756</v>
      </c>
      <c r="G609" s="1" t="s">
        <v>3074</v>
      </c>
      <c r="H609" s="1" t="s">
        <v>3075</v>
      </c>
      <c r="J609" s="38" t="str">
        <f>VLOOKUP(B609,Khoa!$B$6:$E$603,2,0)</f>
        <v>Trần Thành</v>
      </c>
      <c r="K609" s="38" t="str">
        <f>VLOOKUP(B609,Khoa!$B$6:$E$603,3,0)</f>
        <v>Trung</v>
      </c>
    </row>
    <row r="610" spans="1:11" ht="15.75" customHeight="1" x14ac:dyDescent="0.3">
      <c r="A610" s="1" t="s">
        <v>3076</v>
      </c>
      <c r="B610" s="1" t="s">
        <v>3077</v>
      </c>
      <c r="C610" s="1" t="s">
        <v>3078</v>
      </c>
      <c r="D610" s="1" t="s">
        <v>41</v>
      </c>
      <c r="E610" s="1" t="s">
        <v>827</v>
      </c>
      <c r="G610" s="1" t="s">
        <v>3079</v>
      </c>
      <c r="H610" s="1" t="s">
        <v>3080</v>
      </c>
      <c r="J610" s="38" t="str">
        <f>VLOOKUP(B610,Khoa!$B$6:$E$603,2,0)</f>
        <v>Ngô Quang</v>
      </c>
      <c r="K610" s="38" t="str">
        <f>VLOOKUP(B610,Khoa!$B$6:$E$603,3,0)</f>
        <v>Trường</v>
      </c>
    </row>
    <row r="611" spans="1:11" ht="15.75" customHeight="1" x14ac:dyDescent="0.3">
      <c r="A611" s="1" t="s">
        <v>3081</v>
      </c>
      <c r="B611" s="1" t="s">
        <v>3082</v>
      </c>
      <c r="C611" s="1" t="s">
        <v>78</v>
      </c>
      <c r="D611" s="1" t="s">
        <v>41</v>
      </c>
      <c r="E611" s="1" t="s">
        <v>791</v>
      </c>
      <c r="G611" s="1" t="s">
        <v>3083</v>
      </c>
      <c r="H611" s="1" t="s">
        <v>3084</v>
      </c>
      <c r="J611" s="38" t="str">
        <f>VLOOKUP(B611,Khoa!$B$6:$E$603,2,0)</f>
        <v>Nguyễn Minh</v>
      </c>
      <c r="K611" s="38" t="str">
        <f>VLOOKUP(B611,Khoa!$B$6:$E$603,3,0)</f>
        <v>Trường</v>
      </c>
    </row>
    <row r="612" spans="1:11" ht="15.75" customHeight="1" x14ac:dyDescent="0.3">
      <c r="A612" s="1" t="s">
        <v>3085</v>
      </c>
      <c r="B612" s="1" t="s">
        <v>3086</v>
      </c>
      <c r="C612" s="1" t="s">
        <v>78</v>
      </c>
      <c r="D612" s="1" t="s">
        <v>41</v>
      </c>
      <c r="E612" s="1" t="s">
        <v>827</v>
      </c>
      <c r="G612" s="1" t="s">
        <v>3087</v>
      </c>
      <c r="H612" s="1" t="s">
        <v>3088</v>
      </c>
      <c r="J612" s="38" t="str">
        <f>VLOOKUP(B612,Khoa!$B$6:$E$603,2,0)</f>
        <v>Nguyễn Minh</v>
      </c>
      <c r="K612" s="38" t="str">
        <f>VLOOKUP(B612,Khoa!$B$6:$E$603,3,0)</f>
        <v>Trường</v>
      </c>
    </row>
    <row r="613" spans="1:11" ht="15.75" customHeight="1" x14ac:dyDescent="0.3">
      <c r="A613" s="1" t="s">
        <v>3089</v>
      </c>
      <c r="B613" s="1" t="s">
        <v>3090</v>
      </c>
      <c r="C613" s="1" t="s">
        <v>462</v>
      </c>
      <c r="D613" s="1" t="s">
        <v>41</v>
      </c>
      <c r="E613" s="1" t="s">
        <v>768</v>
      </c>
      <c r="G613" s="1" t="s">
        <v>3091</v>
      </c>
      <c r="H613" s="1" t="s">
        <v>3092</v>
      </c>
      <c r="J613" s="38" t="str">
        <f>VLOOKUP(B613,Khoa!$B$6:$E$603,2,0)</f>
        <v>Nguyễn Quang</v>
      </c>
      <c r="K613" s="38" t="str">
        <f>VLOOKUP(B613,Khoa!$B$6:$E$603,3,0)</f>
        <v>Trường</v>
      </c>
    </row>
    <row r="614" spans="1:11" ht="15.75" customHeight="1" x14ac:dyDescent="0.3">
      <c r="A614" s="1" t="s">
        <v>3093</v>
      </c>
      <c r="B614" s="1" t="s">
        <v>3094</v>
      </c>
      <c r="C614" s="1" t="s">
        <v>109</v>
      </c>
      <c r="D614" s="1" t="s">
        <v>41</v>
      </c>
      <c r="E614" s="1" t="s">
        <v>756</v>
      </c>
      <c r="G614" s="1" t="s">
        <v>3095</v>
      </c>
      <c r="H614" s="1" t="s">
        <v>3096</v>
      </c>
      <c r="J614" s="38" t="str">
        <f>VLOOKUP(B614,Khoa!$B$6:$E$603,2,0)</f>
        <v>Nguyễn Thanh</v>
      </c>
      <c r="K614" s="38" t="str">
        <f>VLOOKUP(B614,Khoa!$B$6:$E$603,3,0)</f>
        <v>Trường</v>
      </c>
    </row>
    <row r="615" spans="1:11" ht="15.75" customHeight="1" x14ac:dyDescent="0.3">
      <c r="A615" s="1" t="s">
        <v>3097</v>
      </c>
      <c r="B615" s="1" t="s">
        <v>3098</v>
      </c>
      <c r="C615" s="1" t="s">
        <v>3099</v>
      </c>
      <c r="D615" s="1" t="s">
        <v>41</v>
      </c>
      <c r="E615" s="1" t="s">
        <v>827</v>
      </c>
      <c r="G615" s="1" t="s">
        <v>3100</v>
      </c>
      <c r="H615" s="1" t="s">
        <v>3101</v>
      </c>
      <c r="J615" s="38" t="str">
        <f>VLOOKUP(B615,Khoa!$B$6:$E$603,2,0)</f>
        <v>Trần Anh</v>
      </c>
      <c r="K615" s="38" t="str">
        <f>VLOOKUP(B615,Khoa!$B$6:$E$603,3,0)</f>
        <v>Trường</v>
      </c>
    </row>
    <row r="616" spans="1:11" ht="15.75" customHeight="1" x14ac:dyDescent="0.3">
      <c r="A616" s="1" t="s">
        <v>3102</v>
      </c>
      <c r="B616" s="1" t="s">
        <v>696</v>
      </c>
      <c r="C616" s="1" t="s">
        <v>75</v>
      </c>
      <c r="D616" s="1" t="s">
        <v>41</v>
      </c>
      <c r="E616" s="1" t="s">
        <v>17</v>
      </c>
      <c r="G616" s="1" t="s">
        <v>697</v>
      </c>
      <c r="H616" s="1" t="s">
        <v>698</v>
      </c>
      <c r="J616" s="38" t="e">
        <f>VLOOKUP(B616,Khoa!$B$6:$E$603,2,0)</f>
        <v>#N/A</v>
      </c>
      <c r="K616" s="38" t="e">
        <f>VLOOKUP(B616,Khoa!$B$6:$E$603,3,0)</f>
        <v>#N/A</v>
      </c>
    </row>
    <row r="617" spans="1:11" ht="15.75" customHeight="1" x14ac:dyDescent="0.3">
      <c r="A617" s="1" t="s">
        <v>3103</v>
      </c>
      <c r="B617" s="1" t="s">
        <v>3104</v>
      </c>
      <c r="C617" s="1" t="s">
        <v>3105</v>
      </c>
      <c r="D617" s="1" t="s">
        <v>3106</v>
      </c>
      <c r="E617" s="1" t="s">
        <v>827</v>
      </c>
      <c r="G617" s="1" t="s">
        <v>3107</v>
      </c>
      <c r="H617" s="1" t="s">
        <v>3108</v>
      </c>
      <c r="J617" s="38" t="str">
        <f>VLOOKUP(B617,Khoa!$B$6:$E$603,2,0)</f>
        <v>Bùi Anh</v>
      </c>
      <c r="K617" s="38" t="str">
        <f>VLOOKUP(B617,Khoa!$B$6:$E$603,3,0)</f>
        <v>Trưởng</v>
      </c>
    </row>
    <row r="618" spans="1:11" ht="15.75" customHeight="1" x14ac:dyDescent="0.3">
      <c r="A618" s="1" t="s">
        <v>3109</v>
      </c>
      <c r="B618" s="1" t="s">
        <v>3110</v>
      </c>
      <c r="C618" s="1" t="s">
        <v>149</v>
      </c>
      <c r="D618" s="1" t="s">
        <v>86</v>
      </c>
      <c r="E618" s="1" t="s">
        <v>768</v>
      </c>
      <c r="G618" s="1" t="s">
        <v>3111</v>
      </c>
      <c r="H618" s="1" t="s">
        <v>3112</v>
      </c>
      <c r="J618" s="38" t="str">
        <f>VLOOKUP(B618,Khoa!$B$6:$E$603,2,0)</f>
        <v>Phan Thang</v>
      </c>
      <c r="K618" s="38" t="str">
        <f>VLOOKUP(B618,Khoa!$B$6:$E$603,3,0)</f>
        <v>Tú</v>
      </c>
    </row>
    <row r="619" spans="1:11" ht="15.75" customHeight="1" x14ac:dyDescent="0.3">
      <c r="A619" s="1" t="s">
        <v>3113</v>
      </c>
      <c r="B619" s="1" t="s">
        <v>3114</v>
      </c>
      <c r="C619" s="1" t="s">
        <v>3115</v>
      </c>
      <c r="D619" s="1" t="s">
        <v>86</v>
      </c>
      <c r="E619" s="1" t="s">
        <v>760</v>
      </c>
      <c r="G619" s="1" t="s">
        <v>3116</v>
      </c>
      <c r="H619" s="1" t="s">
        <v>3117</v>
      </c>
      <c r="J619" s="38" t="str">
        <f>VLOOKUP(B619,Khoa!$B$6:$E$603,2,0)</f>
        <v>Thân Quốc</v>
      </c>
      <c r="K619" s="38" t="str">
        <f>VLOOKUP(B619,Khoa!$B$6:$E$603,3,0)</f>
        <v>Tú</v>
      </c>
    </row>
    <row r="620" spans="1:11" ht="15.75" customHeight="1" x14ac:dyDescent="0.3">
      <c r="A620" s="1" t="s">
        <v>3118</v>
      </c>
      <c r="B620" s="1" t="s">
        <v>3119</v>
      </c>
      <c r="C620" s="1" t="s">
        <v>117</v>
      </c>
      <c r="D620" s="1" t="s">
        <v>86</v>
      </c>
      <c r="E620" s="1" t="s">
        <v>760</v>
      </c>
      <c r="G620" s="1" t="s">
        <v>3120</v>
      </c>
      <c r="H620" s="1" t="s">
        <v>3121</v>
      </c>
      <c r="J620" s="38" t="str">
        <f>VLOOKUP(B620,Khoa!$B$6:$E$603,2,0)</f>
        <v>Trần Minh</v>
      </c>
      <c r="K620" s="38" t="str">
        <f>VLOOKUP(B620,Khoa!$B$6:$E$603,3,0)</f>
        <v>Tú</v>
      </c>
    </row>
    <row r="621" spans="1:11" ht="15.75" customHeight="1" x14ac:dyDescent="0.3">
      <c r="A621" s="1" t="s">
        <v>3122</v>
      </c>
      <c r="B621" s="1" t="s">
        <v>3123</v>
      </c>
      <c r="C621" s="1" t="s">
        <v>191</v>
      </c>
      <c r="D621" s="1" t="s">
        <v>86</v>
      </c>
      <c r="E621" s="1" t="s">
        <v>827</v>
      </c>
      <c r="G621" s="1" t="s">
        <v>3124</v>
      </c>
      <c r="H621" s="1" t="s">
        <v>3125</v>
      </c>
      <c r="J621" s="38" t="str">
        <f>VLOOKUP(B621,Khoa!$B$6:$E$603,2,0)</f>
        <v>Trần Ngọc</v>
      </c>
      <c r="K621" s="38" t="str">
        <f>VLOOKUP(B621,Khoa!$B$6:$E$603,3,0)</f>
        <v>Tú</v>
      </c>
    </row>
    <row r="622" spans="1:11" ht="15.75" customHeight="1" x14ac:dyDescent="0.3">
      <c r="A622" s="1" t="s">
        <v>3126</v>
      </c>
      <c r="B622" s="1" t="s">
        <v>3127</v>
      </c>
      <c r="C622" s="1" t="s">
        <v>3128</v>
      </c>
      <c r="D622" s="1" t="s">
        <v>86</v>
      </c>
      <c r="E622" s="1" t="s">
        <v>768</v>
      </c>
      <c r="G622" s="1" t="s">
        <v>3129</v>
      </c>
      <c r="H622" s="1" t="s">
        <v>3130</v>
      </c>
      <c r="J622" s="38" t="str">
        <f>VLOOKUP(B622,Khoa!$B$6:$E$603,2,0)</f>
        <v>Trịnh Ngọc</v>
      </c>
      <c r="K622" s="38" t="str">
        <f>VLOOKUP(B622,Khoa!$B$6:$E$603,3,0)</f>
        <v>Tú</v>
      </c>
    </row>
    <row r="623" spans="1:11" ht="15.75" customHeight="1" x14ac:dyDescent="0.3">
      <c r="A623" s="1" t="s">
        <v>3131</v>
      </c>
      <c r="B623" s="1" t="s">
        <v>3132</v>
      </c>
      <c r="C623" s="1" t="s">
        <v>3133</v>
      </c>
      <c r="D623" s="1" t="s">
        <v>86</v>
      </c>
      <c r="E623" s="1" t="s">
        <v>768</v>
      </c>
      <c r="G623" s="1" t="s">
        <v>3134</v>
      </c>
      <c r="H623" s="1" t="s">
        <v>3135</v>
      </c>
      <c r="J623" s="38" t="str">
        <f>VLOOKUP(B623,Khoa!$B$6:$E$603,2,0)</f>
        <v>Võ Ngọc</v>
      </c>
      <c r="K623" s="38" t="str">
        <f>VLOOKUP(B623,Khoa!$B$6:$E$603,3,0)</f>
        <v>Tú</v>
      </c>
    </row>
    <row r="624" spans="1:11" ht="15.75" customHeight="1" x14ac:dyDescent="0.3">
      <c r="A624" s="1" t="s">
        <v>3136</v>
      </c>
      <c r="B624" s="1" t="s">
        <v>3137</v>
      </c>
      <c r="C624" s="1" t="s">
        <v>3138</v>
      </c>
      <c r="D624" s="1" t="s">
        <v>84</v>
      </c>
      <c r="E624" s="1" t="s">
        <v>796</v>
      </c>
      <c r="G624" s="1" t="s">
        <v>3139</v>
      </c>
      <c r="H624" s="1" t="s">
        <v>3140</v>
      </c>
      <c r="J624" s="38" t="e">
        <f>VLOOKUP(B624,Khoa!$B$6:$E$603,2,0)</f>
        <v>#N/A</v>
      </c>
      <c r="K624" s="38" t="e">
        <f>VLOOKUP(B624,Khoa!$B$6:$E$603,3,0)</f>
        <v>#N/A</v>
      </c>
    </row>
    <row r="625" spans="1:11" ht="15.75" customHeight="1" x14ac:dyDescent="0.3">
      <c r="A625" s="1" t="s">
        <v>3141</v>
      </c>
      <c r="B625" s="1" t="s">
        <v>3142</v>
      </c>
      <c r="C625" s="1" t="s">
        <v>3143</v>
      </c>
      <c r="D625" s="1" t="s">
        <v>84</v>
      </c>
      <c r="E625" s="1" t="s">
        <v>791</v>
      </c>
      <c r="G625" s="1" t="s">
        <v>3144</v>
      </c>
      <c r="H625" s="1" t="s">
        <v>3145</v>
      </c>
      <c r="J625" s="38" t="str">
        <f>VLOOKUP(B625,Khoa!$B$6:$E$603,2,0)</f>
        <v>Huỳnh Nguyễn Minh</v>
      </c>
      <c r="K625" s="38" t="str">
        <f>VLOOKUP(B625,Khoa!$B$6:$E$603,3,0)</f>
        <v>Tuấn</v>
      </c>
    </row>
    <row r="626" spans="1:11" ht="15.75" customHeight="1" x14ac:dyDescent="0.3">
      <c r="A626" s="1" t="s">
        <v>3146</v>
      </c>
      <c r="B626" s="1" t="s">
        <v>3147</v>
      </c>
      <c r="C626" s="1" t="s">
        <v>3148</v>
      </c>
      <c r="D626" s="1" t="s">
        <v>84</v>
      </c>
      <c r="E626" s="1" t="s">
        <v>746</v>
      </c>
      <c r="G626" s="1" t="s">
        <v>3149</v>
      </c>
      <c r="H626" s="1" t="s">
        <v>3150</v>
      </c>
      <c r="J626" s="38" t="str">
        <f>VLOOKUP(B626,Khoa!$B$6:$E$603,2,0)</f>
        <v>Lâm Đình</v>
      </c>
      <c r="K626" s="38" t="str">
        <f>VLOOKUP(B626,Khoa!$B$6:$E$603,3,0)</f>
        <v>Tuấn</v>
      </c>
    </row>
    <row r="627" spans="1:11" ht="15.75" customHeight="1" x14ac:dyDescent="0.3">
      <c r="A627" s="1" t="s">
        <v>3151</v>
      </c>
      <c r="B627" s="1" t="s">
        <v>3152</v>
      </c>
      <c r="C627" s="1" t="s">
        <v>122</v>
      </c>
      <c r="D627" s="1" t="s">
        <v>84</v>
      </c>
      <c r="E627" s="1" t="s">
        <v>991</v>
      </c>
      <c r="G627" s="1" t="s">
        <v>3153</v>
      </c>
      <c r="H627" s="1" t="s">
        <v>3154</v>
      </c>
      <c r="J627" s="38" t="e">
        <f>VLOOKUP(B627,Khoa!$B$6:$E$603,2,0)</f>
        <v>#N/A</v>
      </c>
      <c r="K627" s="38" t="e">
        <f>VLOOKUP(B627,Khoa!$B$6:$E$603,3,0)</f>
        <v>#N/A</v>
      </c>
    </row>
    <row r="628" spans="1:11" ht="15.75" customHeight="1" x14ac:dyDescent="0.3">
      <c r="A628" s="1" t="s">
        <v>3155</v>
      </c>
      <c r="B628" s="1" t="s">
        <v>3156</v>
      </c>
      <c r="C628" s="1" t="s">
        <v>8</v>
      </c>
      <c r="D628" s="1" t="s">
        <v>84</v>
      </c>
      <c r="E628" s="1" t="s">
        <v>746</v>
      </c>
      <c r="G628" s="1" t="s">
        <v>3157</v>
      </c>
      <c r="H628" s="1" t="s">
        <v>3158</v>
      </c>
      <c r="J628" s="38" t="str">
        <f>VLOOKUP(B628,Khoa!$B$6:$E$603,2,0)</f>
        <v>Nguyễn Văn</v>
      </c>
      <c r="K628" s="38" t="str">
        <f>VLOOKUP(B628,Khoa!$B$6:$E$603,3,0)</f>
        <v>Tuấn</v>
      </c>
    </row>
    <row r="629" spans="1:11" ht="15.75" customHeight="1" x14ac:dyDescent="0.3">
      <c r="A629" s="1" t="s">
        <v>3159</v>
      </c>
      <c r="B629" s="1" t="s">
        <v>3160</v>
      </c>
      <c r="C629" s="1" t="s">
        <v>3161</v>
      </c>
      <c r="D629" s="1" t="s">
        <v>84</v>
      </c>
      <c r="E629" s="1" t="s">
        <v>796</v>
      </c>
      <c r="G629" s="1" t="s">
        <v>3162</v>
      </c>
      <c r="H629" s="1" t="s">
        <v>3163</v>
      </c>
      <c r="J629" s="38" t="str">
        <f>VLOOKUP(B629,Khoa!$B$6:$E$603,2,0)</f>
        <v>Phạm Mạnh</v>
      </c>
      <c r="K629" s="38" t="str">
        <f>VLOOKUP(B629,Khoa!$B$6:$E$603,3,0)</f>
        <v>Tuấn</v>
      </c>
    </row>
    <row r="630" spans="1:11" ht="15.75" customHeight="1" x14ac:dyDescent="0.3">
      <c r="A630" s="1" t="s">
        <v>3164</v>
      </c>
      <c r="B630" s="1" t="s">
        <v>3165</v>
      </c>
      <c r="C630" s="1" t="s">
        <v>1586</v>
      </c>
      <c r="D630" s="1" t="s">
        <v>84</v>
      </c>
      <c r="E630" s="1" t="s">
        <v>751</v>
      </c>
      <c r="G630" s="1" t="s">
        <v>3166</v>
      </c>
      <c r="H630" s="1" t="s">
        <v>3167</v>
      </c>
      <c r="J630" s="38" t="str">
        <f>VLOOKUP(B630,Khoa!$B$6:$E$603,2,0)</f>
        <v>Phan Anh</v>
      </c>
      <c r="K630" s="38" t="str">
        <f>VLOOKUP(B630,Khoa!$B$6:$E$603,3,0)</f>
        <v>Tuấn</v>
      </c>
    </row>
    <row r="631" spans="1:11" ht="15.75" customHeight="1" x14ac:dyDescent="0.3">
      <c r="A631" s="1" t="s">
        <v>3168</v>
      </c>
      <c r="B631" s="1" t="s">
        <v>3169</v>
      </c>
      <c r="C631" s="1" t="s">
        <v>3170</v>
      </c>
      <c r="D631" s="1" t="s">
        <v>84</v>
      </c>
      <c r="E631" s="1" t="s">
        <v>751</v>
      </c>
      <c r="G631" s="1" t="s">
        <v>3171</v>
      </c>
      <c r="H631" s="1" t="s">
        <v>3172</v>
      </c>
      <c r="J631" s="38" t="str">
        <f>VLOOKUP(B631,Khoa!$B$6:$E$603,2,0)</f>
        <v>Phan Duy</v>
      </c>
      <c r="K631" s="38" t="str">
        <f>VLOOKUP(B631,Khoa!$B$6:$E$603,3,0)</f>
        <v>Tuấn</v>
      </c>
    </row>
    <row r="632" spans="1:11" ht="15.75" customHeight="1" x14ac:dyDescent="0.3">
      <c r="A632" s="1" t="s">
        <v>3173</v>
      </c>
      <c r="B632" s="1" t="s">
        <v>3174</v>
      </c>
      <c r="C632" s="1" t="s">
        <v>3099</v>
      </c>
      <c r="D632" s="1" t="s">
        <v>84</v>
      </c>
      <c r="E632" s="1" t="s">
        <v>878</v>
      </c>
      <c r="G632" s="1" t="s">
        <v>3175</v>
      </c>
      <c r="H632" s="1" t="s">
        <v>3176</v>
      </c>
      <c r="J632" s="38" t="str">
        <f>VLOOKUP(B632,Khoa!$B$6:$E$603,2,0)</f>
        <v>Trần Anh</v>
      </c>
      <c r="K632" s="38" t="str">
        <f>VLOOKUP(B632,Khoa!$B$6:$E$603,3,0)</f>
        <v>Tuấn</v>
      </c>
    </row>
    <row r="633" spans="1:11" ht="15.75" customHeight="1" x14ac:dyDescent="0.3">
      <c r="A633" s="1" t="s">
        <v>3177</v>
      </c>
      <c r="B633" s="1" t="s">
        <v>3178</v>
      </c>
      <c r="C633" s="1" t="s">
        <v>3179</v>
      </c>
      <c r="D633" s="1" t="s">
        <v>84</v>
      </c>
      <c r="E633" s="1" t="s">
        <v>751</v>
      </c>
      <c r="G633" s="1" t="s">
        <v>3180</v>
      </c>
      <c r="H633" s="1" t="s">
        <v>3181</v>
      </c>
      <c r="J633" s="38" t="str">
        <f>VLOOKUP(B633,Khoa!$B$6:$E$603,2,0)</f>
        <v>Trần Quang</v>
      </c>
      <c r="K633" s="38" t="str">
        <f>VLOOKUP(B633,Khoa!$B$6:$E$603,3,0)</f>
        <v>Tuấn</v>
      </c>
    </row>
    <row r="634" spans="1:11" ht="15.75" customHeight="1" x14ac:dyDescent="0.3">
      <c r="A634" s="1" t="s">
        <v>3182</v>
      </c>
      <c r="B634" s="1" t="s">
        <v>3183</v>
      </c>
      <c r="C634" s="1" t="s">
        <v>57</v>
      </c>
      <c r="D634" s="1" t="s">
        <v>84</v>
      </c>
      <c r="E634" s="1" t="s">
        <v>746</v>
      </c>
      <c r="G634" s="1" t="s">
        <v>3184</v>
      </c>
      <c r="H634" s="1" t="s">
        <v>3185</v>
      </c>
      <c r="J634" s="38" t="str">
        <f>VLOOKUP(B634,Khoa!$B$6:$E$603,2,0)</f>
        <v>Trịnh Anh</v>
      </c>
      <c r="K634" s="38" t="str">
        <f>VLOOKUP(B634,Khoa!$B$6:$E$603,3,0)</f>
        <v>Tuấn</v>
      </c>
    </row>
    <row r="635" spans="1:11" ht="15.75" customHeight="1" x14ac:dyDescent="0.3">
      <c r="A635" s="1" t="s">
        <v>3186</v>
      </c>
      <c r="B635" s="1" t="s">
        <v>3187</v>
      </c>
      <c r="C635" s="1" t="s">
        <v>3188</v>
      </c>
      <c r="D635" s="1" t="s">
        <v>3189</v>
      </c>
      <c r="E635" s="1" t="s">
        <v>777</v>
      </c>
      <c r="G635" s="1" t="s">
        <v>3190</v>
      </c>
      <c r="H635" s="1" t="s">
        <v>3191</v>
      </c>
      <c r="J635" s="38" t="str">
        <f>VLOOKUP(B635,Khoa!$B$6:$E$603,2,0)</f>
        <v>Nguyễn Ngọc Thanh</v>
      </c>
      <c r="K635" s="38" t="str">
        <f>VLOOKUP(B635,Khoa!$B$6:$E$603,3,0)</f>
        <v>Tuệ</v>
      </c>
    </row>
    <row r="636" spans="1:11" ht="15.75" customHeight="1" x14ac:dyDescent="0.3">
      <c r="A636" s="1" t="s">
        <v>3192</v>
      </c>
      <c r="B636" s="1" t="s">
        <v>3193</v>
      </c>
      <c r="C636" s="1" t="s">
        <v>163</v>
      </c>
      <c r="D636" s="1" t="s">
        <v>187</v>
      </c>
      <c r="E636" s="1" t="s">
        <v>796</v>
      </c>
      <c r="G636" s="1" t="s">
        <v>3194</v>
      </c>
      <c r="H636" s="1" t="s">
        <v>3195</v>
      </c>
      <c r="J636" s="38" t="str">
        <f>VLOOKUP(B636,Khoa!$B$6:$E$603,2,0)</f>
        <v>Ngô Duy</v>
      </c>
      <c r="K636" s="38" t="str">
        <f>VLOOKUP(B636,Khoa!$B$6:$E$603,3,0)</f>
        <v>Tùng</v>
      </c>
    </row>
    <row r="637" spans="1:11" ht="15.75" customHeight="1" x14ac:dyDescent="0.3">
      <c r="A637" s="1" t="s">
        <v>3196</v>
      </c>
      <c r="B637" s="1" t="s">
        <v>3197</v>
      </c>
      <c r="C637" s="1" t="s">
        <v>59</v>
      </c>
      <c r="D637" s="1" t="s">
        <v>187</v>
      </c>
      <c r="E637" s="1" t="s">
        <v>791</v>
      </c>
      <c r="G637" s="1" t="s">
        <v>3198</v>
      </c>
      <c r="H637" s="1" t="s">
        <v>3199</v>
      </c>
      <c r="J637" s="38" t="str">
        <f>VLOOKUP(B637,Khoa!$B$6:$E$603,2,0)</f>
        <v>Nguyễn Tiến</v>
      </c>
      <c r="K637" s="38" t="str">
        <f>VLOOKUP(B637,Khoa!$B$6:$E$603,3,0)</f>
        <v>Tùng</v>
      </c>
    </row>
    <row r="638" spans="1:11" ht="15.75" customHeight="1" x14ac:dyDescent="0.3">
      <c r="A638" s="1" t="s">
        <v>3200</v>
      </c>
      <c r="B638" s="1" t="s">
        <v>3201</v>
      </c>
      <c r="C638" s="1" t="s">
        <v>98</v>
      </c>
      <c r="D638" s="1" t="s">
        <v>3202</v>
      </c>
      <c r="E638" s="1" t="s">
        <v>768</v>
      </c>
      <c r="G638" s="1" t="s">
        <v>3203</v>
      </c>
      <c r="H638" s="1" t="s">
        <v>3204</v>
      </c>
      <c r="J638" s="38" t="str">
        <f>VLOOKUP(B638,Khoa!$B$6:$E$603,2,0)</f>
        <v>Nguyễn Hoài</v>
      </c>
      <c r="K638" s="38" t="str">
        <f>VLOOKUP(B638,Khoa!$B$6:$E$603,3,0)</f>
        <v>Tuyên</v>
      </c>
    </row>
    <row r="639" spans="1:11" ht="15.75" customHeight="1" x14ac:dyDescent="0.3">
      <c r="A639" s="1" t="s">
        <v>3205</v>
      </c>
      <c r="B639" s="1" t="s">
        <v>3206</v>
      </c>
      <c r="C639" s="1" t="s">
        <v>3207</v>
      </c>
      <c r="D639" s="1" t="s">
        <v>3208</v>
      </c>
      <c r="E639" s="1" t="s">
        <v>894</v>
      </c>
      <c r="G639" s="1" t="s">
        <v>3209</v>
      </c>
      <c r="H639" s="1" t="s">
        <v>3210</v>
      </c>
      <c r="J639" s="38" t="str">
        <f>VLOOKUP(B639,Khoa!$B$6:$E$603,2,0)</f>
        <v>Trần Thị Ngọc</v>
      </c>
      <c r="K639" s="38" t="str">
        <f>VLOOKUP(B639,Khoa!$B$6:$E$603,3,0)</f>
        <v>Tuyền</v>
      </c>
    </row>
    <row r="640" spans="1:11" ht="15.75" customHeight="1" x14ac:dyDescent="0.3">
      <c r="A640" s="1" t="s">
        <v>3211</v>
      </c>
      <c r="B640" s="1" t="s">
        <v>3212</v>
      </c>
      <c r="C640" s="1" t="s">
        <v>111</v>
      </c>
      <c r="D640" s="1" t="s">
        <v>3213</v>
      </c>
      <c r="E640" s="1" t="s">
        <v>894</v>
      </c>
      <c r="G640" s="1" t="s">
        <v>3214</v>
      </c>
      <c r="H640" s="1" t="s">
        <v>3215</v>
      </c>
      <c r="J640" s="38" t="str">
        <f>VLOOKUP(B640,Khoa!$B$6:$E$603,2,0)</f>
        <v>Huỳnh Văn</v>
      </c>
      <c r="K640" s="38" t="str">
        <f>VLOOKUP(B640,Khoa!$B$6:$E$603,3,0)</f>
        <v>Tư</v>
      </c>
    </row>
    <row r="641" spans="1:11" ht="15.75" customHeight="1" x14ac:dyDescent="0.3">
      <c r="A641" s="1" t="s">
        <v>3216</v>
      </c>
      <c r="B641" s="1" t="s">
        <v>3217</v>
      </c>
      <c r="C641" s="1" t="s">
        <v>3218</v>
      </c>
      <c r="D641" s="1" t="s">
        <v>27</v>
      </c>
      <c r="E641" s="1" t="s">
        <v>796</v>
      </c>
      <c r="G641" s="1" t="s">
        <v>3219</v>
      </c>
      <c r="H641" s="1" t="s">
        <v>3220</v>
      </c>
      <c r="J641" s="38" t="str">
        <f>VLOOKUP(B641,Khoa!$B$6:$E$603,2,0)</f>
        <v>Trần Nguyễn Bảo</v>
      </c>
      <c r="K641" s="38" t="str">
        <f>VLOOKUP(B641,Khoa!$B$6:$E$603,3,0)</f>
        <v>Uyên</v>
      </c>
    </row>
    <row r="642" spans="1:11" ht="15.75" customHeight="1" x14ac:dyDescent="0.3">
      <c r="A642" s="1" t="s">
        <v>3221</v>
      </c>
      <c r="B642" s="1" t="s">
        <v>3222</v>
      </c>
      <c r="C642" s="1" t="s">
        <v>3223</v>
      </c>
      <c r="D642" s="1" t="s">
        <v>3224</v>
      </c>
      <c r="E642" s="1" t="s">
        <v>772</v>
      </c>
      <c r="G642" s="1" t="s">
        <v>3225</v>
      </c>
      <c r="H642" s="1" t="s">
        <v>3226</v>
      </c>
      <c r="J642" s="38" t="str">
        <f>VLOOKUP(B642,Khoa!$B$6:$E$603,2,0)</f>
        <v>Dương Lê</v>
      </c>
      <c r="K642" s="38" t="str">
        <f>VLOOKUP(B642,Khoa!$B$6:$E$603,3,0)</f>
        <v>Văn</v>
      </c>
    </row>
    <row r="643" spans="1:11" ht="15.75" customHeight="1" x14ac:dyDescent="0.3">
      <c r="A643" s="1" t="s">
        <v>3227</v>
      </c>
      <c r="B643" s="1" t="s">
        <v>3228</v>
      </c>
      <c r="C643" s="1" t="s">
        <v>22</v>
      </c>
      <c r="D643" s="1" t="s">
        <v>3224</v>
      </c>
      <c r="E643" s="1" t="s">
        <v>751</v>
      </c>
      <c r="G643" s="1" t="s">
        <v>3229</v>
      </c>
      <c r="H643" s="1" t="s">
        <v>3230</v>
      </c>
      <c r="J643" s="38" t="str">
        <f>VLOOKUP(B643,Khoa!$B$6:$E$603,2,0)</f>
        <v>Phan Thành</v>
      </c>
      <c r="K643" s="38" t="str">
        <f>VLOOKUP(B643,Khoa!$B$6:$E$603,3,0)</f>
        <v>Văn</v>
      </c>
    </row>
    <row r="644" spans="1:11" ht="15.75" customHeight="1" x14ac:dyDescent="0.3">
      <c r="A644" s="1" t="s">
        <v>3231</v>
      </c>
      <c r="B644" s="1" t="s">
        <v>3232</v>
      </c>
      <c r="C644" s="1" t="s">
        <v>109</v>
      </c>
      <c r="D644" s="1" t="s">
        <v>3233</v>
      </c>
      <c r="E644" s="1" t="s">
        <v>786</v>
      </c>
      <c r="G644" s="1" t="s">
        <v>3234</v>
      </c>
      <c r="H644" s="1" t="s">
        <v>3235</v>
      </c>
      <c r="J644" s="38" t="str">
        <f>VLOOKUP(B644,Khoa!$B$6:$E$603,2,0)</f>
        <v>Nguyễn Thanh</v>
      </c>
      <c r="K644" s="38" t="str">
        <f>VLOOKUP(B644,Khoa!$B$6:$E$603,3,0)</f>
        <v>Vân</v>
      </c>
    </row>
    <row r="645" spans="1:11" ht="15.75" customHeight="1" x14ac:dyDescent="0.3">
      <c r="A645" s="1" t="s">
        <v>3236</v>
      </c>
      <c r="B645" s="1" t="s">
        <v>3237</v>
      </c>
      <c r="C645" s="1" t="s">
        <v>3238</v>
      </c>
      <c r="D645" s="1" t="s">
        <v>55</v>
      </c>
      <c r="E645" s="1" t="s">
        <v>746</v>
      </c>
      <c r="G645" s="1" t="s">
        <v>3239</v>
      </c>
      <c r="H645" s="1" t="s">
        <v>3240</v>
      </c>
      <c r="J645" s="38" t="str">
        <f>VLOOKUP(B645,Khoa!$B$6:$E$603,2,0)</f>
        <v>Đồng Thị Tường</v>
      </c>
      <c r="K645" s="38" t="str">
        <f>VLOOKUP(B645,Khoa!$B$6:$E$603,3,0)</f>
        <v>Vi</v>
      </c>
    </row>
    <row r="646" spans="1:11" ht="15.75" customHeight="1" x14ac:dyDescent="0.3">
      <c r="A646" s="1" t="s">
        <v>3241</v>
      </c>
      <c r="B646" s="1" t="s">
        <v>3242</v>
      </c>
      <c r="C646" s="1" t="s">
        <v>3243</v>
      </c>
      <c r="D646" s="1" t="s">
        <v>55</v>
      </c>
      <c r="E646" s="1" t="s">
        <v>796</v>
      </c>
      <c r="G646" s="1" t="s">
        <v>3244</v>
      </c>
      <c r="H646" s="1" t="s">
        <v>3245</v>
      </c>
      <c r="J646" s="38" t="str">
        <f>VLOOKUP(B646,Khoa!$B$6:$E$603,2,0)</f>
        <v>Nguyễn Thị Tử</v>
      </c>
      <c r="K646" s="38" t="str">
        <f>VLOOKUP(B646,Khoa!$B$6:$E$603,3,0)</f>
        <v>Vi</v>
      </c>
    </row>
    <row r="647" spans="1:11" ht="15.75" customHeight="1" x14ac:dyDescent="0.3">
      <c r="A647" s="1" t="s">
        <v>3246</v>
      </c>
      <c r="B647" s="1" t="s">
        <v>3247</v>
      </c>
      <c r="C647" s="1" t="s">
        <v>206</v>
      </c>
      <c r="D647" s="1" t="s">
        <v>3248</v>
      </c>
      <c r="E647" s="1" t="s">
        <v>894</v>
      </c>
      <c r="G647" s="1" t="s">
        <v>3249</v>
      </c>
      <c r="H647" s="1" t="s">
        <v>3250</v>
      </c>
      <c r="J647" s="38" t="str">
        <f>VLOOKUP(B647,Khoa!$B$6:$E$603,2,0)</f>
        <v>Nguyễn Duy</v>
      </c>
      <c r="K647" s="38" t="str">
        <f>VLOOKUP(B647,Khoa!$B$6:$E$603,3,0)</f>
        <v>Viễn</v>
      </c>
    </row>
    <row r="648" spans="1:11" ht="15.75" customHeight="1" x14ac:dyDescent="0.3">
      <c r="A648" s="1" t="s">
        <v>3251</v>
      </c>
      <c r="B648" s="1" t="s">
        <v>3252</v>
      </c>
      <c r="C648" s="1" t="s">
        <v>8</v>
      </c>
      <c r="D648" s="1" t="s">
        <v>134</v>
      </c>
      <c r="E648" s="1" t="s">
        <v>791</v>
      </c>
      <c r="G648" s="1" t="s">
        <v>3253</v>
      </c>
      <c r="H648" s="1" t="s">
        <v>3254</v>
      </c>
      <c r="J648" s="38" t="e">
        <f>VLOOKUP(B648,Khoa!$B$6:$E$603,2,0)</f>
        <v>#N/A</v>
      </c>
      <c r="K648" s="38" t="e">
        <f>VLOOKUP(B648,Khoa!$B$6:$E$603,3,0)</f>
        <v>#N/A</v>
      </c>
    </row>
    <row r="649" spans="1:11" ht="15.75" customHeight="1" x14ac:dyDescent="0.3">
      <c r="A649" s="1" t="s">
        <v>3255</v>
      </c>
      <c r="B649" s="1" t="s">
        <v>3256</v>
      </c>
      <c r="C649" s="1" t="s">
        <v>1468</v>
      </c>
      <c r="D649" s="1" t="s">
        <v>52</v>
      </c>
      <c r="E649" s="1" t="s">
        <v>796</v>
      </c>
      <c r="G649" s="1" t="s">
        <v>3257</v>
      </c>
      <c r="H649" s="1" t="s">
        <v>3258</v>
      </c>
      <c r="J649" s="38" t="str">
        <f>VLOOKUP(B649,Khoa!$B$6:$E$603,2,0)</f>
        <v>Đỗ Quang</v>
      </c>
      <c r="K649" s="38" t="str">
        <f>VLOOKUP(B649,Khoa!$B$6:$E$603,3,0)</f>
        <v>Vinh</v>
      </c>
    </row>
    <row r="650" spans="1:11" ht="15.75" customHeight="1" x14ac:dyDescent="0.3">
      <c r="A650" s="1" t="s">
        <v>3259</v>
      </c>
      <c r="B650" s="1" t="s">
        <v>3260</v>
      </c>
      <c r="C650" s="1" t="s">
        <v>3261</v>
      </c>
      <c r="D650" s="1" t="s">
        <v>52</v>
      </c>
      <c r="E650" s="1" t="s">
        <v>768</v>
      </c>
      <c r="G650" s="1" t="s">
        <v>3262</v>
      </c>
      <c r="H650" s="1" t="s">
        <v>3263</v>
      </c>
      <c r="J650" s="38" t="str">
        <f>VLOOKUP(B650,Khoa!$B$6:$E$603,2,0)</f>
        <v>Mai Quang</v>
      </c>
      <c r="K650" s="38" t="str">
        <f>VLOOKUP(B650,Khoa!$B$6:$E$603,3,0)</f>
        <v>Vinh</v>
      </c>
    </row>
    <row r="651" spans="1:11" ht="15.75" customHeight="1" x14ac:dyDescent="0.3">
      <c r="A651" s="1" t="s">
        <v>3264</v>
      </c>
      <c r="B651" s="1" t="s">
        <v>3265</v>
      </c>
      <c r="C651" s="1" t="s">
        <v>161</v>
      </c>
      <c r="D651" s="1" t="s">
        <v>52</v>
      </c>
      <c r="E651" s="1" t="s">
        <v>791</v>
      </c>
      <c r="G651" s="1" t="s">
        <v>3266</v>
      </c>
      <c r="H651" s="1" t="s">
        <v>3267</v>
      </c>
      <c r="J651" s="38" t="str">
        <f>VLOOKUP(B651,Khoa!$B$6:$E$603,2,0)</f>
        <v>Ngô Quốc</v>
      </c>
      <c r="K651" s="38" t="str">
        <f>VLOOKUP(B651,Khoa!$B$6:$E$603,3,0)</f>
        <v>Vinh</v>
      </c>
    </row>
    <row r="652" spans="1:11" ht="15.75" customHeight="1" x14ac:dyDescent="0.3">
      <c r="A652" s="1" t="s">
        <v>3268</v>
      </c>
      <c r="B652" s="1" t="s">
        <v>3269</v>
      </c>
      <c r="C652" s="1" t="s">
        <v>145</v>
      </c>
      <c r="D652" s="1" t="s">
        <v>52</v>
      </c>
      <c r="E652" s="1" t="s">
        <v>746</v>
      </c>
      <c r="G652" s="1" t="s">
        <v>3270</v>
      </c>
      <c r="H652" s="1" t="s">
        <v>3271</v>
      </c>
      <c r="J652" s="38" t="str">
        <f>VLOOKUP(B652,Khoa!$B$6:$E$603,2,0)</f>
        <v>Nguyễn Đình</v>
      </c>
      <c r="K652" s="38" t="str">
        <f>VLOOKUP(B652,Khoa!$B$6:$E$603,3,0)</f>
        <v>Vinh</v>
      </c>
    </row>
    <row r="653" spans="1:11" ht="15.75" customHeight="1" x14ac:dyDescent="0.3">
      <c r="A653" s="1" t="s">
        <v>3272</v>
      </c>
      <c r="B653" s="1" t="s">
        <v>3273</v>
      </c>
      <c r="C653" s="1" t="s">
        <v>3274</v>
      </c>
      <c r="D653" s="1" t="s">
        <v>52</v>
      </c>
      <c r="E653" s="1" t="s">
        <v>768</v>
      </c>
      <c r="G653" s="1" t="s">
        <v>3275</v>
      </c>
      <c r="H653" s="1" t="s">
        <v>3276</v>
      </c>
      <c r="J653" s="38" t="str">
        <f>VLOOKUP(B653,Khoa!$B$6:$E$603,2,0)</f>
        <v>Nguyễn Trần Thế</v>
      </c>
      <c r="K653" s="38" t="str">
        <f>VLOOKUP(B653,Khoa!$B$6:$E$603,3,0)</f>
        <v>Vinh</v>
      </c>
    </row>
    <row r="654" spans="1:11" ht="15.75" customHeight="1" x14ac:dyDescent="0.3">
      <c r="A654" s="1" t="s">
        <v>3277</v>
      </c>
      <c r="B654" s="1" t="s">
        <v>3278</v>
      </c>
      <c r="C654" s="1" t="s">
        <v>958</v>
      </c>
      <c r="D654" s="1" t="s">
        <v>3279</v>
      </c>
      <c r="E654" s="1" t="s">
        <v>768</v>
      </c>
      <c r="G654" s="1" t="s">
        <v>3280</v>
      </c>
      <c r="H654" s="1" t="s">
        <v>3281</v>
      </c>
      <c r="J654" s="38" t="str">
        <f>VLOOKUP(B654,Khoa!$B$6:$E$603,2,0)</f>
        <v>Lê Tuấn</v>
      </c>
      <c r="K654" s="38" t="str">
        <f>VLOOKUP(B654,Khoa!$B$6:$E$603,3,0)</f>
        <v>Vủ</v>
      </c>
    </row>
    <row r="655" spans="1:11" ht="15.75" customHeight="1" x14ac:dyDescent="0.3">
      <c r="A655" s="1" t="s">
        <v>3282</v>
      </c>
      <c r="B655" s="1" t="s">
        <v>3283</v>
      </c>
      <c r="C655" s="1" t="s">
        <v>91</v>
      </c>
      <c r="D655" s="1" t="s">
        <v>47</v>
      </c>
      <c r="E655" s="1" t="s">
        <v>760</v>
      </c>
      <c r="G655" s="1" t="s">
        <v>3284</v>
      </c>
      <c r="H655" s="1" t="s">
        <v>3285</v>
      </c>
      <c r="J655" s="38" t="str">
        <f>VLOOKUP(B655,Khoa!$B$6:$E$603,2,0)</f>
        <v>Lê Nguyễn Thành</v>
      </c>
      <c r="K655" s="38" t="str">
        <f>VLOOKUP(B655,Khoa!$B$6:$E$603,3,0)</f>
        <v>Vũ</v>
      </c>
    </row>
    <row r="656" spans="1:11" ht="15.75" customHeight="1" x14ac:dyDescent="0.3">
      <c r="A656" s="1" t="s">
        <v>3286</v>
      </c>
      <c r="B656" s="1" t="s">
        <v>3287</v>
      </c>
      <c r="C656" s="1" t="s">
        <v>2442</v>
      </c>
      <c r="D656" s="1" t="s">
        <v>47</v>
      </c>
      <c r="E656" s="1" t="s">
        <v>746</v>
      </c>
      <c r="G656" s="1" t="s">
        <v>3288</v>
      </c>
      <c r="H656" s="1" t="s">
        <v>3289</v>
      </c>
      <c r="J656" s="38" t="str">
        <f>VLOOKUP(B656,Khoa!$B$6:$E$603,2,0)</f>
        <v>Nguyễn Hoàng Anh</v>
      </c>
      <c r="K656" s="38" t="str">
        <f>VLOOKUP(B656,Khoa!$B$6:$E$603,3,0)</f>
        <v>Vũ</v>
      </c>
    </row>
    <row r="657" spans="1:11" ht="15.75" customHeight="1" x14ac:dyDescent="0.3">
      <c r="A657" s="1" t="s">
        <v>3290</v>
      </c>
      <c r="B657" s="1" t="s">
        <v>3291</v>
      </c>
      <c r="C657" s="1" t="s">
        <v>462</v>
      </c>
      <c r="D657" s="1" t="s">
        <v>47</v>
      </c>
      <c r="E657" s="1" t="s">
        <v>746</v>
      </c>
      <c r="G657" s="1" t="s">
        <v>3292</v>
      </c>
      <c r="H657" s="1" t="s">
        <v>3293</v>
      </c>
      <c r="J657" s="38" t="e">
        <f>VLOOKUP(B657,Khoa!$B$6:$E$603,2,0)</f>
        <v>#N/A</v>
      </c>
      <c r="K657" s="38" t="e">
        <f>VLOOKUP(B657,Khoa!$B$6:$E$603,3,0)</f>
        <v>#N/A</v>
      </c>
    </row>
    <row r="658" spans="1:11" ht="15.75" customHeight="1" x14ac:dyDescent="0.3">
      <c r="A658" s="1" t="s">
        <v>3294</v>
      </c>
      <c r="B658" s="1" t="s">
        <v>3295</v>
      </c>
      <c r="C658" s="1" t="s">
        <v>3296</v>
      </c>
      <c r="D658" s="1" t="s">
        <v>47</v>
      </c>
      <c r="E658" s="1" t="s">
        <v>17</v>
      </c>
      <c r="G658" s="1" t="s">
        <v>3297</v>
      </c>
      <c r="H658" s="1" t="s">
        <v>3298</v>
      </c>
      <c r="J658" s="38" t="e">
        <f>VLOOKUP(B658,Khoa!$B$6:$E$603,2,0)</f>
        <v>#N/A</v>
      </c>
      <c r="K658" s="38" t="e">
        <f>VLOOKUP(B658,Khoa!$B$6:$E$603,3,0)</f>
        <v>#N/A</v>
      </c>
    </row>
    <row r="659" spans="1:11" ht="15.75" customHeight="1" x14ac:dyDescent="0.3">
      <c r="A659" s="1" t="s">
        <v>3299</v>
      </c>
      <c r="B659" s="1" t="s">
        <v>3300</v>
      </c>
      <c r="C659" s="1" t="s">
        <v>3301</v>
      </c>
      <c r="D659" s="1" t="s">
        <v>47</v>
      </c>
      <c r="E659" s="1" t="s">
        <v>768</v>
      </c>
      <c r="G659" s="1" t="s">
        <v>3302</v>
      </c>
      <c r="H659" s="1" t="s">
        <v>3303</v>
      </c>
      <c r="J659" s="38" t="str">
        <f>VLOOKUP(B659,Khoa!$B$6:$E$603,2,0)</f>
        <v>Phạm Nguyên</v>
      </c>
      <c r="K659" s="38" t="str">
        <f>VLOOKUP(B659,Khoa!$B$6:$E$603,3,0)</f>
        <v>Vũ</v>
      </c>
    </row>
    <row r="660" spans="1:11" ht="15.75" customHeight="1" x14ac:dyDescent="0.3">
      <c r="A660" s="1" t="s">
        <v>3304</v>
      </c>
      <c r="B660" s="1" t="s">
        <v>3305</v>
      </c>
      <c r="C660" s="1" t="s">
        <v>149</v>
      </c>
      <c r="D660" s="1" t="s">
        <v>47</v>
      </c>
      <c r="E660" s="1" t="s">
        <v>894</v>
      </c>
      <c r="H660" s="1" t="s">
        <v>3306</v>
      </c>
      <c r="J660" s="38" t="str">
        <f>VLOOKUP(B660,Khoa!$B$6:$E$603,2,0)</f>
        <v>Phan Thanh</v>
      </c>
      <c r="K660" s="38" t="str">
        <f>VLOOKUP(B660,Khoa!$B$6:$E$603,3,0)</f>
        <v>Vũ</v>
      </c>
    </row>
    <row r="661" spans="1:11" ht="15.75" customHeight="1" x14ac:dyDescent="0.3">
      <c r="A661" s="1" t="s">
        <v>3307</v>
      </c>
      <c r="B661" s="1" t="s">
        <v>3308</v>
      </c>
      <c r="C661" s="1" t="s">
        <v>3309</v>
      </c>
      <c r="D661" s="1" t="s">
        <v>47</v>
      </c>
      <c r="E661" s="1" t="s">
        <v>991</v>
      </c>
      <c r="G661" s="1" t="s">
        <v>3310</v>
      </c>
      <c r="H661" s="1" t="s">
        <v>3311</v>
      </c>
      <c r="J661" s="38" t="str">
        <f>VLOOKUP(B661,Khoa!$B$6:$E$603,2,0)</f>
        <v>Thạch Minh</v>
      </c>
      <c r="K661" s="38" t="str">
        <f>VLOOKUP(B661,Khoa!$B$6:$E$603,3,0)</f>
        <v>Vũ</v>
      </c>
    </row>
    <row r="662" spans="1:11" ht="15.75" customHeight="1" x14ac:dyDescent="0.3">
      <c r="A662" s="1" t="s">
        <v>3312</v>
      </c>
      <c r="B662" s="1" t="s">
        <v>3313</v>
      </c>
      <c r="C662" s="1" t="s">
        <v>3314</v>
      </c>
      <c r="D662" s="1" t="s">
        <v>47</v>
      </c>
      <c r="E662" s="1" t="s">
        <v>786</v>
      </c>
      <c r="G662" s="1" t="s">
        <v>3315</v>
      </c>
      <c r="H662" s="1" t="s">
        <v>3316</v>
      </c>
      <c r="J662" s="38" t="str">
        <f>VLOOKUP(B662,Khoa!$B$6:$E$603,2,0)</f>
        <v>Trần Thế</v>
      </c>
      <c r="K662" s="38" t="str">
        <f>VLOOKUP(B662,Khoa!$B$6:$E$603,3,0)</f>
        <v>Vũ</v>
      </c>
    </row>
    <row r="663" spans="1:11" ht="15.75" customHeight="1" x14ac:dyDescent="0.3">
      <c r="A663" s="1" t="s">
        <v>3317</v>
      </c>
      <c r="B663" s="1" t="s">
        <v>3318</v>
      </c>
      <c r="C663" s="1" t="s">
        <v>3319</v>
      </c>
      <c r="D663" s="1" t="s">
        <v>47</v>
      </c>
      <c r="E663" s="1" t="s">
        <v>768</v>
      </c>
      <c r="G663" s="1" t="s">
        <v>3320</v>
      </c>
      <c r="H663" s="1" t="s">
        <v>3321</v>
      </c>
      <c r="J663" s="38" t="str">
        <f>VLOOKUP(B663,Khoa!$B$6:$E$603,2,0)</f>
        <v>Vũ Duy Anh</v>
      </c>
      <c r="K663" s="38" t="str">
        <f>VLOOKUP(B663,Khoa!$B$6:$E$603,3,0)</f>
        <v>Vũ</v>
      </c>
    </row>
    <row r="664" spans="1:11" ht="15.75" customHeight="1" x14ac:dyDescent="0.3">
      <c r="A664" s="1" t="s">
        <v>3322</v>
      </c>
      <c r="B664" s="1" t="s">
        <v>3323</v>
      </c>
      <c r="C664" s="1" t="s">
        <v>3324</v>
      </c>
      <c r="D664" s="1" t="s">
        <v>200</v>
      </c>
      <c r="E664" s="1" t="s">
        <v>796</v>
      </c>
      <c r="G664" s="1" t="s">
        <v>3325</v>
      </c>
      <c r="H664" s="1" t="s">
        <v>3326</v>
      </c>
      <c r="J664" s="38" t="str">
        <f>VLOOKUP(B664,Khoa!$B$6:$E$603,2,0)</f>
        <v>Đào Duy Hoàng</v>
      </c>
      <c r="K664" s="38" t="str">
        <f>VLOOKUP(B664,Khoa!$B$6:$E$603,3,0)</f>
        <v>Vương</v>
      </c>
    </row>
    <row r="665" spans="1:11" ht="15.75" customHeight="1" x14ac:dyDescent="0.3">
      <c r="A665" s="1" t="s">
        <v>3327</v>
      </c>
      <c r="B665" s="1" t="s">
        <v>199</v>
      </c>
      <c r="C665" s="1" t="s">
        <v>32</v>
      </c>
      <c r="D665" s="1" t="s">
        <v>200</v>
      </c>
      <c r="E665" s="1" t="s">
        <v>49</v>
      </c>
      <c r="G665" s="1" t="s">
        <v>733</v>
      </c>
      <c r="H665" s="1" t="s">
        <v>734</v>
      </c>
      <c r="J665" s="38" t="str">
        <f>VLOOKUP(B665,Khoa!$B$6:$E$603,2,0)</f>
        <v>Huỳnh Nhật</v>
      </c>
      <c r="K665" s="38" t="str">
        <f>VLOOKUP(B665,Khoa!$B$6:$E$603,3,0)</f>
        <v>Vương</v>
      </c>
    </row>
    <row r="666" spans="1:11" ht="15.75" customHeight="1" x14ac:dyDescent="0.3">
      <c r="A666" s="1" t="s">
        <v>3328</v>
      </c>
      <c r="B666" s="1" t="s">
        <v>3329</v>
      </c>
      <c r="C666" s="1" t="s">
        <v>1536</v>
      </c>
      <c r="D666" s="1" t="s">
        <v>200</v>
      </c>
      <c r="E666" s="1" t="s">
        <v>791</v>
      </c>
      <c r="G666" s="1" t="s">
        <v>3330</v>
      </c>
      <c r="H666" s="1" t="s">
        <v>3331</v>
      </c>
      <c r="J666" s="38" t="str">
        <f>VLOOKUP(B666,Khoa!$B$6:$E$603,2,0)</f>
        <v>Trần Hoàng</v>
      </c>
      <c r="K666" s="38" t="str">
        <f>VLOOKUP(B666,Khoa!$B$6:$E$603,3,0)</f>
        <v>Vương</v>
      </c>
    </row>
    <row r="667" spans="1:11" ht="15.75" customHeight="1" x14ac:dyDescent="0.3">
      <c r="A667" s="1" t="s">
        <v>3332</v>
      </c>
      <c r="B667" s="1" t="s">
        <v>3333</v>
      </c>
      <c r="C667" s="1" t="s">
        <v>334</v>
      </c>
      <c r="D667" s="1" t="s">
        <v>3334</v>
      </c>
      <c r="E667" s="1" t="s">
        <v>827</v>
      </c>
      <c r="G667" s="1" t="s">
        <v>3335</v>
      </c>
      <c r="H667" s="1" t="s">
        <v>3336</v>
      </c>
      <c r="J667" s="38" t="str">
        <f>VLOOKUP(B667,Khoa!$B$6:$E$603,2,0)</f>
        <v>Trần Đức</v>
      </c>
      <c r="K667" s="38" t="str">
        <f>VLOOKUP(B667,Khoa!$B$6:$E$603,3,0)</f>
        <v>Vượng</v>
      </c>
    </row>
    <row r="668" spans="1:11" ht="15.75" customHeight="1" x14ac:dyDescent="0.3">
      <c r="A668" s="1" t="s">
        <v>3337</v>
      </c>
      <c r="B668" s="1" t="s">
        <v>3338</v>
      </c>
      <c r="C668" s="1" t="s">
        <v>3339</v>
      </c>
      <c r="D668" s="1" t="s">
        <v>104</v>
      </c>
      <c r="E668" s="1" t="s">
        <v>894</v>
      </c>
      <c r="G668" s="1" t="s">
        <v>3340</v>
      </c>
      <c r="H668" s="1" t="s">
        <v>3341</v>
      </c>
      <c r="J668" s="38" t="str">
        <f>VLOOKUP(B668,Khoa!$B$6:$E$603,2,0)</f>
        <v>Dương Yến</v>
      </c>
      <c r="K668" s="38" t="str">
        <f>VLOOKUP(B668,Khoa!$B$6:$E$603,3,0)</f>
        <v>Vy</v>
      </c>
    </row>
    <row r="669" spans="1:11" ht="15.75" customHeight="1" x14ac:dyDescent="0.3">
      <c r="A669" s="1" t="s">
        <v>3342</v>
      </c>
      <c r="B669" s="1" t="s">
        <v>3343</v>
      </c>
      <c r="C669" s="1" t="s">
        <v>3344</v>
      </c>
      <c r="D669" s="1" t="s">
        <v>104</v>
      </c>
      <c r="E669" s="1" t="s">
        <v>768</v>
      </c>
      <c r="G669" s="1" t="s">
        <v>3345</v>
      </c>
      <c r="H669" s="1" t="s">
        <v>3346</v>
      </c>
      <c r="J669" s="38" t="str">
        <f>VLOOKUP(B669,Khoa!$B$6:$E$603,2,0)</f>
        <v>Nguyễn Thị Tường</v>
      </c>
      <c r="K669" s="38" t="str">
        <f>VLOOKUP(B669,Khoa!$B$6:$E$603,3,0)</f>
        <v>Vy</v>
      </c>
    </row>
    <row r="670" spans="1:11" ht="15.75" customHeight="1" x14ac:dyDescent="0.3">
      <c r="A670" s="1" t="s">
        <v>3347</v>
      </c>
      <c r="B670" s="1" t="s">
        <v>3348</v>
      </c>
      <c r="C670" s="1" t="s">
        <v>3349</v>
      </c>
      <c r="D670" s="1" t="s">
        <v>104</v>
      </c>
      <c r="E670" s="1" t="s">
        <v>746</v>
      </c>
      <c r="G670" s="1" t="s">
        <v>3350</v>
      </c>
      <c r="H670" s="1" t="s">
        <v>3351</v>
      </c>
      <c r="J670" s="38" t="str">
        <f>VLOOKUP(B670,Khoa!$B$6:$E$603,2,0)</f>
        <v>Nguyễn Thị Yến</v>
      </c>
      <c r="K670" s="38" t="str">
        <f>VLOOKUP(B670,Khoa!$B$6:$E$603,3,0)</f>
        <v>Vy</v>
      </c>
    </row>
    <row r="671" spans="1:11" ht="15.75" customHeight="1" x14ac:dyDescent="0.3">
      <c r="A671" s="1" t="s">
        <v>3352</v>
      </c>
      <c r="B671" s="1" t="s">
        <v>3353</v>
      </c>
      <c r="C671" s="1" t="s">
        <v>3354</v>
      </c>
      <c r="D671" s="1" t="s">
        <v>104</v>
      </c>
      <c r="E671" s="1" t="s">
        <v>796</v>
      </c>
      <c r="G671" s="1" t="s">
        <v>3355</v>
      </c>
      <c r="H671" s="1" t="s">
        <v>3356</v>
      </c>
      <c r="J671" s="38" t="e">
        <f>VLOOKUP(B671,Khoa!$B$6:$E$603,2,0)</f>
        <v>#N/A</v>
      </c>
      <c r="K671" s="38" t="e">
        <f>VLOOKUP(B671,Khoa!$B$6:$E$603,3,0)</f>
        <v>#N/A</v>
      </c>
    </row>
    <row r="672" spans="1:11" ht="15.75" customHeight="1" x14ac:dyDescent="0.3">
      <c r="A672" s="1" t="s">
        <v>3357</v>
      </c>
      <c r="B672" s="1" t="s">
        <v>3358</v>
      </c>
      <c r="C672" s="1" t="s">
        <v>3359</v>
      </c>
      <c r="D672" s="1" t="s">
        <v>104</v>
      </c>
      <c r="E672" s="1" t="s">
        <v>827</v>
      </c>
      <c r="G672" s="1" t="s">
        <v>3360</v>
      </c>
      <c r="H672" s="1" t="s">
        <v>3361</v>
      </c>
      <c r="J672" s="38" t="str">
        <f>VLOOKUP(B672,Khoa!$B$6:$E$603,2,0)</f>
        <v>Nguyễn Thuỵ Yến</v>
      </c>
      <c r="K672" s="38" t="str">
        <f>VLOOKUP(B672,Khoa!$B$6:$E$603,3,0)</f>
        <v>Vy</v>
      </c>
    </row>
    <row r="673" spans="1:11" ht="15.75" customHeight="1" x14ac:dyDescent="0.3">
      <c r="A673" s="1" t="s">
        <v>3362</v>
      </c>
      <c r="B673" s="1" t="s">
        <v>3363</v>
      </c>
      <c r="C673" s="1" t="s">
        <v>3364</v>
      </c>
      <c r="D673" s="1" t="s">
        <v>104</v>
      </c>
      <c r="E673" s="1" t="s">
        <v>827</v>
      </c>
      <c r="G673" s="1" t="s">
        <v>3365</v>
      </c>
      <c r="H673" s="1" t="s">
        <v>3366</v>
      </c>
      <c r="J673" s="38" t="str">
        <f>VLOOKUP(B673,Khoa!$B$6:$E$603,2,0)</f>
        <v>Phạm Thị Khánh</v>
      </c>
      <c r="K673" s="38" t="str">
        <f>VLOOKUP(B673,Khoa!$B$6:$E$603,3,0)</f>
        <v>Vy</v>
      </c>
    </row>
    <row r="674" spans="1:11" ht="15.75" customHeight="1" x14ac:dyDescent="0.3">
      <c r="A674" s="1" t="s">
        <v>3367</v>
      </c>
      <c r="B674" s="1" t="s">
        <v>3368</v>
      </c>
      <c r="C674" s="1" t="s">
        <v>3369</v>
      </c>
      <c r="D674" s="1" t="s">
        <v>3370</v>
      </c>
      <c r="E674" s="1" t="s">
        <v>777</v>
      </c>
      <c r="H674" s="1" t="s">
        <v>3371</v>
      </c>
      <c r="J674" s="38" t="str">
        <f>VLOOKUP(B674,Khoa!$B$6:$E$603,2,0)</f>
        <v>Lương Triều</v>
      </c>
      <c r="K674" s="38" t="str">
        <f>VLOOKUP(B674,Khoa!$B$6:$E$603,3,0)</f>
        <v>Vỹ</v>
      </c>
    </row>
    <row r="675" spans="1:11" ht="15.75" customHeight="1" x14ac:dyDescent="0.3">
      <c r="A675" s="1" t="s">
        <v>3372</v>
      </c>
      <c r="B675" s="1" t="s">
        <v>152</v>
      </c>
      <c r="C675" s="1" t="s">
        <v>37</v>
      </c>
      <c r="D675" s="1" t="s">
        <v>39</v>
      </c>
      <c r="E675" s="1" t="s">
        <v>46</v>
      </c>
      <c r="G675" s="1" t="s">
        <v>738</v>
      </c>
      <c r="H675" s="1" t="s">
        <v>739</v>
      </c>
      <c r="J675" s="38" t="e">
        <f>VLOOKUP(B675,Khoa!$B$6:$E$603,2,0)</f>
        <v>#N/A</v>
      </c>
      <c r="K675" s="38" t="e">
        <f>VLOOKUP(B675,Khoa!$B$6:$E$603,3,0)</f>
        <v>#N/A</v>
      </c>
    </row>
    <row r="676" spans="1:11" ht="15.75" customHeight="1" x14ac:dyDescent="0.3">
      <c r="A676" s="1" t="s">
        <v>3373</v>
      </c>
      <c r="B676" s="1" t="s">
        <v>3374</v>
      </c>
      <c r="C676" s="1" t="s">
        <v>3375</v>
      </c>
      <c r="D676" s="1" t="s">
        <v>39</v>
      </c>
      <c r="E676" s="1" t="s">
        <v>772</v>
      </c>
      <c r="G676" s="1" t="s">
        <v>3376</v>
      </c>
      <c r="H676" s="1" t="s">
        <v>3377</v>
      </c>
      <c r="J676" s="38" t="str">
        <f>VLOOKUP(B676,Khoa!$B$6:$E$603,2,0)</f>
        <v>Thái Ngọc</v>
      </c>
      <c r="K676" s="38" t="str">
        <f>VLOOKUP(B676,Khoa!$B$6:$E$603,3,0)</f>
        <v>Yên</v>
      </c>
    </row>
    <row r="677" spans="1:11" ht="15.75" customHeight="1" x14ac:dyDescent="0.3"/>
    <row r="678" spans="1:11" ht="15.75" customHeight="1" x14ac:dyDescent="0.3"/>
    <row r="679" spans="1:11" ht="15.75" customHeight="1" x14ac:dyDescent="0.3"/>
    <row r="680" spans="1:11" ht="15.75" customHeight="1" x14ac:dyDescent="0.3"/>
    <row r="681" spans="1:11" ht="15.75" customHeight="1" x14ac:dyDescent="0.3"/>
    <row r="682" spans="1:11" ht="15.75" customHeight="1" x14ac:dyDescent="0.3"/>
    <row r="683" spans="1:11" ht="15.75" customHeight="1" x14ac:dyDescent="0.3"/>
    <row r="684" spans="1:11" ht="15.75" customHeight="1" x14ac:dyDescent="0.3"/>
    <row r="685" spans="1:11" ht="15.75" customHeight="1" x14ac:dyDescent="0.3"/>
    <row r="686" spans="1:11" ht="15.75" customHeight="1" x14ac:dyDescent="0.3"/>
    <row r="687" spans="1:11" ht="15.75" customHeight="1" x14ac:dyDescent="0.3"/>
    <row r="688" spans="1:11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3:N676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453125" defaultRowHeight="15" customHeight="1" x14ac:dyDescent="0.25"/>
  <cols>
    <col min="1" max="6" width="12.453125" customWidth="1"/>
    <col min="7" max="26" width="10.45312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Khoa</vt:lpstr>
      <vt:lpstr>Gốc ĐT</vt:lpstr>
      <vt:lpstr>Sheet2</vt:lpstr>
      <vt:lpstr>DSSV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2023-09-29T06:44:26Z</cp:lastPrinted>
  <dcterms:created xsi:type="dcterms:W3CDTF">2021-10-05T12:44:51Z</dcterms:created>
  <dcterms:modified xsi:type="dcterms:W3CDTF">2024-10-09T02:18:03Z</dcterms:modified>
</cp:coreProperties>
</file>