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Dung\Dia F\D\LE KIM DUNG\Seminar_KienTapDoanhNghiep\2024\DS đăng ký\Hướng nghiệp tại trường\"/>
    </mc:Choice>
  </mc:AlternateContent>
  <bookViews>
    <workbookView xWindow="0" yWindow="0" windowWidth="21600" windowHeight="9735" tabRatio="717" activeTab="2"/>
  </bookViews>
  <sheets>
    <sheet name="DSSV_ĐK_SHSystem" sheetId="1" r:id="rId1"/>
    <sheet name="DSSV_ĐK_BeVietNam.KMS,ITCGroup" sheetId="6" r:id="rId2"/>
    <sheet name="DSSV_ĐK_VTI_Academy" sheetId="7" r:id="rId3"/>
    <sheet name="DS_Gốc_PĐT" sheetId="9" r:id="rId4"/>
    <sheet name="Sheet1" sheetId="5" state="hidden" r:id="rId5"/>
    <sheet name="DSSV DK_Truong" sheetId="2" state="hidden" r:id="rId6"/>
    <sheet name="Gốc PĐT" sheetId="3" state="hidden" r:id="rId7"/>
  </sheets>
  <definedNames>
    <definedName name="_xlnm._FilterDatabase" localSheetId="3" hidden="1">DS_Gốc_PĐT!$A$3:$I$755</definedName>
    <definedName name="_xlnm._FilterDatabase" localSheetId="1" hidden="1">'DSSV_ĐK_BeVietNam.KMS,ITCGroup'!$A$4:$N$299</definedName>
    <definedName name="_xlnm._FilterDatabase" localSheetId="0" hidden="1">DSSV_ĐK_SHSystem!$A$4:$N$254</definedName>
    <definedName name="_xlnm._FilterDatabase" localSheetId="2" hidden="1">DSSV_ĐK_VTI_Academy!$A$4:$M$282</definedName>
    <definedName name="_xlnm.Print_Titles" localSheetId="1">'DSSV_ĐK_BeVietNam.KMS,ITCGroup'!$4:$4</definedName>
    <definedName name="_xlnm.Print_Titles" localSheetId="0">DSSV_ĐK_SHSystem!$4:$4</definedName>
    <definedName name="_xlnm.Print_Titles" localSheetId="2">DSSV_ĐK_VTI_Academy!$4:$4</definedName>
  </definedNames>
  <calcPr calcId="152511"/>
</workbook>
</file>

<file path=xl/calcChain.xml><?xml version="1.0" encoding="utf-8"?>
<calcChain xmlns="http://schemas.openxmlformats.org/spreadsheetml/2006/main">
  <c r="M259" i="6" l="1"/>
  <c r="N259" i="6"/>
  <c r="M65" i="6"/>
  <c r="N65" i="6"/>
  <c r="M196" i="6"/>
  <c r="N196" i="6"/>
  <c r="M224" i="6"/>
  <c r="N224" i="6"/>
  <c r="M213" i="6"/>
  <c r="N213" i="6"/>
  <c r="M58" i="6"/>
  <c r="N58" i="6"/>
  <c r="M260" i="6"/>
  <c r="N260" i="6"/>
  <c r="M261" i="6"/>
  <c r="N261" i="6"/>
  <c r="M262" i="6"/>
  <c r="N262" i="6"/>
  <c r="M284" i="6"/>
  <c r="N284" i="6"/>
  <c r="M279" i="6"/>
  <c r="N279" i="6"/>
  <c r="M89" i="6"/>
  <c r="N89" i="6"/>
  <c r="M227" i="6"/>
  <c r="N227" i="6"/>
  <c r="M216" i="6"/>
  <c r="N216" i="6"/>
  <c r="M122" i="6"/>
  <c r="N122" i="6"/>
  <c r="M203" i="6"/>
  <c r="N203" i="6"/>
  <c r="M110" i="6"/>
  <c r="N110" i="6"/>
  <c r="M75" i="6"/>
  <c r="N75" i="6"/>
  <c r="M291" i="6"/>
  <c r="N291" i="6"/>
  <c r="M119" i="6"/>
  <c r="N119" i="6"/>
  <c r="M223" i="6"/>
  <c r="N223" i="6"/>
  <c r="M136" i="6"/>
  <c r="N136" i="6"/>
  <c r="M146" i="6"/>
  <c r="N146" i="6"/>
  <c r="M164" i="6"/>
  <c r="N164" i="6"/>
  <c r="M115" i="6"/>
  <c r="N115" i="6"/>
  <c r="M107" i="6"/>
  <c r="N107" i="6"/>
  <c r="M222" i="6"/>
  <c r="N222" i="6"/>
  <c r="M113" i="6"/>
  <c r="N113" i="6"/>
  <c r="M150" i="6"/>
  <c r="N150" i="6"/>
  <c r="M162" i="6"/>
  <c r="N162" i="6"/>
  <c r="M25" i="6"/>
  <c r="N25" i="6"/>
  <c r="M24" i="6"/>
  <c r="N24" i="6"/>
  <c r="M243" i="6"/>
  <c r="N243" i="6"/>
  <c r="M15" i="6"/>
  <c r="N15" i="6"/>
  <c r="M61" i="6"/>
  <c r="N61" i="6"/>
  <c r="M18" i="6"/>
  <c r="N18" i="6"/>
  <c r="M87" i="6"/>
  <c r="N87" i="6"/>
  <c r="M86" i="6"/>
  <c r="N86" i="6"/>
  <c r="M154" i="6"/>
  <c r="N154" i="6"/>
  <c r="M270" i="6"/>
  <c r="N270" i="6"/>
  <c r="M130" i="6"/>
  <c r="N130" i="6"/>
  <c r="M269" i="6"/>
  <c r="N269" i="6"/>
  <c r="M271" i="6"/>
  <c r="N271" i="6"/>
  <c r="M118" i="6"/>
  <c r="N118" i="6"/>
  <c r="M144" i="6"/>
  <c r="N144" i="6"/>
  <c r="M141" i="6"/>
  <c r="N141" i="6"/>
  <c r="M255" i="6"/>
  <c r="N255" i="6"/>
  <c r="M168" i="6"/>
  <c r="N168" i="6"/>
  <c r="M135" i="6"/>
  <c r="N135" i="6"/>
  <c r="M297" i="6"/>
  <c r="N297" i="6"/>
  <c r="M134" i="6"/>
  <c r="N134" i="6"/>
  <c r="M167" i="6"/>
  <c r="N167" i="6"/>
  <c r="M178" i="6"/>
  <c r="N178" i="6"/>
  <c r="M106" i="6"/>
  <c r="N106" i="6"/>
  <c r="M137" i="6"/>
  <c r="N137" i="6"/>
  <c r="M105" i="6"/>
  <c r="N105" i="6"/>
  <c r="M181" i="6"/>
  <c r="N181" i="6"/>
  <c r="M82" i="6"/>
  <c r="N82" i="6"/>
  <c r="M79" i="6"/>
  <c r="N79" i="6"/>
  <c r="M149" i="6"/>
  <c r="N149" i="6"/>
  <c r="M133" i="6"/>
  <c r="N133" i="6"/>
  <c r="M80" i="6"/>
  <c r="N80" i="6"/>
  <c r="M158" i="6"/>
  <c r="N158" i="6"/>
  <c r="M138" i="6"/>
  <c r="N138" i="6"/>
  <c r="M142" i="6"/>
  <c r="N142" i="6"/>
  <c r="M19" i="6"/>
  <c r="N19" i="6"/>
  <c r="M28" i="6"/>
  <c r="N28" i="6"/>
  <c r="M81" i="6"/>
  <c r="N81" i="6"/>
  <c r="M148" i="6"/>
  <c r="N148" i="6"/>
  <c r="M139" i="6"/>
  <c r="N139" i="6"/>
  <c r="M125" i="6"/>
  <c r="N125" i="6"/>
  <c r="M145" i="6"/>
  <c r="N145" i="6"/>
  <c r="M298" i="6"/>
  <c r="N298" i="6"/>
  <c r="M140" i="6"/>
  <c r="N140" i="6"/>
  <c r="M246" i="6"/>
  <c r="N246" i="6"/>
  <c r="M155" i="6"/>
  <c r="N155" i="6"/>
  <c r="M188" i="6"/>
  <c r="N188" i="6"/>
  <c r="M143" i="6"/>
  <c r="N143" i="6"/>
  <c r="M169" i="6"/>
  <c r="N169" i="6"/>
  <c r="M47" i="6"/>
  <c r="N47" i="6"/>
  <c r="M54" i="6"/>
  <c r="N54" i="6"/>
  <c r="M55" i="6"/>
  <c r="N55" i="6"/>
  <c r="M51" i="6"/>
  <c r="N51" i="6"/>
  <c r="M285" i="6"/>
  <c r="N285" i="6"/>
  <c r="M281" i="6"/>
  <c r="N281" i="6"/>
  <c r="M56" i="6"/>
  <c r="N56" i="6"/>
  <c r="M253" i="6"/>
  <c r="N253" i="6"/>
  <c r="M32" i="6"/>
  <c r="N32" i="6"/>
  <c r="M121" i="6"/>
  <c r="N121" i="6"/>
  <c r="M23" i="6"/>
  <c r="N23" i="6"/>
  <c r="M161" i="6"/>
  <c r="N161" i="6"/>
  <c r="M53" i="6"/>
  <c r="N53" i="6"/>
  <c r="M239" i="6"/>
  <c r="N239" i="6"/>
  <c r="M103" i="6"/>
  <c r="N103" i="6"/>
  <c r="M193" i="6"/>
  <c r="N193" i="6"/>
  <c r="M108" i="6"/>
  <c r="N108" i="6"/>
  <c r="M104" i="6"/>
  <c r="N104" i="6"/>
  <c r="M132" i="6"/>
  <c r="N132" i="6"/>
  <c r="M171" i="6"/>
  <c r="N171" i="6"/>
  <c r="M176" i="6"/>
  <c r="N176" i="6"/>
  <c r="M186" i="6"/>
  <c r="N186" i="6"/>
  <c r="M43" i="6"/>
  <c r="N43" i="6"/>
  <c r="M44" i="6"/>
  <c r="N44" i="6"/>
  <c r="M159" i="6"/>
  <c r="N159" i="6"/>
  <c r="M128" i="6"/>
  <c r="N128" i="6"/>
  <c r="M160" i="6"/>
  <c r="N160" i="6"/>
  <c r="M299" i="6"/>
  <c r="N299" i="6"/>
  <c r="M48" i="6"/>
  <c r="N48" i="6"/>
  <c r="M257" i="6"/>
  <c r="N257" i="6"/>
  <c r="M251" i="6"/>
  <c r="N251" i="6"/>
  <c r="M63" i="6"/>
  <c r="N63" i="6"/>
  <c r="M242" i="6"/>
  <c r="N242" i="6"/>
  <c r="M287" i="6"/>
  <c r="N287" i="6"/>
  <c r="M96" i="6"/>
  <c r="N96" i="6"/>
  <c r="M288" i="6"/>
  <c r="N288" i="6"/>
  <c r="M234" i="6"/>
  <c r="N234" i="6"/>
  <c r="M170" i="6"/>
  <c r="N170" i="6"/>
  <c r="M236" i="6"/>
  <c r="N236" i="6"/>
  <c r="M228" i="6"/>
  <c r="N228" i="6"/>
  <c r="M172" i="6"/>
  <c r="N172" i="6"/>
  <c r="M230" i="6"/>
  <c r="N230" i="6"/>
  <c r="M256" i="6"/>
  <c r="N256" i="6"/>
  <c r="M16" i="6"/>
  <c r="N16" i="6"/>
  <c r="M97" i="6"/>
  <c r="N97" i="6"/>
  <c r="M254" i="6"/>
  <c r="N254" i="6"/>
  <c r="M238" i="6"/>
  <c r="N238" i="6"/>
  <c r="M165" i="6"/>
  <c r="N165" i="6"/>
  <c r="M90" i="6"/>
  <c r="N90" i="6"/>
  <c r="M129" i="6"/>
  <c r="N129" i="6"/>
  <c r="M131" i="6"/>
  <c r="N131" i="6"/>
  <c r="M91" i="6"/>
  <c r="N91" i="6"/>
  <c r="M95" i="6"/>
  <c r="N95" i="6"/>
  <c r="M258" i="6"/>
  <c r="N258" i="6"/>
  <c r="M101" i="6"/>
  <c r="N101" i="6"/>
  <c r="M289" i="6"/>
  <c r="N289" i="6"/>
  <c r="M70" i="6"/>
  <c r="N70" i="6"/>
  <c r="M26" i="6"/>
  <c r="N26" i="6"/>
  <c r="M31" i="6"/>
  <c r="N31" i="6"/>
  <c r="M22" i="6"/>
  <c r="N22" i="6"/>
  <c r="M27" i="6"/>
  <c r="N27" i="6"/>
  <c r="M72" i="6"/>
  <c r="N72" i="6"/>
  <c r="M117" i="6"/>
  <c r="N117" i="6"/>
  <c r="M46" i="6"/>
  <c r="N46" i="6"/>
  <c r="M49" i="6"/>
  <c r="N49" i="6"/>
  <c r="M50" i="6"/>
  <c r="N50" i="6"/>
  <c r="M280" i="6"/>
  <c r="N280" i="6"/>
  <c r="M276" i="6"/>
  <c r="N276" i="6"/>
  <c r="M277" i="6"/>
  <c r="N277" i="6"/>
  <c r="M29" i="6"/>
  <c r="N29" i="6"/>
  <c r="M274" i="6"/>
  <c r="N274" i="6"/>
  <c r="M34" i="6"/>
  <c r="N34" i="6"/>
  <c r="M42" i="6"/>
  <c r="N42" i="6"/>
  <c r="M39" i="6"/>
  <c r="N39" i="6"/>
  <c r="M37" i="6"/>
  <c r="N37" i="6"/>
  <c r="M35" i="6"/>
  <c r="N35" i="6"/>
  <c r="M36" i="6"/>
  <c r="N36" i="6"/>
  <c r="M41" i="6"/>
  <c r="N41" i="6"/>
  <c r="M173" i="6"/>
  <c r="N173" i="6"/>
  <c r="M93" i="6"/>
  <c r="N93" i="6"/>
  <c r="M283" i="6"/>
  <c r="N283" i="6"/>
  <c r="M153" i="6"/>
  <c r="N153" i="6"/>
  <c r="M272" i="6"/>
  <c r="N272" i="6"/>
  <c r="M210" i="6"/>
  <c r="N210" i="6"/>
  <c r="M83" i="6"/>
  <c r="N83" i="6"/>
  <c r="M68" i="6"/>
  <c r="N68" i="6"/>
  <c r="M85" i="6"/>
  <c r="N85" i="6"/>
  <c r="M77" i="6"/>
  <c r="N77" i="6"/>
  <c r="M175" i="6"/>
  <c r="N175" i="6"/>
  <c r="M67" i="6"/>
  <c r="N67" i="6"/>
  <c r="M124" i="6"/>
  <c r="N124" i="6"/>
  <c r="M102" i="6"/>
  <c r="N102" i="6"/>
  <c r="M99" i="6"/>
  <c r="N99" i="6"/>
  <c r="M247" i="6"/>
  <c r="N247" i="6"/>
  <c r="M187" i="6"/>
  <c r="N187" i="6"/>
  <c r="M218" i="6"/>
  <c r="N218" i="6"/>
  <c r="M189" i="6"/>
  <c r="N189" i="6"/>
  <c r="M112" i="6"/>
  <c r="N112" i="6"/>
  <c r="M286" i="6"/>
  <c r="N286" i="6"/>
  <c r="M268" i="6"/>
  <c r="N268" i="6"/>
  <c r="M163" i="6"/>
  <c r="N163" i="6"/>
  <c r="M177" i="6"/>
  <c r="N177" i="6"/>
  <c r="M174" i="6"/>
  <c r="N174" i="6"/>
  <c r="M94" i="6"/>
  <c r="N94" i="6"/>
  <c r="M71" i="6"/>
  <c r="N71" i="6"/>
  <c r="M9" i="6"/>
  <c r="N9" i="6"/>
  <c r="M6" i="6"/>
  <c r="N6" i="6"/>
  <c r="M11" i="6"/>
  <c r="N11" i="6"/>
  <c r="M8" i="6"/>
  <c r="N8" i="6"/>
  <c r="M14" i="6"/>
  <c r="N14" i="6"/>
  <c r="M7" i="6"/>
  <c r="N7" i="6"/>
  <c r="M5" i="6"/>
  <c r="N5" i="6"/>
  <c r="M92" i="6"/>
  <c r="N92" i="6"/>
  <c r="M202" i="6"/>
  <c r="N202" i="6"/>
  <c r="M10" i="6"/>
  <c r="N10" i="6"/>
  <c r="M264" i="6"/>
  <c r="N264" i="6"/>
  <c r="M249" i="6"/>
  <c r="N249" i="6"/>
  <c r="M215" i="6"/>
  <c r="N215" i="6"/>
  <c r="M88" i="6"/>
  <c r="N88" i="6"/>
  <c r="M267" i="6"/>
  <c r="N267" i="6"/>
  <c r="M198" i="6"/>
  <c r="N198" i="6"/>
  <c r="M205" i="6"/>
  <c r="N205" i="6"/>
  <c r="M204" i="6"/>
  <c r="N204" i="6"/>
  <c r="M98" i="6"/>
  <c r="N98" i="6"/>
  <c r="M21" i="6"/>
  <c r="N21" i="6"/>
  <c r="M275" i="6"/>
  <c r="N275" i="6"/>
  <c r="M13" i="6"/>
  <c r="N13" i="6"/>
  <c r="M12" i="6"/>
  <c r="N12" i="6"/>
  <c r="M38" i="6"/>
  <c r="N38" i="6"/>
  <c r="M33" i="6"/>
  <c r="N33" i="6"/>
  <c r="M290" i="6"/>
  <c r="N290" i="6"/>
  <c r="M240" i="6"/>
  <c r="N240" i="6"/>
  <c r="M245" i="6"/>
  <c r="N245" i="6"/>
  <c r="M296" i="6"/>
  <c r="N296" i="6"/>
  <c r="M190" i="6"/>
  <c r="N190" i="6"/>
  <c r="M294" i="6"/>
  <c r="N294" i="6"/>
  <c r="M109" i="6"/>
  <c r="N109" i="6"/>
  <c r="M123" i="6"/>
  <c r="N123" i="6"/>
  <c r="M152" i="6"/>
  <c r="N152" i="6"/>
  <c r="M114" i="6"/>
  <c r="N114" i="6"/>
  <c r="M295" i="6"/>
  <c r="N295" i="6"/>
  <c r="M147" i="6"/>
  <c r="N147" i="6"/>
  <c r="M166" i="6"/>
  <c r="N166" i="6"/>
  <c r="M120" i="6"/>
  <c r="N120" i="6"/>
  <c r="M151" i="6"/>
  <c r="N151" i="6"/>
  <c r="M126" i="6"/>
  <c r="N126" i="6"/>
  <c r="M156" i="6"/>
  <c r="N156" i="6"/>
  <c r="M127" i="6"/>
  <c r="N127" i="6"/>
  <c r="M263" i="6"/>
  <c r="N263" i="6"/>
  <c r="M84" i="6"/>
  <c r="N84" i="6"/>
  <c r="M57" i="6"/>
  <c r="N57" i="6"/>
  <c r="M292" i="6"/>
  <c r="N292" i="6"/>
  <c r="M273" i="6"/>
  <c r="N273" i="6"/>
  <c r="M116" i="6"/>
  <c r="N116" i="6"/>
  <c r="M111" i="6"/>
  <c r="N111" i="6"/>
  <c r="M248" i="6"/>
  <c r="N248" i="6"/>
  <c r="M266" i="6"/>
  <c r="N266" i="6"/>
  <c r="M52" i="6"/>
  <c r="N52" i="6"/>
  <c r="M40" i="6"/>
  <c r="N40" i="6"/>
  <c r="M45" i="6"/>
  <c r="N45" i="6"/>
  <c r="M78" i="6"/>
  <c r="N78" i="6"/>
  <c r="M265" i="6"/>
  <c r="N265" i="6"/>
  <c r="M250" i="6"/>
  <c r="N250" i="6"/>
  <c r="M293" i="6"/>
  <c r="N293" i="6"/>
  <c r="M220" i="6"/>
  <c r="N220" i="6"/>
  <c r="M182" i="6"/>
  <c r="N182" i="6"/>
  <c r="M211" i="6"/>
  <c r="N211" i="6"/>
  <c r="M217" i="6"/>
  <c r="N217" i="6"/>
  <c r="M157" i="6"/>
  <c r="N157" i="6"/>
  <c r="M244" i="6"/>
  <c r="N244" i="6"/>
  <c r="M219" i="6"/>
  <c r="N219" i="6"/>
  <c r="M225" i="6"/>
  <c r="N225" i="6"/>
  <c r="M59" i="6"/>
  <c r="N59" i="6"/>
  <c r="M197" i="6"/>
  <c r="N197" i="6"/>
  <c r="M66" i="6"/>
  <c r="N66" i="6"/>
  <c r="M200" i="6"/>
  <c r="N200" i="6"/>
  <c r="M194" i="6"/>
  <c r="N194" i="6"/>
  <c r="M208" i="6"/>
  <c r="N208" i="6"/>
  <c r="M233" i="6"/>
  <c r="N233" i="6"/>
  <c r="M229" i="6"/>
  <c r="N229" i="6"/>
  <c r="M184" i="6"/>
  <c r="N184" i="6"/>
  <c r="M206" i="6"/>
  <c r="N206" i="6"/>
  <c r="M226" i="6"/>
  <c r="N226" i="6"/>
  <c r="M74" i="6"/>
  <c r="N74" i="6"/>
  <c r="M199" i="6"/>
  <c r="N199" i="6"/>
  <c r="M185" i="6"/>
  <c r="N185" i="6"/>
  <c r="M183" i="6"/>
  <c r="N183" i="6"/>
  <c r="M231" i="6"/>
  <c r="N231" i="6"/>
  <c r="M207" i="6"/>
  <c r="N207" i="6"/>
  <c r="M73" i="6"/>
  <c r="N73" i="6"/>
  <c r="M252" i="6"/>
  <c r="N252" i="6"/>
  <c r="M180" i="6"/>
  <c r="N180" i="6"/>
  <c r="M191" i="6"/>
  <c r="N191" i="6"/>
  <c r="M201" i="6"/>
  <c r="N201" i="6"/>
  <c r="M179" i="6"/>
  <c r="N179" i="6"/>
  <c r="M192" i="6"/>
  <c r="N192" i="6"/>
  <c r="M221" i="6"/>
  <c r="N221" i="6"/>
  <c r="M214" i="6"/>
  <c r="N214" i="6"/>
  <c r="M212" i="6"/>
  <c r="N212" i="6"/>
  <c r="M235" i="6"/>
  <c r="N235" i="6"/>
  <c r="M232" i="6"/>
  <c r="N232" i="6"/>
  <c r="M100" i="6"/>
  <c r="N100" i="6"/>
  <c r="M76" i="6"/>
  <c r="N76" i="6"/>
  <c r="M209" i="6"/>
  <c r="N209" i="6"/>
  <c r="M282" i="6"/>
  <c r="N282" i="6"/>
  <c r="M30" i="6"/>
  <c r="N30" i="6"/>
  <c r="M17" i="6"/>
  <c r="N17" i="6"/>
  <c r="M60" i="6"/>
  <c r="N60" i="6"/>
  <c r="M237" i="6"/>
  <c r="N237" i="6"/>
  <c r="M195" i="6"/>
  <c r="N195" i="6"/>
  <c r="M241" i="6"/>
  <c r="N241" i="6"/>
  <c r="M64" i="6"/>
  <c r="N64" i="6"/>
  <c r="M62" i="6"/>
  <c r="N62" i="6"/>
  <c r="M69" i="6"/>
  <c r="N69" i="6"/>
  <c r="M20" i="6"/>
  <c r="N20" i="6"/>
  <c r="N278" i="6"/>
  <c r="M278" i="6"/>
  <c r="L257" i="7"/>
  <c r="M257" i="7"/>
  <c r="L267" i="7"/>
  <c r="M267" i="7"/>
  <c r="L262" i="7"/>
  <c r="M262" i="7"/>
  <c r="L247" i="7"/>
  <c r="M247" i="7"/>
  <c r="L253" i="7"/>
  <c r="M253" i="7"/>
  <c r="L242" i="7"/>
  <c r="M242" i="7"/>
  <c r="L89" i="7"/>
  <c r="M89" i="7"/>
  <c r="L84" i="7"/>
  <c r="M84" i="7"/>
  <c r="L268" i="7"/>
  <c r="M268" i="7"/>
  <c r="L244" i="7"/>
  <c r="M244" i="7"/>
  <c r="L261" i="7"/>
  <c r="M261" i="7"/>
  <c r="L272" i="7"/>
  <c r="M272" i="7"/>
  <c r="L255" i="7"/>
  <c r="M255" i="7"/>
  <c r="L241" i="7"/>
  <c r="M241" i="7"/>
  <c r="L121" i="7"/>
  <c r="M121" i="7"/>
  <c r="L78" i="7"/>
  <c r="M78" i="7"/>
  <c r="L126" i="7"/>
  <c r="M126" i="7"/>
  <c r="L254" i="7"/>
  <c r="M254" i="7"/>
  <c r="L102" i="7"/>
  <c r="M102" i="7"/>
  <c r="L127" i="7"/>
  <c r="M127" i="7"/>
  <c r="L117" i="7"/>
  <c r="M117" i="7"/>
  <c r="L125" i="7"/>
  <c r="M125" i="7"/>
  <c r="L93" i="7"/>
  <c r="M93" i="7"/>
  <c r="L27" i="7"/>
  <c r="M27" i="7"/>
  <c r="L26" i="7"/>
  <c r="M26" i="7"/>
  <c r="L13" i="7"/>
  <c r="M13" i="7"/>
  <c r="L20" i="7"/>
  <c r="M20" i="7"/>
  <c r="L24" i="7"/>
  <c r="M24" i="7"/>
  <c r="L142" i="7"/>
  <c r="M142" i="7"/>
  <c r="L42" i="7"/>
  <c r="M42" i="7"/>
  <c r="L249" i="7"/>
  <c r="M249" i="7"/>
  <c r="L161" i="7"/>
  <c r="M161" i="7"/>
  <c r="L52" i="7"/>
  <c r="M52" i="7"/>
  <c r="L59" i="7"/>
  <c r="M59" i="7"/>
  <c r="L116" i="7"/>
  <c r="M116" i="7"/>
  <c r="L130" i="7"/>
  <c r="M130" i="7"/>
  <c r="L148" i="7"/>
  <c r="M148" i="7"/>
  <c r="L109" i="7"/>
  <c r="M109" i="7"/>
  <c r="L140" i="7"/>
  <c r="M140" i="7"/>
  <c r="L282" i="7"/>
  <c r="M282" i="7"/>
  <c r="L182" i="7"/>
  <c r="M182" i="7"/>
  <c r="L113" i="7"/>
  <c r="M113" i="7"/>
  <c r="L38" i="7"/>
  <c r="M38" i="7"/>
  <c r="L91" i="7"/>
  <c r="M91" i="7"/>
  <c r="L32" i="7"/>
  <c r="M32" i="7"/>
  <c r="L112" i="7"/>
  <c r="M112" i="7"/>
  <c r="L33" i="7"/>
  <c r="M33" i="7"/>
  <c r="L21" i="7"/>
  <c r="M21" i="7"/>
  <c r="L104" i="7"/>
  <c r="M104" i="7"/>
  <c r="L61" i="7"/>
  <c r="M61" i="7"/>
  <c r="L147" i="7"/>
  <c r="M147" i="7"/>
  <c r="L17" i="7"/>
  <c r="M17" i="7"/>
  <c r="L155" i="7"/>
  <c r="M155" i="7"/>
  <c r="L149" i="7"/>
  <c r="M149" i="7"/>
  <c r="L106" i="7"/>
  <c r="M106" i="7"/>
  <c r="L101" i="7"/>
  <c r="M101" i="7"/>
  <c r="L90" i="7"/>
  <c r="M90" i="7"/>
  <c r="L220" i="7"/>
  <c r="M220" i="7"/>
  <c r="L269" i="7"/>
  <c r="M269" i="7"/>
  <c r="L263" i="7"/>
  <c r="M263" i="7"/>
  <c r="L248" i="7"/>
  <c r="M248" i="7"/>
  <c r="L243" i="7"/>
  <c r="M243" i="7"/>
  <c r="L132" i="7"/>
  <c r="M132" i="7"/>
  <c r="L43" i="7"/>
  <c r="M43" i="7"/>
  <c r="L124" i="7"/>
  <c r="M124" i="7"/>
  <c r="L25" i="7"/>
  <c r="M25" i="7"/>
  <c r="L110" i="7"/>
  <c r="M110" i="7"/>
  <c r="L122" i="7"/>
  <c r="M122" i="7"/>
  <c r="L139" i="7"/>
  <c r="M139" i="7"/>
  <c r="L135" i="7"/>
  <c r="M135" i="7"/>
  <c r="L217" i="7"/>
  <c r="M217" i="7"/>
  <c r="L118" i="7"/>
  <c r="M118" i="7"/>
  <c r="L53" i="7"/>
  <c r="M53" i="7"/>
  <c r="L54" i="7"/>
  <c r="M54" i="7"/>
  <c r="L137" i="7"/>
  <c r="M137" i="7"/>
  <c r="L75" i="7"/>
  <c r="M75" i="7"/>
  <c r="L163" i="7"/>
  <c r="M163" i="7"/>
  <c r="L103" i="7"/>
  <c r="M103" i="7"/>
  <c r="L141" i="7"/>
  <c r="M141" i="7"/>
  <c r="L119" i="7"/>
  <c r="M119" i="7"/>
  <c r="L211" i="7"/>
  <c r="M211" i="7"/>
  <c r="L16" i="7"/>
  <c r="M16" i="7"/>
  <c r="L273" i="7"/>
  <c r="M273" i="7"/>
  <c r="L85" i="7"/>
  <c r="M85" i="7"/>
  <c r="L88" i="7"/>
  <c r="M88" i="7"/>
  <c r="L100" i="7"/>
  <c r="M100" i="7"/>
  <c r="L19" i="7"/>
  <c r="M19" i="7"/>
  <c r="L45" i="7"/>
  <c r="M45" i="7"/>
  <c r="L108" i="7"/>
  <c r="M108" i="7"/>
  <c r="L41" i="7"/>
  <c r="M41" i="7"/>
  <c r="L36" i="7"/>
  <c r="M36" i="7"/>
  <c r="L202" i="7"/>
  <c r="M202" i="7"/>
  <c r="L197" i="7"/>
  <c r="M197" i="7"/>
  <c r="L203" i="7"/>
  <c r="M203" i="7"/>
  <c r="L195" i="7"/>
  <c r="M195" i="7"/>
  <c r="L160" i="7"/>
  <c r="M160" i="7"/>
  <c r="L14" i="7"/>
  <c r="M14" i="7"/>
  <c r="L98" i="7"/>
  <c r="M98" i="7"/>
  <c r="L82" i="7"/>
  <c r="M82" i="7"/>
  <c r="L31" i="7"/>
  <c r="M31" i="7"/>
  <c r="L44" i="7"/>
  <c r="M44" i="7"/>
  <c r="L114" i="7"/>
  <c r="M114" i="7"/>
  <c r="L144" i="7"/>
  <c r="M144" i="7"/>
  <c r="L215" i="7"/>
  <c r="M215" i="7"/>
  <c r="L29" i="7"/>
  <c r="M29" i="7"/>
  <c r="L50" i="7"/>
  <c r="M50" i="7"/>
  <c r="L15" i="7"/>
  <c r="M15" i="7"/>
  <c r="L92" i="7"/>
  <c r="M92" i="7"/>
  <c r="L218" i="7"/>
  <c r="M218" i="7"/>
  <c r="L30" i="7"/>
  <c r="M30" i="7"/>
  <c r="L120" i="7"/>
  <c r="M120" i="7"/>
  <c r="L225" i="7"/>
  <c r="M225" i="7"/>
  <c r="L28" i="7"/>
  <c r="M28" i="7"/>
  <c r="L131" i="7"/>
  <c r="M131" i="7"/>
  <c r="L129" i="7"/>
  <c r="M129" i="7"/>
  <c r="L39" i="7"/>
  <c r="M39" i="7"/>
  <c r="L281" i="7"/>
  <c r="M281" i="7"/>
  <c r="L240" i="7"/>
  <c r="M240" i="7"/>
  <c r="L239" i="7"/>
  <c r="M239" i="7"/>
  <c r="L232" i="7"/>
  <c r="M232" i="7"/>
  <c r="L63" i="7"/>
  <c r="M63" i="7"/>
  <c r="L51" i="7"/>
  <c r="M51" i="7"/>
  <c r="L76" i="7"/>
  <c r="M76" i="7"/>
  <c r="L95" i="7"/>
  <c r="M95" i="7"/>
  <c r="L236" i="7"/>
  <c r="M236" i="7"/>
  <c r="L64" i="7"/>
  <c r="M64" i="7"/>
  <c r="L77" i="7"/>
  <c r="M77" i="7"/>
  <c r="L154" i="7"/>
  <c r="M154" i="7"/>
  <c r="L68" i="7"/>
  <c r="M68" i="7"/>
  <c r="L70" i="7"/>
  <c r="M70" i="7"/>
  <c r="L71" i="7"/>
  <c r="M71" i="7"/>
  <c r="L230" i="7"/>
  <c r="M230" i="7"/>
  <c r="L265" i="7"/>
  <c r="M265" i="7"/>
  <c r="L191" i="7"/>
  <c r="M191" i="7"/>
  <c r="L72" i="7"/>
  <c r="M72" i="7"/>
  <c r="L69" i="7"/>
  <c r="M69" i="7"/>
  <c r="L245" i="7"/>
  <c r="M245" i="7"/>
  <c r="L35" i="7"/>
  <c r="M35" i="7"/>
  <c r="L251" i="7"/>
  <c r="M251" i="7"/>
  <c r="L222" i="7"/>
  <c r="M222" i="7"/>
  <c r="L208" i="7"/>
  <c r="M208" i="7"/>
  <c r="L252" i="7"/>
  <c r="M252" i="7"/>
  <c r="L193" i="7"/>
  <c r="M193" i="7"/>
  <c r="L115" i="7"/>
  <c r="M115" i="7"/>
  <c r="L37" i="7"/>
  <c r="M37" i="7"/>
  <c r="L224" i="7"/>
  <c r="M224" i="7"/>
  <c r="L221" i="7"/>
  <c r="M221" i="7"/>
  <c r="L55" i="7"/>
  <c r="M55" i="7"/>
  <c r="L271" i="7"/>
  <c r="M271" i="7"/>
  <c r="L158" i="7"/>
  <c r="M158" i="7"/>
  <c r="L111" i="7"/>
  <c r="M111" i="7"/>
  <c r="L96" i="7"/>
  <c r="M96" i="7"/>
  <c r="L99" i="7"/>
  <c r="M99" i="7"/>
  <c r="L87" i="7"/>
  <c r="M87" i="7"/>
  <c r="L83" i="7"/>
  <c r="M83" i="7"/>
  <c r="L86" i="7"/>
  <c r="M86" i="7"/>
  <c r="L97" i="7"/>
  <c r="M97" i="7"/>
  <c r="L94" i="7"/>
  <c r="M94" i="7"/>
  <c r="L258" i="7"/>
  <c r="M258" i="7"/>
  <c r="L276" i="7"/>
  <c r="M276" i="7"/>
  <c r="L34" i="7"/>
  <c r="M34" i="7"/>
  <c r="L277" i="7"/>
  <c r="M277" i="7"/>
  <c r="L280" i="7"/>
  <c r="M280" i="7"/>
  <c r="L66" i="7"/>
  <c r="M66" i="7"/>
  <c r="L74" i="7"/>
  <c r="M74" i="7"/>
  <c r="L67" i="7"/>
  <c r="M67" i="7"/>
  <c r="L62" i="7"/>
  <c r="M62" i="7"/>
  <c r="L107" i="7"/>
  <c r="M107" i="7"/>
  <c r="L73" i="7"/>
  <c r="M73" i="7"/>
  <c r="L235" i="7"/>
  <c r="M235" i="7"/>
  <c r="L237" i="7"/>
  <c r="M237" i="7"/>
  <c r="L105" i="7"/>
  <c r="M105" i="7"/>
  <c r="L22" i="7"/>
  <c r="M22" i="7"/>
  <c r="L260" i="7"/>
  <c r="M260" i="7"/>
  <c r="L238" i="7"/>
  <c r="M238" i="7"/>
  <c r="L259" i="7"/>
  <c r="M259" i="7"/>
  <c r="L275" i="7"/>
  <c r="M275" i="7"/>
  <c r="L214" i="7"/>
  <c r="M214" i="7"/>
  <c r="L213" i="7"/>
  <c r="M213" i="7"/>
  <c r="L279" i="7"/>
  <c r="M279" i="7"/>
  <c r="L81" i="7"/>
  <c r="M81" i="7"/>
  <c r="L18" i="7"/>
  <c r="M18" i="7"/>
  <c r="L162" i="7"/>
  <c r="M162" i="7"/>
  <c r="L207" i="7"/>
  <c r="M207" i="7"/>
  <c r="L134" i="7"/>
  <c r="M134" i="7"/>
  <c r="L153" i="7"/>
  <c r="M153" i="7"/>
  <c r="L150" i="7"/>
  <c r="M150" i="7"/>
  <c r="L146" i="7"/>
  <c r="M146" i="7"/>
  <c r="L57" i="7"/>
  <c r="M57" i="7"/>
  <c r="L47" i="7"/>
  <c r="M47" i="7"/>
  <c r="L49" i="7"/>
  <c r="M49" i="7"/>
  <c r="L46" i="7"/>
  <c r="M46" i="7"/>
  <c r="L145" i="7"/>
  <c r="M145" i="7"/>
  <c r="L278" i="7"/>
  <c r="M278" i="7"/>
  <c r="L151" i="7"/>
  <c r="M151" i="7"/>
  <c r="L157" i="7"/>
  <c r="M157" i="7"/>
  <c r="L226" i="7"/>
  <c r="M226" i="7"/>
  <c r="L229" i="7"/>
  <c r="M229" i="7"/>
  <c r="L234" i="7"/>
  <c r="M234" i="7"/>
  <c r="L233" i="7"/>
  <c r="M233" i="7"/>
  <c r="L152" i="7"/>
  <c r="M152" i="7"/>
  <c r="L138" i="7"/>
  <c r="M138" i="7"/>
  <c r="L156" i="7"/>
  <c r="M156" i="7"/>
  <c r="L159" i="7"/>
  <c r="M159" i="7"/>
  <c r="L164" i="7"/>
  <c r="M164" i="7"/>
  <c r="L136" i="7"/>
  <c r="M136" i="7"/>
  <c r="L58" i="7"/>
  <c r="M58" i="7"/>
  <c r="L231" i="7"/>
  <c r="M231" i="7"/>
  <c r="L128" i="7"/>
  <c r="M128" i="7"/>
  <c r="L123" i="7"/>
  <c r="M123" i="7"/>
  <c r="L209" i="7"/>
  <c r="M209" i="7"/>
  <c r="L133" i="7"/>
  <c r="M133" i="7"/>
  <c r="L228" i="7"/>
  <c r="M228" i="7"/>
  <c r="L264" i="7"/>
  <c r="M264" i="7"/>
  <c r="L227" i="7"/>
  <c r="M227" i="7"/>
  <c r="L56" i="7"/>
  <c r="M56" i="7"/>
  <c r="L210" i="7"/>
  <c r="M210" i="7"/>
  <c r="L80" i="7"/>
  <c r="M80" i="7"/>
  <c r="L206" i="7"/>
  <c r="M206" i="7"/>
  <c r="L219" i="7"/>
  <c r="M219" i="7"/>
  <c r="L194" i="7"/>
  <c r="M194" i="7"/>
  <c r="L170" i="7"/>
  <c r="M170" i="7"/>
  <c r="L65" i="7"/>
  <c r="M65" i="7"/>
  <c r="L223" i="7"/>
  <c r="M223" i="7"/>
  <c r="L185" i="7"/>
  <c r="M185" i="7"/>
  <c r="L183" i="7"/>
  <c r="M183" i="7"/>
  <c r="L179" i="7"/>
  <c r="M179" i="7"/>
  <c r="L186" i="7"/>
  <c r="M186" i="7"/>
  <c r="L180" i="7"/>
  <c r="M180" i="7"/>
  <c r="L178" i="7"/>
  <c r="M178" i="7"/>
  <c r="L201" i="7"/>
  <c r="M201" i="7"/>
  <c r="L196" i="7"/>
  <c r="M196" i="7"/>
  <c r="L189" i="7"/>
  <c r="M189" i="7"/>
  <c r="L199" i="7"/>
  <c r="M199" i="7"/>
  <c r="L172" i="7"/>
  <c r="M172" i="7"/>
  <c r="L5" i="7"/>
  <c r="M5" i="7"/>
  <c r="L9" i="7"/>
  <c r="M9" i="7"/>
  <c r="L7" i="7"/>
  <c r="M7" i="7"/>
  <c r="L166" i="7"/>
  <c r="M166" i="7"/>
  <c r="L12" i="7"/>
  <c r="M12" i="7"/>
  <c r="L175" i="7"/>
  <c r="M175" i="7"/>
  <c r="L173" i="7"/>
  <c r="M173" i="7"/>
  <c r="L171" i="7"/>
  <c r="M171" i="7"/>
  <c r="L8" i="7"/>
  <c r="M8" i="7"/>
  <c r="L174" i="7"/>
  <c r="M174" i="7"/>
  <c r="L198" i="7"/>
  <c r="M198" i="7"/>
  <c r="L6" i="7"/>
  <c r="M6" i="7"/>
  <c r="L188" i="7"/>
  <c r="M188" i="7"/>
  <c r="L184" i="7"/>
  <c r="M184" i="7"/>
  <c r="L187" i="7"/>
  <c r="M187" i="7"/>
  <c r="L169" i="7"/>
  <c r="M169" i="7"/>
  <c r="L212" i="7"/>
  <c r="M212" i="7"/>
  <c r="L205" i="7"/>
  <c r="M205" i="7"/>
  <c r="L168" i="7"/>
  <c r="M168" i="7"/>
  <c r="L176" i="7"/>
  <c r="M176" i="7"/>
  <c r="L192" i="7"/>
  <c r="M192" i="7"/>
  <c r="L256" i="7"/>
  <c r="M256" i="7"/>
  <c r="L274" i="7"/>
  <c r="M274" i="7"/>
  <c r="L60" i="7"/>
  <c r="M60" i="7"/>
  <c r="L200" i="7"/>
  <c r="M200" i="7"/>
  <c r="L79" i="7"/>
  <c r="M79" i="7"/>
  <c r="L190" i="7"/>
  <c r="M190" i="7"/>
  <c r="L181" i="7"/>
  <c r="M181" i="7"/>
  <c r="L250" i="7"/>
  <c r="M250" i="7"/>
  <c r="L246" i="7"/>
  <c r="M246" i="7"/>
  <c r="L270" i="7"/>
  <c r="M270" i="7"/>
  <c r="L143" i="7"/>
  <c r="M143" i="7"/>
  <c r="L40" i="7"/>
  <c r="M40" i="7"/>
  <c r="L48" i="7"/>
  <c r="M48" i="7"/>
  <c r="L204" i="7"/>
  <c r="M204" i="7"/>
  <c r="L177" i="7"/>
  <c r="M177" i="7"/>
  <c r="L165" i="7"/>
  <c r="M165" i="7"/>
  <c r="L167" i="7"/>
  <c r="M167" i="7"/>
  <c r="L11" i="7"/>
  <c r="M11" i="7"/>
  <c r="L216" i="7"/>
  <c r="M216" i="7"/>
  <c r="L10" i="7"/>
  <c r="M10" i="7"/>
  <c r="L23" i="7"/>
  <c r="M23" i="7"/>
  <c r="M266" i="7"/>
  <c r="L266" i="7"/>
  <c r="M201" i="1" l="1"/>
  <c r="N201" i="1"/>
  <c r="M95" i="1"/>
  <c r="N95" i="1"/>
  <c r="M124" i="1"/>
  <c r="N124" i="1"/>
  <c r="M75" i="1"/>
  <c r="N75" i="1"/>
  <c r="M127" i="1"/>
  <c r="N127" i="1"/>
  <c r="M241" i="1"/>
  <c r="N241" i="1"/>
  <c r="M102" i="1"/>
  <c r="N102" i="1"/>
  <c r="M210" i="1"/>
  <c r="N210" i="1"/>
  <c r="M92" i="1"/>
  <c r="N92" i="1"/>
  <c r="M212" i="1"/>
  <c r="N212" i="1"/>
  <c r="M99" i="1"/>
  <c r="N99" i="1"/>
  <c r="M27" i="1"/>
  <c r="N27" i="1"/>
  <c r="M26" i="1"/>
  <c r="N26" i="1"/>
  <c r="M180" i="1"/>
  <c r="N180" i="1"/>
  <c r="M228" i="1"/>
  <c r="N228" i="1"/>
  <c r="M222" i="1"/>
  <c r="N222" i="1"/>
  <c r="M224" i="1"/>
  <c r="N224" i="1"/>
  <c r="M187" i="1"/>
  <c r="N187" i="1"/>
  <c r="M19" i="1"/>
  <c r="N19" i="1"/>
  <c r="M213" i="1"/>
  <c r="N213" i="1"/>
  <c r="M65" i="1"/>
  <c r="N65" i="1"/>
  <c r="M131" i="1"/>
  <c r="N131" i="1"/>
  <c r="M23" i="1"/>
  <c r="N23" i="1"/>
  <c r="M191" i="1"/>
  <c r="N191" i="1"/>
  <c r="M132" i="1"/>
  <c r="N132" i="1"/>
  <c r="M117" i="1"/>
  <c r="N117" i="1"/>
  <c r="M208" i="1"/>
  <c r="N208" i="1"/>
  <c r="M214" i="1"/>
  <c r="N214" i="1"/>
  <c r="M230" i="1"/>
  <c r="N230" i="1"/>
  <c r="M178" i="1"/>
  <c r="N178" i="1"/>
  <c r="M176" i="1"/>
  <c r="N176" i="1"/>
  <c r="M173" i="1"/>
  <c r="N173" i="1"/>
  <c r="M30" i="1"/>
  <c r="N30" i="1"/>
  <c r="M207" i="1"/>
  <c r="N207" i="1"/>
  <c r="M58" i="1"/>
  <c r="N58" i="1"/>
  <c r="M67" i="1"/>
  <c r="N67" i="1"/>
  <c r="M61" i="1"/>
  <c r="N61" i="1"/>
  <c r="M53" i="1"/>
  <c r="N53" i="1"/>
  <c r="M140" i="1"/>
  <c r="N140" i="1"/>
  <c r="M90" i="1"/>
  <c r="N90" i="1"/>
  <c r="M54" i="1"/>
  <c r="N54" i="1"/>
  <c r="M223" i="1"/>
  <c r="N223" i="1"/>
  <c r="M63" i="1"/>
  <c r="N63" i="1"/>
  <c r="M158" i="1"/>
  <c r="N158" i="1"/>
  <c r="M100" i="1"/>
  <c r="N100" i="1"/>
  <c r="M190" i="1"/>
  <c r="N190" i="1"/>
  <c r="M24" i="1"/>
  <c r="N24" i="1"/>
  <c r="M29" i="1"/>
  <c r="N29" i="1"/>
  <c r="M244" i="1"/>
  <c r="N244" i="1"/>
  <c r="M56" i="1"/>
  <c r="N56" i="1"/>
  <c r="M55" i="1"/>
  <c r="N55" i="1"/>
  <c r="M243" i="1"/>
  <c r="N243" i="1"/>
  <c r="M21" i="1"/>
  <c r="N21" i="1"/>
  <c r="M120" i="1"/>
  <c r="N120" i="1"/>
  <c r="M183" i="1"/>
  <c r="N183" i="1"/>
  <c r="M215" i="1"/>
  <c r="N215" i="1"/>
  <c r="M205" i="1"/>
  <c r="N205" i="1"/>
  <c r="M150" i="1"/>
  <c r="N150" i="1"/>
  <c r="M216" i="1"/>
  <c r="N216" i="1"/>
  <c r="M206" i="1"/>
  <c r="N206" i="1"/>
  <c r="M50" i="1"/>
  <c r="N50" i="1"/>
  <c r="M41" i="1"/>
  <c r="N41" i="1"/>
  <c r="M88" i="1"/>
  <c r="N88" i="1"/>
  <c r="M164" i="1"/>
  <c r="N164" i="1"/>
  <c r="M35" i="1"/>
  <c r="N35" i="1"/>
  <c r="M96" i="1"/>
  <c r="N96" i="1"/>
  <c r="M113" i="1"/>
  <c r="N113" i="1"/>
  <c r="M109" i="1"/>
  <c r="N109" i="1"/>
  <c r="M184" i="1"/>
  <c r="N184" i="1"/>
  <c r="M5" i="1"/>
  <c r="N5" i="1"/>
  <c r="M60" i="1"/>
  <c r="N60" i="1"/>
  <c r="M59" i="1"/>
  <c r="N59" i="1"/>
  <c r="M62" i="1"/>
  <c r="N62" i="1"/>
  <c r="M192" i="1"/>
  <c r="N192" i="1"/>
  <c r="M116" i="1"/>
  <c r="N116" i="1"/>
  <c r="M107" i="1"/>
  <c r="N107" i="1"/>
  <c r="M115" i="1"/>
  <c r="N115" i="1"/>
  <c r="M93" i="1"/>
  <c r="N93" i="1"/>
  <c r="M198" i="1"/>
  <c r="N198" i="1"/>
  <c r="M22" i="1"/>
  <c r="N22" i="1"/>
  <c r="M39" i="1"/>
  <c r="N39" i="1"/>
  <c r="M20" i="1"/>
  <c r="N20" i="1"/>
  <c r="M83" i="1"/>
  <c r="N83" i="1"/>
  <c r="M38" i="1"/>
  <c r="N38" i="1"/>
  <c r="M87" i="1"/>
  <c r="N87" i="1"/>
  <c r="M37" i="1"/>
  <c r="N37" i="1"/>
  <c r="M126" i="1"/>
  <c r="N126" i="1"/>
  <c r="M34" i="1"/>
  <c r="N34" i="1"/>
  <c r="M33" i="1"/>
  <c r="N33" i="1"/>
  <c r="M174" i="1"/>
  <c r="N174" i="1"/>
  <c r="M81" i="1"/>
  <c r="N81" i="1"/>
  <c r="M133" i="1"/>
  <c r="N133" i="1"/>
  <c r="M202" i="1"/>
  <c r="N202" i="1"/>
  <c r="M28" i="1"/>
  <c r="N28" i="1"/>
  <c r="M36" i="1"/>
  <c r="N36" i="1"/>
  <c r="M89" i="1"/>
  <c r="N89" i="1"/>
  <c r="M118" i="1"/>
  <c r="N118" i="1"/>
  <c r="M49" i="1"/>
  <c r="N49" i="1"/>
  <c r="M80" i="1"/>
  <c r="N80" i="1"/>
  <c r="M86" i="1"/>
  <c r="N86" i="1"/>
  <c r="M219" i="1"/>
  <c r="N219" i="1"/>
  <c r="M218" i="1"/>
  <c r="N218" i="1"/>
  <c r="M231" i="1"/>
  <c r="N231" i="1"/>
  <c r="M71" i="1"/>
  <c r="N71" i="1"/>
  <c r="M40" i="1"/>
  <c r="N40" i="1"/>
  <c r="M8" i="1"/>
  <c r="N8" i="1"/>
  <c r="M7" i="1"/>
  <c r="N7" i="1"/>
  <c r="M104" i="1"/>
  <c r="N104" i="1"/>
  <c r="M239" i="1"/>
  <c r="N239" i="1"/>
  <c r="M240" i="1"/>
  <c r="N240" i="1"/>
  <c r="M235" i="1"/>
  <c r="N235" i="1"/>
  <c r="M248" i="1"/>
  <c r="N248" i="1"/>
  <c r="M237" i="1"/>
  <c r="N237" i="1"/>
  <c r="M123" i="1"/>
  <c r="N123" i="1"/>
  <c r="M125" i="1"/>
  <c r="N125" i="1"/>
  <c r="M232" i="1"/>
  <c r="N232" i="1"/>
  <c r="M189" i="1"/>
  <c r="N189" i="1"/>
  <c r="M32" i="1"/>
  <c r="N32" i="1"/>
  <c r="M44" i="1"/>
  <c r="N44" i="1"/>
  <c r="M227" i="1"/>
  <c r="N227" i="1"/>
  <c r="M236" i="1"/>
  <c r="N236" i="1"/>
  <c r="M52" i="1"/>
  <c r="N52" i="1"/>
  <c r="M196" i="1"/>
  <c r="N196" i="1"/>
  <c r="M135" i="1"/>
  <c r="N135" i="1"/>
  <c r="M134" i="1"/>
  <c r="N134" i="1"/>
  <c r="M229" i="1"/>
  <c r="N229" i="1"/>
  <c r="M217" i="1"/>
  <c r="N217" i="1"/>
  <c r="M143" i="1"/>
  <c r="N143" i="1"/>
  <c r="M221" i="1"/>
  <c r="N221" i="1"/>
  <c r="M6" i="1"/>
  <c r="N6" i="1"/>
  <c r="M226" i="1"/>
  <c r="N226" i="1"/>
  <c r="M139" i="1"/>
  <c r="N139" i="1"/>
  <c r="M82" i="1"/>
  <c r="N82" i="1"/>
  <c r="M98" i="1"/>
  <c r="N98" i="1"/>
  <c r="M245" i="1"/>
  <c r="N245" i="1"/>
  <c r="M246" i="1"/>
  <c r="N246" i="1"/>
  <c r="M85" i="1"/>
  <c r="N85" i="1"/>
  <c r="M165" i="1"/>
  <c r="N165" i="1"/>
  <c r="M170" i="1"/>
  <c r="N170" i="1"/>
  <c r="M177" i="1"/>
  <c r="N177" i="1"/>
  <c r="M253" i="1"/>
  <c r="N253" i="1"/>
  <c r="M25" i="1"/>
  <c r="N25" i="1"/>
  <c r="M84" i="1"/>
  <c r="N84" i="1"/>
  <c r="M47" i="1"/>
  <c r="N47" i="1"/>
  <c r="M48" i="1"/>
  <c r="N48" i="1"/>
  <c r="M46" i="1"/>
  <c r="N46" i="1"/>
  <c r="M43" i="1"/>
  <c r="N43" i="1"/>
  <c r="M45" i="1"/>
  <c r="N45" i="1"/>
  <c r="M251" i="1"/>
  <c r="N251" i="1"/>
  <c r="M31" i="1"/>
  <c r="N31" i="1"/>
  <c r="M51" i="1"/>
  <c r="N51" i="1"/>
  <c r="M78" i="1"/>
  <c r="N78" i="1"/>
  <c r="M172" i="1"/>
  <c r="N172" i="1"/>
  <c r="M200" i="1"/>
  <c r="N200" i="1"/>
  <c r="M233" i="1"/>
  <c r="N233" i="1"/>
  <c r="M15" i="1"/>
  <c r="N15" i="1"/>
  <c r="M238" i="1"/>
  <c r="N238" i="1"/>
  <c r="M234" i="1"/>
  <c r="N234" i="1"/>
  <c r="M199" i="1"/>
  <c r="N199" i="1"/>
  <c r="M195" i="1"/>
  <c r="N195" i="1"/>
  <c r="M94" i="1"/>
  <c r="N94" i="1"/>
  <c r="M122" i="1"/>
  <c r="N122" i="1"/>
  <c r="M108" i="1"/>
  <c r="N108" i="1"/>
  <c r="M91" i="1"/>
  <c r="N91" i="1"/>
  <c r="M106" i="1"/>
  <c r="N106" i="1"/>
  <c r="M111" i="1"/>
  <c r="N111" i="1"/>
  <c r="M119" i="1"/>
  <c r="N119" i="1"/>
  <c r="M101" i="1"/>
  <c r="N101" i="1"/>
  <c r="M252" i="1"/>
  <c r="N252" i="1"/>
  <c r="M121" i="1"/>
  <c r="N121" i="1"/>
  <c r="M130" i="1"/>
  <c r="N130" i="1"/>
  <c r="M186" i="1"/>
  <c r="N186" i="1"/>
  <c r="M105" i="1"/>
  <c r="N105" i="1"/>
  <c r="M197" i="1"/>
  <c r="N197" i="1"/>
  <c r="M112" i="1"/>
  <c r="N112" i="1"/>
  <c r="M128" i="1"/>
  <c r="N128" i="1"/>
  <c r="M114" i="1"/>
  <c r="N114" i="1"/>
  <c r="M220" i="1"/>
  <c r="N220" i="1"/>
  <c r="M42" i="1"/>
  <c r="N42" i="1"/>
  <c r="M250" i="1"/>
  <c r="N250" i="1"/>
  <c r="M79" i="1"/>
  <c r="N79" i="1"/>
  <c r="M64" i="1"/>
  <c r="N64" i="1"/>
  <c r="M110" i="1"/>
  <c r="N110" i="1"/>
  <c r="M103" i="1"/>
  <c r="N103" i="1"/>
  <c r="M97" i="1"/>
  <c r="N97" i="1"/>
  <c r="M193" i="1"/>
  <c r="N193" i="1"/>
  <c r="M185" i="1"/>
  <c r="N185" i="1"/>
  <c r="M225" i="1"/>
  <c r="N225" i="1"/>
  <c r="M182" i="1"/>
  <c r="N182" i="1"/>
  <c r="M181" i="1"/>
  <c r="N181" i="1"/>
  <c r="M57" i="1"/>
  <c r="N57" i="1"/>
  <c r="M77" i="1"/>
  <c r="N77" i="1"/>
  <c r="M249" i="1"/>
  <c r="N249" i="1"/>
  <c r="M188" i="1"/>
  <c r="N188" i="1"/>
  <c r="M209" i="1"/>
  <c r="N209" i="1"/>
  <c r="M194" i="1"/>
  <c r="N194" i="1"/>
  <c r="M168" i="1"/>
  <c r="N168" i="1"/>
  <c r="M129" i="1"/>
  <c r="N129" i="1"/>
  <c r="M169" i="1"/>
  <c r="N169" i="1"/>
  <c r="M68" i="1"/>
  <c r="N68" i="1"/>
  <c r="M69" i="1"/>
  <c r="N69" i="1"/>
  <c r="M175" i="1"/>
  <c r="N175" i="1"/>
  <c r="M70" i="1"/>
  <c r="N70" i="1"/>
  <c r="M160" i="1"/>
  <c r="N160" i="1"/>
  <c r="M157" i="1"/>
  <c r="N157" i="1"/>
  <c r="M204" i="1"/>
  <c r="N204" i="1"/>
  <c r="M156" i="1"/>
  <c r="N156" i="1"/>
  <c r="M145" i="1"/>
  <c r="N145" i="1"/>
  <c r="M11" i="1"/>
  <c r="N11" i="1"/>
  <c r="M16" i="1"/>
  <c r="N16" i="1"/>
  <c r="M9" i="1"/>
  <c r="N9" i="1"/>
  <c r="M13" i="1"/>
  <c r="N13" i="1"/>
  <c r="M138" i="1"/>
  <c r="N138" i="1"/>
  <c r="M203" i="1"/>
  <c r="N203" i="1"/>
  <c r="M211" i="1"/>
  <c r="N211" i="1"/>
  <c r="M161" i="1"/>
  <c r="N161" i="1"/>
  <c r="M148" i="1"/>
  <c r="N148" i="1"/>
  <c r="M155" i="1"/>
  <c r="N155" i="1"/>
  <c r="M74" i="1"/>
  <c r="N74" i="1"/>
  <c r="M154" i="1"/>
  <c r="N154" i="1"/>
  <c r="M146" i="1"/>
  <c r="N146" i="1"/>
  <c r="M144" i="1"/>
  <c r="N144" i="1"/>
  <c r="M73" i="1"/>
  <c r="N73" i="1"/>
  <c r="M147" i="1"/>
  <c r="N147" i="1"/>
  <c r="M12" i="1"/>
  <c r="N12" i="1"/>
  <c r="M10" i="1"/>
  <c r="N10" i="1"/>
  <c r="M163" i="1"/>
  <c r="N163" i="1"/>
  <c r="M142" i="1"/>
  <c r="N142" i="1"/>
  <c r="M159" i="1"/>
  <c r="N159" i="1"/>
  <c r="M151" i="1"/>
  <c r="N151" i="1"/>
  <c r="M162" i="1"/>
  <c r="N162" i="1"/>
  <c r="M141" i="1"/>
  <c r="N141" i="1"/>
  <c r="M152" i="1"/>
  <c r="N152" i="1"/>
  <c r="M149" i="1"/>
  <c r="N149" i="1"/>
  <c r="M136" i="1"/>
  <c r="N136" i="1"/>
  <c r="M72" i="1"/>
  <c r="N72" i="1"/>
  <c r="M153" i="1"/>
  <c r="N153" i="1"/>
  <c r="M171" i="1"/>
  <c r="N171" i="1"/>
  <c r="M17" i="1"/>
  <c r="N17" i="1"/>
  <c r="M14" i="1"/>
  <c r="N14" i="1"/>
  <c r="M137" i="1"/>
  <c r="N137" i="1"/>
  <c r="M167" i="1"/>
  <c r="N167" i="1"/>
  <c r="M166" i="1"/>
  <c r="N166" i="1"/>
  <c r="M18" i="1"/>
  <c r="N18" i="1"/>
  <c r="M242" i="1"/>
  <c r="N242" i="1"/>
  <c r="M247" i="1"/>
  <c r="N247" i="1"/>
  <c r="M66" i="1"/>
  <c r="N66" i="1"/>
  <c r="M179" i="1"/>
  <c r="N179" i="1"/>
  <c r="M76" i="1"/>
  <c r="N76" i="1"/>
  <c r="N254" i="1"/>
  <c r="M254" i="1"/>
  <c r="J5" i="5" l="1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4" i="5"/>
  <c r="I190" i="2" l="1"/>
  <c r="H190" i="2"/>
</calcChain>
</file>

<file path=xl/sharedStrings.xml><?xml version="1.0" encoding="utf-8"?>
<sst xmlns="http://schemas.openxmlformats.org/spreadsheetml/2006/main" count="13497" uniqueCount="5584">
  <si>
    <t>DANH SÁCH SINH VIÊN ĐĂNG KÝ  SEMINAR NGHỀ NGHIỆP</t>
  </si>
  <si>
    <t>(Công ty FPT Software trình bày - Không giới hạn số lượng SV đăng ký - Hạn chót ĐK: trước 11h30 ngày 20/3/2023)</t>
  </si>
  <si>
    <t>STT</t>
  </si>
  <si>
    <t>Mã số SV</t>
  </si>
  <si>
    <t>Họ và tên</t>
  </si>
  <si>
    <t>Lớp</t>
  </si>
  <si>
    <t>Số điện thoại</t>
  </si>
  <si>
    <t>Email</t>
  </si>
  <si>
    <t>Điểm TB tích lũy đến HK5</t>
  </si>
  <si>
    <t>Ghi chú</t>
  </si>
  <si>
    <t>DH52006707</t>
  </si>
  <si>
    <t>D20_TH11</t>
  </si>
  <si>
    <t>dh52006707@student.stu.edu.vn</t>
  </si>
  <si>
    <t>DH52007049</t>
  </si>
  <si>
    <t>dh52007049@student.stu.edu.vn</t>
  </si>
  <si>
    <t>DH52003232</t>
  </si>
  <si>
    <t>D20_TH02</t>
  </si>
  <si>
    <t>dh62003232@student.stu.edu.vn</t>
  </si>
  <si>
    <t>DH52004334</t>
  </si>
  <si>
    <t>D20_TH06</t>
  </si>
  <si>
    <t>dh52004334@student.stu.edu.vn</t>
  </si>
  <si>
    <t>DH52001833</t>
  </si>
  <si>
    <t>D20_TH04</t>
  </si>
  <si>
    <t>dh52001833@student.stu.edu.vn</t>
  </si>
  <si>
    <t>DH51704964</t>
  </si>
  <si>
    <t>D17_TH10</t>
  </si>
  <si>
    <t>dh51704964@student.stu.edu.vn</t>
  </si>
  <si>
    <t>DH52006878</t>
  </si>
  <si>
    <t>dh52006878@student.stu.edu.vn</t>
  </si>
  <si>
    <t>DH52004778</t>
  </si>
  <si>
    <t>D20_TH07</t>
  </si>
  <si>
    <t>dh52004778@student.stu.edu.vn</t>
  </si>
  <si>
    <t>DH52004819</t>
  </si>
  <si>
    <t>dh52004819@student.edu.vn</t>
  </si>
  <si>
    <t>DH52004760</t>
  </si>
  <si>
    <t>dh52004760@student.edu.vn</t>
  </si>
  <si>
    <t>DH52000131</t>
  </si>
  <si>
    <t>D20_TH01</t>
  </si>
  <si>
    <t>dh52000131@student.stu.edu.vn</t>
  </si>
  <si>
    <t>DH52000817</t>
  </si>
  <si>
    <t>dh52000817@gmail.com</t>
  </si>
  <si>
    <t>DH52001927</t>
  </si>
  <si>
    <t>dh52001927@student.stu.edu.vn</t>
  </si>
  <si>
    <t>DH52004458</t>
  </si>
  <si>
    <t>dh52004458@student.stu.edu.vn</t>
  </si>
  <si>
    <t>DH51901412</t>
  </si>
  <si>
    <t>D19_TH09</t>
  </si>
  <si>
    <t>dh51901412@student.stu.edu.vn</t>
  </si>
  <si>
    <t>DH52006207</t>
  </si>
  <si>
    <t>D20_TH10</t>
  </si>
  <si>
    <t>dh52006207@student.stu.edu.vn</t>
  </si>
  <si>
    <t>DH52004489</t>
  </si>
  <si>
    <t>dh52004489@student.stu.edu.vn</t>
  </si>
  <si>
    <t>dh52006931@student.stu.edu.vn</t>
  </si>
  <si>
    <t>DH52006610</t>
  </si>
  <si>
    <t>dh52006610@student.stu.edu.vn</t>
  </si>
  <si>
    <t>DH52006823</t>
  </si>
  <si>
    <t>D20_TH05</t>
  </si>
  <si>
    <t>dh52006823@student.stu.edu.vn</t>
  </si>
  <si>
    <t>DH52004569</t>
  </si>
  <si>
    <t>dh52004569@student.stu.edu.vn</t>
  </si>
  <si>
    <t>DH52110649</t>
  </si>
  <si>
    <t>D21_TH05</t>
  </si>
  <si>
    <t>dh52110649@student.stu.edu.vn</t>
  </si>
  <si>
    <t>DH52110602</t>
  </si>
  <si>
    <t>dh5211062@student.stu.edu.vn</t>
  </si>
  <si>
    <t>DH52107926</t>
  </si>
  <si>
    <t>dh52107926@student.stu.edu.vn</t>
  </si>
  <si>
    <t>DH52110556</t>
  </si>
  <si>
    <t>dh52110556@student.stu.edu.vn</t>
  </si>
  <si>
    <t>DH52002032</t>
  </si>
  <si>
    <t>dh52002032@student.stu.edu.vn</t>
  </si>
  <si>
    <t>DH52002316</t>
  </si>
  <si>
    <t>dh52002316@student.stu.edu.vn</t>
  </si>
  <si>
    <t>DH52003670</t>
  </si>
  <si>
    <t>dh52003670@student.stu.edu.vn</t>
  </si>
  <si>
    <t>DH52002286</t>
  </si>
  <si>
    <t>dh52002286@student.stu.edu.vn</t>
  </si>
  <si>
    <t>DH52001727</t>
  </si>
  <si>
    <t>dh52001727@student.stu.edu.vn</t>
  </si>
  <si>
    <t>DH52000281</t>
  </si>
  <si>
    <t>dh52000281@student.stu.edu.vn</t>
  </si>
  <si>
    <t>DH52003592</t>
  </si>
  <si>
    <t>DH52007181</t>
  </si>
  <si>
    <t>D20_TH09</t>
  </si>
  <si>
    <t>dh52007181@student.stu.edu.vn</t>
  </si>
  <si>
    <t>DH52005666</t>
  </si>
  <si>
    <t>dh52005666@student.stu.edu.vn</t>
  </si>
  <si>
    <t>DH52004044</t>
  </si>
  <si>
    <t>D20_TH08</t>
  </si>
  <si>
    <t>dh52004044@student.stu.edu.vn</t>
  </si>
  <si>
    <t>DH52005747</t>
  </si>
  <si>
    <t>dh52005747@student.stu.edu.vn</t>
  </si>
  <si>
    <t>DH52003968</t>
  </si>
  <si>
    <t>dh52003968@student.stu.edu.vn</t>
  </si>
  <si>
    <t>DH52005663</t>
  </si>
  <si>
    <t>dh52005663@student.stu.edu.vn</t>
  </si>
  <si>
    <t>DH52003694</t>
  </si>
  <si>
    <t>dh52003694@student.stu.edu.vn</t>
  </si>
  <si>
    <t>DH52003191</t>
  </si>
  <si>
    <t>dh52003191@student.stu.edu.vn</t>
  </si>
  <si>
    <t>DH52004750</t>
  </si>
  <si>
    <t>dh52004750@student.stu.edu.vn</t>
  </si>
  <si>
    <t>DH52111481</t>
  </si>
  <si>
    <t>Trương Quang Phát</t>
  </si>
  <si>
    <t>D21_TH09</t>
  </si>
  <si>
    <t>dh52111481@student.stu.edu</t>
  </si>
  <si>
    <t>DH52006221</t>
  </si>
  <si>
    <t>dh52006221@student.stu.edu.vn</t>
  </si>
  <si>
    <t>DH52005891</t>
  </si>
  <si>
    <t>dh52005891@student.stu.edu.vn</t>
  </si>
  <si>
    <t>DH52004258</t>
  </si>
  <si>
    <t>dh52004258@student.stu.edu.vn</t>
  </si>
  <si>
    <t>DH52003250</t>
  </si>
  <si>
    <t>D20_TH03</t>
  </si>
  <si>
    <t>dh52003250@student.stu.edu.vn</t>
  </si>
  <si>
    <t>dh52003883@student.stu.edu.vn</t>
  </si>
  <si>
    <t>DH52001329</t>
  </si>
  <si>
    <t>dh52001329@student.stu.edu.vn</t>
  </si>
  <si>
    <t>DH52000389</t>
  </si>
  <si>
    <t>dh52000389@student.stu.edu.vn</t>
  </si>
  <si>
    <t>LT52100007</t>
  </si>
  <si>
    <t>lt52100007@student.stu.edu.vn</t>
  </si>
  <si>
    <t>DH52006637</t>
  </si>
  <si>
    <t>dh52006637@student.stu.edu.vn</t>
  </si>
  <si>
    <t>DH52005975</t>
  </si>
  <si>
    <t>dh52005975@student.stu.edu.vn</t>
  </si>
  <si>
    <t>DH52005933</t>
  </si>
  <si>
    <t>dh52005933@student.stu.edu.vn</t>
  </si>
  <si>
    <t>DH52006213</t>
  </si>
  <si>
    <t>dh52006213@student.stu.edu.vn</t>
  </si>
  <si>
    <t>DH52007219</t>
  </si>
  <si>
    <t>dh52007219@student.stu.edu.vn</t>
  </si>
  <si>
    <t>DH52005804</t>
  </si>
  <si>
    <t>dh52005804@student.stu.edu.vn</t>
  </si>
  <si>
    <t>DH52004277</t>
  </si>
  <si>
    <t>dh52004277@student.stu.edu.vn</t>
  </si>
  <si>
    <t>DH52004120</t>
  </si>
  <si>
    <t>dh52004120@student.stu.edu.vn</t>
  </si>
  <si>
    <t>DH52004278</t>
  </si>
  <si>
    <t>dh52004278@student.stu.edu.vn</t>
  </si>
  <si>
    <t>DH52001153</t>
  </si>
  <si>
    <t>dh52001153@student.stu.edu.vn</t>
  </si>
  <si>
    <t>DH51804598</t>
  </si>
  <si>
    <t>D18_TH14</t>
  </si>
  <si>
    <t>dh51804598@student.stu.edu.vn</t>
  </si>
  <si>
    <t>DH52111166</t>
  </si>
  <si>
    <t>D21_TH06</t>
  </si>
  <si>
    <t>dh52111166@student.stu.edu.vn</t>
  </si>
  <si>
    <t>DH52005729</t>
  </si>
  <si>
    <t>dh52005729@student.stu.edu.vn</t>
  </si>
  <si>
    <t>DH52004471</t>
  </si>
  <si>
    <t>dh52004471@student.stu.edu.vn</t>
  </si>
  <si>
    <t>DH52004460</t>
  </si>
  <si>
    <t>dh52004460@student.stu.edu.vn</t>
  </si>
  <si>
    <t>DH52006924</t>
  </si>
  <si>
    <t>Trần Minh Hiếu</t>
  </si>
  <si>
    <t>dh52006924@student.stu.edu.vn</t>
  </si>
  <si>
    <t>DH52004553</t>
  </si>
  <si>
    <t>dh52004553@student.stu.edu.vn</t>
  </si>
  <si>
    <t>DH52005776</t>
  </si>
  <si>
    <t>dh52005776@student.stu.edu.vn</t>
  </si>
  <si>
    <t>DH52004683</t>
  </si>
  <si>
    <t>dh52004683@student.stu.edu.vn</t>
  </si>
  <si>
    <t>DH51800622</t>
  </si>
  <si>
    <t>D18_TH01</t>
  </si>
  <si>
    <t>dh51800622@student.stu.edu.vn</t>
  </si>
  <si>
    <t>DH51801021</t>
  </si>
  <si>
    <t>dh51801021@student.stu.edu.vn</t>
  </si>
  <si>
    <t>Timestamp</t>
  </si>
  <si>
    <t>Email Address</t>
  </si>
  <si>
    <t>Đăng ký dự buổi nào (tham gia 1 hoặc 2 buổi đều được)</t>
  </si>
  <si>
    <t>Đăng ký sáng 13/5</t>
  </si>
  <si>
    <t>Đăng ký sáng 30/5</t>
  </si>
  <si>
    <t>dh51805688@student.stu.edu.vn</t>
  </si>
  <si>
    <t>DH51805688</t>
  </si>
  <si>
    <t>Trần Thị Ngọc Thùy</t>
  </si>
  <si>
    <t>09h30, Thứ 5 ngày 13/05/2021, Hội trường B, 09h30, Thứ 5 ngày 20/05/2021, Hội trường B</t>
  </si>
  <si>
    <t>X</t>
  </si>
  <si>
    <t>dh51804614@student.stu.edu.vn</t>
  </si>
  <si>
    <t>DH51804614</t>
  </si>
  <si>
    <t>Lê Văn Hiệp</t>
  </si>
  <si>
    <t>luckyboy0852@gmail.com</t>
  </si>
  <si>
    <t>CD51806394</t>
  </si>
  <si>
    <t>Trần Huỳnh Tiến Hưng</t>
  </si>
  <si>
    <t>DH51804453@student.stu.edu.vn</t>
  </si>
  <si>
    <t>DH51804453</t>
  </si>
  <si>
    <t>Phạm Đăng Hải Dương</t>
  </si>
  <si>
    <t>dh51806068@student.stu.edu.vn</t>
  </si>
  <si>
    <t>DH51806068</t>
  </si>
  <si>
    <t>Trần Tuấn Vũ</t>
  </si>
  <si>
    <t>dh51805491@student.stu.edu.vn</t>
  </si>
  <si>
    <t>DH51805491</t>
  </si>
  <si>
    <t>Nguyễn Thanh Sướng</t>
  </si>
  <si>
    <t>kanivip284@gmail.com</t>
  </si>
  <si>
    <t>CD51806355</t>
  </si>
  <si>
    <t>Trần Minh Hòa</t>
  </si>
  <si>
    <t>cd51509021@student.stu.edu.vn</t>
  </si>
  <si>
    <t>CD51509021</t>
  </si>
  <si>
    <t>Nguyễn Minh Châu</t>
  </si>
  <si>
    <t>linh.truongduylinh@gmail.com</t>
  </si>
  <si>
    <t>CD51801001</t>
  </si>
  <si>
    <t>Trương Duy Linh</t>
  </si>
  <si>
    <t>09h30, Thứ 5 ngày 13/05/2021, Hội trường B</t>
  </si>
  <si>
    <t>loc.nguyen456789@gmail.com</t>
  </si>
  <si>
    <t>DH51903937</t>
  </si>
  <si>
    <t>Nguyễn Phúc Lộc</t>
  </si>
  <si>
    <t>dh51800769@student.stu.edu.vn</t>
  </si>
  <si>
    <t>Dh51800769</t>
  </si>
  <si>
    <t>Nguyễn Thanh Long</t>
  </si>
  <si>
    <t>DH51800369@student.stu.edu.vn</t>
  </si>
  <si>
    <t>DH51800369</t>
  </si>
  <si>
    <t>Trần Kim Hoàng</t>
  </si>
  <si>
    <t>dh51800612@student.stu.edu.vn</t>
  </si>
  <si>
    <t>DH51800612</t>
  </si>
  <si>
    <t>Nguyễn Thảo Vy</t>
  </si>
  <si>
    <t>DH51700384@student.stu.edu.vn</t>
  </si>
  <si>
    <t>DH51700384</t>
  </si>
  <si>
    <t>Nguyễn Minh Quang</t>
  </si>
  <si>
    <t>phamtrunghoanggiang@gmail.com</t>
  </si>
  <si>
    <t>CD51804216</t>
  </si>
  <si>
    <t>Phạm Trung Hoàng Giang</t>
  </si>
  <si>
    <t>trannhatban34@gmail.com</t>
  </si>
  <si>
    <t>DH51802099</t>
  </si>
  <si>
    <t>Trần Nhật Bản</t>
  </si>
  <si>
    <t>phutaikl2000@gmail.com</t>
  </si>
  <si>
    <t>DH51802294</t>
  </si>
  <si>
    <t>Phạm Phú Tài</t>
  </si>
  <si>
    <t>dh51800394@student.stu.edu.vn</t>
  </si>
  <si>
    <t>DH51800394</t>
  </si>
  <si>
    <t>Nguyễn Ngọc Duy</t>
  </si>
  <si>
    <t>hohuuchi204@gmail.com</t>
  </si>
  <si>
    <t>Dh51803255</t>
  </si>
  <si>
    <t>Hồ Hữu Chí</t>
  </si>
  <si>
    <t>dh51802640@student.stu.edu.vn</t>
  </si>
  <si>
    <t>DH51802640</t>
  </si>
  <si>
    <t>lê đình mẫn</t>
  </si>
  <si>
    <t>dh51805469@student.stu.edu.vn</t>
  </si>
  <si>
    <t>DH51805469</t>
  </si>
  <si>
    <t>Trần Đình Ri</t>
  </si>
  <si>
    <t>dh51805444@student.stu.edu.vn</t>
  </si>
  <si>
    <t>DH51805444</t>
  </si>
  <si>
    <t>Đinh Kiến Quốc</t>
  </si>
  <si>
    <t>dh51804141@student.stu.edu.vn</t>
  </si>
  <si>
    <t>DH51804141</t>
  </si>
  <si>
    <t>Nguyễn Trọng Trí</t>
  </si>
  <si>
    <t>hungkg2000@gmail.com</t>
  </si>
  <si>
    <t>CD51806476</t>
  </si>
  <si>
    <t>Kóong Giang Vũ Hưng</t>
  </si>
  <si>
    <t>dh51805426@student.stu.edu.vn</t>
  </si>
  <si>
    <t>DH51805426</t>
  </si>
  <si>
    <t>Trần Minh Quang</t>
  </si>
  <si>
    <t>DH51703187@student.stu.edu.vn</t>
  </si>
  <si>
    <t>DH51703187</t>
  </si>
  <si>
    <t>Lê Thành Công</t>
  </si>
  <si>
    <t>dr.necrom@gmail.com</t>
  </si>
  <si>
    <t>DH51804821</t>
  </si>
  <si>
    <t>Cao Vũ Khang</t>
  </si>
  <si>
    <t>09h30, Thứ 5 ngày 20/05/2021, Hội trường B</t>
  </si>
  <si>
    <t>dh51801039@student.stu.edu.vn</t>
  </si>
  <si>
    <t>DH51801039</t>
  </si>
  <si>
    <t>Võ Văn Thiện</t>
  </si>
  <si>
    <t>Dh51805517@student.stu.edu.vn</t>
  </si>
  <si>
    <t>DH51805517</t>
  </si>
  <si>
    <t>Ao Nhật Tân</t>
  </si>
  <si>
    <t>Khangvo37@gmail.com</t>
  </si>
  <si>
    <t>Dh51802058</t>
  </si>
  <si>
    <t>Võ Đức An Khang</t>
  </si>
  <si>
    <t>dh51805624@stu.edu.vn</t>
  </si>
  <si>
    <t>DH51805624</t>
  </si>
  <si>
    <t>Nguyễn Tấn Thịnh</t>
  </si>
  <si>
    <t>DH51803115@student.stu.edu.vn</t>
  </si>
  <si>
    <t>DH51803115</t>
  </si>
  <si>
    <t>Trần Minh Tuấn</t>
  </si>
  <si>
    <t>dh51805204@student.stu.edu.vn</t>
  </si>
  <si>
    <t>DH51805204</t>
  </si>
  <si>
    <t>Trần Thị Nguyệt</t>
  </si>
  <si>
    <t>DH51805899@student.stu.edu.vn</t>
  </si>
  <si>
    <t>DH51805899</t>
  </si>
  <si>
    <t>Bùi Lê Hoàng Nhật Trường</t>
  </si>
  <si>
    <t>dh51804755@student.stu.edu.vn</t>
  </si>
  <si>
    <t>DH51084755</t>
  </si>
  <si>
    <t>Lê Thanh Huy</t>
  </si>
  <si>
    <t>dh51805350@student.stu.edu.vn</t>
  </si>
  <si>
    <t>DH51805350</t>
  </si>
  <si>
    <t>Nguyễn Phong Phú</t>
  </si>
  <si>
    <t>DH51804894@gmail.com</t>
  </si>
  <si>
    <t>DH51804894</t>
  </si>
  <si>
    <t>Phan Thị Tú Khuyên</t>
  </si>
  <si>
    <t>Dh51803312@student.stu.edu.vn</t>
  </si>
  <si>
    <t>Dh51803312</t>
  </si>
  <si>
    <t>dh51800085@student.stu.edu.vn</t>
  </si>
  <si>
    <t>DH51800085</t>
  </si>
  <si>
    <t>Nguyễn Tăng Thảo</t>
  </si>
  <si>
    <t>dh5180359@student.stu.edu.vn</t>
  </si>
  <si>
    <t>dh51803559</t>
  </si>
  <si>
    <t>Lê Nguyễn Tất Thắng</t>
  </si>
  <si>
    <t>dh51806426@student.stu.edu.vn</t>
  </si>
  <si>
    <t>Dh51806426</t>
  </si>
  <si>
    <t>Hoàng Ngọc Hà</t>
  </si>
  <si>
    <t>DH51803612@student.stu.edu.vn</t>
  </si>
  <si>
    <t>DH51803612</t>
  </si>
  <si>
    <t>Vũ Tuấn Nghĩa</t>
  </si>
  <si>
    <t>dh51803550@student.stu.edu.vn</t>
  </si>
  <si>
    <t>Dh51803550</t>
  </si>
  <si>
    <t>Lê Phước Thịnh</t>
  </si>
  <si>
    <t>minhphu9110@gmail.com</t>
  </si>
  <si>
    <t>DH51805351</t>
  </si>
  <si>
    <t>Phạm Minh Phú</t>
  </si>
  <si>
    <t>DH51803070@student.stu.edu.vn</t>
  </si>
  <si>
    <t>DH51803070</t>
  </si>
  <si>
    <t>Nguyễn Đỗ Minh Nhất</t>
  </si>
  <si>
    <t>dh51805358@student.stu.edu.vn</t>
  </si>
  <si>
    <t>DH51805358</t>
  </si>
  <si>
    <t>Đào Thiên Phúc</t>
  </si>
  <si>
    <t>dh51904373@student.stu.edu.vn</t>
  </si>
  <si>
    <t>DH51904373</t>
  </si>
  <si>
    <t>Đặng Thái Sơn</t>
  </si>
  <si>
    <t>dh51802933@student.stu.edu.vn</t>
  </si>
  <si>
    <t>DH51802933</t>
  </si>
  <si>
    <t>Trần Ngọc Trung</t>
  </si>
  <si>
    <t>chungxuanthinh0908@gmail.com</t>
  </si>
  <si>
    <t>DH51803052</t>
  </si>
  <si>
    <t>Chung Xuân Thịnh</t>
  </si>
  <si>
    <t>hongquocbinh1812@gmail.com</t>
  </si>
  <si>
    <t>DH51803029</t>
  </si>
  <si>
    <t>Hồng Quốc Bình</t>
  </si>
  <si>
    <t>dh51804948@student.stu.edu.vn</t>
  </si>
  <si>
    <t>DH51804948</t>
  </si>
  <si>
    <t>Nguyễn Tấn Lộc</t>
  </si>
  <si>
    <t>DH51803800@student.stu.edu.vn</t>
  </si>
  <si>
    <t>DH51803800</t>
  </si>
  <si>
    <t>Nguyễn Anh Võ</t>
  </si>
  <si>
    <t>dh51801726@student.stu.edu.vn</t>
  </si>
  <si>
    <t>Dh51801726</t>
  </si>
  <si>
    <t>Lê Văn Hiếu</t>
  </si>
  <si>
    <t>nhanrooney113@gmail.com</t>
  </si>
  <si>
    <t>DH51805223</t>
  </si>
  <si>
    <t>Trần Thiện Thành Nhân</t>
  </si>
  <si>
    <t>dh51800512@student.stu.edu.vn</t>
  </si>
  <si>
    <t>DH51800512</t>
  </si>
  <si>
    <t>Nguyễn Hoàng Chương</t>
  </si>
  <si>
    <t>DH51805679@student.stu.edu.vn</t>
  </si>
  <si>
    <t>DH51805679</t>
  </si>
  <si>
    <t>Phạm Thanh Thuận</t>
  </si>
  <si>
    <t>DH51800859@student.stu.edu.vn</t>
  </si>
  <si>
    <t>DH51800859</t>
  </si>
  <si>
    <t>Hàng Ngọc Hưng</t>
  </si>
  <si>
    <t>dh51800380@student.stu.edu.vn</t>
  </si>
  <si>
    <t>DH51800380</t>
  </si>
  <si>
    <t>Bùi Thanh Trọng</t>
  </si>
  <si>
    <t>hieudang0915@gmail.com</t>
  </si>
  <si>
    <t>DH51803665</t>
  </si>
  <si>
    <t>Đặng Văn Hiếu</t>
  </si>
  <si>
    <t>dh51800372@gmail.com</t>
  </si>
  <si>
    <t>DH51800372</t>
  </si>
  <si>
    <t>Huỳnh Quốc Tuấn</t>
  </si>
  <si>
    <t>DH51806037@gmail.com</t>
  </si>
  <si>
    <t>DH51806037</t>
  </si>
  <si>
    <t>Ngô Gia Vinh</t>
  </si>
  <si>
    <t>dh51802064@student.stu.edu.vn</t>
  </si>
  <si>
    <t>DH51802064</t>
  </si>
  <si>
    <t>Trần Đình Đô</t>
  </si>
  <si>
    <t>htvdongthap@gmail.com</t>
  </si>
  <si>
    <t>DH51900990</t>
  </si>
  <si>
    <t>Huỳnh Thanh Vỉ</t>
  </si>
  <si>
    <t>dh51905519@student.stu.edu.vn</t>
  </si>
  <si>
    <t>DH51905519</t>
  </si>
  <si>
    <t>Hà Trung Phi</t>
  </si>
  <si>
    <t>dh51904075@student.stu.edu.vn</t>
  </si>
  <si>
    <t>DH51904075</t>
  </si>
  <si>
    <t>Nguyễn Trọng Nghĩa</t>
  </si>
  <si>
    <t>ntra278@gmail.com</t>
  </si>
  <si>
    <t>DH51904681</t>
  </si>
  <si>
    <t>Nguyễn Thanh Trà</t>
  </si>
  <si>
    <t>DH51805354@student.stu.edu.vn</t>
  </si>
  <si>
    <t>DH51805354</t>
  </si>
  <si>
    <t>Trần Huy Phú</t>
  </si>
  <si>
    <t>DH51804398@student.stu.edu.vn</t>
  </si>
  <si>
    <t>Vòng Say Dậu</t>
  </si>
  <si>
    <t>tatnghecuong292@gmail.com</t>
  </si>
  <si>
    <t>CD51802756</t>
  </si>
  <si>
    <t>Tất Nghệ Cường</t>
  </si>
  <si>
    <t>DH51802382@student.stu.edu.vn</t>
  </si>
  <si>
    <t>DH51802382</t>
  </si>
  <si>
    <t>Bùi Tấn Đạt</t>
  </si>
  <si>
    <t>nguyentiendatx12345@gmail.com</t>
  </si>
  <si>
    <t>DH51900846</t>
  </si>
  <si>
    <t>Nguyễn Tiến Đạt</t>
  </si>
  <si>
    <t>nguyenhoafng@gmail.com</t>
  </si>
  <si>
    <t>DH51800686</t>
  </si>
  <si>
    <t>Nguyễn Anh Hoàng</t>
  </si>
  <si>
    <t>dh51801984@student.stu.edu.vn</t>
  </si>
  <si>
    <t>DH51801984</t>
  </si>
  <si>
    <t>Lê Hồng Chí Hiển</t>
  </si>
  <si>
    <t>nhadaitran@gmail.com</t>
  </si>
  <si>
    <t>DH51805207</t>
  </si>
  <si>
    <t>Trần Đại Nhã</t>
  </si>
  <si>
    <t>dh51801268@student.stu.edu.vn</t>
  </si>
  <si>
    <t>dh51801268</t>
  </si>
  <si>
    <t>Nguyễn Hoàng Tín</t>
  </si>
  <si>
    <t>dh51800964@student.stu.edu.vn</t>
  </si>
  <si>
    <t>DH51800964</t>
  </si>
  <si>
    <t>Nguyễn Đoàn Gia Thuận</t>
  </si>
  <si>
    <t>dh51804107@student.stu.edu.vn</t>
  </si>
  <si>
    <t>DH51804107</t>
  </si>
  <si>
    <t>Cao Chiến Hào</t>
  </si>
  <si>
    <t>thangvt0472@gmail.com</t>
  </si>
  <si>
    <t>DH51800497</t>
  </si>
  <si>
    <t>Nguyễn Trần Việt Thắng</t>
  </si>
  <si>
    <t>phamthanhduc.stu@gmail.com</t>
  </si>
  <si>
    <t>dh51802381</t>
  </si>
  <si>
    <t>phạm thanh đức</t>
  </si>
  <si>
    <t>dh51801934@student.stu.edu.vn</t>
  </si>
  <si>
    <t>dh51801934</t>
  </si>
  <si>
    <t>Nguyễn Thị Mỹ Kim</t>
  </si>
  <si>
    <t>0nguyenducnhan@gmail.com</t>
  </si>
  <si>
    <t>DH51803576</t>
  </si>
  <si>
    <t>Nguyễn Đức Nhân</t>
  </si>
  <si>
    <t>dh51804772@student.stu.edu.vn</t>
  </si>
  <si>
    <t>DH51804772</t>
  </si>
  <si>
    <t>Trần Nguyễn Quốc Huy</t>
  </si>
  <si>
    <t>dh51805753@student.stu.edu.vn</t>
  </si>
  <si>
    <t>DH51805753</t>
  </si>
  <si>
    <t>Nhâm Trung Tiến</t>
  </si>
  <si>
    <t>giathuanluong@gmail.com</t>
  </si>
  <si>
    <t>DH51803383</t>
  </si>
  <si>
    <t>Lương Gia Thuận</t>
  </si>
  <si>
    <t>mthien281020@gmail.com</t>
  </si>
  <si>
    <t>CD51803835</t>
  </si>
  <si>
    <t>NGUYEN MINH THIEN</t>
  </si>
  <si>
    <t>thanhngon14@gmail.com</t>
  </si>
  <si>
    <t>CD51806145</t>
  </si>
  <si>
    <t>Nguyễn Thành Ngôn</t>
  </si>
  <si>
    <t>dh51703677@student.stu.edu.vn</t>
  </si>
  <si>
    <t>DH51703677</t>
  </si>
  <si>
    <t>trần minh long</t>
  </si>
  <si>
    <t>dh51804123@student.stu.edu.vn</t>
  </si>
  <si>
    <t>DH51804123</t>
  </si>
  <si>
    <t>Võ Khánh Duy</t>
  </si>
  <si>
    <t>dh51803126@student.stu.edu.vn</t>
  </si>
  <si>
    <t>DH51803126</t>
  </si>
  <si>
    <t>Nguyễn Phương Hoài Việt</t>
  </si>
  <si>
    <t>DH51804303@student.stu.edu.vn</t>
  </si>
  <si>
    <t>DH51804303</t>
  </si>
  <si>
    <t>Phạm Quốc Ân</t>
  </si>
  <si>
    <t>dh51802700@student.stu.edu.vn</t>
  </si>
  <si>
    <t>Dh51802700@student.stu.edu.vn</t>
  </si>
  <si>
    <t>Ngô Thanh Danh</t>
  </si>
  <si>
    <t>6,5</t>
  </si>
  <si>
    <t>nguyen.mint23@gmail.com</t>
  </si>
  <si>
    <t>DH51802473</t>
  </si>
  <si>
    <t>Nguyễn Thị Hồng Ngọc</t>
  </si>
  <si>
    <t>dh51800658@student.stu.edu.vn</t>
  </si>
  <si>
    <t>Dh51800658</t>
  </si>
  <si>
    <t>Lê Ngọc Sang</t>
  </si>
  <si>
    <t>DH51803494@student.stu.edu.vn</t>
  </si>
  <si>
    <t>DH51803494</t>
  </si>
  <si>
    <t>Nguyễn Ngọc Khoa</t>
  </si>
  <si>
    <t>dh51804376@student.stu.edu.vn</t>
  </si>
  <si>
    <t>DH51804376</t>
  </si>
  <si>
    <t>Lê Trí Cường</t>
  </si>
  <si>
    <t>huyt4242@gmail.com</t>
  </si>
  <si>
    <t>DH51800224</t>
  </si>
  <si>
    <t>Trần Đường Huy</t>
  </si>
  <si>
    <t>dh518005688@student.stu.edu.vn</t>
  </si>
  <si>
    <t>DH51800688</t>
  </si>
  <si>
    <t>Lê Trần Đức</t>
  </si>
  <si>
    <t>nqhuy20052000@gmail.com</t>
  </si>
  <si>
    <t>DH51803164</t>
  </si>
  <si>
    <t>Nguyễn Quang Huy</t>
  </si>
  <si>
    <t>dh51802290@student.stu.edu.vn</t>
  </si>
  <si>
    <t>DH51802290</t>
  </si>
  <si>
    <t>Nguyễn Kim Hiếu</t>
  </si>
  <si>
    <t>dh51802512@student.stu.edu.vn</t>
  </si>
  <si>
    <t>DH51802512</t>
  </si>
  <si>
    <t>Lê Anh Phi</t>
  </si>
  <si>
    <t>dh51802827@student.stu.edu.vn</t>
  </si>
  <si>
    <t>DH51802827</t>
  </si>
  <si>
    <t>Chương Thiệu Phong</t>
  </si>
  <si>
    <t>dh51800203@student.stu.edu.vn</t>
  </si>
  <si>
    <t>Dh51800203</t>
  </si>
  <si>
    <t>Dương Hoàng Xuân</t>
  </si>
  <si>
    <t>dh51801021</t>
  </si>
  <si>
    <t>thieuvanvutin</t>
  </si>
  <si>
    <t>tuxuong3052@gmail.com</t>
  </si>
  <si>
    <t>CD51806203</t>
  </si>
  <si>
    <t>Lê Thị Tú Xương</t>
  </si>
  <si>
    <t>cd51806422@student.stu.edu.vn</t>
  </si>
  <si>
    <t>Cd51806422</t>
  </si>
  <si>
    <t>Đào Ngọc Tiến</t>
  </si>
  <si>
    <t>nguyenluuductai1012@gmail.com</t>
  </si>
  <si>
    <t>DH51800156</t>
  </si>
  <si>
    <t>Nguyễn Lưu Đức Tài</t>
  </si>
  <si>
    <t>DH51803039@student.stu.vn</t>
  </si>
  <si>
    <t>DH51803039</t>
  </si>
  <si>
    <t>Đỗ Tiến Thịnh</t>
  </si>
  <si>
    <t>pnhoaian79@gmail.com</t>
  </si>
  <si>
    <t>DH51802697</t>
  </si>
  <si>
    <t>PHAN NGUYỄN HOÀI AN</t>
  </si>
  <si>
    <t>dh51803935@student.stu.edu.vn</t>
  </si>
  <si>
    <t>Dh51803935</t>
  </si>
  <si>
    <t>Huỳnh Quốc Dương</t>
  </si>
  <si>
    <t>dh51805286@student.stu.edu.vn</t>
  </si>
  <si>
    <t>DH51805286</t>
  </si>
  <si>
    <t>Phạm Thị Huỳnh Như</t>
  </si>
  <si>
    <t>dh51806073@student.stu.edu.vn</t>
  </si>
  <si>
    <t>Dh51806073</t>
  </si>
  <si>
    <t>Phạm đình vương</t>
  </si>
  <si>
    <t>dh51805528@student.stu.edu.vn</t>
  </si>
  <si>
    <t>Dh51805528</t>
  </si>
  <si>
    <t>Đặng Hồng Bảo Thái</t>
  </si>
  <si>
    <t>DH51700421@student.stu.edu.vn</t>
  </si>
  <si>
    <t>DH51700421</t>
  </si>
  <si>
    <t>Hà Thị Kim Hương</t>
  </si>
  <si>
    <t>dh51900713@student.stu.edu.vn</t>
  </si>
  <si>
    <t>DH51900713</t>
  </si>
  <si>
    <t>Dương Ngọc Nguyên</t>
  </si>
  <si>
    <t>(058) 5832 789</t>
  </si>
  <si>
    <t>dh51802067@student.stu.edu.vn</t>
  </si>
  <si>
    <t>DH51802067</t>
  </si>
  <si>
    <t>Nguyễn Trọng Thành</t>
  </si>
  <si>
    <t>DH51703441@studen.stu.edu.vn</t>
  </si>
  <si>
    <t>DH51703441</t>
  </si>
  <si>
    <t>Nguyễn Viết Hoàng</t>
  </si>
  <si>
    <t>tranchilam11@gmail.com</t>
  </si>
  <si>
    <t>DH51803625</t>
  </si>
  <si>
    <t>Trần Chí Lâm</t>
  </si>
  <si>
    <t>Ttl1209200@gmail.com</t>
  </si>
  <si>
    <t>DH51805047</t>
  </si>
  <si>
    <t>Trần Thành Long</t>
  </si>
  <si>
    <t>DH51800439@student.stu.edu.vn</t>
  </si>
  <si>
    <t>DH51800439</t>
  </si>
  <si>
    <t>Nguyễn văn hậu</t>
  </si>
  <si>
    <t>5,57</t>
  </si>
  <si>
    <t>dh51808001@sudent.stu.edu.vn</t>
  </si>
  <si>
    <t>DH51808001</t>
  </si>
  <si>
    <t>Thái Tú Nghi</t>
  </si>
  <si>
    <t>dh51800556@student.stu.edu.vn</t>
  </si>
  <si>
    <t>dh51800556</t>
  </si>
  <si>
    <t>Đỗ Huy Long</t>
  </si>
  <si>
    <t>dh51800144@student.stu.edu.vn</t>
  </si>
  <si>
    <t>DH51800144</t>
  </si>
  <si>
    <t>HOÀNG TRUNG HIẾU</t>
  </si>
  <si>
    <t>5,8</t>
  </si>
  <si>
    <t>DH51802337@stu.edu.vn</t>
  </si>
  <si>
    <t>Dh51802337</t>
  </si>
  <si>
    <t>Lê Trần Trung Hậu</t>
  </si>
  <si>
    <t>long.ttrinh04@gmail.com</t>
  </si>
  <si>
    <t>CD51806180</t>
  </si>
  <si>
    <t>Trịnh Thông Long</t>
  </si>
  <si>
    <t>dh51803124@student.stu.edu.vn</t>
  </si>
  <si>
    <t>DH51803124</t>
  </si>
  <si>
    <t>Ngô Gia Bảo</t>
  </si>
  <si>
    <t>dh51800223@student.stu.edu.vn</t>
  </si>
  <si>
    <t>DH51800223</t>
  </si>
  <si>
    <t>Nguyễn Thiên Vinh</t>
  </si>
  <si>
    <t>nguyenan18071996@gmail.com</t>
  </si>
  <si>
    <t>CD51500162</t>
  </si>
  <si>
    <t>Nguyễn Dương Hoàng Ân</t>
  </si>
  <si>
    <t>tranphucx3@gmail.com</t>
  </si>
  <si>
    <t>CD51501413</t>
  </si>
  <si>
    <t>Trần Ngọc Phúc</t>
  </si>
  <si>
    <t>minhpham2578@gmail.com</t>
  </si>
  <si>
    <t>DH51801592</t>
  </si>
  <si>
    <t>Phạm Công Minh</t>
  </si>
  <si>
    <t>dh51802012@student.stu.edu.vn</t>
  </si>
  <si>
    <t>DH51802012</t>
  </si>
  <si>
    <t>Lê Thái Thông</t>
  </si>
  <si>
    <t>dh51800965@student.stu.edu.vn</t>
  </si>
  <si>
    <t>DH51800965</t>
  </si>
  <si>
    <t>Nguyễn Xuân Thanh Sang</t>
  </si>
  <si>
    <t>dh51802954@student.stu.edu.vn</t>
  </si>
  <si>
    <t>DH51802954</t>
  </si>
  <si>
    <t>Nguyễn Việt Thành</t>
  </si>
  <si>
    <t>dh51803166@student.stu.edu.vn</t>
  </si>
  <si>
    <t>Dh51803166</t>
  </si>
  <si>
    <t>Võ Chí Cường</t>
  </si>
  <si>
    <t>dh51803057@student.stu.edu.vn</t>
  </si>
  <si>
    <t>Dh51803057</t>
  </si>
  <si>
    <t>Tràn Anh Tuấn</t>
  </si>
  <si>
    <t>dh51803236@student.stu.edu.vn</t>
  </si>
  <si>
    <t>DH51803236</t>
  </si>
  <si>
    <t>Võ Minh Khang</t>
  </si>
  <si>
    <t>dh51803598@student.stu.edu.vn</t>
  </si>
  <si>
    <t>DH51803598</t>
  </si>
  <si>
    <t>Lê Văn Hùng Minh</t>
  </si>
  <si>
    <t>DH51803440@student.stu.edu.vn</t>
  </si>
  <si>
    <t>DH51803440</t>
  </si>
  <si>
    <t>Le Duy Tuyen</t>
  </si>
  <si>
    <t>DH51803156@student.stu.edu.vn</t>
  </si>
  <si>
    <t>DH51803156</t>
  </si>
  <si>
    <t>Nguyễn Công Hải Nam</t>
  </si>
  <si>
    <t>DH51803178@student.stu.edu.vn</t>
  </si>
  <si>
    <t>DH51803178</t>
  </si>
  <si>
    <t>Trần Quang Long</t>
  </si>
  <si>
    <t>dh51805930@student.stu.edu.vn</t>
  </si>
  <si>
    <t>DH51805930</t>
  </si>
  <si>
    <t>Lê Minh Tú</t>
  </si>
  <si>
    <t>dh51802987@student.stu.edu.vn</t>
  </si>
  <si>
    <t>DH51802987</t>
  </si>
  <si>
    <t>Lâm Hồng Hải</t>
  </si>
  <si>
    <t>DH51803355@student.stu.edu.vn</t>
  </si>
  <si>
    <t>DH51803355</t>
  </si>
  <si>
    <t>Phan Anh Minh</t>
  </si>
  <si>
    <t>0564400212t@gmail.com</t>
  </si>
  <si>
    <t>DH51803221</t>
  </si>
  <si>
    <t>Nguyễn Quốc Thắng</t>
  </si>
  <si>
    <t>minhman1126@gmail.com</t>
  </si>
  <si>
    <t>DH51800994</t>
  </si>
  <si>
    <t>Đinh Hoàng Minh Mẫn</t>
  </si>
  <si>
    <t>Không nhớ</t>
  </si>
  <si>
    <t>tiint78@gmail.com</t>
  </si>
  <si>
    <t>Dh51800220</t>
  </si>
  <si>
    <t>Nguyễn Tấn Tin</t>
  </si>
  <si>
    <t>DH51800827@student.stu.edu.vn</t>
  </si>
  <si>
    <t>DH51800827</t>
  </si>
  <si>
    <t>Dương Trường Giang</t>
  </si>
  <si>
    <t>maso12lop9a2@gmail.com</t>
  </si>
  <si>
    <t>DH51800191</t>
  </si>
  <si>
    <t>Nguyễn Nhật Huy</t>
  </si>
  <si>
    <t>dh51800321@student.stu.edu.vn</t>
  </si>
  <si>
    <t>DH51800321</t>
  </si>
  <si>
    <t>Nguyễn Anh Khoa</t>
  </si>
  <si>
    <t>nhontrau03@gmail.com</t>
  </si>
  <si>
    <t>DH51802511</t>
  </si>
  <si>
    <t>Trần Xuân Nhơn</t>
  </si>
  <si>
    <t>dh51803058@student.stu.edu.vn</t>
  </si>
  <si>
    <t>DH51803058</t>
  </si>
  <si>
    <t>Phan Thành Trí</t>
  </si>
  <si>
    <t>4/13/2021 12:17:31</t>
  </si>
  <si>
    <t>dh51800094@stundent.stu.edu.vn</t>
  </si>
  <si>
    <t>Dh51800094</t>
  </si>
  <si>
    <t>Lê Nhựt Tiến</t>
  </si>
  <si>
    <t>4/13/2021 14:46:59</t>
  </si>
  <si>
    <t>longhoangnguyen3012@gmail.com</t>
  </si>
  <si>
    <t>DH51805023</t>
  </si>
  <si>
    <t>Nguyễn Hoàng Long</t>
  </si>
  <si>
    <t>4/13/2021 15:10:30</t>
  </si>
  <si>
    <t>hoankha6226@gmail.com</t>
  </si>
  <si>
    <t>DH51800663</t>
  </si>
  <si>
    <t>NGUYỄN HOÀN KHA</t>
  </si>
  <si>
    <t>4/13/2021 19:02:19</t>
  </si>
  <si>
    <t>bphamthe113@gmail.com</t>
  </si>
  <si>
    <t>DH51800980</t>
  </si>
  <si>
    <t>LÊ NHẤT DUY</t>
  </si>
  <si>
    <t>4/13/2021 19:55:35</t>
  </si>
  <si>
    <t>dh51802913@student.stu.edu.vn</t>
  </si>
  <si>
    <t>DH51802913</t>
  </si>
  <si>
    <t>Trương Nguyễn Minh Ân</t>
  </si>
  <si>
    <t>4/14/2021 12:53:54</t>
  </si>
  <si>
    <t>dh51803523@student.stu.edu.vn</t>
  </si>
  <si>
    <t>DH51803523</t>
  </si>
  <si>
    <t>QUÁCH ĐẠI TRIỆU</t>
  </si>
  <si>
    <t>4/14/2021 12:54:37</t>
  </si>
  <si>
    <t>dh51803769@student.stu.edu.vn</t>
  </si>
  <si>
    <t>DH51803769</t>
  </si>
  <si>
    <t>Trần Bảo Toàn</t>
  </si>
  <si>
    <t>4/14/2021 17:42:31</t>
  </si>
  <si>
    <t>dh51800925@student.stu.edu.vn</t>
  </si>
  <si>
    <t>DH51800925</t>
  </si>
  <si>
    <t>Nguyễn Hiếu Nghĩa</t>
  </si>
  <si>
    <t>4/14/2021 19:34:42</t>
  </si>
  <si>
    <t>dh51804949@student.stu.edu.vn</t>
  </si>
  <si>
    <t>DH51804949</t>
  </si>
  <si>
    <t>Nguyễn Xuân Lộc</t>
  </si>
  <si>
    <t>4/14/2021 21:47:37</t>
  </si>
  <si>
    <t>dh51804942@student.stu.edu.vn</t>
  </si>
  <si>
    <t>DH51804942</t>
  </si>
  <si>
    <t>Đặng Phước Lộc</t>
  </si>
  <si>
    <t>4/14/2021 21:47:57</t>
  </si>
  <si>
    <t>ngocboi1609@gmail.com</t>
  </si>
  <si>
    <t>DH51804310</t>
  </si>
  <si>
    <t>Võ Ngọc Bội</t>
  </si>
  <si>
    <t>4/14/2021 21:51:18</t>
  </si>
  <si>
    <t>nguyentuannkhang@gmail.com</t>
  </si>
  <si>
    <t>DH51804835</t>
  </si>
  <si>
    <t>Nguyễn Tuấn Khang</t>
  </si>
  <si>
    <t>4/14/2021 23:57:26</t>
  </si>
  <si>
    <t>lachongduy@gmail.com</t>
  </si>
  <si>
    <t>Dh51804418</t>
  </si>
  <si>
    <t>Lạc Hồng Duy</t>
  </si>
  <si>
    <t>4/15/2021 20:27:53</t>
  </si>
  <si>
    <t>DH51802990@student.stu.edu.vn</t>
  </si>
  <si>
    <t>DH51802990</t>
  </si>
  <si>
    <t>Huỳnh Phú Quí</t>
  </si>
  <si>
    <t>4/16/2021 8:14:48</t>
  </si>
  <si>
    <t>thanhannn248@gmail.com</t>
  </si>
  <si>
    <t>DH51800724</t>
  </si>
  <si>
    <t>Nguyễn Thành An</t>
  </si>
  <si>
    <t>4/16/2021 8:15:00</t>
  </si>
  <si>
    <t>voxuanky.vxk@gmail.com</t>
  </si>
  <si>
    <t>Voxuanky.vxk@gmail.com</t>
  </si>
  <si>
    <t>Võ Xuân Kỷ</t>
  </si>
  <si>
    <t>4/16/2021 10:59:50</t>
  </si>
  <si>
    <t>dh51901192@student.stu.edu.vn</t>
  </si>
  <si>
    <t>Dh51901192</t>
  </si>
  <si>
    <t>Nguyễn gia vũ</t>
  </si>
  <si>
    <t>4/17/2021 14:15:54</t>
  </si>
  <si>
    <t>dh51803079@student.stu.edu.vn</t>
  </si>
  <si>
    <t>DH51803079</t>
  </si>
  <si>
    <t>Nguyễn Huỳnh Khánh Duy</t>
  </si>
  <si>
    <t>4/18/2021 18:59:21</t>
  </si>
  <si>
    <t>dh51805303@student.stu.edu.vn</t>
  </si>
  <si>
    <t>Dh51805303</t>
  </si>
  <si>
    <t>Nguyễn việt pháp</t>
  </si>
  <si>
    <t>4/18/2021 23:04:56</t>
  </si>
  <si>
    <t>dh51803189@student.stu.edu.vn</t>
  </si>
  <si>
    <t>DH51803189</t>
  </si>
  <si>
    <t>NGUYỄN VĂN THÀNH</t>
  </si>
  <si>
    <t>4/19/2021 9:07:35</t>
  </si>
  <si>
    <t>dh51804706@student.stu.edu.vn</t>
  </si>
  <si>
    <t>dh51804706</t>
  </si>
  <si>
    <t>Vũ Huy Hoàng</t>
  </si>
  <si>
    <t>4/19/2021 15:23:16</t>
  </si>
  <si>
    <t>DH51803715@student.stu.edu.vn</t>
  </si>
  <si>
    <t>DH51803715</t>
  </si>
  <si>
    <t>Nguyễn Thái Vỹ</t>
  </si>
  <si>
    <t>5.0 đ</t>
  </si>
  <si>
    <t>4/19/2021 15:24:52</t>
  </si>
  <si>
    <t>phathuynh61996@gmail.com</t>
  </si>
  <si>
    <t>DH51802624</t>
  </si>
  <si>
    <t>Huỳnh Thanh Phát</t>
  </si>
  <si>
    <t>4/19/2021 15:24:54</t>
  </si>
  <si>
    <t>dh51801048@student.stu.edu.vn</t>
  </si>
  <si>
    <t>DH51801048</t>
  </si>
  <si>
    <t>LÊ ĐỨC QUANG VINH</t>
  </si>
  <si>
    <t>4/19/2021 15:25:01</t>
  </si>
  <si>
    <t>dh51800124@student.stu.edu.vn</t>
  </si>
  <si>
    <t>DH51800124</t>
  </si>
  <si>
    <t>Nguyễn Trần Tuấn Huy</t>
  </si>
  <si>
    <t>4/19/2021 15:29:41</t>
  </si>
  <si>
    <t>dh51800004@student.stu.edu.vn</t>
  </si>
  <si>
    <t>DH51800004</t>
  </si>
  <si>
    <t>Trần Phú Yên</t>
  </si>
  <si>
    <t>4/20/2021 16:27:49</t>
  </si>
  <si>
    <t>DH51800518@student.stu.edu.vn</t>
  </si>
  <si>
    <t>DH51800518</t>
  </si>
  <si>
    <t>Nguyễn Võ Duy Tú Vinh</t>
  </si>
  <si>
    <t>4/20/2021 16:29:15</t>
  </si>
  <si>
    <t>dh51804430@student.stu.edu.vn</t>
  </si>
  <si>
    <t>DH51804430</t>
  </si>
  <si>
    <t>Trần Khánh Duy</t>
  </si>
  <si>
    <t>4/27/2021 21:54:15</t>
  </si>
  <si>
    <t>dh51802541@student.stu.edu.vn</t>
  </si>
  <si>
    <t>DH51802541</t>
  </si>
  <si>
    <t>Nguyễn Hữu Vinh</t>
  </si>
  <si>
    <t>dh51805774@student.stu.edu.vn</t>
  </si>
  <si>
    <t>DH51805774</t>
  </si>
  <si>
    <t>Nguyễn Thanh Tấn</t>
  </si>
  <si>
    <t>truongchibuu1206@gmail.com</t>
  </si>
  <si>
    <t>DH51800232</t>
  </si>
  <si>
    <t>Trương Chí Bửu</t>
  </si>
  <si>
    <t>x</t>
  </si>
  <si>
    <t>dh51801674@student.stu.edu.vn</t>
  </si>
  <si>
    <t>DH51801674</t>
  </si>
  <si>
    <t>Trần Quốc Vương</t>
  </si>
  <si>
    <t>dh51802374@student.stu.edu.vn</t>
  </si>
  <si>
    <t>dh51802374</t>
  </si>
  <si>
    <t>Huỳnh Tấn Tiến</t>
  </si>
  <si>
    <t>dh51800705@student.stu.edu.vn</t>
  </si>
  <si>
    <t>DH51800705</t>
  </si>
  <si>
    <t>Chiu Thùy Tỷ</t>
  </si>
  <si>
    <t>dh51801707@student.stu.edu.vn</t>
  </si>
  <si>
    <t>DH51801707</t>
  </si>
  <si>
    <t>Nguyễn Quang Thông</t>
  </si>
  <si>
    <t>dh51904681@student.stu.edu.vn</t>
  </si>
  <si>
    <t>Mã sinh viên</t>
  </si>
  <si>
    <t>Họ lót</t>
  </si>
  <si>
    <t>Tên</t>
  </si>
  <si>
    <t>Mã lớp</t>
  </si>
  <si>
    <t>Tên lớp</t>
  </si>
  <si>
    <t>ĐT liên lạc</t>
  </si>
  <si>
    <t>1</t>
  </si>
  <si>
    <t>Nguyễn Dương Hoàng</t>
  </si>
  <si>
    <t>Ân</t>
  </si>
  <si>
    <t>C18_TH01</t>
  </si>
  <si>
    <t>0901391579</t>
  </si>
  <si>
    <t>CD51500162@student.stu.edu.vn</t>
  </si>
  <si>
    <t>2</t>
  </si>
  <si>
    <t>Nguyễn Minh</t>
  </si>
  <si>
    <t>Châu</t>
  </si>
  <si>
    <t>CD51509021@student.stu.edu.vn</t>
  </si>
  <si>
    <t>3</t>
  </si>
  <si>
    <t>Tất Nghệ</t>
  </si>
  <si>
    <t>Cường</t>
  </si>
  <si>
    <t>CD51802756@student.stu.edu.vn</t>
  </si>
  <si>
    <t>4</t>
  </si>
  <si>
    <t>CD51806147</t>
  </si>
  <si>
    <t>Vương Tuấn</t>
  </si>
  <si>
    <t>Đạt</t>
  </si>
  <si>
    <t>CD51806147@student.stu.edu.vn</t>
  </si>
  <si>
    <t>5</t>
  </si>
  <si>
    <t>Phạm Trung Hoàng</t>
  </si>
  <si>
    <t>Giang</t>
  </si>
  <si>
    <t>CD51804216@student.stu.edu.vn</t>
  </si>
  <si>
    <t>6</t>
  </si>
  <si>
    <t>Trần Minh</t>
  </si>
  <si>
    <t>Hòa</t>
  </si>
  <si>
    <t>CD51806355@student.stu.edu.vn</t>
  </si>
  <si>
    <t>7</t>
  </si>
  <si>
    <t>Koóng Giang Vũ</t>
  </si>
  <si>
    <t>Hưng</t>
  </si>
  <si>
    <t>CD51806476@student.stu.edu.vn</t>
  </si>
  <si>
    <t>8</t>
  </si>
  <si>
    <t>Trần Huỳnh Tiến</t>
  </si>
  <si>
    <t>CD51806394@student.stu.edu.vn</t>
  </si>
  <si>
    <t>9</t>
  </si>
  <si>
    <t>CD51806373</t>
  </si>
  <si>
    <t>Trần Quang</t>
  </si>
  <si>
    <t>Khang</t>
  </si>
  <si>
    <t>CD51806373@student.stu.edu.vn</t>
  </si>
  <si>
    <t>10</t>
  </si>
  <si>
    <t>CD51803061</t>
  </si>
  <si>
    <t>Trương Tri</t>
  </si>
  <si>
    <t>Khanh</t>
  </si>
  <si>
    <t>CD51803061@student.stu.edu.vn</t>
  </si>
  <si>
    <t>11</t>
  </si>
  <si>
    <t>Trương Duy</t>
  </si>
  <si>
    <t>Linh</t>
  </si>
  <si>
    <t>0385756404</t>
  </si>
  <si>
    <t>CD51801001@student.stu.edu.vn</t>
  </si>
  <si>
    <t>12</t>
  </si>
  <si>
    <t>Trịnh Thông</t>
  </si>
  <si>
    <t>Long</t>
  </si>
  <si>
    <t>CD51806180@student.stu.edu.vn</t>
  </si>
  <si>
    <t>13</t>
  </si>
  <si>
    <t>CD51800576</t>
  </si>
  <si>
    <t>Tạ Phú</t>
  </si>
  <si>
    <t>Minh</t>
  </si>
  <si>
    <t>CD51800576@student.stu.edu.vn</t>
  </si>
  <si>
    <t>14</t>
  </si>
  <si>
    <t>CD51806196</t>
  </si>
  <si>
    <t>Nghĩa</t>
  </si>
  <si>
    <t>CD51806196@student.stu.edu.vn</t>
  </si>
  <si>
    <t>15</t>
  </si>
  <si>
    <t>Nguyễn Thành</t>
  </si>
  <si>
    <t>Ngôn</t>
  </si>
  <si>
    <t>CD51806145@student.stu.edu.vn</t>
  </si>
  <si>
    <t>16</t>
  </si>
  <si>
    <t>Trần Ngọc</t>
  </si>
  <si>
    <t>Phúc</t>
  </si>
  <si>
    <t>C15_TH01</t>
  </si>
  <si>
    <t>CD51501413@student.stu.edu.vn</t>
  </si>
  <si>
    <t>17</t>
  </si>
  <si>
    <t>Thiện</t>
  </si>
  <si>
    <t>CD51803835@student.stu.edu.vn</t>
  </si>
  <si>
    <t>18</t>
  </si>
  <si>
    <t>CD51806422</t>
  </si>
  <si>
    <t>Đào Ngọc</t>
  </si>
  <si>
    <t>Tiến</t>
  </si>
  <si>
    <t>CD51806422@student.stu.edu.vn</t>
  </si>
  <si>
    <t>19</t>
  </si>
  <si>
    <t>Lê Thị Tú</t>
  </si>
  <si>
    <t>Xương</t>
  </si>
  <si>
    <t>CD51806203@student.stu.edu.vn</t>
  </si>
  <si>
    <t>DH51801636</t>
  </si>
  <si>
    <t>Huỳnh Trương Tấn</t>
  </si>
  <si>
    <t>An</t>
  </si>
  <si>
    <t>D18_TH06</t>
  </si>
  <si>
    <t>DH51801636@student.stu.edu.vn</t>
  </si>
  <si>
    <t>0777807588</t>
  </si>
  <si>
    <t>DH51800724@student.stu.edu.vn</t>
  </si>
  <si>
    <t>Phan Nguyễn Hoài</t>
  </si>
  <si>
    <t>D18_TH08</t>
  </si>
  <si>
    <t>DH51802697@student.stu.edu.vn</t>
  </si>
  <si>
    <t>DH51804249</t>
  </si>
  <si>
    <t>Tống Khánh Nhật</t>
  </si>
  <si>
    <t>D18_TH11</t>
  </si>
  <si>
    <t>DH51804249@student.stu.edu.vn</t>
  </si>
  <si>
    <t>DH51802504</t>
  </si>
  <si>
    <t>Dương Nhật</t>
  </si>
  <si>
    <t>Anh</t>
  </si>
  <si>
    <t>D18_TH03</t>
  </si>
  <si>
    <t>DH51802504@student.stu.edu.vn</t>
  </si>
  <si>
    <t>DH51801144</t>
  </si>
  <si>
    <t>Lê Duy</t>
  </si>
  <si>
    <t>DH51801144@student.stu.edu.vn</t>
  </si>
  <si>
    <t>DH51802030</t>
  </si>
  <si>
    <t>Lê Hoàng</t>
  </si>
  <si>
    <t>DH51802030@student.stu.edu.vn</t>
  </si>
  <si>
    <t>DH51800963</t>
  </si>
  <si>
    <t>Nguyễn Võ Đức</t>
  </si>
  <si>
    <t>DH51800963@student.stu.edu.vn</t>
  </si>
  <si>
    <t>DH51803327</t>
  </si>
  <si>
    <t>Vũ Công Tuấn</t>
  </si>
  <si>
    <t>D18_TH09</t>
  </si>
  <si>
    <t>DH51803327@student.stu.edu.vn</t>
  </si>
  <si>
    <t>Phạm Quốc</t>
  </si>
  <si>
    <t>D18_TH10</t>
  </si>
  <si>
    <t>0345185426</t>
  </si>
  <si>
    <t>DH51801111</t>
  </si>
  <si>
    <t>Trần Thanh</t>
  </si>
  <si>
    <t>D18_TH04</t>
  </si>
  <si>
    <t>DH51801111@student.stu.edu.vn</t>
  </si>
  <si>
    <t>Trương Nguyễn Minh</t>
  </si>
  <si>
    <t>0378107300</t>
  </si>
  <si>
    <t>DH51802913@student.stu.edu.vn</t>
  </si>
  <si>
    <t>Trần Nhật</t>
  </si>
  <si>
    <t>Bản</t>
  </si>
  <si>
    <t>DH51802099@student.stu.edu.vn</t>
  </si>
  <si>
    <t>Ngô Gia</t>
  </si>
  <si>
    <t>Bảo</t>
  </si>
  <si>
    <t>D18_TH07</t>
  </si>
  <si>
    <t>DH51803124@student.stu.edu.vn</t>
  </si>
  <si>
    <t>DH51800555</t>
  </si>
  <si>
    <t>Nguyễn Anh Huy</t>
  </si>
  <si>
    <t>DH51800555@student.stu.edu.vn</t>
  </si>
  <si>
    <t>DH51804331</t>
  </si>
  <si>
    <t>Nguyễn Duy</t>
  </si>
  <si>
    <t>D18_TH12</t>
  </si>
  <si>
    <t>DH51804331@student.stu.edu.vn</t>
  </si>
  <si>
    <t>DH51804098</t>
  </si>
  <si>
    <t>Nguyễn Hoàng</t>
  </si>
  <si>
    <t>0358975067</t>
  </si>
  <si>
    <t>DH51804098@student.stu.edu.vn</t>
  </si>
  <si>
    <t>Hồng Quốc</t>
  </si>
  <si>
    <t>Bình</t>
  </si>
  <si>
    <t>DH51803029@student.stu.edu.vn</t>
  </si>
  <si>
    <t>Võ Ngọc</t>
  </si>
  <si>
    <t>Bội</t>
  </si>
  <si>
    <t>DH51804310@student.stu.edu.vn</t>
  </si>
  <si>
    <t>Trương Chí</t>
  </si>
  <si>
    <t>Bửu</t>
  </si>
  <si>
    <t>DH51800232@student.stu.edu.vn</t>
  </si>
  <si>
    <t>DH51801604</t>
  </si>
  <si>
    <t>Phạm Tuấn</t>
  </si>
  <si>
    <t>Cảnh</t>
  </si>
  <si>
    <t>D18_TH05</t>
  </si>
  <si>
    <t>DH51801604@student.stu.edu.vn</t>
  </si>
  <si>
    <t>DH51803255</t>
  </si>
  <si>
    <t>Hồ Hữu</t>
  </si>
  <si>
    <t>Chí</t>
  </si>
  <si>
    <t>DH51803255@student.stu.edu.vn</t>
  </si>
  <si>
    <t>Chương</t>
  </si>
  <si>
    <t>DH51800512@student.stu.edu.vn</t>
  </si>
  <si>
    <t>DH51803168</t>
  </si>
  <si>
    <t>Hoàng Đức</t>
  </si>
  <si>
    <t>Công</t>
  </si>
  <si>
    <t>DH51803168@student.stu.edu.vn</t>
  </si>
  <si>
    <t>Lê Thành</t>
  </si>
  <si>
    <t>D17_TH08</t>
  </si>
  <si>
    <t>DH51804380</t>
  </si>
  <si>
    <t>Ngô Anh</t>
  </si>
  <si>
    <t>Cương</t>
  </si>
  <si>
    <t>0342155996</t>
  </si>
  <si>
    <t>DH51804380@student.stu.edu.vn</t>
  </si>
  <si>
    <t>Lê Trí</t>
  </si>
  <si>
    <t>DH51804376@student.stu.edu.vn</t>
  </si>
  <si>
    <t>DH51803166</t>
  </si>
  <si>
    <t>Võ Chí</t>
  </si>
  <si>
    <t>DH51803166@student.stu.edu.vn</t>
  </si>
  <si>
    <t>DH51802129</t>
  </si>
  <si>
    <t>Dương Minh</t>
  </si>
  <si>
    <t>Danh</t>
  </si>
  <si>
    <t>D18_TH13</t>
  </si>
  <si>
    <t>DH51802129@student.stu.edu.vn</t>
  </si>
  <si>
    <t>DH51802700</t>
  </si>
  <si>
    <t>Ngô Thanh</t>
  </si>
  <si>
    <t>0853477239</t>
  </si>
  <si>
    <t>DH51802700@student.stu.edu.vn</t>
  </si>
  <si>
    <t>DH51804398</t>
  </si>
  <si>
    <t>Vòng Say</t>
  </si>
  <si>
    <t>Dậu</t>
  </si>
  <si>
    <t>DH51804386</t>
  </si>
  <si>
    <t>Nguyễn Thị Ngọc</t>
  </si>
  <si>
    <t>Diễm</t>
  </si>
  <si>
    <t>DH51804386@student.stu.edu.vn</t>
  </si>
  <si>
    <t>DH51703213</t>
  </si>
  <si>
    <t>Huỳnh Tuấn</t>
  </si>
  <si>
    <t>Diệu</t>
  </si>
  <si>
    <t>D17_TH09</t>
  </si>
  <si>
    <t>DH51703213@student.stu.edu.vn</t>
  </si>
  <si>
    <t>DH51802808</t>
  </si>
  <si>
    <t>Hồ Hoàng</t>
  </si>
  <si>
    <t>Dung</t>
  </si>
  <si>
    <t>DH51802808@student.stu.edu.vn</t>
  </si>
  <si>
    <t>DH51800043</t>
  </si>
  <si>
    <t>Phan Hoàng</t>
  </si>
  <si>
    <t>Dũng</t>
  </si>
  <si>
    <t>D18_TH02</t>
  </si>
  <si>
    <t>DH51800043@student.stu.edu.vn</t>
  </si>
  <si>
    <t>DH51801978</t>
  </si>
  <si>
    <t>Cao Nhật</t>
  </si>
  <si>
    <t>Duy</t>
  </si>
  <si>
    <t>DH51801978@student.stu.edu.vn</t>
  </si>
  <si>
    <t>DH51603201</t>
  </si>
  <si>
    <t>Đồng Quốc</t>
  </si>
  <si>
    <t>D16_TH01</t>
  </si>
  <si>
    <t>0915714800</t>
  </si>
  <si>
    <t>DH51603201@student.stu.edu.vn</t>
  </si>
  <si>
    <t>DH51804418</t>
  </si>
  <si>
    <t>Lạc Hồng</t>
  </si>
  <si>
    <t>DH51804418@student.stu.edu.vn</t>
  </si>
  <si>
    <t>Lê Nhất</t>
  </si>
  <si>
    <t>DH51800980@student.stu.edu.vn</t>
  </si>
  <si>
    <t>Nguyễn Huỳnh Khánh</t>
  </si>
  <si>
    <t>DH51803079@student.stu.edu.vn</t>
  </si>
  <si>
    <t>Nguyễn Ngọc</t>
  </si>
  <si>
    <t>DH51800394@student.stu.edu.vn</t>
  </si>
  <si>
    <t>Trần Khánh</t>
  </si>
  <si>
    <t>DH51804430@student.stu.edu.vn</t>
  </si>
  <si>
    <t>Võ Khánh</t>
  </si>
  <si>
    <t>DH51804123@student.stu.edu.vn</t>
  </si>
  <si>
    <t>DH51803935</t>
  </si>
  <si>
    <t>Huỳnh Quốc</t>
  </si>
  <si>
    <t>Dương</t>
  </si>
  <si>
    <t>DH51803935@student.stu.edu.vn</t>
  </si>
  <si>
    <t>Phạm Đăng Hải</t>
  </si>
  <si>
    <t>DH51804500</t>
  </si>
  <si>
    <t>Trần Tuấn</t>
  </si>
  <si>
    <t>Đại</t>
  </si>
  <si>
    <t>DH51804500@student.stu.edu.vn</t>
  </si>
  <si>
    <t>Bùi Tấn</t>
  </si>
  <si>
    <t>DH51802448</t>
  </si>
  <si>
    <t>Hoàng Quốc</t>
  </si>
  <si>
    <t>DH51802448@student.stu.edu.vn</t>
  </si>
  <si>
    <t>DH51801379</t>
  </si>
  <si>
    <t>Ngô Minh</t>
  </si>
  <si>
    <t>0333928543</t>
  </si>
  <si>
    <t>DH51801379@student.stu.edu.vn</t>
  </si>
  <si>
    <t>DH51804528</t>
  </si>
  <si>
    <t>DH51804528@student.stu.edu.vn</t>
  </si>
  <si>
    <t>Nguyễn Tiến</t>
  </si>
  <si>
    <t>D19_TH01</t>
  </si>
  <si>
    <t>DH51900846@student.stu.edu.vn</t>
  </si>
  <si>
    <t>DH51802443</t>
  </si>
  <si>
    <t>Phạm Tấn</t>
  </si>
  <si>
    <t>DH51802443@student.stu.edu.vn</t>
  </si>
  <si>
    <t>DH51804536</t>
  </si>
  <si>
    <t>Tôn Quốc</t>
  </si>
  <si>
    <t>DH51804536@student.stu.edu.vn</t>
  </si>
  <si>
    <t>DH51802580</t>
  </si>
  <si>
    <t>Đinh Ngọc Hải</t>
  </si>
  <si>
    <t>Đăng</t>
  </si>
  <si>
    <t>DH51802580@student.stu.edu.vn</t>
  </si>
  <si>
    <t>DH51802218</t>
  </si>
  <si>
    <t>DH51802218@student.stu.edu.vn</t>
  </si>
  <si>
    <t>Trần Đình</t>
  </si>
  <si>
    <t>Đô</t>
  </si>
  <si>
    <t>DH51802064@student.stu.edu.vn</t>
  </si>
  <si>
    <t>DH51804511</t>
  </si>
  <si>
    <t>Huỳnh Trung</t>
  </si>
  <si>
    <t>Đông</t>
  </si>
  <si>
    <t>0362016027</t>
  </si>
  <si>
    <t>DH51804511@student.stu.edu.vn</t>
  </si>
  <si>
    <t>Lê Trần</t>
  </si>
  <si>
    <t>Đức</t>
  </si>
  <si>
    <t>DH51800688@student.stu.edu.vn</t>
  </si>
  <si>
    <t>DH51800991</t>
  </si>
  <si>
    <t>Nguyễn Long</t>
  </si>
  <si>
    <t>0799541685</t>
  </si>
  <si>
    <t>DH51800991@student.stu.edu.vn</t>
  </si>
  <si>
    <t>DH51802381</t>
  </si>
  <si>
    <t>Phạm Thanh</t>
  </si>
  <si>
    <t>DH51802381@student.stu.edu.vn</t>
  </si>
  <si>
    <t>DH51800367</t>
  </si>
  <si>
    <t>Phan Châu</t>
  </si>
  <si>
    <t>DH51800367@student.stu.edu.vn</t>
  </si>
  <si>
    <t>DH51804542</t>
  </si>
  <si>
    <t>Trần Hí</t>
  </si>
  <si>
    <t>Đường</t>
  </si>
  <si>
    <t>DH51804542@student.stu.edu.vn</t>
  </si>
  <si>
    <t>Dương Trường</t>
  </si>
  <si>
    <t>0337657262</t>
  </si>
  <si>
    <t>DH51806426</t>
  </si>
  <si>
    <t>Hoàng Ngọc</t>
  </si>
  <si>
    <t>Hà</t>
  </si>
  <si>
    <t>DH51806426@student.stu.edu.vn</t>
  </si>
  <si>
    <t>DH51800174</t>
  </si>
  <si>
    <t>Nguyễn Ngọc Ngân</t>
  </si>
  <si>
    <t>DH51800174@student.stu.edu.vn</t>
  </si>
  <si>
    <t>Lâm Hồng</t>
  </si>
  <si>
    <t>Hải</t>
  </si>
  <si>
    <t>DH51802987@student.stu.edu.vn</t>
  </si>
  <si>
    <t>Cao Chiến</t>
  </si>
  <si>
    <t>Hào</t>
  </si>
  <si>
    <t>DH51804107@student.stu.edu.vn</t>
  </si>
  <si>
    <t>DH51801456</t>
  </si>
  <si>
    <t>Lê Anh</t>
  </si>
  <si>
    <t>DH51801456@student.stu.edu.vn</t>
  </si>
  <si>
    <t>DH51804576</t>
  </si>
  <si>
    <t>Lưu Vịnh</t>
  </si>
  <si>
    <t>Hân</t>
  </si>
  <si>
    <t>DH51804576@student.stu.edu.vn</t>
  </si>
  <si>
    <t>DH51802337</t>
  </si>
  <si>
    <t>Lê Trần Trung</t>
  </si>
  <si>
    <t>Hậu</t>
  </si>
  <si>
    <t>DH51802337@student.stu.edu.vn</t>
  </si>
  <si>
    <t>Nguyễn Văn</t>
  </si>
  <si>
    <t>0901732117</t>
  </si>
  <si>
    <t>DH51801362</t>
  </si>
  <si>
    <t>Phạm Phúc</t>
  </si>
  <si>
    <t>DH51801362@student.stu.edu.vn</t>
  </si>
  <si>
    <t>Lê Hồng Chí</t>
  </si>
  <si>
    <t>Hiển</t>
  </si>
  <si>
    <t>DH51801984@student.stu.edu.vn</t>
  </si>
  <si>
    <t>Lê Văn</t>
  </si>
  <si>
    <t>Hiệp</t>
  </si>
  <si>
    <t>0988052830</t>
  </si>
  <si>
    <t>DH51804614@student.stu.edu.vn</t>
  </si>
  <si>
    <t>DH51804616</t>
  </si>
  <si>
    <t>Trần Hoàng</t>
  </si>
  <si>
    <t>DH51804616@student.stu.edu.vn</t>
  </si>
  <si>
    <t>Đặng Văn</t>
  </si>
  <si>
    <t>Hiếu</t>
  </si>
  <si>
    <t>DH51803665@student.stu.edu.vn</t>
  </si>
  <si>
    <t>Hoàng Trung</t>
  </si>
  <si>
    <t>DH51800144@student.stu.edu.vn</t>
  </si>
  <si>
    <t>DH51801726</t>
  </si>
  <si>
    <t>DH51801726@student.stu.edu.vn</t>
  </si>
  <si>
    <t>Nguyễn Kim</t>
  </si>
  <si>
    <t>DH51802290@student.stu.edu.vn</t>
  </si>
  <si>
    <t>DH51800534</t>
  </si>
  <si>
    <t>DH51800534@student.stu.edu.vn</t>
  </si>
  <si>
    <t>DH51803312</t>
  </si>
  <si>
    <t>DH51803312@student.stu.edu.vn</t>
  </si>
  <si>
    <t>DH51802325</t>
  </si>
  <si>
    <t>Lê Thị Thúy</t>
  </si>
  <si>
    <t>Hoài</t>
  </si>
  <si>
    <t>DH51802325@student.stu.edu.vn</t>
  </si>
  <si>
    <t>Nguyễn Anh</t>
  </si>
  <si>
    <t>Hoàng</t>
  </si>
  <si>
    <t>DH51800686@student.stu.edu.vn</t>
  </si>
  <si>
    <t>Nguyễn Viết</t>
  </si>
  <si>
    <t>DH51703441@student.stu.edu.vn</t>
  </si>
  <si>
    <t>Trần Kim</t>
  </si>
  <si>
    <t>DH51800023</t>
  </si>
  <si>
    <t>Trương Thái Thiện</t>
  </si>
  <si>
    <t>DH51800023@student.stu.edu.vn</t>
  </si>
  <si>
    <t>DH51804706</t>
  </si>
  <si>
    <t>Vũ Huy</t>
  </si>
  <si>
    <t>DH51804706@student.stu.edu.vn</t>
  </si>
  <si>
    <t>DH51800141</t>
  </si>
  <si>
    <t>Võ Sỹ</t>
  </si>
  <si>
    <t>Hùng</t>
  </si>
  <si>
    <t>DH51800141@student.stu.edu.vn</t>
  </si>
  <si>
    <t>DH51801606</t>
  </si>
  <si>
    <t>Bùi Quốc</t>
  </si>
  <si>
    <t>Huy</t>
  </si>
  <si>
    <t>DH51801606@student.stu.edu.vn</t>
  </si>
  <si>
    <t>DH51802389</t>
  </si>
  <si>
    <t>Đỗ Quốc</t>
  </si>
  <si>
    <t>DH51802389@student.stu.edu.vn</t>
  </si>
  <si>
    <t>DH51800516</t>
  </si>
  <si>
    <t>Đỗ Ức</t>
  </si>
  <si>
    <t>DH51800516@student.stu.edu.vn</t>
  </si>
  <si>
    <t>DH51800027</t>
  </si>
  <si>
    <t>Lê Đình</t>
  </si>
  <si>
    <t>DH51800027@student.stu.edu.vn</t>
  </si>
  <si>
    <t>DH51804755</t>
  </si>
  <si>
    <t>Lê Thanh</t>
  </si>
  <si>
    <t>DH51804755@student.stu.edu.vn</t>
  </si>
  <si>
    <t>DH51701216</t>
  </si>
  <si>
    <t>Ngô Hoàng</t>
  </si>
  <si>
    <t>0767981439</t>
  </si>
  <si>
    <t>DH51701216@student.stu.edu.vn</t>
  </si>
  <si>
    <t>DH51800692</t>
  </si>
  <si>
    <t>Nguyễn Dương Anh</t>
  </si>
  <si>
    <t>0928396024</t>
  </si>
  <si>
    <t>DH51800692@student.stu.edu.vn</t>
  </si>
  <si>
    <t>Nguyễn Nhật</t>
  </si>
  <si>
    <t>DH51800191@student.stu.edu.vn</t>
  </si>
  <si>
    <t>Nguyễn Quang</t>
  </si>
  <si>
    <t>DH51803164@student.stu.edu.vn</t>
  </si>
  <si>
    <t>DH51802262</t>
  </si>
  <si>
    <t>Nguyễn Tấn</t>
  </si>
  <si>
    <t>DH51802262@student.stu.edu.vn</t>
  </si>
  <si>
    <t>DH51801417</t>
  </si>
  <si>
    <t>Nguyễn Thanh</t>
  </si>
  <si>
    <t>DH51801417@student.stu.edu.vn</t>
  </si>
  <si>
    <t>DH51801196</t>
  </si>
  <si>
    <t>Nguyễn Trần Chính</t>
  </si>
  <si>
    <t>DH51801196@student.stu.edu.vn</t>
  </si>
  <si>
    <t>Nguyễn Trần Tuấn</t>
  </si>
  <si>
    <t>DH51800124@student.stu.edu.vn</t>
  </si>
  <si>
    <t>DH51801405</t>
  </si>
  <si>
    <t>Tăng Quang</t>
  </si>
  <si>
    <t>DH51801405@student.stu.edu.vn</t>
  </si>
  <si>
    <t>DH51800744</t>
  </si>
  <si>
    <t>Tô Quốc</t>
  </si>
  <si>
    <t>DH51800744@student.stu.edu.vn</t>
  </si>
  <si>
    <t>Trần Đường</t>
  </si>
  <si>
    <t>DH51800224@student.stu.edu.vn</t>
  </si>
  <si>
    <t>Trần Nguyễn Quốc</t>
  </si>
  <si>
    <t>0869008862</t>
  </si>
  <si>
    <t>DH51804772@student.stu.edu.vn</t>
  </si>
  <si>
    <t>DH51800049</t>
  </si>
  <si>
    <t>Đỗ Vân Gia</t>
  </si>
  <si>
    <t>Huyên</t>
  </si>
  <si>
    <t>0908730756</t>
  </si>
  <si>
    <t>DH51800049@student.stu.edu.vn</t>
  </si>
  <si>
    <t>Hàng Ngọc</t>
  </si>
  <si>
    <t>0909766571</t>
  </si>
  <si>
    <t>DH51803595</t>
  </si>
  <si>
    <t>Phạm Lê</t>
  </si>
  <si>
    <t>DH51803595@student.stu.edu.vn</t>
  </si>
  <si>
    <t>Hà Thị Kim</t>
  </si>
  <si>
    <t>Hương</t>
  </si>
  <si>
    <t>DH51800671</t>
  </si>
  <si>
    <t>Đặng Phúc</t>
  </si>
  <si>
    <t>Hữu</t>
  </si>
  <si>
    <t>DH51800671@student.stu.edu.vn</t>
  </si>
  <si>
    <t>Nguyễn Hoàn</t>
  </si>
  <si>
    <t>Kha</t>
  </si>
  <si>
    <t>DH51800663@student.stu.edu.vn</t>
  </si>
  <si>
    <t>Cao Vũ</t>
  </si>
  <si>
    <t>DH51804821@student.stu.edu.vn</t>
  </si>
  <si>
    <t>DH51804825</t>
  </si>
  <si>
    <t>Hà Trí</t>
  </si>
  <si>
    <t>0943229779</t>
  </si>
  <si>
    <t>DH51804825@student.stu.edu.vn</t>
  </si>
  <si>
    <t>DH51800131</t>
  </si>
  <si>
    <t>Ngô Đình</t>
  </si>
  <si>
    <t>DH51800131@student.stu.edu.vn</t>
  </si>
  <si>
    <t>DH51801124</t>
  </si>
  <si>
    <t>Nguyễn Phạm Công</t>
  </si>
  <si>
    <t>DH51801124@student.stu.edu.vn</t>
  </si>
  <si>
    <t>Nguyễn Tuấn</t>
  </si>
  <si>
    <t>DH51804835@student.stu.edu.vn</t>
  </si>
  <si>
    <t>DH51802058</t>
  </si>
  <si>
    <t>Võ Đức An</t>
  </si>
  <si>
    <t>0336286994</t>
  </si>
  <si>
    <t>DH51802058@student.stu.edu.vn</t>
  </si>
  <si>
    <t>Võ Minh</t>
  </si>
  <si>
    <t>0833337940</t>
  </si>
  <si>
    <t>DH51803236@student.stu.edu.vn</t>
  </si>
  <si>
    <t>DH51800726</t>
  </si>
  <si>
    <t>Lê Quốc</t>
  </si>
  <si>
    <t>Khánh</t>
  </si>
  <si>
    <t>0376965258</t>
  </si>
  <si>
    <t>DH51800726@student.stu.edu.vn</t>
  </si>
  <si>
    <t>DH51801635</t>
  </si>
  <si>
    <t>Nguyễn Gia</t>
  </si>
  <si>
    <t>0359811639</t>
  </si>
  <si>
    <t>DH51801635@student.stu.edu.vn</t>
  </si>
  <si>
    <t>DH51804851</t>
  </si>
  <si>
    <t>Nguyễn Quốc</t>
  </si>
  <si>
    <t>DH51804851@student.stu.edu.vn</t>
  </si>
  <si>
    <t>Khoa</t>
  </si>
  <si>
    <t>DH51800321@student.stu.edu.vn</t>
  </si>
  <si>
    <t>DH51802975</t>
  </si>
  <si>
    <t>Thái Trương Đăng</t>
  </si>
  <si>
    <t>DH51802975@student.stu.edu.vn</t>
  </si>
  <si>
    <t>DH51801733</t>
  </si>
  <si>
    <t>Võ Anh</t>
  </si>
  <si>
    <t>DH51801733@student.stu.edu.vn</t>
  </si>
  <si>
    <t>DH51800013</t>
  </si>
  <si>
    <t>Mai Chí</t>
  </si>
  <si>
    <t>Khôi</t>
  </si>
  <si>
    <t>DH51800013@student.stu.edu.vn</t>
  </si>
  <si>
    <t>DH51800165</t>
  </si>
  <si>
    <t>DH51800165@student.stu.edu.vn</t>
  </si>
  <si>
    <t>Phan Thị Tú</t>
  </si>
  <si>
    <t>Khuyên</t>
  </si>
  <si>
    <t>DH51804894@student.stu.edu.vn</t>
  </si>
  <si>
    <t>DH51804901</t>
  </si>
  <si>
    <t>Kiên</t>
  </si>
  <si>
    <t>DH51804901@student.stu.edu.vn</t>
  </si>
  <si>
    <t>DH51801934</t>
  </si>
  <si>
    <t>Nguyễn Thị Mỹ</t>
  </si>
  <si>
    <t>Kim</t>
  </si>
  <si>
    <t>DH51801934@student.stu.edu.vn</t>
  </si>
  <si>
    <t>DH51801738</t>
  </si>
  <si>
    <t>Võ Xuân</t>
  </si>
  <si>
    <t>Kỷ</t>
  </si>
  <si>
    <t>DH51801738@student.stu.edu.vn</t>
  </si>
  <si>
    <t>DH51802091</t>
  </si>
  <si>
    <t>Bùi Phạm Phú</t>
  </si>
  <si>
    <t>Lâm</t>
  </si>
  <si>
    <t>DH51802091@student.stu.edu.vn</t>
  </si>
  <si>
    <t>Trần Chí</t>
  </si>
  <si>
    <t>DH51803625@student.stu.edu.vn</t>
  </si>
  <si>
    <t>DH51802110</t>
  </si>
  <si>
    <t>DH51802110@student.stu.edu.vn</t>
  </si>
  <si>
    <t>DH51800556</t>
  </si>
  <si>
    <t>Đỗ Huy</t>
  </si>
  <si>
    <t>0933323731</t>
  </si>
  <si>
    <t>DH51800556@student.stu.edu.vn</t>
  </si>
  <si>
    <t>DH51803764</t>
  </si>
  <si>
    <t>Mai Gia</t>
  </si>
  <si>
    <t>DH51803764@student.stu.edu.vn</t>
  </si>
  <si>
    <t>DH51802776</t>
  </si>
  <si>
    <t>Nguyễn Đức</t>
  </si>
  <si>
    <t>DH51802776@student.stu.edu.vn</t>
  </si>
  <si>
    <t>DH51805023@student.stu.edu.vn</t>
  </si>
  <si>
    <t>DH51805028</t>
  </si>
  <si>
    <t>Nguyễn Nhị</t>
  </si>
  <si>
    <t>DH51805028@student.stu.edu.vn</t>
  </si>
  <si>
    <t>DH51801312</t>
  </si>
  <si>
    <t>Nguyễn Tấn Nam</t>
  </si>
  <si>
    <t>DH51801312@student.stu.edu.vn</t>
  </si>
  <si>
    <t>DH51800769</t>
  </si>
  <si>
    <t>DH51800769@student.stu.edu.vn</t>
  </si>
  <si>
    <t>DH51903919</t>
  </si>
  <si>
    <t>D19_TH02</t>
  </si>
  <si>
    <t>DH51903919@student.stu.edu.vn</t>
  </si>
  <si>
    <t>DH51800895</t>
  </si>
  <si>
    <t>Phạm Đức</t>
  </si>
  <si>
    <t>0358227220</t>
  </si>
  <si>
    <t>DH51800895@student.stu.edu.vn</t>
  </si>
  <si>
    <t>DH51800766</t>
  </si>
  <si>
    <t>Phạm Tiến</t>
  </si>
  <si>
    <t>DH51800766@student.stu.edu.vn</t>
  </si>
  <si>
    <t>DH51703677@student.stu.edu.vn</t>
  </si>
  <si>
    <t>Trần Thành</t>
  </si>
  <si>
    <t>DH51805047@student.stu.edu.vn</t>
  </si>
  <si>
    <t>DH51802387</t>
  </si>
  <si>
    <t>Cao Tài</t>
  </si>
  <si>
    <t>Lộc</t>
  </si>
  <si>
    <t>DH51802387@student.stu.edu.vn</t>
  </si>
  <si>
    <t>Đặng Phước</t>
  </si>
  <si>
    <t>DH51804942@student.stu.edu.vn</t>
  </si>
  <si>
    <t>Nguyễn Phúc</t>
  </si>
  <si>
    <t>DH51903937@student.stu.edu.vn</t>
  </si>
  <si>
    <t>DH51804948@student.stu.edu.vn</t>
  </si>
  <si>
    <t>Nguyễn Xuân</t>
  </si>
  <si>
    <t>0787414565</t>
  </si>
  <si>
    <t>DH51804949@student.stu.edu.vn</t>
  </si>
  <si>
    <t>DH51801672</t>
  </si>
  <si>
    <t>Lợi</t>
  </si>
  <si>
    <t>DH51801672@student.stu.edu.vn</t>
  </si>
  <si>
    <t>DH51801502</t>
  </si>
  <si>
    <t>Lê Triệu</t>
  </si>
  <si>
    <t>Luân</t>
  </si>
  <si>
    <t>DH51801502@student.stu.edu.vn</t>
  </si>
  <si>
    <t>DH51805103</t>
  </si>
  <si>
    <t>Phạm Văn</t>
  </si>
  <si>
    <t>Mạnh</t>
  </si>
  <si>
    <t>DH51805103@student.stu.edu.vn</t>
  </si>
  <si>
    <t>Đinh Hoàng Minh</t>
  </si>
  <si>
    <t>Mẫn</t>
  </si>
  <si>
    <t>DH51800994@student.stu.edu.vn</t>
  </si>
  <si>
    <t>DH51802640@student.stu.edu.vn</t>
  </si>
  <si>
    <t>Lê Văn Hùng</t>
  </si>
  <si>
    <t>DH51803598@student.stu.edu.vn</t>
  </si>
  <si>
    <t>Nguyễn Huỳnh Lạt</t>
  </si>
  <si>
    <t>DH51800622@student.stu.edu.vn</t>
  </si>
  <si>
    <t>DH51801192</t>
  </si>
  <si>
    <t>DH51801192@student.stu.edu.vn</t>
  </si>
  <si>
    <t>Phạm Công</t>
  </si>
  <si>
    <t>DH51801592@student.stu.edu.vn</t>
  </si>
  <si>
    <t>Phan Anh</t>
  </si>
  <si>
    <t>0788361750</t>
  </si>
  <si>
    <t>DH51800621</t>
  </si>
  <si>
    <t>Trần Quốc</t>
  </si>
  <si>
    <t>DH51800621@student.stu.edu.vn</t>
  </si>
  <si>
    <t>DH51702712</t>
  </si>
  <si>
    <t>Vũ Công</t>
  </si>
  <si>
    <t>D17_TH07</t>
  </si>
  <si>
    <t>DH51702712@student.stu.edu.vn</t>
  </si>
  <si>
    <t>DH51800992</t>
  </si>
  <si>
    <t>Nam</t>
  </si>
  <si>
    <t>0948719492</t>
  </si>
  <si>
    <t>DH51800992@student.stu.edu.vn</t>
  </si>
  <si>
    <t>Nguyễn Công Hải</t>
  </si>
  <si>
    <t>DH51800070</t>
  </si>
  <si>
    <t>Nguyễn Nhựt</t>
  </si>
  <si>
    <t>DH51800070@student.stu.edu.vn</t>
  </si>
  <si>
    <t>DH51805129</t>
  </si>
  <si>
    <t>Phạm Dương Hoài</t>
  </si>
  <si>
    <t>DH51805129@student.stu.edu.vn</t>
  </si>
  <si>
    <t>DH51805130</t>
  </si>
  <si>
    <t>Phạm Hoàng</t>
  </si>
  <si>
    <t>DH51805130@student.stu.edu.vn</t>
  </si>
  <si>
    <t>DH51805131</t>
  </si>
  <si>
    <t>Tân Bỉnh</t>
  </si>
  <si>
    <t>DH51805131@student.stu.edu.vn</t>
  </si>
  <si>
    <t>DH51801584</t>
  </si>
  <si>
    <t>Võ Phương</t>
  </si>
  <si>
    <t>DH51801584@student.stu.edu.vn</t>
  </si>
  <si>
    <t>DH51800548</t>
  </si>
  <si>
    <t>Lê Thị Kim</t>
  </si>
  <si>
    <t>Ngân</t>
  </si>
  <si>
    <t>DH51800548@student.stu.edu.vn</t>
  </si>
  <si>
    <t>Thái Tú</t>
  </si>
  <si>
    <t>Nghi</t>
  </si>
  <si>
    <t>DH51808001@student.stu.edu.vn</t>
  </si>
  <si>
    <t>Nguyễn Hiếu</t>
  </si>
  <si>
    <t>DH51800925@student.stu.edu.vn</t>
  </si>
  <si>
    <t>Nguyễn Trọng</t>
  </si>
  <si>
    <t>DH51904075@student.stu.edu.vn</t>
  </si>
  <si>
    <t>Vũ Tuấn</t>
  </si>
  <si>
    <t>Nguyễn Thị Hồng</t>
  </si>
  <si>
    <t>Ngọc</t>
  </si>
  <si>
    <t>0776596259</t>
  </si>
  <si>
    <t>DH51802473@student.stu.edu.vn</t>
  </si>
  <si>
    <t>Dương Ngọc</t>
  </si>
  <si>
    <t>Nguyên</t>
  </si>
  <si>
    <t>DH51900713@student.stu.edu.vn</t>
  </si>
  <si>
    <t>Trần Thị</t>
  </si>
  <si>
    <t>Nguyệt</t>
  </si>
  <si>
    <t>DH51805204@student.stu.edu.vn</t>
  </si>
  <si>
    <t>DH51805206</t>
  </si>
  <si>
    <t>Huỳnh Công</t>
  </si>
  <si>
    <t>Nhã</t>
  </si>
  <si>
    <t>0828942015</t>
  </si>
  <si>
    <t>DH51805206@student.stu.edu.vn</t>
  </si>
  <si>
    <t>Trần Đại</t>
  </si>
  <si>
    <t>DH51805207@student.stu.edu.vn</t>
  </si>
  <si>
    <t>Nhân</t>
  </si>
  <si>
    <t>DH51803576@student.stu.edu.vn</t>
  </si>
  <si>
    <t>DH51800242</t>
  </si>
  <si>
    <t>0898445228</t>
  </si>
  <si>
    <t>DH51800242@student.stu.edu.vn</t>
  </si>
  <si>
    <t>DH51805220</t>
  </si>
  <si>
    <t>DH51805220@student.stu.edu.vn</t>
  </si>
  <si>
    <t>DH51801342</t>
  </si>
  <si>
    <t>Phan Lê Hữu</t>
  </si>
  <si>
    <t>DH51801342@student.stu.edu.vn</t>
  </si>
  <si>
    <t>Trần Thiện Thành</t>
  </si>
  <si>
    <t>DH51805223@student.stu.edu.vn</t>
  </si>
  <si>
    <t>Nguyễn Đỗ Minh</t>
  </si>
  <si>
    <t>Nhất</t>
  </si>
  <si>
    <t>Trần Xuân</t>
  </si>
  <si>
    <t>Nhơn</t>
  </si>
  <si>
    <t>DH51802511@student.stu.edu.vn</t>
  </si>
  <si>
    <t>DH51801444</t>
  </si>
  <si>
    <t>Đào Nguyễn Hồng</t>
  </si>
  <si>
    <t>Nhung</t>
  </si>
  <si>
    <t>DH51801444@student.stu.edu.vn</t>
  </si>
  <si>
    <t>Phạm Thị Huỳnh</t>
  </si>
  <si>
    <t>Như</t>
  </si>
  <si>
    <t>DH51805286@student.stu.edu.vn</t>
  </si>
  <si>
    <t>DH51805303</t>
  </si>
  <si>
    <t>Nguyễn Việt</t>
  </si>
  <si>
    <t>Pháp</t>
  </si>
  <si>
    <t>DH51805303@student.stu.edu.vn</t>
  </si>
  <si>
    <t>Huỳnh Thanh</t>
  </si>
  <si>
    <t>Phát</t>
  </si>
  <si>
    <t>DH51802624@student.stu.edu.vn</t>
  </si>
  <si>
    <t>DH51805316</t>
  </si>
  <si>
    <t>DH51805316@student.stu.edu.vn</t>
  </si>
  <si>
    <t>DH51805322</t>
  </si>
  <si>
    <t>Trần Mãnh</t>
  </si>
  <si>
    <t>DH51805322@student.stu.edu.vn</t>
  </si>
  <si>
    <t>Hà Trung</t>
  </si>
  <si>
    <t>Phi</t>
  </si>
  <si>
    <t>DH51905519@student.stu.edu.vn</t>
  </si>
  <si>
    <t>DH51802512@student.stu.edu.vn</t>
  </si>
  <si>
    <t>DH51703938</t>
  </si>
  <si>
    <t>Nguyễn Hồng</t>
  </si>
  <si>
    <t>DH51703938@student.stu.edu.vn</t>
  </si>
  <si>
    <t>Chương Thiệu</t>
  </si>
  <si>
    <t>Phong</t>
  </si>
  <si>
    <t>DH51802827@student.stu.edu.vn</t>
  </si>
  <si>
    <t>DH51800736</t>
  </si>
  <si>
    <t>Đặng Kiến</t>
  </si>
  <si>
    <t>DH51800736@student.stu.edu.vn</t>
  </si>
  <si>
    <t>DH51802893</t>
  </si>
  <si>
    <t>Huỳnh Tấn</t>
  </si>
  <si>
    <t>Phú</t>
  </si>
  <si>
    <t>DH51802893@student.stu.edu.vn</t>
  </si>
  <si>
    <t>Nguyễn Phong</t>
  </si>
  <si>
    <t>DH51805350@student.stu.edu.vn</t>
  </si>
  <si>
    <t>DH51800687</t>
  </si>
  <si>
    <t>Nguyễn Thiên</t>
  </si>
  <si>
    <t>DH51800687@student.stu.edu.vn</t>
  </si>
  <si>
    <t>Phạm Minh</t>
  </si>
  <si>
    <t>DH51805351@student.stu.edu.vn</t>
  </si>
  <si>
    <t>Trần Huy</t>
  </si>
  <si>
    <t>Đào Thiên</t>
  </si>
  <si>
    <t>DH51805358@student.stu.edu.vn</t>
  </si>
  <si>
    <t>DH51805372</t>
  </si>
  <si>
    <t>Trần Bảo</t>
  </si>
  <si>
    <t>DH51805372@student.stu.edu.vn</t>
  </si>
  <si>
    <t>DH51800699</t>
  </si>
  <si>
    <t>Phạm Hữu</t>
  </si>
  <si>
    <t>Phước</t>
  </si>
  <si>
    <t>DH51800699@student.stu.edu.vn</t>
  </si>
  <si>
    <t>DH51805388</t>
  </si>
  <si>
    <t>Bùi Hoàng</t>
  </si>
  <si>
    <t>Phương</t>
  </si>
  <si>
    <t>DH51805388@student.stu.edu.vn</t>
  </si>
  <si>
    <t>DH51800909</t>
  </si>
  <si>
    <t>DH51800909@student.stu.edu.vn</t>
  </si>
  <si>
    <t>DH51802024</t>
  </si>
  <si>
    <t>Ngô Hồng</t>
  </si>
  <si>
    <t>DH51802024@student.stu.edu.vn</t>
  </si>
  <si>
    <t>DH51800998</t>
  </si>
  <si>
    <t>Hồ Đăng</t>
  </si>
  <si>
    <t>Quang</t>
  </si>
  <si>
    <t>0392470180</t>
  </si>
  <si>
    <t>DH51800998@student.stu.edu.vn</t>
  </si>
  <si>
    <t>0909503225</t>
  </si>
  <si>
    <t>DH51805426@student.stu.edu.vn</t>
  </si>
  <si>
    <t>DH51800835</t>
  </si>
  <si>
    <t>Đồng Đình</t>
  </si>
  <si>
    <t>Quân</t>
  </si>
  <si>
    <t>DH51800835@student.stu.edu.vn</t>
  </si>
  <si>
    <t>DH51805435</t>
  </si>
  <si>
    <t>DH51805435@student.stu.edu.vn</t>
  </si>
  <si>
    <t>DH51801425</t>
  </si>
  <si>
    <t>Tạ Bỉnh</t>
  </si>
  <si>
    <t>0708552053</t>
  </si>
  <si>
    <t>DH51801425@student.stu.edu.vn</t>
  </si>
  <si>
    <t>Huỳnh Phú</t>
  </si>
  <si>
    <t>Quí</t>
  </si>
  <si>
    <t>Đinh Kiến</t>
  </si>
  <si>
    <t>Quốc</t>
  </si>
  <si>
    <t>DH51805444@student.stu.edu.vn</t>
  </si>
  <si>
    <t>DH51802384</t>
  </si>
  <si>
    <t>Nguyễn Châu Toàn</t>
  </si>
  <si>
    <t>DH51802384@student.stu.edu.vn</t>
  </si>
  <si>
    <t>DH51802752</t>
  </si>
  <si>
    <t>Phạm Anh</t>
  </si>
  <si>
    <t>DH51802752@student.stu.edu.vn</t>
  </si>
  <si>
    <t>Ri</t>
  </si>
  <si>
    <t>DH51805469@student.stu.edu.vn</t>
  </si>
  <si>
    <t>DH51800658</t>
  </si>
  <si>
    <t>Lê Ngọc</t>
  </si>
  <si>
    <t>Sang</t>
  </si>
  <si>
    <t>DH51800658@student.stu.edu.vn</t>
  </si>
  <si>
    <t>Nguyễn Xuân Thanh</t>
  </si>
  <si>
    <t>DH51800965@student.stu.edu.vn</t>
  </si>
  <si>
    <t>DH51805479</t>
  </si>
  <si>
    <t>Tạ Đăng</t>
  </si>
  <si>
    <t>Sáng</t>
  </si>
  <si>
    <t>DH51805479@student.stu.edu.vn</t>
  </si>
  <si>
    <t>Đặng Thái</t>
  </si>
  <si>
    <t>Sơn</t>
  </si>
  <si>
    <t>DH51904373@student.stu.edu.vn</t>
  </si>
  <si>
    <t>Sướng</t>
  </si>
  <si>
    <t>DH51805491@student.stu.edu.vn</t>
  </si>
  <si>
    <t>DH51805497</t>
  </si>
  <si>
    <t>Mai Trương</t>
  </si>
  <si>
    <t>Tài</t>
  </si>
  <si>
    <t>DH51805497@student.stu.edu.vn</t>
  </si>
  <si>
    <t>Nguyễn Lưu Đức</t>
  </si>
  <si>
    <t>0902933508</t>
  </si>
  <si>
    <t>DH51800156@student.stu.edu.vn</t>
  </si>
  <si>
    <t>Phạm Phú</t>
  </si>
  <si>
    <t>DH51802294@student.stu.edu.vn</t>
  </si>
  <si>
    <t>Ao Nhật</t>
  </si>
  <si>
    <t>Tân</t>
  </si>
  <si>
    <t>DH51805517@student.stu.edu.vn</t>
  </si>
  <si>
    <t>DH51800753</t>
  </si>
  <si>
    <t>DH51800753@student.stu.edu.vn</t>
  </si>
  <si>
    <t>Tấn</t>
  </si>
  <si>
    <t>DH51805774@student.stu.edu.vn</t>
  </si>
  <si>
    <t>DH51805528</t>
  </si>
  <si>
    <t>Đặng Hồng Bảo</t>
  </si>
  <si>
    <t>Thái</t>
  </si>
  <si>
    <t>DH51805528@student.stu.edu.vn</t>
  </si>
  <si>
    <t>Thành</t>
  </si>
  <si>
    <t>0932706583</t>
  </si>
  <si>
    <t>DH51802067@student.stu.edu.vn</t>
  </si>
  <si>
    <t>DH51803189@student.stu.edu.vn</t>
  </si>
  <si>
    <t>DH51802954@student.stu.edu.vn</t>
  </si>
  <si>
    <t>DH51801961</t>
  </si>
  <si>
    <t>Phan Văn</t>
  </si>
  <si>
    <t>DH51801961@student.stu.edu.vn</t>
  </si>
  <si>
    <t>Nguyễn Tăng</t>
  </si>
  <si>
    <t>Thảo</t>
  </si>
  <si>
    <t>DH51800085@student.stu.edu.vn</t>
  </si>
  <si>
    <t>DH51803559</t>
  </si>
  <si>
    <t>Lê Nguyễn Tất</t>
  </si>
  <si>
    <t>Thắng</t>
  </si>
  <si>
    <t>DH51803559@student.stu.edu.vn</t>
  </si>
  <si>
    <t>0794259877</t>
  </si>
  <si>
    <t>DH51803221@student.stu.edu.vn</t>
  </si>
  <si>
    <t>Nguyễn Trần Việt</t>
  </si>
  <si>
    <t>DH51800497@student.stu.edu.vn</t>
  </si>
  <si>
    <t>DH51800211</t>
  </si>
  <si>
    <t>Võ Hoàng</t>
  </si>
  <si>
    <t>DH51800211@student.stu.edu.vn</t>
  </si>
  <si>
    <t>DH51802009</t>
  </si>
  <si>
    <t>Thi</t>
  </si>
  <si>
    <t>DH51802009@student.stu.edu.vn</t>
  </si>
  <si>
    <t>DH51805597</t>
  </si>
  <si>
    <t>Lai Đặng Hồng</t>
  </si>
  <si>
    <t>DH51805597@student.stu.edu.vn</t>
  </si>
  <si>
    <t>DH51801881</t>
  </si>
  <si>
    <t>Nguyễn Lê Trường</t>
  </si>
  <si>
    <t>DH51801881@student.stu.edu.vn</t>
  </si>
  <si>
    <t>Võ Văn</t>
  </si>
  <si>
    <t>DH51801039@student.stu.edu.vn</t>
  </si>
  <si>
    <t>DH51801698</t>
  </si>
  <si>
    <t>Thìn</t>
  </si>
  <si>
    <t>DH51801698@student.stu.edu.vn</t>
  </si>
  <si>
    <t>Chung Xuân</t>
  </si>
  <si>
    <t>Thịnh</t>
  </si>
  <si>
    <t>0908311561</t>
  </si>
  <si>
    <t>DH51803052@student.stu.edu.vn</t>
  </si>
  <si>
    <t>Đỗ Tiến</t>
  </si>
  <si>
    <t>DH51803039@student.stu.edu.vn</t>
  </si>
  <si>
    <t>DH51801471</t>
  </si>
  <si>
    <t>Lê Cường</t>
  </si>
  <si>
    <t>DH51801471@student.stu.edu.vn</t>
  </si>
  <si>
    <t>DH51803550</t>
  </si>
  <si>
    <t>Lê Phước</t>
  </si>
  <si>
    <t>DH51803550@student.stu.edu.vn</t>
  </si>
  <si>
    <t>DH51805624@student.stu.edu.vn</t>
  </si>
  <si>
    <t>Lê Thái</t>
  </si>
  <si>
    <t>Thông</t>
  </si>
  <si>
    <t>DH51802012@student.stu.edu.vn</t>
  </si>
  <si>
    <t>DH51801707@student.stu.edu.vn</t>
  </si>
  <si>
    <t>Lương Gia</t>
  </si>
  <si>
    <t>Thuận</t>
  </si>
  <si>
    <t>0918522411</t>
  </si>
  <si>
    <t>DH51803383@student.stu.edu.vn</t>
  </si>
  <si>
    <t>Nguyễn Đoàn Gia</t>
  </si>
  <si>
    <t>DH51800964@student.stu.edu.vn</t>
  </si>
  <si>
    <t>DH51902283</t>
  </si>
  <si>
    <t>D19_TH07</t>
  </si>
  <si>
    <t>DH51902283@student.stu.edu.vn</t>
  </si>
  <si>
    <t>Trần Thị Ngọc</t>
  </si>
  <si>
    <t>Thùy</t>
  </si>
  <si>
    <t>0975332710</t>
  </si>
  <si>
    <t>DH51805688@student.stu.edu.vn</t>
  </si>
  <si>
    <t>DH51805702</t>
  </si>
  <si>
    <t>Lý Hoàng</t>
  </si>
  <si>
    <t>Thư</t>
  </si>
  <si>
    <t>DH51805702@student.stu.edu.vn</t>
  </si>
  <si>
    <t>DH51801260</t>
  </si>
  <si>
    <t>DH51801260@student.stu.edu.vn</t>
  </si>
  <si>
    <t>DH51902991</t>
  </si>
  <si>
    <t>Hoàng Nguyễn Hoài</t>
  </si>
  <si>
    <t>Thương</t>
  </si>
  <si>
    <t>D19_TH08</t>
  </si>
  <si>
    <t>DH51902991@student.stu.edu.vn</t>
  </si>
  <si>
    <t>DH51805715</t>
  </si>
  <si>
    <t>Ngô Thùy</t>
  </si>
  <si>
    <t>DH51805715@student.stu.edu.vn</t>
  </si>
  <si>
    <t>DH51801623</t>
  </si>
  <si>
    <t>Nguyễn Hoàng Minh</t>
  </si>
  <si>
    <t>Thy</t>
  </si>
  <si>
    <t>DH51801623@student.stu.edu.vn</t>
  </si>
  <si>
    <t>DH51800586</t>
  </si>
  <si>
    <t>Lê Nguyễn Ánh</t>
  </si>
  <si>
    <t>Tiên</t>
  </si>
  <si>
    <t>0349970010</t>
  </si>
  <si>
    <t>DH51800586@student.stu.edu.vn</t>
  </si>
  <si>
    <t>DH51802374</t>
  </si>
  <si>
    <t>DH51802374@student.stu.edu.vn</t>
  </si>
  <si>
    <t>DH51800094</t>
  </si>
  <si>
    <t>Lê Nhựt</t>
  </si>
  <si>
    <t>DH51800094@student.stu.edu.vn</t>
  </si>
  <si>
    <t>DH51805750</t>
  </si>
  <si>
    <t>DH51805750@student.stu.edu.vn</t>
  </si>
  <si>
    <t>Nhâm Trung</t>
  </si>
  <si>
    <t>DH51805753@student.stu.edu.vn</t>
  </si>
  <si>
    <t>DH51802007</t>
  </si>
  <si>
    <t>DH51802007@student.stu.edu.vn</t>
  </si>
  <si>
    <t>DH51800220</t>
  </si>
  <si>
    <t>Tin</t>
  </si>
  <si>
    <t>DH51800220@student.stu.edu.vn</t>
  </si>
  <si>
    <t>DH51802544</t>
  </si>
  <si>
    <t>Lê Hoàng Trọng</t>
  </si>
  <si>
    <t>Tín</t>
  </si>
  <si>
    <t>DH51802544@student.stu.edu.vn</t>
  </si>
  <si>
    <t>DH51805764</t>
  </si>
  <si>
    <t>Nguyễn Đặng</t>
  </si>
  <si>
    <t>DH51805764@student.stu.edu.vn</t>
  </si>
  <si>
    <t>DH51801268</t>
  </si>
  <si>
    <t>DH51801268@student.stu.edu.vn</t>
  </si>
  <si>
    <t>Thiều Văn Vũ</t>
  </si>
  <si>
    <t>DH51801021@student.stu.edu.vn</t>
  </si>
  <si>
    <t>DH51801691</t>
  </si>
  <si>
    <t>Nguyễn Công</t>
  </si>
  <si>
    <t>Tính</t>
  </si>
  <si>
    <t>0779499684</t>
  </si>
  <si>
    <t>DH51801691@student.stu.edu.vn</t>
  </si>
  <si>
    <t>DH51803372</t>
  </si>
  <si>
    <t>Toàn</t>
  </si>
  <si>
    <t>DH51803372@student.stu.edu.vn</t>
  </si>
  <si>
    <t>DH51800850</t>
  </si>
  <si>
    <t>0389090319</t>
  </si>
  <si>
    <t>DH51800850@student.stu.edu.vn</t>
  </si>
  <si>
    <t>DH51801108</t>
  </si>
  <si>
    <t>DH51801108@student.stu.edu.vn</t>
  </si>
  <si>
    <t>DH51803769@student.stu.edu.vn</t>
  </si>
  <si>
    <t>DH51805788</t>
  </si>
  <si>
    <t>Trương Ngọc</t>
  </si>
  <si>
    <t>DH51805788@student.stu.edu.vn</t>
  </si>
  <si>
    <t>DH51800195</t>
  </si>
  <si>
    <t>Phương Thanh</t>
  </si>
  <si>
    <t>Tòng</t>
  </si>
  <si>
    <t>DH51800195@student.stu.edu.vn</t>
  </si>
  <si>
    <t>Trà</t>
  </si>
  <si>
    <t>DH51904681@student.stu.edu.vn</t>
  </si>
  <si>
    <t>DH51800079</t>
  </si>
  <si>
    <t>Trang</t>
  </si>
  <si>
    <t>DH51800079@student.stu.edu.vn</t>
  </si>
  <si>
    <t>DH51802629</t>
  </si>
  <si>
    <t>Cao Dương</t>
  </si>
  <si>
    <t>Trần</t>
  </si>
  <si>
    <t>DH51802629@student.stu.edu.vn</t>
  </si>
  <si>
    <t>Trí</t>
  </si>
  <si>
    <t>DH51804141@student.stu.edu.vn</t>
  </si>
  <si>
    <t>Phan Thành</t>
  </si>
  <si>
    <t>DH51803058@student.stu.edu.vn</t>
  </si>
  <si>
    <t>DH51602345</t>
  </si>
  <si>
    <t>Triết</t>
  </si>
  <si>
    <t>D16_TH07</t>
  </si>
  <si>
    <t>0384447888</t>
  </si>
  <si>
    <t>DH51602345@student.stu.edu.vn</t>
  </si>
  <si>
    <t>Quách Đại</t>
  </si>
  <si>
    <t>Triệu</t>
  </si>
  <si>
    <t>DH51803523@student.stu.edu.vn</t>
  </si>
  <si>
    <t>Bùi Thanh</t>
  </si>
  <si>
    <t>Trọng</t>
  </si>
  <si>
    <t>0327758337</t>
  </si>
  <si>
    <t>DH51800380@student.stu.edu.vn</t>
  </si>
  <si>
    <t>DH51801182</t>
  </si>
  <si>
    <t>0937995906</t>
  </si>
  <si>
    <t>DH51801182@student.stu.edu.vn</t>
  </si>
  <si>
    <t>DH51802391</t>
  </si>
  <si>
    <t>Ngô Xuân</t>
  </si>
  <si>
    <t>Trúc</t>
  </si>
  <si>
    <t>0993944937</t>
  </si>
  <si>
    <t>DH51802391@student.stu.edu.vn</t>
  </si>
  <si>
    <t>DH51704388</t>
  </si>
  <si>
    <t>Bùi Đức</t>
  </si>
  <si>
    <t>Trung</t>
  </si>
  <si>
    <t>DH51704388@student.stu.edu.vn</t>
  </si>
  <si>
    <t>DH51802933@student.stu.edu.vn</t>
  </si>
  <si>
    <t>Bùi Lê Hoàng Nhật</t>
  </si>
  <si>
    <t>Trường</t>
  </si>
  <si>
    <t>DH51801122</t>
  </si>
  <si>
    <t>Mai Huỳnh</t>
  </si>
  <si>
    <t>DH51801122@student.stu.edu.vn</t>
  </si>
  <si>
    <t>DH51802158</t>
  </si>
  <si>
    <t>Nguyễn Vương Vân</t>
  </si>
  <si>
    <t>DH51802158@student.stu.edu.vn</t>
  </si>
  <si>
    <t>DH51803239</t>
  </si>
  <si>
    <t>Phạm Nguyễn Anh</t>
  </si>
  <si>
    <t>DH51803239@student.stu.edu.vn</t>
  </si>
  <si>
    <t>DH51904791</t>
  </si>
  <si>
    <t>DH51904791@student.stu.edu.vn</t>
  </si>
  <si>
    <t>DH51800041</t>
  </si>
  <si>
    <t>Trần Văn</t>
  </si>
  <si>
    <t>DH51800041@student.stu.edu.vn</t>
  </si>
  <si>
    <t>DH51802538</t>
  </si>
  <si>
    <t>Võ Công</t>
  </si>
  <si>
    <t>0979956230</t>
  </si>
  <si>
    <t>DH51802538@student.stu.edu.vn</t>
  </si>
  <si>
    <t>DH51802981</t>
  </si>
  <si>
    <t>Lê Minh</t>
  </si>
  <si>
    <t>Tú</t>
  </si>
  <si>
    <t>DH51802981@student.stu.edu.vn</t>
  </si>
  <si>
    <t>DH51805930@student.stu.edu.vn</t>
  </si>
  <si>
    <t>DH51805934</t>
  </si>
  <si>
    <t>DH51805934@student.stu.edu.vn</t>
  </si>
  <si>
    <t>DH51803757</t>
  </si>
  <si>
    <t>Hoàng Thanh</t>
  </si>
  <si>
    <t>Tuấn</t>
  </si>
  <si>
    <t>DH51803757@student.stu.edu.vn</t>
  </si>
  <si>
    <t>DH51800372@student.stu.edu.vn</t>
  </si>
  <si>
    <t>DH51905085</t>
  </si>
  <si>
    <t>DH51905085@student.stu.edu.vn</t>
  </si>
  <si>
    <t>DH51803057</t>
  </si>
  <si>
    <t>Trần Anh</t>
  </si>
  <si>
    <t>DH51803057@student.stu.edu.vn</t>
  </si>
  <si>
    <t>DH51803441</t>
  </si>
  <si>
    <t>Tùng</t>
  </si>
  <si>
    <t>DH51803441@student.stu.edu.vn</t>
  </si>
  <si>
    <t>DH51802799</t>
  </si>
  <si>
    <t>Võ Thanh</t>
  </si>
  <si>
    <t>DH51802799@student.stu.edu.vn</t>
  </si>
  <si>
    <t>Tuyên</t>
  </si>
  <si>
    <t>Chiu Thùy</t>
  </si>
  <si>
    <t>Tỷ</t>
  </si>
  <si>
    <t>0772702150</t>
  </si>
  <si>
    <t>DH51800705@student.stu.edu.vn</t>
  </si>
  <si>
    <t>Vỉ</t>
  </si>
  <si>
    <t>DH51900990@student.stu.edu.vn</t>
  </si>
  <si>
    <t>DH51803477</t>
  </si>
  <si>
    <t>Đỗ Như</t>
  </si>
  <si>
    <t>Việt</t>
  </si>
  <si>
    <t>DH51803477@student.stu.edu.vn</t>
  </si>
  <si>
    <t>Nguyễn Phương Hoài</t>
  </si>
  <si>
    <t>0582485580</t>
  </si>
  <si>
    <t>DH51803126@student.stu.edu.vn</t>
  </si>
  <si>
    <t>Vinh</t>
  </si>
  <si>
    <t>DH51806037@student.stu.edu.vn</t>
  </si>
  <si>
    <t>Nguyễn Hữu</t>
  </si>
  <si>
    <t>DH51802541@student.stu.edu.vn</t>
  </si>
  <si>
    <t>DH51806039</t>
  </si>
  <si>
    <t>Nguyễn Hữu Lê</t>
  </si>
  <si>
    <t>DH51806039@student.stu.edu.vn</t>
  </si>
  <si>
    <t>DH51800223@student.stu.edu.vn</t>
  </si>
  <si>
    <t>Nguyễn Võ Duy Tú</t>
  </si>
  <si>
    <t>Võ</t>
  </si>
  <si>
    <t>DH51802094</t>
  </si>
  <si>
    <t>Hồ Anh</t>
  </si>
  <si>
    <t>Vũ</t>
  </si>
  <si>
    <t>DH51802094@student.stu.edu.vn</t>
  </si>
  <si>
    <t>DH51901192</t>
  </si>
  <si>
    <t>DH51901192@student.stu.edu.vn</t>
  </si>
  <si>
    <t>DH51701666</t>
  </si>
  <si>
    <t>0839781158</t>
  </si>
  <si>
    <t>DH51701666@student.stu.edu.vn</t>
  </si>
  <si>
    <t>DH51806065</t>
  </si>
  <si>
    <t>Phan Mai Thiên</t>
  </si>
  <si>
    <t>DH51806065@student.stu.edu.vn</t>
  </si>
  <si>
    <t>DH51806068@student.stu.edu.vn</t>
  </si>
  <si>
    <t>DH51800877</t>
  </si>
  <si>
    <t>Vương</t>
  </si>
  <si>
    <t>DH51800877@student.stu.edu.vn</t>
  </si>
  <si>
    <t>DH51806073</t>
  </si>
  <si>
    <t>Phạm Đình</t>
  </si>
  <si>
    <t>DH51806073@student.stu.edu.vn</t>
  </si>
  <si>
    <t>DH51801674@student.stu.edu.vn</t>
  </si>
  <si>
    <t>DH51806091</t>
  </si>
  <si>
    <t>Nguyễn Hải</t>
  </si>
  <si>
    <t>Vy</t>
  </si>
  <si>
    <t>DH51806091@student.stu.edu.vn</t>
  </si>
  <si>
    <t>Nguyễn Thảo</t>
  </si>
  <si>
    <t>DH51800612@student.stu.edu.vn</t>
  </si>
  <si>
    <t>DH51800143</t>
  </si>
  <si>
    <t>Nguyễn Thị Khánh</t>
  </si>
  <si>
    <t>DH51800143@student.stu.edu.vn</t>
  </si>
  <si>
    <t>DH51806100</t>
  </si>
  <si>
    <t>DH51806100@student.stu.edu.vn</t>
  </si>
  <si>
    <t>Nguyễn Thái</t>
  </si>
  <si>
    <t>Vỹ</t>
  </si>
  <si>
    <t>DH51800203</t>
  </si>
  <si>
    <t>Dương Hoàng</t>
  </si>
  <si>
    <t>Xuân</t>
  </si>
  <si>
    <t>0778005315</t>
  </si>
  <si>
    <t>DH51800203@student.stu.edu.vn</t>
  </si>
  <si>
    <t>Trần Phú</t>
  </si>
  <si>
    <t>Yên</t>
  </si>
  <si>
    <t>DH51800004@student.stu.edu.vn</t>
  </si>
  <si>
    <t>DH51905117</t>
  </si>
  <si>
    <t>DH52001564</t>
  </si>
  <si>
    <t>Kiểm dò với DSĐKMH của PĐT</t>
  </si>
  <si>
    <t>Hướng nghiệp do Khoa tổ chức - Thời gian dự kiến: 9h00 - Thứ Năm ngày 11/5/2023</t>
  </si>
  <si>
    <t>Lê Thanh Tuấn</t>
  </si>
  <si>
    <t>Nguyễn Hòa Ninh Đan</t>
  </si>
  <si>
    <t>Ngô Xuân Tuy</t>
  </si>
  <si>
    <t>Lê Văn Thái</t>
  </si>
  <si>
    <t>Nguyễn Phúc Hoàng</t>
  </si>
  <si>
    <t>Trần Nhật An</t>
  </si>
  <si>
    <t>Trương Khánh Duy</t>
  </si>
  <si>
    <t>Đặng Nguyễn Huy Hoàng</t>
  </si>
  <si>
    <t>Lý Thế Hào</t>
  </si>
  <si>
    <t>Vũ Nguyễn Anh Tuấn</t>
  </si>
  <si>
    <t>Lê Quốc Trung</t>
  </si>
  <si>
    <t>Nguyễn Anh Thiện</t>
  </si>
  <si>
    <t>Trần Ngọc Thoại</t>
  </si>
  <si>
    <t>Phó Tấn Vinh</t>
  </si>
  <si>
    <t>Trần Văn Ngọc Thi</t>
  </si>
  <si>
    <t>Huỳnh Hồng Thuyên</t>
  </si>
  <si>
    <t>Nguyễn Hồng Thiên</t>
  </si>
  <si>
    <t>DDH52006931</t>
  </si>
  <si>
    <t>Nguyễn Bùi Nhựt Ý</t>
  </si>
  <si>
    <t>Huỳnh Nhật Vương</t>
  </si>
  <si>
    <t>Nguyễn Huỳnh Quốc Việt</t>
  </si>
  <si>
    <t>Nguyễn Tăng Tuấn Hùng</t>
  </si>
  <si>
    <t>Nguyễn Thành Công</t>
  </si>
  <si>
    <t>Nguyễn Hoàng Bảo</t>
  </si>
  <si>
    <t>Nguyễn Văn Huy</t>
  </si>
  <si>
    <t>Nguyễn Bảo Anh</t>
  </si>
  <si>
    <t>Phạm Ngọc Quế Trâm</t>
  </si>
  <si>
    <t>Nguyễn Kiều Linh</t>
  </si>
  <si>
    <t>Trần Xuân Khương</t>
  </si>
  <si>
    <t>Mai Đức Huy</t>
  </si>
  <si>
    <t>Lê Lâm Tấn Lộc</t>
  </si>
  <si>
    <t>Lư Kiều Minh Quân</t>
  </si>
  <si>
    <t>Châu Thị Thu Thảo</t>
  </si>
  <si>
    <t>Phan Văn An</t>
  </si>
  <si>
    <t>Vũ Nhật Minh</t>
  </si>
  <si>
    <t>Đào Thành Đạt</t>
  </si>
  <si>
    <t>Lý Quốc Thông</t>
  </si>
  <si>
    <t>Huỳnh Hoàng An</t>
  </si>
  <si>
    <t>Nguyễn Hoàng Tiến</t>
  </si>
  <si>
    <t>Vũ Khải Hoàn</t>
  </si>
  <si>
    <t>Lê Tấn Được</t>
  </si>
  <si>
    <t>Ngô Đình Triều</t>
  </si>
  <si>
    <t>Phạm Nguyễn Hoàng Khang</t>
  </si>
  <si>
    <t>Võ Nhật Hào</t>
  </si>
  <si>
    <t>Nguyễn Sơn Đăng Khoa</t>
  </si>
  <si>
    <t>DH53003883</t>
  </si>
  <si>
    <t>Nguyễn Thị Bảo Ngọc</t>
  </si>
  <si>
    <t>Nguyễn Hoàng Khang</t>
  </si>
  <si>
    <t>Nguyễn Võ Ngọc Khang</t>
  </si>
  <si>
    <t>Hồ Đoan Trang</t>
  </si>
  <si>
    <t>LT21_TH01</t>
  </si>
  <si>
    <t>Đinh Nhật Quang</t>
  </si>
  <si>
    <t>Lê Vinh Nghĩa</t>
  </si>
  <si>
    <t>Kim Hoàng Long</t>
  </si>
  <si>
    <t>Đặng Ngọc Bảo Trân</t>
  </si>
  <si>
    <t>Tạ Lê Trung Hiếu</t>
  </si>
  <si>
    <t>Mai Chí Hiệp</t>
  </si>
  <si>
    <t>Phạm Tuấn Kiệt</t>
  </si>
  <si>
    <t>Hỷ Văn Đạt</t>
  </si>
  <si>
    <t>Lê Thành Đạt</t>
  </si>
  <si>
    <t>Lê Quốc Anh</t>
  </si>
  <si>
    <t>Trần Phước Hải</t>
  </si>
  <si>
    <t>Nguyễn Trung Kiên</t>
  </si>
  <si>
    <t>Phan Khánh Duy</t>
  </si>
  <si>
    <t>Nguyễn Hoàng Huân</t>
  </si>
  <si>
    <t>Trần Nguyễn Thảo Nguyên</t>
  </si>
  <si>
    <t>Nguyễn An Đình</t>
  </si>
  <si>
    <t>Nguyễn Thanh Hải</t>
  </si>
  <si>
    <t>Phan Thành Đạt</t>
  </si>
  <si>
    <t>Nguyễn Huỳnh Lạt Minh</t>
  </si>
  <si>
    <t>Thiều Văn Vũ Tín</t>
  </si>
  <si>
    <t>D18-TH01</t>
  </si>
  <si>
    <t>Trần Trung Thành</t>
  </si>
  <si>
    <t>D19_Th09</t>
  </si>
  <si>
    <t>dh51905117@student.stu.edu.vn</t>
  </si>
  <si>
    <t>Nguyễn Huỳnh Phúc Nghi</t>
  </si>
  <si>
    <t>dh52001564@student.stu.edu.vn</t>
  </si>
  <si>
    <t>DANH SÁCH SINH VIÊN ĐĂNG KÝ  SEMINAR NGHỀ NGHIỆP TỔ CHỨC TẠI TRƯỜNG</t>
  </si>
  <si>
    <t>DH52111394</t>
  </si>
  <si>
    <t>D21-TH14</t>
  </si>
  <si>
    <t>0349871401</t>
  </si>
  <si>
    <t>dh52111394@student.stu.edu.vn</t>
  </si>
  <si>
    <t>DH52111484</t>
  </si>
  <si>
    <t>D21_TH12</t>
  </si>
  <si>
    <t>0947814508</t>
  </si>
  <si>
    <t>dh52111484@student.stu.edu.vn</t>
  </si>
  <si>
    <t>DH52110862</t>
  </si>
  <si>
    <t>D21_TH07</t>
  </si>
  <si>
    <t>0969675963</t>
  </si>
  <si>
    <t>dh52110862@student.stu.edu.vn</t>
  </si>
  <si>
    <t>DH52110887</t>
  </si>
  <si>
    <t>D21_TH08</t>
  </si>
  <si>
    <t>0973197028</t>
  </si>
  <si>
    <t>dh52110887@student.stu.edu.vn</t>
  </si>
  <si>
    <t>DH52104887</t>
  </si>
  <si>
    <t>0856143299</t>
  </si>
  <si>
    <t>dh52104887@student.stu.edu.vn</t>
  </si>
  <si>
    <t>DH52111167</t>
  </si>
  <si>
    <t>0704590124</t>
  </si>
  <si>
    <t>dh52111167@student.stu.edu.vn</t>
  </si>
  <si>
    <t>DH52112800</t>
  </si>
  <si>
    <t>D21_TH14</t>
  </si>
  <si>
    <t>0389309628</t>
  </si>
  <si>
    <t>dh52112800@student.stu.edu.vn</t>
  </si>
  <si>
    <t>DH52110952</t>
  </si>
  <si>
    <t>0333756181</t>
  </si>
  <si>
    <t>dh52110952@student.stu.edu.vn</t>
  </si>
  <si>
    <t>7,2</t>
  </si>
  <si>
    <t>DH52113550</t>
  </si>
  <si>
    <t>0394115703</t>
  </si>
  <si>
    <t>dh52113550@student.stu.edu.vn</t>
  </si>
  <si>
    <t>DH52110764</t>
  </si>
  <si>
    <t>0375202500</t>
  </si>
  <si>
    <t>dh52110764@student.stu.edu.vn</t>
  </si>
  <si>
    <t>DH52111977</t>
  </si>
  <si>
    <t>0947890450</t>
  </si>
  <si>
    <t>dh52111977@student.stu.edu.vn</t>
  </si>
  <si>
    <t>~8.0</t>
  </si>
  <si>
    <t>DH52109135</t>
  </si>
  <si>
    <t>0345186860</t>
  </si>
  <si>
    <t>dh52109135@student.stu.edu.vn</t>
  </si>
  <si>
    <t>DH52102172</t>
  </si>
  <si>
    <t>D21_TH01</t>
  </si>
  <si>
    <t>0934230718</t>
  </si>
  <si>
    <t>dh52102172@student.stu.edu.vn</t>
  </si>
  <si>
    <t>DH52102758</t>
  </si>
  <si>
    <t>0961568433</t>
  </si>
  <si>
    <t>dh52102758@student.stu.edu.vn</t>
  </si>
  <si>
    <t>DH52110561</t>
  </si>
  <si>
    <t>D21_TH11</t>
  </si>
  <si>
    <t>0329186138</t>
  </si>
  <si>
    <t>dh52110561@student.stu.edu.vn</t>
  </si>
  <si>
    <t>Không rõ</t>
  </si>
  <si>
    <t>DH52111439</t>
  </si>
  <si>
    <t>D21_TH13</t>
  </si>
  <si>
    <t>0974630552</t>
  </si>
  <si>
    <t>dh52111439@student.stu.edu.vn</t>
  </si>
  <si>
    <t>DH52111024</t>
  </si>
  <si>
    <t>0369542829</t>
  </si>
  <si>
    <t>dh52111024@student.stu.edu.vn</t>
  </si>
  <si>
    <t>DH52111126</t>
  </si>
  <si>
    <t>0707940952</t>
  </si>
  <si>
    <t>dh52111126@student.stu.edu.vn</t>
  </si>
  <si>
    <t>DH52110938</t>
  </si>
  <si>
    <t>0389482905</t>
  </si>
  <si>
    <t>dh52110938@student.stu.edu.vn</t>
  </si>
  <si>
    <t>DH52100001</t>
  </si>
  <si>
    <t>0386427745</t>
  </si>
  <si>
    <t>dh52100001@student.stu.edu.vn</t>
  </si>
  <si>
    <t>DH52112031</t>
  </si>
  <si>
    <t>0364542612</t>
  </si>
  <si>
    <t>dh52112031@student.stu.edu.vn</t>
  </si>
  <si>
    <t>DH52107698</t>
  </si>
  <si>
    <t>D21_TH03</t>
  </si>
  <si>
    <t>0973580414</t>
  </si>
  <si>
    <t>dh52107698@student.stu.edu.vn</t>
  </si>
  <si>
    <t>DH52110805</t>
  </si>
  <si>
    <t>0853461030</t>
  </si>
  <si>
    <t>dh52110805@student.stu.edu.vn</t>
  </si>
  <si>
    <t>DH52102716</t>
  </si>
  <si>
    <t>0916027382</t>
  </si>
  <si>
    <t>dh52102716@student.stu.edu.vn</t>
  </si>
  <si>
    <t>DH52111142</t>
  </si>
  <si>
    <t>0377436873</t>
  </si>
  <si>
    <t>dh52111142@student.stu.edu.vn</t>
  </si>
  <si>
    <t>DH52110821</t>
  </si>
  <si>
    <t>0345674318</t>
  </si>
  <si>
    <t>dh52110821@student.stu.edu.vn</t>
  </si>
  <si>
    <t>DH52106342</t>
  </si>
  <si>
    <t>0348763393</t>
  </si>
  <si>
    <t>dh52106342@student.stu.edu.vn</t>
  </si>
  <si>
    <t>DH52113777</t>
  </si>
  <si>
    <t>0358482153</t>
  </si>
  <si>
    <t>dh52113777@student.stu.edu.vn</t>
  </si>
  <si>
    <t>DH52113134</t>
  </si>
  <si>
    <t>0862429550</t>
  </si>
  <si>
    <t>dh52113134@student.stu.edu.vn</t>
  </si>
  <si>
    <t>DH52111531</t>
  </si>
  <si>
    <t>0396895104</t>
  </si>
  <si>
    <t>dh52111531@student.stu.edu.vn</t>
  </si>
  <si>
    <t>DH52111916</t>
  </si>
  <si>
    <t>D21_TH10</t>
  </si>
  <si>
    <t>0332602765</t>
  </si>
  <si>
    <t>dh52111916@student.stu.edu.vn</t>
  </si>
  <si>
    <t>DH52111863</t>
  </si>
  <si>
    <t>0393214927</t>
  </si>
  <si>
    <t>dh52111863@student.stu.edu.vn</t>
  </si>
  <si>
    <t>DH52111780</t>
  </si>
  <si>
    <t>0346655756</t>
  </si>
  <si>
    <t>dh52111780@student.stu.edu.vn</t>
  </si>
  <si>
    <t>DH52101532</t>
  </si>
  <si>
    <t>0387762354</t>
  </si>
  <si>
    <t>dh52101532@student.stu.edu.vn</t>
  </si>
  <si>
    <t>DH52113174</t>
  </si>
  <si>
    <t>0853705780</t>
  </si>
  <si>
    <t>dh52113174@student.stu.edu.vn</t>
  </si>
  <si>
    <t>DH52102882</t>
  </si>
  <si>
    <t>0327786217</t>
  </si>
  <si>
    <t>dh52102882@student.stu.edu.vn</t>
  </si>
  <si>
    <t>DH52106879</t>
  </si>
  <si>
    <t>dh52106879@student.stu.edu.vn</t>
  </si>
  <si>
    <t>DH52101490</t>
  </si>
  <si>
    <t>0844342445</t>
  </si>
  <si>
    <t>dh52101490@student.stu.edu.vn</t>
  </si>
  <si>
    <t>DH52101584</t>
  </si>
  <si>
    <t>D21_TH02</t>
  </si>
  <si>
    <t>0868336465</t>
  </si>
  <si>
    <t>dh52101584@student.stu.edu.vn</t>
  </si>
  <si>
    <t>DH52111357</t>
  </si>
  <si>
    <t>0905398155</t>
  </si>
  <si>
    <t>dh52111357@student.stu.edu.vn</t>
  </si>
  <si>
    <t>DH52110665</t>
  </si>
  <si>
    <t>0938760893</t>
  </si>
  <si>
    <t>dh52110665@student.stu.edu.vn</t>
  </si>
  <si>
    <t>DH52101856</t>
  </si>
  <si>
    <t>0342271703</t>
  </si>
  <si>
    <t>dh52101856@student.stu.edu.vn</t>
  </si>
  <si>
    <t>DH52111123</t>
  </si>
  <si>
    <t>0907383364</t>
  </si>
  <si>
    <t>dh52111123@student.stu.edu.vn</t>
  </si>
  <si>
    <t>DH52100133</t>
  </si>
  <si>
    <t>0965664933</t>
  </si>
  <si>
    <t>dh52100133@student.stu.edu.vn</t>
  </si>
  <si>
    <t>DH52111055</t>
  </si>
  <si>
    <t>0866714807</t>
  </si>
  <si>
    <t>dh52111055@student.stu.edu.vn</t>
  </si>
  <si>
    <t>DH52110905</t>
  </si>
  <si>
    <t>0347890019</t>
  </si>
  <si>
    <t>dh52110905@student.stu.edu.vn</t>
  </si>
  <si>
    <t>DH52111124</t>
  </si>
  <si>
    <t>0987933192</t>
  </si>
  <si>
    <t>dh52111124@student.stu.edu.vn</t>
  </si>
  <si>
    <t>5,5</t>
  </si>
  <si>
    <t>DH52102644</t>
  </si>
  <si>
    <t>0348864679</t>
  </si>
  <si>
    <t>dh52102644@student.stu.edu.vn</t>
  </si>
  <si>
    <t>DH52100945</t>
  </si>
  <si>
    <t>0372350070</t>
  </si>
  <si>
    <t>dh52100945@student.stu.edu.vn</t>
  </si>
  <si>
    <t>DH52113755</t>
  </si>
  <si>
    <t>0816310829</t>
  </si>
  <si>
    <t>dh52113755@student.stu.edu.vn</t>
  </si>
  <si>
    <t>Dh52100456</t>
  </si>
  <si>
    <t>0762926830</t>
  </si>
  <si>
    <t>dh52100456@student.stu.edu.vn</t>
  </si>
  <si>
    <t>DH52107607</t>
  </si>
  <si>
    <t>0378207130</t>
  </si>
  <si>
    <t>dh52107607@student.stu.edu.vn</t>
  </si>
  <si>
    <t>DH52111649</t>
  </si>
  <si>
    <t>0345220015</t>
  </si>
  <si>
    <t>dh52111649@student.stu.edu.vn</t>
  </si>
  <si>
    <t>DH52107115</t>
  </si>
  <si>
    <t>0931247829</t>
  </si>
  <si>
    <t>dh52107115@student.stu.edu.vn</t>
  </si>
  <si>
    <t>DH52110827</t>
  </si>
  <si>
    <t>0705408682</t>
  </si>
  <si>
    <t>dh52110827@student.stu.edu.vn</t>
  </si>
  <si>
    <t>DH52110775</t>
  </si>
  <si>
    <t>0972890150</t>
  </si>
  <si>
    <t>dh52110775@student.stu.edu.vn</t>
  </si>
  <si>
    <t>DH52112109</t>
  </si>
  <si>
    <t>0867126452</t>
  </si>
  <si>
    <t>dh52112109@student.stu.edu.vn</t>
  </si>
  <si>
    <t>DH52111688</t>
  </si>
  <si>
    <t>0584953296</t>
  </si>
  <si>
    <t>dh52111688@student.stu.edu.vn</t>
  </si>
  <si>
    <t>DH52111660</t>
  </si>
  <si>
    <t>0947979373</t>
  </si>
  <si>
    <t>dh52111660@student.stu.edu.vn</t>
  </si>
  <si>
    <t>DH52112114</t>
  </si>
  <si>
    <t>0987772000</t>
  </si>
  <si>
    <t>dh52112114@student.stu.edu.vn</t>
  </si>
  <si>
    <t>DH52111704</t>
  </si>
  <si>
    <t>0939768935</t>
  </si>
  <si>
    <t>dh52111704@student.stu.edu.vn</t>
  </si>
  <si>
    <t>Dh52105154</t>
  </si>
  <si>
    <t>0779638471</t>
  </si>
  <si>
    <t>dh52105154@student.stu.edu.vn</t>
  </si>
  <si>
    <t>DH52103781</t>
  </si>
  <si>
    <t>0388606567</t>
  </si>
  <si>
    <t>dh52103781@student.stu.edu.vn</t>
  </si>
  <si>
    <t>Dh52110698</t>
  </si>
  <si>
    <t>0395439622</t>
  </si>
  <si>
    <t>dh52110698@student.stu.edu.vn</t>
  </si>
  <si>
    <t>DH52111491</t>
  </si>
  <si>
    <t>0903073250</t>
  </si>
  <si>
    <t>dh52111491@student.stu.edu.vn</t>
  </si>
  <si>
    <t>DH52102853</t>
  </si>
  <si>
    <t>0816007106</t>
  </si>
  <si>
    <t>dh52102853@student.stu.edu.vn</t>
  </si>
  <si>
    <t>DH52101228</t>
  </si>
  <si>
    <t>0911223877</t>
  </si>
  <si>
    <t>dh52101228@student.stu.edu.vn</t>
  </si>
  <si>
    <t>DH52109172</t>
  </si>
  <si>
    <t>0382099673</t>
  </si>
  <si>
    <t>dh52109172@student.stu.edu.vn</t>
  </si>
  <si>
    <t>Dh52109230</t>
  </si>
  <si>
    <t>0938217781</t>
  </si>
  <si>
    <t>dh52109230@student.stu.edu.vn</t>
  </si>
  <si>
    <t>DH52110674</t>
  </si>
  <si>
    <t>0827853201</t>
  </si>
  <si>
    <t>dh52110674@student.stu.edu.vn</t>
  </si>
  <si>
    <t>0348888144</t>
  </si>
  <si>
    <t>DH52107557</t>
  </si>
  <si>
    <t>0935988945</t>
  </si>
  <si>
    <t>dh52107557@student.stu.edu.vn</t>
  </si>
  <si>
    <t>DH52107715</t>
  </si>
  <si>
    <t>0911415926</t>
  </si>
  <si>
    <t>dh52107715@student.stu.edu.vn</t>
  </si>
  <si>
    <t>DH52103784</t>
  </si>
  <si>
    <t>0907697343</t>
  </si>
  <si>
    <t>dh52103784@student.stu.edu.vn</t>
  </si>
  <si>
    <t>DH52111178</t>
  </si>
  <si>
    <t>0776611573</t>
  </si>
  <si>
    <t>dh52111178@student.stu.edu.vn</t>
  </si>
  <si>
    <t>DH52111911</t>
  </si>
  <si>
    <t>0344773350</t>
  </si>
  <si>
    <t>dh52111911@student.stu.edu.vn</t>
  </si>
  <si>
    <t>DH52100989</t>
  </si>
  <si>
    <t>0985315495</t>
  </si>
  <si>
    <t>dh52100989@student.stu.edu.vn</t>
  </si>
  <si>
    <t>DH52111843</t>
  </si>
  <si>
    <t>0862021055</t>
  </si>
  <si>
    <t>dh52111843@student.stu.edu.vn</t>
  </si>
  <si>
    <t>DH52109003</t>
  </si>
  <si>
    <t>0903037849</t>
  </si>
  <si>
    <t>dh52109003@student.stu.edu.vn</t>
  </si>
  <si>
    <t>DH52113663</t>
  </si>
  <si>
    <t>0972485953</t>
  </si>
  <si>
    <t>dh52113663@student.stu.edu.vn</t>
  </si>
  <si>
    <t>DH52009028</t>
  </si>
  <si>
    <t>0903607615</t>
  </si>
  <si>
    <t>dh52009028@student.stu.edu.vn</t>
  </si>
  <si>
    <t>DH52106813</t>
  </si>
  <si>
    <t>0357027053</t>
  </si>
  <si>
    <t>dh52106813@student.stu.edu.vn</t>
  </si>
  <si>
    <t>DH52102314</t>
  </si>
  <si>
    <t>0843532949</t>
  </si>
  <si>
    <t>dh52102314@student.stu.edu.vn</t>
  </si>
  <si>
    <t>DH52108711</t>
  </si>
  <si>
    <t>0988925891</t>
  </si>
  <si>
    <t>dh52108711@student.stu.edu.vn</t>
  </si>
  <si>
    <t>DH52100807</t>
  </si>
  <si>
    <t>0903797317</t>
  </si>
  <si>
    <t>dh52100807@student.stu.edu.vn</t>
  </si>
  <si>
    <t>DH52110694</t>
  </si>
  <si>
    <t>0915574339</t>
  </si>
  <si>
    <t>dh52110694@student.stu.edu.vn</t>
  </si>
  <si>
    <t>7,6</t>
  </si>
  <si>
    <t>DH52100402</t>
  </si>
  <si>
    <t>0932059471</t>
  </si>
  <si>
    <t>dh52100402@student.stu.edu.vn</t>
  </si>
  <si>
    <t>Dh52111137</t>
  </si>
  <si>
    <t>0902793492</t>
  </si>
  <si>
    <t>dh52111137@student.stu.edu.vn</t>
  </si>
  <si>
    <t>DH52100136</t>
  </si>
  <si>
    <t>0774080014</t>
  </si>
  <si>
    <t>dh52100136@student.stu.edu.vn</t>
  </si>
  <si>
    <t>DH52107207</t>
  </si>
  <si>
    <t>0366426131</t>
  </si>
  <si>
    <t>dh52107207@student.stu.edu.vn</t>
  </si>
  <si>
    <t>DH52112786</t>
  </si>
  <si>
    <t>0931487603</t>
  </si>
  <si>
    <t>dh52112786@student.stu.edu.vn</t>
  </si>
  <si>
    <t>DH52107510</t>
  </si>
  <si>
    <t>0353946625</t>
  </si>
  <si>
    <t>dh52107510@student.stu.edu.vn</t>
  </si>
  <si>
    <t>DH52110875</t>
  </si>
  <si>
    <t>0941646475</t>
  </si>
  <si>
    <t>dh52110875@student.stu.edu.vn</t>
  </si>
  <si>
    <t>DH52111506</t>
  </si>
  <si>
    <t>0937014089</t>
  </si>
  <si>
    <t>dh52111506@student.stu.edu.vn</t>
  </si>
  <si>
    <t>DH52100231</t>
  </si>
  <si>
    <t>0834101551</t>
  </si>
  <si>
    <t>dh52100231@student.stu.edu.vn</t>
  </si>
  <si>
    <t>DH52104952</t>
  </si>
  <si>
    <t>0836285641</t>
  </si>
  <si>
    <t>dh52104952@student.stu.edu.vn</t>
  </si>
  <si>
    <t>DH52103673</t>
  </si>
  <si>
    <t>0779807371</t>
  </si>
  <si>
    <t>dh52103673@student.stu.edu.vn</t>
  </si>
  <si>
    <t>DH52103676</t>
  </si>
  <si>
    <t>0776868545</t>
  </si>
  <si>
    <t>dh52103676@student.stu.edu.vn</t>
  </si>
  <si>
    <t>Dh52105157</t>
  </si>
  <si>
    <t>0987341487</t>
  </si>
  <si>
    <t>dh52105157@student.stu.edu.vn</t>
  </si>
  <si>
    <t>DH52107579</t>
  </si>
  <si>
    <t>0764164487</t>
  </si>
  <si>
    <t>dh52107579@student.stu.edu.vn</t>
  </si>
  <si>
    <t>DH52110816</t>
  </si>
  <si>
    <t>0824390594</t>
  </si>
  <si>
    <t>dh52110816@student.stu.edu.vn</t>
  </si>
  <si>
    <t>DH52110768</t>
  </si>
  <si>
    <t>0828950257</t>
  </si>
  <si>
    <t>dh52110768@student.stu.edu.vn</t>
  </si>
  <si>
    <t>DH52110755</t>
  </si>
  <si>
    <t>0843158788</t>
  </si>
  <si>
    <t>dh52110755@student.stu.edu.vn</t>
  </si>
  <si>
    <t>DH52111639</t>
  </si>
  <si>
    <t>0828242372</t>
  </si>
  <si>
    <t>dh52111639@student.stu.edu.vn</t>
  </si>
  <si>
    <t>DH52106677</t>
  </si>
  <si>
    <t>D21_TH04</t>
  </si>
  <si>
    <t>0886137041</t>
  </si>
  <si>
    <t>dh52106677@student.stu.edu.vn</t>
  </si>
  <si>
    <t>DH52100015</t>
  </si>
  <si>
    <t>0869079204</t>
  </si>
  <si>
    <t>dh52100015@student.stu.edu.vn</t>
  </si>
  <si>
    <t>DH52001476</t>
  </si>
  <si>
    <t>0938732228</t>
  </si>
  <si>
    <t>dh52001476@student.stu.edu.vn</t>
  </si>
  <si>
    <t>DH52003253</t>
  </si>
  <si>
    <t>0339690355</t>
  </si>
  <si>
    <t>dh52003253@student.stu.edu.vn</t>
  </si>
  <si>
    <t>DH52110962</t>
  </si>
  <si>
    <t>Nguyễn Văn Hoàng</t>
  </si>
  <si>
    <t>0923702271</t>
  </si>
  <si>
    <t>dh52110962@student.stu.edu.vn</t>
  </si>
  <si>
    <t>DH52112069</t>
  </si>
  <si>
    <t>0383932084</t>
  </si>
  <si>
    <t>dh52112069@student.stu.edu.vn</t>
  </si>
  <si>
    <t>DH52112077</t>
  </si>
  <si>
    <t>0799117548</t>
  </si>
  <si>
    <t>dh52112077@student.stu.edu.vn</t>
  </si>
  <si>
    <t>DH52111756</t>
  </si>
  <si>
    <t>0522731750</t>
  </si>
  <si>
    <t>dh52111756@student.stu.edu.vn</t>
  </si>
  <si>
    <t>Dh52108563</t>
  </si>
  <si>
    <t>D21-TH06</t>
  </si>
  <si>
    <t>0703086648</t>
  </si>
  <si>
    <t>dh52108563@student.stu.edu.vn</t>
  </si>
  <si>
    <t>DH52111976</t>
  </si>
  <si>
    <t>0939024432</t>
  </si>
  <si>
    <t>dh52111976@student.stu.edu.vn</t>
  </si>
  <si>
    <t>DH52110865</t>
  </si>
  <si>
    <t>0964688651</t>
  </si>
  <si>
    <t>dh52110865@student.stu.edu.vn</t>
  </si>
  <si>
    <t>DH52111075</t>
  </si>
  <si>
    <t>0902866870</t>
  </si>
  <si>
    <t>dh52111075@student.stu.edu.vn</t>
  </si>
  <si>
    <t>DH52111686</t>
  </si>
  <si>
    <t>0344975894</t>
  </si>
  <si>
    <t>dh52111686@student.stu.edu.vn</t>
  </si>
  <si>
    <t>Trang web khoá tài khoản rồi ạ</t>
  </si>
  <si>
    <t>DH52111067</t>
  </si>
  <si>
    <t>0879682202</t>
  </si>
  <si>
    <t>dh52111067@student.stu.edu.vn</t>
  </si>
  <si>
    <t>7,53</t>
  </si>
  <si>
    <t>Dh52106966</t>
  </si>
  <si>
    <t>0357280773</t>
  </si>
  <si>
    <t>dh52106966@student.stu.edu.vn</t>
  </si>
  <si>
    <t>DH52104569</t>
  </si>
  <si>
    <t>0837217365</t>
  </si>
  <si>
    <t>dh52104569@student.stu.edu.vn</t>
  </si>
  <si>
    <t>DH52111306</t>
  </si>
  <si>
    <t>0902648400</t>
  </si>
  <si>
    <t>dh52111306@student.stu.edu.vn</t>
  </si>
  <si>
    <t>DH52111913</t>
  </si>
  <si>
    <t>0799399944</t>
  </si>
  <si>
    <t>dh52111913@student.stu.edu.vn</t>
  </si>
  <si>
    <t>DH52105312</t>
  </si>
  <si>
    <t>0349573458</t>
  </si>
  <si>
    <t>dh52105312@student.stu.edu.vn</t>
  </si>
  <si>
    <t>DH52113150</t>
  </si>
  <si>
    <t>0383615930</t>
  </si>
  <si>
    <t>dh52113150@student.stu.edu.vn</t>
  </si>
  <si>
    <t>DH52111052</t>
  </si>
  <si>
    <t>0903048954</t>
  </si>
  <si>
    <t>dh52111052@student.stu.edu.vn</t>
  </si>
  <si>
    <t>DH52111010</t>
  </si>
  <si>
    <t>0848374029</t>
  </si>
  <si>
    <t>dh52111010@student.stu.edu.vn</t>
  </si>
  <si>
    <t>DH52111515</t>
  </si>
  <si>
    <t>0344359563</t>
  </si>
  <si>
    <t>dh52111515@student.stu.edu.vn</t>
  </si>
  <si>
    <t>DH52110543</t>
  </si>
  <si>
    <t>0329006325</t>
  </si>
  <si>
    <t>dh52110543@student.stu.edu.vn</t>
  </si>
  <si>
    <t>6,28</t>
  </si>
  <si>
    <t>DH52111445</t>
  </si>
  <si>
    <t>0347846586</t>
  </si>
  <si>
    <t>dh52111445@student.stu.edu.vn</t>
  </si>
  <si>
    <t>DH52113771</t>
  </si>
  <si>
    <t>0383672071</t>
  </si>
  <si>
    <t>dh52113771@student.stu.edu.vn</t>
  </si>
  <si>
    <t>DH52000689</t>
  </si>
  <si>
    <t>0938807387</t>
  </si>
  <si>
    <t>dh52000689@student.stu.edu.vn</t>
  </si>
  <si>
    <t>DH52111247</t>
  </si>
  <si>
    <t>0963055190</t>
  </si>
  <si>
    <t>dh52111247@student.stu.edu.vn</t>
  </si>
  <si>
    <t>DH52111227</t>
  </si>
  <si>
    <t>0704651816</t>
  </si>
  <si>
    <t>dh52111227@student.stu.edu.vn</t>
  </si>
  <si>
    <t>DH52107801</t>
  </si>
  <si>
    <t>0349442507</t>
  </si>
  <si>
    <t>dh52107801@student.stu.edu.vn</t>
  </si>
  <si>
    <t>Dh52106328</t>
  </si>
  <si>
    <t>0797569011</t>
  </si>
  <si>
    <t>dh52106328@student.stu.edu.vn</t>
  </si>
  <si>
    <t>Trên 5.0</t>
  </si>
  <si>
    <t>DH52112089</t>
  </si>
  <si>
    <t>0378349467</t>
  </si>
  <si>
    <t>dh52112089@student.stu.edu.vn</t>
  </si>
  <si>
    <t>D21-TH01</t>
  </si>
  <si>
    <t>0924993500</t>
  </si>
  <si>
    <t>dh52106859@student.stu.edu.vn</t>
  </si>
  <si>
    <t>DH52108444</t>
  </si>
  <si>
    <t>0928015070</t>
  </si>
  <si>
    <t>dh52108444@student.stu.edu.vn</t>
  </si>
  <si>
    <t>DH52111529</t>
  </si>
  <si>
    <t>0946129499</t>
  </si>
  <si>
    <t>dh52111529@student.stu.edu.vn</t>
  </si>
  <si>
    <t>DH52111637</t>
  </si>
  <si>
    <t>0815804376</t>
  </si>
  <si>
    <t>dh52111637@student.stu.edu.vn</t>
  </si>
  <si>
    <t>DH52111857</t>
  </si>
  <si>
    <t>0896361875</t>
  </si>
  <si>
    <t>dh52111857@student.stu.edu.vn</t>
  </si>
  <si>
    <t>dh52111775</t>
  </si>
  <si>
    <t>D21-TH09</t>
  </si>
  <si>
    <t>0945308474</t>
  </si>
  <si>
    <t>dh52111775@student.stu.edu.vn</t>
  </si>
  <si>
    <t>Dh52100316</t>
  </si>
  <si>
    <t>0944662328</t>
  </si>
  <si>
    <t>dh52100316@student.stu.edu.vn</t>
  </si>
  <si>
    <t>10 điểm</t>
  </si>
  <si>
    <t>DH52106866</t>
  </si>
  <si>
    <t>0939953240</t>
  </si>
  <si>
    <t>dh52106866@student.stu.edu.vn</t>
  </si>
  <si>
    <t>DH52101914</t>
  </si>
  <si>
    <t>0375567352</t>
  </si>
  <si>
    <t>dh52101914@student.stu.edu.vn</t>
  </si>
  <si>
    <t>DH52103613</t>
  </si>
  <si>
    <t>0989825930</t>
  </si>
  <si>
    <t>dh52103613@student.stu.edu.vn</t>
  </si>
  <si>
    <t>DH52105864</t>
  </si>
  <si>
    <t>0933987800</t>
  </si>
  <si>
    <t>dh52105864@student.stu.edu.vn</t>
  </si>
  <si>
    <t>DH52100849</t>
  </si>
  <si>
    <t>0915557011</t>
  </si>
  <si>
    <t>dh52100849@student.stu.edu.vn</t>
  </si>
  <si>
    <t>DH52101466</t>
  </si>
  <si>
    <t>0944946482</t>
  </si>
  <si>
    <t>dh52101466@student.stu.edu.vn</t>
  </si>
  <si>
    <t>Dh52104425</t>
  </si>
  <si>
    <t>D21-TH07</t>
  </si>
  <si>
    <t>0967139142</t>
  </si>
  <si>
    <t>dh52104425@student.stu.edu.vn</t>
  </si>
  <si>
    <t>DH52100715</t>
  </si>
  <si>
    <t>0799954657</t>
  </si>
  <si>
    <t>dh52100715@student.stu.edu.vn</t>
  </si>
  <si>
    <t>DH52101870</t>
  </si>
  <si>
    <t>0707879832</t>
  </si>
  <si>
    <t>dh52101870@student.stu.edu.vn</t>
  </si>
  <si>
    <t>Dh52105978</t>
  </si>
  <si>
    <t>0854306630</t>
  </si>
  <si>
    <t>dh52105978@student.stu.edu.vn</t>
  </si>
  <si>
    <t>DH52111721</t>
  </si>
  <si>
    <t>0567126912</t>
  </si>
  <si>
    <t>dh52111721@student.stu.edu.vn</t>
  </si>
  <si>
    <t>DH52111317</t>
  </si>
  <si>
    <t>0778608163</t>
  </si>
  <si>
    <t>dh52111317@student.stu.edu.vn</t>
  </si>
  <si>
    <t>DH52111695</t>
  </si>
  <si>
    <t>0707169632</t>
  </si>
  <si>
    <t>dh52111695@student.stu.edu.vn</t>
  </si>
  <si>
    <t>DH52005677</t>
  </si>
  <si>
    <t>0353263376</t>
  </si>
  <si>
    <t>dh52005677@student.stu.edu.vn</t>
  </si>
  <si>
    <t>Dh52112028</t>
  </si>
  <si>
    <t>0941520306</t>
  </si>
  <si>
    <t>dh52112028@student.stu.edu.vn</t>
  </si>
  <si>
    <t>DH52111744</t>
  </si>
  <si>
    <t>0352570444</t>
  </si>
  <si>
    <t>dh52111744@student.stu.edu.vn</t>
  </si>
  <si>
    <t>DH52113389</t>
  </si>
  <si>
    <t>0393648819</t>
  </si>
  <si>
    <t>dh52113389@student.stu.edu.vn</t>
  </si>
  <si>
    <t>DH52111801</t>
  </si>
  <si>
    <t>0918398980</t>
  </si>
  <si>
    <t>dh52111801@student.stu.edu.vn</t>
  </si>
  <si>
    <t>DH52110854</t>
  </si>
  <si>
    <t>0915516490</t>
  </si>
  <si>
    <t>dh52110854@student.stu.edu.vn</t>
  </si>
  <si>
    <t>DH52108819</t>
  </si>
  <si>
    <t>0346228291</t>
  </si>
  <si>
    <t>dh52108819@student.stu.edu.vn</t>
  </si>
  <si>
    <t>DH52109082</t>
  </si>
  <si>
    <t>0382583103</t>
  </si>
  <si>
    <t>dh52109082@student.stu.edu.vn</t>
  </si>
  <si>
    <t>DH52110753</t>
  </si>
  <si>
    <t>0919552873</t>
  </si>
  <si>
    <t>dh52110753@student.stu.edu.vn</t>
  </si>
  <si>
    <t>0934802911</t>
  </si>
  <si>
    <t>dh52109074@student.stu.edu.vn</t>
  </si>
  <si>
    <t>DH52111578</t>
  </si>
  <si>
    <t>0867586683</t>
  </si>
  <si>
    <t>dh52111578@student.stu.edu.vn</t>
  </si>
  <si>
    <t>DH52110743</t>
  </si>
  <si>
    <t>0589559354</t>
  </si>
  <si>
    <t>dh52110743@student.stu.edu.vn</t>
  </si>
  <si>
    <t>DH52110923</t>
  </si>
  <si>
    <t>0878897062</t>
  </si>
  <si>
    <t>dh52110923@student.stu.edu.vn</t>
  </si>
  <si>
    <t>DH52104298</t>
  </si>
  <si>
    <t>D21-TH08</t>
  </si>
  <si>
    <t>0339519874</t>
  </si>
  <si>
    <t>dh52104298@student.stu.edu.vn</t>
  </si>
  <si>
    <t>DH52113395</t>
  </si>
  <si>
    <t>0794901491</t>
  </si>
  <si>
    <t>dh52113395@student.stu.edu.vn</t>
  </si>
  <si>
    <t>DH52113388</t>
  </si>
  <si>
    <t>0705029297</t>
  </si>
  <si>
    <t>dh52113388@student.stu.edu.vn</t>
  </si>
  <si>
    <t>DH52110724</t>
  </si>
  <si>
    <t>0326327805</t>
  </si>
  <si>
    <t>dh52110724@student.stu.edu.vn</t>
  </si>
  <si>
    <t>DH52111033</t>
  </si>
  <si>
    <t>0707887106</t>
  </si>
  <si>
    <t>dh52111033@student.stu.edu.vn</t>
  </si>
  <si>
    <t>DH52112809</t>
  </si>
  <si>
    <t>0967819733</t>
  </si>
  <si>
    <t>dh52112809@student.stu.edu.vn</t>
  </si>
  <si>
    <t>7,14</t>
  </si>
  <si>
    <t>Dh52108750</t>
  </si>
  <si>
    <t>0937027877</t>
  </si>
  <si>
    <t>dh52108750@student.stu.edu.vn</t>
  </si>
  <si>
    <t>DH52113292</t>
  </si>
  <si>
    <t>0327733661</t>
  </si>
  <si>
    <t>dh52113292@student.stu.edu.vn</t>
  </si>
  <si>
    <t>DH52100199</t>
  </si>
  <si>
    <t>0898991549</t>
  </si>
  <si>
    <t>dh52100199@student.stu.edu.vn</t>
  </si>
  <si>
    <t>7đ</t>
  </si>
  <si>
    <t>DH52110924</t>
  </si>
  <si>
    <t>0936049080</t>
  </si>
  <si>
    <t>dh52110924@student.stu.edu.vn</t>
  </si>
  <si>
    <t>DH52101717</t>
  </si>
  <si>
    <t>0392092713</t>
  </si>
  <si>
    <t>dh52101717@student.stu.edu.vn</t>
  </si>
  <si>
    <t>DH52102050</t>
  </si>
  <si>
    <t>0392967795</t>
  </si>
  <si>
    <t>dh52102050@student.stu.edu.vn</t>
  </si>
  <si>
    <t>DH52108376</t>
  </si>
  <si>
    <t>0984640137</t>
  </si>
  <si>
    <t>dh52108376@student.stu.edu.vn</t>
  </si>
  <si>
    <t>DH52107697</t>
  </si>
  <si>
    <t>0396282062</t>
  </si>
  <si>
    <t>dh52107697@student.stu.edu.vn</t>
  </si>
  <si>
    <t>DH52109270</t>
  </si>
  <si>
    <t>0902354952</t>
  </si>
  <si>
    <t>dh52109270@student.stu.edu.vn</t>
  </si>
  <si>
    <t>DH52107895</t>
  </si>
  <si>
    <t>0901296182</t>
  </si>
  <si>
    <t>dh52107895@student.stu.edu.vn</t>
  </si>
  <si>
    <t>DH52110884</t>
  </si>
  <si>
    <t>0582307743</t>
  </si>
  <si>
    <t>dh52110884@student.stu.edu.vn</t>
  </si>
  <si>
    <t>DH52111212</t>
  </si>
  <si>
    <t>0941412077</t>
  </si>
  <si>
    <t>dh52111212@student.stu.edu.vn</t>
  </si>
  <si>
    <t>DH52110688</t>
  </si>
  <si>
    <t>0356373146</t>
  </si>
  <si>
    <t>dh52110688@student.stu.edu.vn</t>
  </si>
  <si>
    <t>DH52111162</t>
  </si>
  <si>
    <t>0559420681</t>
  </si>
  <si>
    <t>dh52111162@student.stu.edu.vn</t>
  </si>
  <si>
    <t>DH52110757</t>
  </si>
  <si>
    <t>0364066321</t>
  </si>
  <si>
    <t>dh52110757@student.stu.edu.vn</t>
  </si>
  <si>
    <t>DH52110653</t>
  </si>
  <si>
    <t>0363437706</t>
  </si>
  <si>
    <t>dh52110653@student.stu.edu.vn</t>
  </si>
  <si>
    <t>DH52101130</t>
  </si>
  <si>
    <t>0967773200</t>
  </si>
  <si>
    <t>dh52101130@student.stu.edu.vn</t>
  </si>
  <si>
    <t>DH52110640</t>
  </si>
  <si>
    <t>0394949891</t>
  </si>
  <si>
    <t>dh52110640@student.stu.edu.vn</t>
  </si>
  <si>
    <t>DH52113483</t>
  </si>
  <si>
    <t>0367685825</t>
  </si>
  <si>
    <t>dh52113483@student.stu.edu.vn</t>
  </si>
  <si>
    <t>Dh52111063</t>
  </si>
  <si>
    <t>0862686178</t>
  </si>
  <si>
    <t>dh52111063@student.stu.edu.vn</t>
  </si>
  <si>
    <t>DH52113048</t>
  </si>
  <si>
    <t>0353190026</t>
  </si>
  <si>
    <t>dh52113048@student.stu.edu.vn</t>
  </si>
  <si>
    <t>DH52113301</t>
  </si>
  <si>
    <t>0865820415</t>
  </si>
  <si>
    <t>dh52113301@student.stu.edu.vn</t>
  </si>
  <si>
    <t>DH52111603</t>
  </si>
  <si>
    <t>0937974995</t>
  </si>
  <si>
    <t>dh52111603@student.stu.edu.vn</t>
  </si>
  <si>
    <t>7,7</t>
  </si>
  <si>
    <t>DH52111204</t>
  </si>
  <si>
    <t>0393726628</t>
  </si>
  <si>
    <t>dh52111204@student.stu.edu.vn</t>
  </si>
  <si>
    <t>DH52111584</t>
  </si>
  <si>
    <t>0708983437</t>
  </si>
  <si>
    <t>dh52111584@student.stu.edu.vn</t>
  </si>
  <si>
    <t>DH52101497</t>
  </si>
  <si>
    <t>0839003848</t>
  </si>
  <si>
    <t>dh52101497@student.stu.edu.vn</t>
  </si>
  <si>
    <t>DH52107913</t>
  </si>
  <si>
    <t>0707570448</t>
  </si>
  <si>
    <t>dh52107913@student.stu.edu.vn</t>
  </si>
  <si>
    <t>DH52111823</t>
  </si>
  <si>
    <t>0969747148</t>
  </si>
  <si>
    <t>dh52111823@student.stu.edu.vn</t>
  </si>
  <si>
    <t>DH52106198</t>
  </si>
  <si>
    <t>0783710301</t>
  </si>
  <si>
    <t>dh52106198@student.stu.edu.vn</t>
  </si>
  <si>
    <t>DH52111147</t>
  </si>
  <si>
    <t>0901854006</t>
  </si>
  <si>
    <t>dh52111147@student.stu.edu.vn</t>
  </si>
  <si>
    <t>DH52110903</t>
  </si>
  <si>
    <t>0945661834</t>
  </si>
  <si>
    <t>dh52110903@student.stu.edu.vn</t>
  </si>
  <si>
    <t>DH52111617</t>
  </si>
  <si>
    <t>0859738676</t>
  </si>
  <si>
    <t>dh52111617@student.stu.edu.vn</t>
  </si>
  <si>
    <t>DH52110898</t>
  </si>
  <si>
    <t>0384848439</t>
  </si>
  <si>
    <t>dh52110898@student.stu.edu.vn</t>
  </si>
  <si>
    <t>0853071745</t>
  </si>
  <si>
    <t>dh52111481@student.stu.edu.vn</t>
  </si>
  <si>
    <t>DH52001408</t>
  </si>
  <si>
    <t>0765812518</t>
  </si>
  <si>
    <t>dh52001408@student.stu.edu.vn</t>
  </si>
  <si>
    <t>DH52001281</t>
  </si>
  <si>
    <t>D20-TH04</t>
  </si>
  <si>
    <t>0902827377</t>
  </si>
  <si>
    <t>dh52001281@student.stu.edu.vn</t>
  </si>
  <si>
    <t>DH52001595</t>
  </si>
  <si>
    <t>0384867195</t>
  </si>
  <si>
    <t>dh52001595@student.stu.edu.vn</t>
  </si>
  <si>
    <t>DH52003995</t>
  </si>
  <si>
    <t>0348095507</t>
  </si>
  <si>
    <t>dh52003995@student.stu.edu.vn</t>
  </si>
  <si>
    <t>DH52111198</t>
  </si>
  <si>
    <t>0936552738</t>
  </si>
  <si>
    <t>dh52111198@student.stu.edu.vn</t>
  </si>
  <si>
    <t>Dh52111606</t>
  </si>
  <si>
    <t>0814560678</t>
  </si>
  <si>
    <t>dh52111606@student.stu.edu.vn</t>
  </si>
  <si>
    <t>DH52111925</t>
  </si>
  <si>
    <t>0855018505</t>
  </si>
  <si>
    <t>dh52111925@student.stu.edu.vn</t>
  </si>
  <si>
    <t>DH52111171</t>
  </si>
  <si>
    <t>0941693505</t>
  </si>
  <si>
    <t>dh52111171@student.stu.edu.vn</t>
  </si>
  <si>
    <t>DH52111659</t>
  </si>
  <si>
    <t>0376033147</t>
  </si>
  <si>
    <t>dh52111659@student.stu.edu.vn</t>
  </si>
  <si>
    <t>DH52112966</t>
  </si>
  <si>
    <t>0392605406</t>
  </si>
  <si>
    <t>dh52112966@student.stu.edu.vn</t>
  </si>
  <si>
    <t>Dh52105184</t>
  </si>
  <si>
    <t>0936385810</t>
  </si>
  <si>
    <t>dh52105184@student.stu.edu.vn</t>
  </si>
  <si>
    <t>DH52110599</t>
  </si>
  <si>
    <t>0934165271</t>
  </si>
  <si>
    <t>dh52110599@student.stu.edu.vn</t>
  </si>
  <si>
    <t>DH52111482</t>
  </si>
  <si>
    <t>0784222454</t>
  </si>
  <si>
    <t>dh52111482@student.stu.edu.vn</t>
  </si>
  <si>
    <t>DH52111471</t>
  </si>
  <si>
    <t>0896421137</t>
  </si>
  <si>
    <t>dh52111471@student.stu.edu.vn</t>
  </si>
  <si>
    <t>DH52107819</t>
  </si>
  <si>
    <t>0908333811</t>
  </si>
  <si>
    <t>dh52107819@student.stu.edu.vn</t>
  </si>
  <si>
    <t>DH52111486</t>
  </si>
  <si>
    <t>0703760626</t>
  </si>
  <si>
    <t>dh52111486@student.stu.edu.vn</t>
  </si>
  <si>
    <t>DH52003935</t>
  </si>
  <si>
    <t>0337847385</t>
  </si>
  <si>
    <t>dh52003935@student.stu.edu.vn</t>
  </si>
  <si>
    <t>Dh52002712</t>
  </si>
  <si>
    <t>0377604556</t>
  </si>
  <si>
    <t>dh52002712@student.stu.edu.vn</t>
  </si>
  <si>
    <t>DH52111438</t>
  </si>
  <si>
    <t>0345145431</t>
  </si>
  <si>
    <t>dh52111438@student.stu.edu.vn</t>
  </si>
  <si>
    <t>DH52100776</t>
  </si>
  <si>
    <t>0931327243</t>
  </si>
  <si>
    <t>dh52100776@student.stu.edu.vn</t>
  </si>
  <si>
    <t>DH52111115</t>
  </si>
  <si>
    <t>0777904518</t>
  </si>
  <si>
    <t>dh52111115@student.stu.edu.vn</t>
  </si>
  <si>
    <t>DH52111930</t>
  </si>
  <si>
    <t>0355600665</t>
  </si>
  <si>
    <t>dh52111930@student.stu.edu.vn</t>
  </si>
  <si>
    <t>DH52111245</t>
  </si>
  <si>
    <t>0767375429</t>
  </si>
  <si>
    <t>dh52111245@student.stu.edu.vn</t>
  </si>
  <si>
    <t>DH52111363</t>
  </si>
  <si>
    <t>0359685740</t>
  </si>
  <si>
    <t>dh52111363@student.stu.edu.vn</t>
  </si>
  <si>
    <t>DH52112003</t>
  </si>
  <si>
    <t>0334877278</t>
  </si>
  <si>
    <t>dh52112003@student.stu.edu.vn</t>
  </si>
  <si>
    <t>DH52113552</t>
  </si>
  <si>
    <t>0968342073</t>
  </si>
  <si>
    <t>dh52113552@student.stu.edu.vn</t>
  </si>
  <si>
    <t>DH52111076</t>
  </si>
  <si>
    <t>0906627230</t>
  </si>
  <si>
    <t>dh52111076@student.stu.edu.vn</t>
  </si>
  <si>
    <t>DH52100027</t>
  </si>
  <si>
    <t>0971452310</t>
  </si>
  <si>
    <t>dh52100027@student.stu.edu.vn</t>
  </si>
  <si>
    <t>DH52112111</t>
  </si>
  <si>
    <t>0765142236</t>
  </si>
  <si>
    <t>dh52112111@student.stu.edu.vn</t>
  </si>
  <si>
    <t>DH52111673</t>
  </si>
  <si>
    <t>0392870217</t>
  </si>
  <si>
    <t>dh52111673@student.stu.edu.vn</t>
  </si>
  <si>
    <t>D20-TH08</t>
  </si>
  <si>
    <t>0528141231</t>
  </si>
  <si>
    <t>dh52005025@student.stu.edu.vn</t>
  </si>
  <si>
    <t>DH52007203</t>
  </si>
  <si>
    <t>0842545099</t>
  </si>
  <si>
    <t>dh52007203@student.stu.edu.vn</t>
  </si>
  <si>
    <t>DH52111102</t>
  </si>
  <si>
    <t>0706177146</t>
  </si>
  <si>
    <t>dh52111102@student.stu.edu.vn</t>
  </si>
  <si>
    <t>DH52111554</t>
  </si>
  <si>
    <t>0935854572</t>
  </si>
  <si>
    <t>dh52111554@student.stu.edu.vn</t>
  </si>
  <si>
    <t>DH52111532</t>
  </si>
  <si>
    <t>0776137018</t>
  </si>
  <si>
    <t>dh52111532@student.stu.edu.vn</t>
  </si>
  <si>
    <t>DH52005044</t>
  </si>
  <si>
    <t>0877026868</t>
  </si>
  <si>
    <t>dh52005044@student.stu.edu.vn</t>
  </si>
  <si>
    <t>DH52113196</t>
  </si>
  <si>
    <t>0865707509</t>
  </si>
  <si>
    <t>dh52113196@student.stu.edu.vn</t>
  </si>
  <si>
    <t>DH52105659</t>
  </si>
  <si>
    <t>D21-TH03</t>
  </si>
  <si>
    <t>0866088087</t>
  </si>
  <si>
    <t>dh52105659@student.stu.edu.vn</t>
  </si>
  <si>
    <t>DH52103727</t>
  </si>
  <si>
    <t>0344672975</t>
  </si>
  <si>
    <t>dh52103727@student.stu.edu.vn</t>
  </si>
  <si>
    <t>DH52111933</t>
  </si>
  <si>
    <t>0349887934</t>
  </si>
  <si>
    <t>dh52111933@student.stu.edu.vn</t>
  </si>
  <si>
    <t>DH52110568</t>
  </si>
  <si>
    <t>0395168006</t>
  </si>
  <si>
    <t>dh52110568@student.stu.edu.vn</t>
  </si>
  <si>
    <t>Nhạc</t>
  </si>
  <si>
    <t>Trần Trung</t>
  </si>
  <si>
    <t>Phạm Thế</t>
  </si>
  <si>
    <t>Nhữ Quốc</t>
  </si>
  <si>
    <t>Nguyễn Trung</t>
  </si>
  <si>
    <t>Đinh Tuấn</t>
  </si>
  <si>
    <t>Đoàn Việt</t>
  </si>
  <si>
    <t>Lê Tuấn</t>
  </si>
  <si>
    <t>Văn Thị Thu</t>
  </si>
  <si>
    <t>Oanh</t>
  </si>
  <si>
    <t>Lê Thị</t>
  </si>
  <si>
    <t>Nguyễn Lan</t>
  </si>
  <si>
    <t>Nhớ</t>
  </si>
  <si>
    <t>Hồ Quang</t>
  </si>
  <si>
    <t>Khiêm</t>
  </si>
  <si>
    <t>Phạm Thị Khánh</t>
  </si>
  <si>
    <t>Nguyễn Văn Trường</t>
  </si>
  <si>
    <t>Nguyễn Hoài</t>
  </si>
  <si>
    <t>Nguyễn Lê Hoàng</t>
  </si>
  <si>
    <t>Nguyễn Ái Thiềm</t>
  </si>
  <si>
    <t>Định</t>
  </si>
  <si>
    <t>Thái Tín</t>
  </si>
  <si>
    <t>Nguyễn Huỳnh Thanh</t>
  </si>
  <si>
    <t>Nguyễn Chí</t>
  </si>
  <si>
    <t>Tuyền</t>
  </si>
  <si>
    <t>Tho</t>
  </si>
  <si>
    <t>Mai Quang</t>
  </si>
  <si>
    <t>Lưu Hoàng</t>
  </si>
  <si>
    <t>Huỳnh Thị Cẩm</t>
  </si>
  <si>
    <t>Trân</t>
  </si>
  <si>
    <t>Nguyễn Thị Minh</t>
  </si>
  <si>
    <t>Lê Uyên Thiên</t>
  </si>
  <si>
    <t>Nghiêm Siêu Quốc</t>
  </si>
  <si>
    <t>Quyền</t>
  </si>
  <si>
    <t>Phạm Nguyễn Thanh</t>
  </si>
  <si>
    <t>Tâm</t>
  </si>
  <si>
    <t>Phan Dương</t>
  </si>
  <si>
    <t>Nguyễn Thị Anh</t>
  </si>
  <si>
    <t>Đặng Minh</t>
  </si>
  <si>
    <t>Đặng Trọng</t>
  </si>
  <si>
    <t>Võ Duy</t>
  </si>
  <si>
    <t>Trần Đức</t>
  </si>
  <si>
    <t>Huynh</t>
  </si>
  <si>
    <t>Vũ Nguyên</t>
  </si>
  <si>
    <t>Phạm Đình Lan</t>
  </si>
  <si>
    <t>Khương</t>
  </si>
  <si>
    <t>Quy</t>
  </si>
  <si>
    <t>Đồng Thị Tường</t>
  </si>
  <si>
    <t>Vi</t>
  </si>
  <si>
    <t>Huỳnh Hoàng</t>
  </si>
  <si>
    <t>Trảo Công</t>
  </si>
  <si>
    <t>Quỳnh</t>
  </si>
  <si>
    <t>Nguyễn Trần Minh</t>
  </si>
  <si>
    <t>Phạm Nguyên</t>
  </si>
  <si>
    <t>Nguyễn Mạnh</t>
  </si>
  <si>
    <t>Trương Tấn</t>
  </si>
  <si>
    <t>Vũ Duy Anh</t>
  </si>
  <si>
    <t>Dương Văn Minh</t>
  </si>
  <si>
    <t>Lê Đức</t>
  </si>
  <si>
    <t>Dương Lê</t>
  </si>
  <si>
    <t>Văn</t>
  </si>
  <si>
    <t>Trần Phạm Thanh</t>
  </si>
  <si>
    <t>Nguyễn Trần Ngọc</t>
  </si>
  <si>
    <t>Trần Văn Ngọc</t>
  </si>
  <si>
    <t>Nguyễn Lê Anh</t>
  </si>
  <si>
    <t>Kiệt</t>
  </si>
  <si>
    <t>Phạm Vũ Quỳnh</t>
  </si>
  <si>
    <t>Nhật</t>
  </si>
  <si>
    <t>Bùi Hữu</t>
  </si>
  <si>
    <t>Nguyễn Cao Thái</t>
  </si>
  <si>
    <t>Đỗ Ngọc</t>
  </si>
  <si>
    <t>Tống Thanh</t>
  </si>
  <si>
    <t>Đặng Gia</t>
  </si>
  <si>
    <t>Đinh Ngọc Trần</t>
  </si>
  <si>
    <t>Thái Ngọc</t>
  </si>
  <si>
    <t>Đinh Quang</t>
  </si>
  <si>
    <t>Võ Trung</t>
  </si>
  <si>
    <t>Phan Nhựt</t>
  </si>
  <si>
    <t>Nguyễn</t>
  </si>
  <si>
    <t>Nguyễn Huỳnh</t>
  </si>
  <si>
    <t>Đặng Nguyễn Minh</t>
  </si>
  <si>
    <t>Nguyễn Đoàn Thành</t>
  </si>
  <si>
    <t>Hoàng Tiến</t>
  </si>
  <si>
    <t>Bùi Trí</t>
  </si>
  <si>
    <t>Hoàng Văn</t>
  </si>
  <si>
    <t>Vương Đức</t>
  </si>
  <si>
    <t>Ngô Quốc</t>
  </si>
  <si>
    <t>Chánh</t>
  </si>
  <si>
    <t>Châu Minh</t>
  </si>
  <si>
    <t>Nguyễn Đình</t>
  </si>
  <si>
    <t>Huỳnh Quang</t>
  </si>
  <si>
    <t>Trạng</t>
  </si>
  <si>
    <t>Trần Hà Xuân</t>
  </si>
  <si>
    <t>Cao Hoàng</t>
  </si>
  <si>
    <t>Lê Trần Ngọc</t>
  </si>
  <si>
    <t>Trần Thị Mỹ</t>
  </si>
  <si>
    <t>Hoa</t>
  </si>
  <si>
    <t>Sử Duy</t>
  </si>
  <si>
    <t>Đinh Xuân</t>
  </si>
  <si>
    <t>Huỳnh Nguyễn Nhật</t>
  </si>
  <si>
    <t>Vân</t>
  </si>
  <si>
    <t>Lê Trung</t>
  </si>
  <si>
    <t>Khả</t>
  </si>
  <si>
    <t>Đặng Thành</t>
  </si>
  <si>
    <t>Lê Trần Trọng</t>
  </si>
  <si>
    <t>Nguyễn Đăng</t>
  </si>
  <si>
    <t>Hà Quang</t>
  </si>
  <si>
    <t>Thật</t>
  </si>
  <si>
    <t>Lầu Ngọc</t>
  </si>
  <si>
    <t>Mô Ham Mách A Ra</t>
  </si>
  <si>
    <t>Pát</t>
  </si>
  <si>
    <t>Lý Ngọc Gia</t>
  </si>
  <si>
    <t>Hứa Vinh</t>
  </si>
  <si>
    <t>Phạm Trung</t>
  </si>
  <si>
    <t>Phạm Lê Nhật</t>
  </si>
  <si>
    <t>Bùi Văn Minh</t>
  </si>
  <si>
    <t>Thiều</t>
  </si>
  <si>
    <t>Huỳnh Tích</t>
  </si>
  <si>
    <t>Nhịn</t>
  </si>
  <si>
    <t>Đặng Tấn</t>
  </si>
  <si>
    <t>Nguyễn Thị Thu</t>
  </si>
  <si>
    <t>Lê Thị Ly</t>
  </si>
  <si>
    <t>Ly</t>
  </si>
  <si>
    <t>Võ Ngọc Hà</t>
  </si>
  <si>
    <t>Nguyễn Thị Mai</t>
  </si>
  <si>
    <t>Lê Quang</t>
  </si>
  <si>
    <t>Duyệt</t>
  </si>
  <si>
    <t>Mai Hoàng</t>
  </si>
  <si>
    <t>Phan Thế</t>
  </si>
  <si>
    <t>Trần Nguyễn Minh</t>
  </si>
  <si>
    <t>Đinh Nguyễn</t>
  </si>
  <si>
    <t>Phùng Kiến</t>
  </si>
  <si>
    <t>Mai Hữu</t>
  </si>
  <si>
    <t>Hiền</t>
  </si>
  <si>
    <t>Triệu Quốc</t>
  </si>
  <si>
    <t>Hà Thị Mỹ</t>
  </si>
  <si>
    <t>Trịnh Văn</t>
  </si>
  <si>
    <t>Đồng</t>
  </si>
  <si>
    <t>Nguyễn Anh Dũ</t>
  </si>
  <si>
    <t>Phùng Thiên</t>
  </si>
  <si>
    <t>Nguyễn Hoàng Anh</t>
  </si>
  <si>
    <t>Trương Văn</t>
  </si>
  <si>
    <t>Liêu</t>
  </si>
  <si>
    <t>Lê Yến</t>
  </si>
  <si>
    <t>Đan</t>
  </si>
  <si>
    <t>Trương Anh</t>
  </si>
  <si>
    <t>Võ Thị</t>
  </si>
  <si>
    <t>Trần Hoàng Đăng</t>
  </si>
  <si>
    <t>Lê Nguyễn Trọng</t>
  </si>
  <si>
    <t>Dương Văn</t>
  </si>
  <si>
    <t>Bùi Nguyễn Trọng</t>
  </si>
  <si>
    <t>Trương Quang</t>
  </si>
  <si>
    <t>Luật</t>
  </si>
  <si>
    <t>Phạm Tôn</t>
  </si>
  <si>
    <t>Lê Nhật</t>
  </si>
  <si>
    <t>Tô Thanh</t>
  </si>
  <si>
    <t>Lâm Tuấn</t>
  </si>
  <si>
    <t>Vũ Văn</t>
  </si>
  <si>
    <t>Mai Xuân</t>
  </si>
  <si>
    <t>Nguyễn Dư Ngọc</t>
  </si>
  <si>
    <t>Phạm Châu</t>
  </si>
  <si>
    <t>Trần Tâm</t>
  </si>
  <si>
    <t>Nhiên</t>
  </si>
  <si>
    <t>Vũ Trung</t>
  </si>
  <si>
    <t>Mai Lâm Quang</t>
  </si>
  <si>
    <t>Võ Thành</t>
  </si>
  <si>
    <t>Nguyễn Đặng Trung</t>
  </si>
  <si>
    <t>Tống Thiên</t>
  </si>
  <si>
    <t>Thanh</t>
  </si>
  <si>
    <t>Thạch Minh</t>
  </si>
  <si>
    <t>Trần Nguyễn Ngọc</t>
  </si>
  <si>
    <t>Nguyễn Hồ Nhật</t>
  </si>
  <si>
    <t>Lưu Phạm Hồng</t>
  </si>
  <si>
    <t>Đào Tuấn</t>
  </si>
  <si>
    <t>Trần Đỗ Quốc</t>
  </si>
  <si>
    <t>Bạch Đức</t>
  </si>
  <si>
    <t>0799687217</t>
  </si>
  <si>
    <t>DH52100807@student.stu.edu.vn</t>
  </si>
  <si>
    <t>DH52101891</t>
  </si>
  <si>
    <t>0984238074</t>
  </si>
  <si>
    <t>DH52101891@student.stu.edu.vn</t>
  </si>
  <si>
    <t>DH52100001@student.stu.edu.vn</t>
  </si>
  <si>
    <t>DH52104274</t>
  </si>
  <si>
    <t>Hoàng Trung Việt</t>
  </si>
  <si>
    <t>0879994622</t>
  </si>
  <si>
    <t>DH52104274@student.stu.edu.vn</t>
  </si>
  <si>
    <t>DH52105079</t>
  </si>
  <si>
    <t>0382385129</t>
  </si>
  <si>
    <t>DH52105079@student.stu.edu.vn</t>
  </si>
  <si>
    <t>DH52100449</t>
  </si>
  <si>
    <t>Nguyễn Trần Gia</t>
  </si>
  <si>
    <t>0906322257</t>
  </si>
  <si>
    <t>DH52100449@student.stu.edu.vn</t>
  </si>
  <si>
    <t>DH52102778</t>
  </si>
  <si>
    <t>Phạm Ngọc Gia</t>
  </si>
  <si>
    <t>0399777726</t>
  </si>
  <si>
    <t>DH52102778@student.stu.edu.vn</t>
  </si>
  <si>
    <t>DH52100346</t>
  </si>
  <si>
    <t>Tạ Quốc</t>
  </si>
  <si>
    <t>0936337454</t>
  </si>
  <si>
    <t>DH52100346@student.stu.edu.vn</t>
  </si>
  <si>
    <t>DH52102314@student.stu.edu.vn</t>
  </si>
  <si>
    <t>DH52108563</t>
  </si>
  <si>
    <t>0765156530</t>
  </si>
  <si>
    <t>DH52108563@student.stu.edu.vn</t>
  </si>
  <si>
    <t>DH52103511</t>
  </si>
  <si>
    <t>0385920397</t>
  </si>
  <si>
    <t>DH52103511@student.stu.edu.vn</t>
  </si>
  <si>
    <t>DH52001026</t>
  </si>
  <si>
    <t>Phạm Chí</t>
  </si>
  <si>
    <t>0359353892</t>
  </si>
  <si>
    <t>DH52001026@student.stu.edu.vn</t>
  </si>
  <si>
    <t>DH52105426</t>
  </si>
  <si>
    <t>Nguyễn Lê Tiến</t>
  </si>
  <si>
    <t>0899467249</t>
  </si>
  <si>
    <t>DH52105426@student.stu.edu.vn</t>
  </si>
  <si>
    <t>DH52103137</t>
  </si>
  <si>
    <t>Phan Tuấn</t>
  </si>
  <si>
    <t>0357716720</t>
  </si>
  <si>
    <t>DH52103137@student.stu.edu.vn</t>
  </si>
  <si>
    <t>DH52108143</t>
  </si>
  <si>
    <t>0945783769</t>
  </si>
  <si>
    <t>DH52108143@student.stu.edu.vn</t>
  </si>
  <si>
    <t>DH52110718</t>
  </si>
  <si>
    <t>Phạm Võ Đình</t>
  </si>
  <si>
    <t>0889648237</t>
  </si>
  <si>
    <t>DH52110718@student.stu.edu.vn</t>
  </si>
  <si>
    <t>DH51901753</t>
  </si>
  <si>
    <t>Đỗ Bảo</t>
  </si>
  <si>
    <t>0945694947</t>
  </si>
  <si>
    <t>DH51901753@student.stu.edu.vn</t>
  </si>
  <si>
    <t>0378080971</t>
  </si>
  <si>
    <t>DH52108444@student.stu.edu.vn</t>
  </si>
  <si>
    <t>DH52110762</t>
  </si>
  <si>
    <t>0965876422</t>
  </si>
  <si>
    <t>DH52110762@student.stu.edu.vn</t>
  </si>
  <si>
    <t>20</t>
  </si>
  <si>
    <t>DH52107115@student.stu.edu.vn</t>
  </si>
  <si>
    <t>21</t>
  </si>
  <si>
    <t>22</t>
  </si>
  <si>
    <t>DH52005758</t>
  </si>
  <si>
    <t>Nguyễn Vũ Ân</t>
  </si>
  <si>
    <t>Điển</t>
  </si>
  <si>
    <t>0902740967</t>
  </si>
  <si>
    <t>DH52005758@student.stu.edu.vn</t>
  </si>
  <si>
    <t>23</t>
  </si>
  <si>
    <t>DH52104319</t>
  </si>
  <si>
    <t>Điều</t>
  </si>
  <si>
    <t>0847013533</t>
  </si>
  <si>
    <t>DH52104319@student.stu.edu.vn</t>
  </si>
  <si>
    <t>24</t>
  </si>
  <si>
    <t>Đình</t>
  </si>
  <si>
    <t>DH52106813@student.stu.edu.vn</t>
  </si>
  <si>
    <t>25</t>
  </si>
  <si>
    <t>DH52100015@student.stu.edu.vn</t>
  </si>
  <si>
    <t>26</t>
  </si>
  <si>
    <t>DH52105686</t>
  </si>
  <si>
    <t>Lâm Hoàng</t>
  </si>
  <si>
    <t>0374118348</t>
  </si>
  <si>
    <t>DH52105686@student.stu.edu.vn</t>
  </si>
  <si>
    <t>27</t>
  </si>
  <si>
    <t>DH52107825</t>
  </si>
  <si>
    <t>0867706538</t>
  </si>
  <si>
    <t>DH52107825@student.stu.edu.vn</t>
  </si>
  <si>
    <t>28</t>
  </si>
  <si>
    <t>DH52107527</t>
  </si>
  <si>
    <t>Võ Trường</t>
  </si>
  <si>
    <t>0933960295</t>
  </si>
  <si>
    <t>DH52107527@student.stu.edu.vn</t>
  </si>
  <si>
    <t>29</t>
  </si>
  <si>
    <t>DH52103503</t>
  </si>
  <si>
    <t>Nguyễn Phạm Duy</t>
  </si>
  <si>
    <t>0839152312</t>
  </si>
  <si>
    <t>DH52103503@student.stu.edu.vn</t>
  </si>
  <si>
    <t>30</t>
  </si>
  <si>
    <t>DH52110866</t>
  </si>
  <si>
    <t>Dương Đặng Nhật</t>
  </si>
  <si>
    <t>0944901551</t>
  </si>
  <si>
    <t>DH52110866@student.stu.edu.vn</t>
  </si>
  <si>
    <t>31</t>
  </si>
  <si>
    <t>0824707770</t>
  </si>
  <si>
    <t>DH52103781@student.stu.edu.vn</t>
  </si>
  <si>
    <t>32</t>
  </si>
  <si>
    <t>DH52100311</t>
  </si>
  <si>
    <t>Đặng Ngọc</t>
  </si>
  <si>
    <t>0394421192</t>
  </si>
  <si>
    <t>DH52100311@student.stu.edu.vn</t>
  </si>
  <si>
    <t>33</t>
  </si>
  <si>
    <t>DH52106128</t>
  </si>
  <si>
    <t>Đỗ Trung</t>
  </si>
  <si>
    <t>0866855412</t>
  </si>
  <si>
    <t>DH52106128@student.stu.edu.vn</t>
  </si>
  <si>
    <t>34</t>
  </si>
  <si>
    <t>DH52101717@student.stu.edu.vn</t>
  </si>
  <si>
    <t>35</t>
  </si>
  <si>
    <t>DH52108573</t>
  </si>
  <si>
    <t>Phạm Vủ</t>
  </si>
  <si>
    <t>0931876309</t>
  </si>
  <si>
    <t>DH52108573@student.stu.edu.vn</t>
  </si>
  <si>
    <t>36</t>
  </si>
  <si>
    <t>DH52106130</t>
  </si>
  <si>
    <t>Bùi Phi</t>
  </si>
  <si>
    <t>0394126389</t>
  </si>
  <si>
    <t>DH52106130@student.stu.edu.vn</t>
  </si>
  <si>
    <t>37</t>
  </si>
  <si>
    <t>DH52106656</t>
  </si>
  <si>
    <t>Võ Nguyễn Quốc</t>
  </si>
  <si>
    <t>0975824684</t>
  </si>
  <si>
    <t>DH52106656@student.stu.edu.vn</t>
  </si>
  <si>
    <t>38</t>
  </si>
  <si>
    <t>DH52004140</t>
  </si>
  <si>
    <t>0908332603</t>
  </si>
  <si>
    <t>DH52004140@student.stu.edu.vn</t>
  </si>
  <si>
    <t>39</t>
  </si>
  <si>
    <t>DH52106859</t>
  </si>
  <si>
    <t>DH52106859@student.stu.edu.vn</t>
  </si>
  <si>
    <t>40</t>
  </si>
  <si>
    <t>DH52000599</t>
  </si>
  <si>
    <t>Lê Trần Đình</t>
  </si>
  <si>
    <t>0989034363</t>
  </si>
  <si>
    <t>DH52000599@student.stu.edu.vn</t>
  </si>
  <si>
    <t>41</t>
  </si>
  <si>
    <t>DH52102716@student.stu.edu.vn</t>
  </si>
  <si>
    <t>42</t>
  </si>
  <si>
    <t>DH52102644@student.stu.edu.vn</t>
  </si>
  <si>
    <t>43</t>
  </si>
  <si>
    <t>DH52101018</t>
  </si>
  <si>
    <t>Ôn Chung</t>
  </si>
  <si>
    <t>0903172473</t>
  </si>
  <si>
    <t>DH52101018@student.stu.edu.vn</t>
  </si>
  <si>
    <t>44</t>
  </si>
  <si>
    <t>DH52005875</t>
  </si>
  <si>
    <t>0919349739</t>
  </si>
  <si>
    <t>DH52005875@student.stu.edu.vn</t>
  </si>
  <si>
    <t>45</t>
  </si>
  <si>
    <t>0778030235</t>
  </si>
  <si>
    <t>46</t>
  </si>
  <si>
    <t>DH52101498</t>
  </si>
  <si>
    <t>Lịch</t>
  </si>
  <si>
    <t>0907131455</t>
  </si>
  <si>
    <t>DH52101498@student.stu.edu.vn</t>
  </si>
  <si>
    <t>47</t>
  </si>
  <si>
    <t>DH52100316</t>
  </si>
  <si>
    <t>0354828338</t>
  </si>
  <si>
    <t>DH52100316@student.stu.edu.vn</t>
  </si>
  <si>
    <t>48</t>
  </si>
  <si>
    <t>DH52105046</t>
  </si>
  <si>
    <t>Đoàn Phước</t>
  </si>
  <si>
    <t>0942518059</t>
  </si>
  <si>
    <t>DH52105046@student.stu.edu.vn</t>
  </si>
  <si>
    <t>49</t>
  </si>
  <si>
    <t>DH52103699</t>
  </si>
  <si>
    <t>0364640984</t>
  </si>
  <si>
    <t>DH52103699@student.stu.edu.vn</t>
  </si>
  <si>
    <t>50</t>
  </si>
  <si>
    <t>DH52003606</t>
  </si>
  <si>
    <t>Hồ Lê Đại</t>
  </si>
  <si>
    <t>Lượng</t>
  </si>
  <si>
    <t>0906665154</t>
  </si>
  <si>
    <t>DH52003606@student.stu.edu.vn</t>
  </si>
  <si>
    <t>51</t>
  </si>
  <si>
    <t>DH52101246</t>
  </si>
  <si>
    <t>0938462603</t>
  </si>
  <si>
    <t>DH52101246@student.stu.edu.vn</t>
  </si>
  <si>
    <t>52</t>
  </si>
  <si>
    <t>DH52103214</t>
  </si>
  <si>
    <t>0385862894</t>
  </si>
  <si>
    <t>DH52103214@student.stu.edu.vn</t>
  </si>
  <si>
    <t>53</t>
  </si>
  <si>
    <t>DH52104132</t>
  </si>
  <si>
    <t>0328898312</t>
  </si>
  <si>
    <t>DH52104132@student.stu.edu.vn</t>
  </si>
  <si>
    <t>54</t>
  </si>
  <si>
    <t>DH52003421</t>
  </si>
  <si>
    <t>0916898729</t>
  </si>
  <si>
    <t>DH52003421@student.stu.edu.vn</t>
  </si>
  <si>
    <t>55</t>
  </si>
  <si>
    <t>DH52100953</t>
  </si>
  <si>
    <t>Đàm Huỳnh Minh</t>
  </si>
  <si>
    <t>0964771352</t>
  </si>
  <si>
    <t>DH52100953@student.stu.edu.vn</t>
  </si>
  <si>
    <t>56</t>
  </si>
  <si>
    <t>DH52100215</t>
  </si>
  <si>
    <t>Hà Bảo</t>
  </si>
  <si>
    <t>0986538413</t>
  </si>
  <si>
    <t>DH52100215@student.stu.edu.vn</t>
  </si>
  <si>
    <t>57</t>
  </si>
  <si>
    <t>0976681497</t>
  </si>
  <si>
    <t>DH52102758@student.stu.edu.vn</t>
  </si>
  <si>
    <t>58</t>
  </si>
  <si>
    <t>DH52100282</t>
  </si>
  <si>
    <t>Nguyễn Trần Thanh</t>
  </si>
  <si>
    <t>Nhàn</t>
  </si>
  <si>
    <t>0976221976</t>
  </si>
  <si>
    <t>DH52100282@student.stu.edu.vn</t>
  </si>
  <si>
    <t>59</t>
  </si>
  <si>
    <t>DH52003701</t>
  </si>
  <si>
    <t>0942317579</t>
  </si>
  <si>
    <t>DH52003701@student.stu.edu.vn</t>
  </si>
  <si>
    <t>60</t>
  </si>
  <si>
    <t>DH52111413</t>
  </si>
  <si>
    <t>Trương Minh</t>
  </si>
  <si>
    <t>0367516823</t>
  </si>
  <si>
    <t>DH52111413@student.stu.edu.vn</t>
  </si>
  <si>
    <t>61</t>
  </si>
  <si>
    <t>DH52102172@student.stu.edu.vn</t>
  </si>
  <si>
    <t>62</t>
  </si>
  <si>
    <t>DH52004487</t>
  </si>
  <si>
    <t>Huỳnh Lê Tấn</t>
  </si>
  <si>
    <t>0779950278</t>
  </si>
  <si>
    <t>DH52004487@student.stu.edu.vn</t>
  </si>
  <si>
    <t>63</t>
  </si>
  <si>
    <t>DH52103544</t>
  </si>
  <si>
    <t>0358873565</t>
  </si>
  <si>
    <t>DH52103544@student.stu.edu.vn</t>
  </si>
  <si>
    <t>64</t>
  </si>
  <si>
    <t>DH52111495</t>
  </si>
  <si>
    <t>Phạm Hồng</t>
  </si>
  <si>
    <t>0915780270</t>
  </si>
  <si>
    <t>DH52111495@student.stu.edu.vn</t>
  </si>
  <si>
    <t>65</t>
  </si>
  <si>
    <t>DH52103682</t>
  </si>
  <si>
    <t>Bùi Minh</t>
  </si>
  <si>
    <t>0359128746</t>
  </si>
  <si>
    <t>DH52103682@student.stu.edu.vn</t>
  </si>
  <si>
    <t>66</t>
  </si>
  <si>
    <t>DH52103679</t>
  </si>
  <si>
    <t>0328434417</t>
  </si>
  <si>
    <t>DH52103679@student.stu.edu.vn</t>
  </si>
  <si>
    <t>67</t>
  </si>
  <si>
    <t>0834101551;</t>
  </si>
  <si>
    <t>DH52100231@student.stu.edu.vn</t>
  </si>
  <si>
    <t>68</t>
  </si>
  <si>
    <t>DH52100002</t>
  </si>
  <si>
    <t>Trịnh Tiến</t>
  </si>
  <si>
    <t>0922307214</t>
  </si>
  <si>
    <t>DH52100002@student.stu.edu.vn</t>
  </si>
  <si>
    <t>69</t>
  </si>
  <si>
    <t>DH52105381</t>
  </si>
  <si>
    <t>Trần Huỳnh Tuấn</t>
  </si>
  <si>
    <t>0388905432</t>
  </si>
  <si>
    <t>DH52105381@student.stu.edu.vn</t>
  </si>
  <si>
    <t>70</t>
  </si>
  <si>
    <t>DH52104560</t>
  </si>
  <si>
    <t>0974291648</t>
  </si>
  <si>
    <t>DH52104560@student.stu.edu.vn</t>
  </si>
  <si>
    <t>71</t>
  </si>
  <si>
    <t>0377860602</t>
  </si>
  <si>
    <t>DH52100945@student.stu.edu.vn</t>
  </si>
  <si>
    <t>72</t>
  </si>
  <si>
    <t>0975423675</t>
  </si>
  <si>
    <t>DH52101532@student.stu.edu.vn</t>
  </si>
  <si>
    <t>73</t>
  </si>
  <si>
    <t>DH52100715@student.stu.edu.vn</t>
  </si>
  <si>
    <t>74</t>
  </si>
  <si>
    <t>DH52106966</t>
  </si>
  <si>
    <t>0376145553</t>
  </si>
  <si>
    <t>DH52106966@student.stu.edu.vn</t>
  </si>
  <si>
    <t>75</t>
  </si>
  <si>
    <t>DH52107207@student.stu.edu.vn</t>
  </si>
  <si>
    <t>76</t>
  </si>
  <si>
    <t>DH52108081</t>
  </si>
  <si>
    <t>Trần Như</t>
  </si>
  <si>
    <t>0374964239</t>
  </si>
  <si>
    <t>DH52108081@student.stu.edu.vn</t>
  </si>
  <si>
    <t>77</t>
  </si>
  <si>
    <t>DH52103378</t>
  </si>
  <si>
    <t>Mai Thiện</t>
  </si>
  <si>
    <t>0911955070</t>
  </si>
  <si>
    <t>DH52103378@student.stu.edu.vn</t>
  </si>
  <si>
    <t>78</t>
  </si>
  <si>
    <t>DH52111778</t>
  </si>
  <si>
    <t>Đoàn Văn Việt</t>
  </si>
  <si>
    <t>0935597295</t>
  </si>
  <si>
    <t>DH52111778@student.stu.edu.vn</t>
  </si>
  <si>
    <t>79</t>
  </si>
  <si>
    <t>DH52100018</t>
  </si>
  <si>
    <t>Nguyễn Nguyên</t>
  </si>
  <si>
    <t>0562604140</t>
  </si>
  <si>
    <t>DH52100018@student.stu.edu.vn</t>
  </si>
  <si>
    <t>80</t>
  </si>
  <si>
    <t>0356397599</t>
  </si>
  <si>
    <t>DH51901412@student.stu.edu.vn</t>
  </si>
  <si>
    <t>81</t>
  </si>
  <si>
    <t>DH52107203</t>
  </si>
  <si>
    <t>0962419209</t>
  </si>
  <si>
    <t>DH52107203@student.stu.edu.vn</t>
  </si>
  <si>
    <t>82</t>
  </si>
  <si>
    <t>DH52105095</t>
  </si>
  <si>
    <t>Nguyễn Cảnh</t>
  </si>
  <si>
    <t>0907208176</t>
  </si>
  <si>
    <t>DH52105095@student.stu.edu.vn</t>
  </si>
  <si>
    <t>83</t>
  </si>
  <si>
    <t>DH52107132</t>
  </si>
  <si>
    <t>0775320147</t>
  </si>
  <si>
    <t>DH52107132@student.stu.edu.vn</t>
  </si>
  <si>
    <t>84</t>
  </si>
  <si>
    <t>DH52106235</t>
  </si>
  <si>
    <t>0972037615</t>
  </si>
  <si>
    <t>DH52106235@student.stu.edu.vn</t>
  </si>
  <si>
    <t>85</t>
  </si>
  <si>
    <t>DH52100524</t>
  </si>
  <si>
    <t>Hàng Gia</t>
  </si>
  <si>
    <t>0938839076</t>
  </si>
  <si>
    <t>DH52100524@student.stu.edu.vn</t>
  </si>
  <si>
    <t>86</t>
  </si>
  <si>
    <t>Khâu Minh</t>
  </si>
  <si>
    <t>DH52100136@student.stu.edu.vn</t>
  </si>
  <si>
    <t>87</t>
  </si>
  <si>
    <t>DH52111901</t>
  </si>
  <si>
    <t>Đào Đăng Đức</t>
  </si>
  <si>
    <t>0967716769</t>
  </si>
  <si>
    <t>DH52111901@student.stu.edu.vn</t>
  </si>
  <si>
    <t>88</t>
  </si>
  <si>
    <t>DH52102853@student.stu.edu.vn</t>
  </si>
  <si>
    <t>89</t>
  </si>
  <si>
    <t>DH52104952@student.stu.edu.vn</t>
  </si>
  <si>
    <t>90</t>
  </si>
  <si>
    <t>DH52100402@student.stu.edu.vn</t>
  </si>
  <si>
    <t>DH52106190</t>
  </si>
  <si>
    <t>0983279755</t>
  </si>
  <si>
    <t>DH52106190@student.stu.edu.vn</t>
  </si>
  <si>
    <t>DH52101856@student.stu.edu.vn</t>
  </si>
  <si>
    <t>0869173007</t>
  </si>
  <si>
    <t>DH52107607@student.stu.edu.vn</t>
  </si>
  <si>
    <t>DH52003253@student.stu.edu.vn</t>
  </si>
  <si>
    <t>DH52001476@student.stu.edu.vn</t>
  </si>
  <si>
    <t>DH52002606</t>
  </si>
  <si>
    <t>Nguyễn Khuất Anh</t>
  </si>
  <si>
    <t>0857919642</t>
  </si>
  <si>
    <t>DH52002606@student.stu.edu.vn</t>
  </si>
  <si>
    <t>DH52107294</t>
  </si>
  <si>
    <t>Lê Võ</t>
  </si>
  <si>
    <t>0965063527</t>
  </si>
  <si>
    <t>DH52107294@student.stu.edu.vn</t>
  </si>
  <si>
    <t>DH52106599</t>
  </si>
  <si>
    <t>Dương Chấn</t>
  </si>
  <si>
    <t>0376753524</t>
  </si>
  <si>
    <t>DH52106599@student.stu.edu.vn</t>
  </si>
  <si>
    <t>DH52107076</t>
  </si>
  <si>
    <t>0396731363</t>
  </si>
  <si>
    <t>DH52107076@student.stu.edu.vn</t>
  </si>
  <si>
    <t>DH52103348</t>
  </si>
  <si>
    <t>Nguyễn Phan Hoàng</t>
  </si>
  <si>
    <t>0377127388</t>
  </si>
  <si>
    <t>DH52103348@student.stu.edu.vn</t>
  </si>
  <si>
    <t>DH52100456</t>
  </si>
  <si>
    <t>DH52100456@student.stu.edu.vn</t>
  </si>
  <si>
    <t>DH52001595@student.stu.edu.vn</t>
  </si>
  <si>
    <t>DH52101130@student.stu.edu.vn</t>
  </si>
  <si>
    <t>DH52102882@student.stu.edu.vn</t>
  </si>
  <si>
    <t>DH52105684</t>
  </si>
  <si>
    <t>Lê Văn Hoàng</t>
  </si>
  <si>
    <t>0938056946</t>
  </si>
  <si>
    <t>DH52105684@student.stu.edu.vn</t>
  </si>
  <si>
    <t>DH52106504</t>
  </si>
  <si>
    <t>Phan Chí</t>
  </si>
  <si>
    <t>0332540559</t>
  </si>
  <si>
    <t>DH52106504@student.stu.edu.vn</t>
  </si>
  <si>
    <t>DH52107728</t>
  </si>
  <si>
    <t>Lê Huy</t>
  </si>
  <si>
    <t>0937311679</t>
  </si>
  <si>
    <t>DH52107728@student.stu.edu.vn</t>
  </si>
  <si>
    <t>DH52103289</t>
  </si>
  <si>
    <t>0847977781</t>
  </si>
  <si>
    <t>DH52103289@student.stu.edu.vn</t>
  </si>
  <si>
    <t>DH52107715@student.stu.edu.vn</t>
  </si>
  <si>
    <t>DH52101979</t>
  </si>
  <si>
    <t>Phạm Thị Ánh</t>
  </si>
  <si>
    <t>Hồng</t>
  </si>
  <si>
    <t>0976747106</t>
  </si>
  <si>
    <t>DH52101979@student.stu.edu.vn</t>
  </si>
  <si>
    <t>DH52101465</t>
  </si>
  <si>
    <t>Quách Thái</t>
  </si>
  <si>
    <t>0947252595</t>
  </si>
  <si>
    <t>DH52101465@student.stu.edu.vn</t>
  </si>
  <si>
    <t>DH52100849@student.stu.edu.vn</t>
  </si>
  <si>
    <t>DH52103404</t>
  </si>
  <si>
    <t>0856478559</t>
  </si>
  <si>
    <t>DH52103404@student.stu.edu.vn</t>
  </si>
  <si>
    <t>DH52107557@student.stu.edu.vn</t>
  </si>
  <si>
    <t>0944342445</t>
  </si>
  <si>
    <t>DH52101490@student.stu.edu.vn</t>
  </si>
  <si>
    <t>DH52004741</t>
  </si>
  <si>
    <t>0965771052</t>
  </si>
  <si>
    <t>DH52004741@student.stu.edu.vn</t>
  </si>
  <si>
    <t>DH52106560</t>
  </si>
  <si>
    <t>Phạm Đoàn</t>
  </si>
  <si>
    <t>0932520629</t>
  </si>
  <si>
    <t>DH52106560@student.stu.edu.vn</t>
  </si>
  <si>
    <t>0947825258</t>
  </si>
  <si>
    <t>DH52000689@student.stu.edu.vn</t>
  </si>
  <si>
    <t>DH52104569@student.stu.edu.vn</t>
  </si>
  <si>
    <t>DH52104108</t>
  </si>
  <si>
    <t>0938240431</t>
  </si>
  <si>
    <t>DH52104108@student.stu.edu.vn</t>
  </si>
  <si>
    <t>DH52106994</t>
  </si>
  <si>
    <t>Nguyễn Phạm Đăng</t>
  </si>
  <si>
    <t>0983184274</t>
  </si>
  <si>
    <t>DH52106994@student.stu.edu.vn</t>
  </si>
  <si>
    <t>DH52106310</t>
  </si>
  <si>
    <t>Trương Thủ</t>
  </si>
  <si>
    <t>0337406270</t>
  </si>
  <si>
    <t>DH52106310@student.stu.edu.vn</t>
  </si>
  <si>
    <t>DH52103066</t>
  </si>
  <si>
    <t>Đỗ Nguyễn Anh</t>
  </si>
  <si>
    <t>0388730191</t>
  </si>
  <si>
    <t>DH52103066@student.stu.edu.vn</t>
  </si>
  <si>
    <t>DH52113196@student.stu.edu.vn</t>
  </si>
  <si>
    <t>DH52101039</t>
  </si>
  <si>
    <t>Trần Quí</t>
  </si>
  <si>
    <t>0934092819</t>
  </si>
  <si>
    <t>DH52101039@student.stu.edu.vn</t>
  </si>
  <si>
    <t>DH52101267</t>
  </si>
  <si>
    <t>Lưu Ngọc</t>
  </si>
  <si>
    <t>Lan</t>
  </si>
  <si>
    <t>0964 597 924</t>
  </si>
  <si>
    <t>DH52101267@student.stu.edu.vn</t>
  </si>
  <si>
    <t>DH52100180</t>
  </si>
  <si>
    <t>Lý Kim</t>
  </si>
  <si>
    <t>0903820316</t>
  </si>
  <si>
    <t>DH52100180@student.stu.edu.vn</t>
  </si>
  <si>
    <t>DH51902106</t>
  </si>
  <si>
    <t>0911934195</t>
  </si>
  <si>
    <t>DH51902106@student.stu.edu.vn</t>
  </si>
  <si>
    <t>DH52101402</t>
  </si>
  <si>
    <t>0828599379</t>
  </si>
  <si>
    <t>DH52101402@student.stu.edu.vn</t>
  </si>
  <si>
    <t>DH52100937</t>
  </si>
  <si>
    <t>0396285403</t>
  </si>
  <si>
    <t>DH52100937@student.stu.edu.vn</t>
  </si>
  <si>
    <t>DH52106740</t>
  </si>
  <si>
    <t>0869366053</t>
  </si>
  <si>
    <t>DH52106740@student.stu.edu.vn</t>
  </si>
  <si>
    <t>DH52102880</t>
  </si>
  <si>
    <t>0909678666</t>
  </si>
  <si>
    <t>DH52102880@student.stu.edu.vn</t>
  </si>
  <si>
    <t>DH52103784@student.stu.edu.vn</t>
  </si>
  <si>
    <t>DH52104938</t>
  </si>
  <si>
    <t>Nguyễn Vũ</t>
  </si>
  <si>
    <t>0932341203</t>
  </si>
  <si>
    <t>DH52104938@student.stu.edu.vn</t>
  </si>
  <si>
    <t>DH52100465</t>
  </si>
  <si>
    <t>0977662733</t>
  </si>
  <si>
    <t>DH52100465@student.stu.edu.vn</t>
  </si>
  <si>
    <t>0886338202</t>
  </si>
  <si>
    <t>DH52101466@student.stu.edu.vn</t>
  </si>
  <si>
    <t>DH52106256</t>
  </si>
  <si>
    <t>0985865845</t>
  </si>
  <si>
    <t>DH52106256@student.stu.edu.vn</t>
  </si>
  <si>
    <t>DH52103115</t>
  </si>
  <si>
    <t>Nguyễn Thiện</t>
  </si>
  <si>
    <t>0961207439</t>
  </si>
  <si>
    <t>DH52103115@student.stu.edu.vn</t>
  </si>
  <si>
    <t>DH52107512</t>
  </si>
  <si>
    <t>Võ Thị Hồng</t>
  </si>
  <si>
    <t>Nhi</t>
  </si>
  <si>
    <t>0867093226</t>
  </si>
  <si>
    <t>DH52107512@student.stu.edu.vn</t>
  </si>
  <si>
    <t>DH52101137</t>
  </si>
  <si>
    <t>Nguyễn Quỳnh</t>
  </si>
  <si>
    <t>DH52101137@student.stu.edu.vn</t>
  </si>
  <si>
    <t>DH52104508</t>
  </si>
  <si>
    <t>Trần Sô</t>
  </si>
  <si>
    <t>Ny</t>
  </si>
  <si>
    <t>0368019653</t>
  </si>
  <si>
    <t>DH52104508@student.stu.edu.vn</t>
  </si>
  <si>
    <t>0971050307</t>
  </si>
  <si>
    <t>DH52105864@student.stu.edu.vn</t>
  </si>
  <si>
    <t>DH52101914@student.stu.edu.vn</t>
  </si>
  <si>
    <t>DH52106284</t>
  </si>
  <si>
    <t>Châu Vĩnh</t>
  </si>
  <si>
    <t>0972719672</t>
  </si>
  <si>
    <t>DH52106284@student.stu.edu.vn</t>
  </si>
  <si>
    <t>DH52103613@student.stu.edu.vn</t>
  </si>
  <si>
    <t>DH52106083</t>
  </si>
  <si>
    <t>0832723534</t>
  </si>
  <si>
    <t>DH52106083@student.stu.edu.vn</t>
  </si>
  <si>
    <t>DH52105157</t>
  </si>
  <si>
    <t>0975548926</t>
  </si>
  <si>
    <t>DH52105157@student.stu.edu.vn</t>
  </si>
  <si>
    <t>DH52103039</t>
  </si>
  <si>
    <t>Phạm Xuân</t>
  </si>
  <si>
    <t>0972871500</t>
  </si>
  <si>
    <t>DH52103039@student.stu.edu.vn</t>
  </si>
  <si>
    <t>DH52003995@student.stu.edu.vn</t>
  </si>
  <si>
    <t>DH52106430</t>
  </si>
  <si>
    <t>0824207098</t>
  </si>
  <si>
    <t>DH52106430@student.stu.edu.vn</t>
  </si>
  <si>
    <t>DH52103820</t>
  </si>
  <si>
    <t>Trương Trần Anh</t>
  </si>
  <si>
    <t>0903831735</t>
  </si>
  <si>
    <t>DH52103820@student.stu.edu.vn</t>
  </si>
  <si>
    <t>DH52105659@student.stu.edu.vn</t>
  </si>
  <si>
    <t>DH52103494</t>
  </si>
  <si>
    <t>0907350813</t>
  </si>
  <si>
    <t>DH52103494@student.stu.edu.vn</t>
  </si>
  <si>
    <t>DH52105154</t>
  </si>
  <si>
    <t>DH52105154@student.stu.edu.vn</t>
  </si>
  <si>
    <t>0775201831</t>
  </si>
  <si>
    <t>DH52101870@student.stu.edu.vn</t>
  </si>
  <si>
    <t>DH52105312@student.stu.edu.vn</t>
  </si>
  <si>
    <t>0967970909</t>
  </si>
  <si>
    <t>DH52101584@student.stu.edu.vn</t>
  </si>
  <si>
    <t>DH52106734</t>
  </si>
  <si>
    <t>Đặng Đức</t>
  </si>
  <si>
    <t>037 6879420</t>
  </si>
  <si>
    <t>DH52106734@student.stu.edu.vn</t>
  </si>
  <si>
    <t>DH52103871</t>
  </si>
  <si>
    <t>Trị</t>
  </si>
  <si>
    <t>0768897720</t>
  </si>
  <si>
    <t>DH52103871@student.stu.edu.vn</t>
  </si>
  <si>
    <t>DH52103540</t>
  </si>
  <si>
    <t>Ngô Nguyễn Thành</t>
  </si>
  <si>
    <t>Triễn</t>
  </si>
  <si>
    <t>0932407269</t>
  </si>
  <si>
    <t>DH52103540@student.stu.edu.vn</t>
  </si>
  <si>
    <t>DH52111960</t>
  </si>
  <si>
    <t>Hà Tiến</t>
  </si>
  <si>
    <t>0865473496</t>
  </si>
  <si>
    <t>DH52111960@student.stu.edu.vn</t>
  </si>
  <si>
    <t>DH52105156</t>
  </si>
  <si>
    <t>0778016212</t>
  </si>
  <si>
    <t>DH52105156@student.stu.edu.vn</t>
  </si>
  <si>
    <t>DH52100800</t>
  </si>
  <si>
    <t>Thân Quốc</t>
  </si>
  <si>
    <t>0977473632</t>
  </si>
  <si>
    <t>DH52100800@student.stu.edu.vn</t>
  </si>
  <si>
    <t>DH52107408</t>
  </si>
  <si>
    <t>0772911890</t>
  </si>
  <si>
    <t>DH52107408@student.stu.edu.vn</t>
  </si>
  <si>
    <t>DH52003268</t>
  </si>
  <si>
    <t>0925282870</t>
  </si>
  <si>
    <t>DH52003268@student.stu.edu.vn</t>
  </si>
  <si>
    <t>DH52100999</t>
  </si>
  <si>
    <t>Phạm Mạnh</t>
  </si>
  <si>
    <t>0981191651</t>
  </si>
  <si>
    <t>DH52100999@student.stu.edu.vn</t>
  </si>
  <si>
    <t>DH52108826</t>
  </si>
  <si>
    <t>0385453151</t>
  </si>
  <si>
    <t>DH52108826@student.stu.edu.vn</t>
  </si>
  <si>
    <t>DH52102487</t>
  </si>
  <si>
    <t>Nguyễn Thị Tử</t>
  </si>
  <si>
    <t>0348958193</t>
  </si>
  <si>
    <t>DH52102487@student.stu.edu.vn</t>
  </si>
  <si>
    <t>DH52107698@student.stu.edu.vn</t>
  </si>
  <si>
    <t>DH52105346</t>
  </si>
  <si>
    <t>Lê Nguyễn Thành</t>
  </si>
  <si>
    <t>0763163435</t>
  </si>
  <si>
    <t>DH52105346@student.stu.edu.vn</t>
  </si>
  <si>
    <t>Đào Duy Hoàng</t>
  </si>
  <si>
    <t>0983621649</t>
  </si>
  <si>
    <t>DH52103727@student.stu.edu.vn</t>
  </si>
  <si>
    <t>DH52104583</t>
  </si>
  <si>
    <t>Đặng Hoài</t>
  </si>
  <si>
    <t>0852362030</t>
  </si>
  <si>
    <t>DH52104583@student.stu.edu.vn</t>
  </si>
  <si>
    <t>DH52107366</t>
  </si>
  <si>
    <t>0916372116</t>
  </si>
  <si>
    <t>DH52107366@student.stu.edu.vn</t>
  </si>
  <si>
    <t>DH52106527</t>
  </si>
  <si>
    <t>0392770810</t>
  </si>
  <si>
    <t>DH52106527@student.stu.edu.vn</t>
  </si>
  <si>
    <t>DH52104887@student.stu.edu.vn</t>
  </si>
  <si>
    <t>DH52110568@student.stu.edu.vn</t>
  </si>
  <si>
    <t>DH52110616</t>
  </si>
  <si>
    <t>Vương Hữu Quốc</t>
  </si>
  <si>
    <t>0903857533</t>
  </si>
  <si>
    <t>DH52110616@student.stu.edu.vn</t>
  </si>
  <si>
    <t>DH52101199</t>
  </si>
  <si>
    <t>Lê Nguyễn Thanh</t>
  </si>
  <si>
    <t>0777077962</t>
  </si>
  <si>
    <t>DH52101199@student.stu.edu.vn</t>
  </si>
  <si>
    <t>DH52110640@student.stu.edu.vn</t>
  </si>
  <si>
    <t>DH52108517</t>
  </si>
  <si>
    <t>Hoàng Hữu Lê</t>
  </si>
  <si>
    <t>Chinh</t>
  </si>
  <si>
    <t>0898671245</t>
  </si>
  <si>
    <t>DH52108517@student.stu.edu.vn</t>
  </si>
  <si>
    <t>DH52110660</t>
  </si>
  <si>
    <t>0901315352</t>
  </si>
  <si>
    <t>DH52110660@student.stu.edu.vn</t>
  </si>
  <si>
    <t>DH52103223</t>
  </si>
  <si>
    <t>0389326538</t>
  </si>
  <si>
    <t>DH52103223@student.stu.edu.vn</t>
  </si>
  <si>
    <t>DH52106600</t>
  </si>
  <si>
    <t>0352716514</t>
  </si>
  <si>
    <t>DH52106600@student.stu.edu.vn</t>
  </si>
  <si>
    <t>DH52101497@student.stu.edu.vn</t>
  </si>
  <si>
    <t>DH52103479</t>
  </si>
  <si>
    <t>Trịnh Gia</t>
  </si>
  <si>
    <t>0913266852</t>
  </si>
  <si>
    <t>DH52103479@student.stu.edu.vn</t>
  </si>
  <si>
    <t>DH52107968</t>
  </si>
  <si>
    <t>0334899510</t>
  </si>
  <si>
    <t>DH52107968@student.stu.edu.vn</t>
  </si>
  <si>
    <t>DH52107880</t>
  </si>
  <si>
    <t>Trần Hồ Minh</t>
  </si>
  <si>
    <t>0937239882</t>
  </si>
  <si>
    <t>DH52107880@student.stu.edu.vn</t>
  </si>
  <si>
    <t>DH52106804</t>
  </si>
  <si>
    <t>Nguyễn Trường</t>
  </si>
  <si>
    <t>0362804877</t>
  </si>
  <si>
    <t>DH52106804@student.stu.edu.vn</t>
  </si>
  <si>
    <t>DH52106169</t>
  </si>
  <si>
    <t>Phan Trường</t>
  </si>
  <si>
    <t>0398491113</t>
  </si>
  <si>
    <t>DH52106169@student.stu.edu.vn</t>
  </si>
  <si>
    <t>DH52106356</t>
  </si>
  <si>
    <t>Phạm Nhựt</t>
  </si>
  <si>
    <t>0395414283</t>
  </si>
  <si>
    <t>DH52106356@student.stu.edu.vn</t>
  </si>
  <si>
    <t>DH52103264</t>
  </si>
  <si>
    <t>Ngô Tấn</t>
  </si>
  <si>
    <t>Hảo</t>
  </si>
  <si>
    <t>0868390945</t>
  </si>
  <si>
    <t>DH52103264@student.stu.edu.vn</t>
  </si>
  <si>
    <t>DH52105753</t>
  </si>
  <si>
    <t>Nguyễn Hồ Minh</t>
  </si>
  <si>
    <t>0353506139</t>
  </si>
  <si>
    <t>DH52105753@student.stu.edu.vn</t>
  </si>
  <si>
    <t>DH52107858</t>
  </si>
  <si>
    <t>0938693920</t>
  </si>
  <si>
    <t>DH52107858@student.stu.edu.vn</t>
  </si>
  <si>
    <t>DH52108402</t>
  </si>
  <si>
    <t>0326780829</t>
  </si>
  <si>
    <t>DH52108402@student.stu.edu.vn</t>
  </si>
  <si>
    <t>DH52106187</t>
  </si>
  <si>
    <t>Tạ Tương</t>
  </si>
  <si>
    <t>0934642710</t>
  </si>
  <si>
    <t>DH52106187@student.stu.edu.vn</t>
  </si>
  <si>
    <t>DH52101546</t>
  </si>
  <si>
    <t>Nguyễn Đức Việt</t>
  </si>
  <si>
    <t>0377098273</t>
  </si>
  <si>
    <t>DH52101546@student.stu.edu.vn</t>
  </si>
  <si>
    <t>DH52104015</t>
  </si>
  <si>
    <t>Nguyễn Huy</t>
  </si>
  <si>
    <t>0376693952</t>
  </si>
  <si>
    <t>DH52104015@student.stu.edu.vn</t>
  </si>
  <si>
    <t>DH52108371</t>
  </si>
  <si>
    <t>0798036970</t>
  </si>
  <si>
    <t>DH52108371@student.stu.edu.vn</t>
  </si>
  <si>
    <t>DH52103588</t>
  </si>
  <si>
    <t>Nguyễn Đoàn Minh</t>
  </si>
  <si>
    <t>0346444752</t>
  </si>
  <si>
    <t>DH52103588@student.stu.edu.vn</t>
  </si>
  <si>
    <t>DH52002712</t>
  </si>
  <si>
    <t>Bùi Vương</t>
  </si>
  <si>
    <t>DH52002712@student.stu.edu.vn</t>
  </si>
  <si>
    <t>DH52105093</t>
  </si>
  <si>
    <t>0387087210</t>
  </si>
  <si>
    <t>DH52105093@student.stu.edu.vn</t>
  </si>
  <si>
    <t>DH52106696</t>
  </si>
  <si>
    <t>0334670291</t>
  </si>
  <si>
    <t>DH52106696@student.stu.edu.vn</t>
  </si>
  <si>
    <t>DH52102897</t>
  </si>
  <si>
    <t>Phạm Đặng Thái</t>
  </si>
  <si>
    <t>0776648389</t>
  </si>
  <si>
    <t>DH52102897@student.stu.edu.vn</t>
  </si>
  <si>
    <t>DH52108453</t>
  </si>
  <si>
    <t>Đinh Phạm Phú</t>
  </si>
  <si>
    <t>0778715658</t>
  </si>
  <si>
    <t>DH52108453@student.stu.edu.vn</t>
  </si>
  <si>
    <t>DH52107879</t>
  </si>
  <si>
    <t>Nguyễn Ngọc Đăng</t>
  </si>
  <si>
    <t>0708672018</t>
  </si>
  <si>
    <t>DH52107879@student.stu.edu.vn</t>
  </si>
  <si>
    <t>DH52003322</t>
  </si>
  <si>
    <t>Võ Đăng</t>
  </si>
  <si>
    <t>10389525611</t>
  </si>
  <si>
    <t>DH52003322@student.stu.edu.vn</t>
  </si>
  <si>
    <t>DH52103938</t>
  </si>
  <si>
    <t>Bùi Văn Anh</t>
  </si>
  <si>
    <t>0818092851</t>
  </si>
  <si>
    <t>DH52103938@student.stu.edu.vn</t>
  </si>
  <si>
    <t>DH52107913@student.stu.edu.vn</t>
  </si>
  <si>
    <t>DH52100361</t>
  </si>
  <si>
    <t>DH52100361@student.stu.edu.vn</t>
  </si>
  <si>
    <t>DH52104857</t>
  </si>
  <si>
    <t>Lê Thị Đa</t>
  </si>
  <si>
    <t>Lin</t>
  </si>
  <si>
    <t>0374423479</t>
  </si>
  <si>
    <t>DH52104857@student.stu.edu.vn</t>
  </si>
  <si>
    <t>DH52108592</t>
  </si>
  <si>
    <t>Huỳnh Khánh</t>
  </si>
  <si>
    <t>0377569310</t>
  </si>
  <si>
    <t>DH52108592@student.stu.edu.vn</t>
  </si>
  <si>
    <t>DH52101401</t>
  </si>
  <si>
    <t>Nguyễn Công Bảo</t>
  </si>
  <si>
    <t>0946078479</t>
  </si>
  <si>
    <t>DH52101401@student.stu.edu.vn</t>
  </si>
  <si>
    <t>DH52106969</t>
  </si>
  <si>
    <t>Đỗ Thành</t>
  </si>
  <si>
    <t>0397687736</t>
  </si>
  <si>
    <t>DH52106969@student.stu.edu.vn</t>
  </si>
  <si>
    <t>DH52100932</t>
  </si>
  <si>
    <t>0919134466</t>
  </si>
  <si>
    <t>DH52100932@student.stu.edu.vn</t>
  </si>
  <si>
    <t>DH52108293</t>
  </si>
  <si>
    <t>Nguyễn Phạm Hoài</t>
  </si>
  <si>
    <t>0908921059</t>
  </si>
  <si>
    <t>DH52108293@student.stu.edu.vn</t>
  </si>
  <si>
    <t>DH52100514</t>
  </si>
  <si>
    <t>02838506194</t>
  </si>
  <si>
    <t>DH52100514@student.stu.edu.vn</t>
  </si>
  <si>
    <t>DH52104533</t>
  </si>
  <si>
    <t>Võ Trí</t>
  </si>
  <si>
    <t>0906995161</t>
  </si>
  <si>
    <t>DH52104533@student.stu.edu.vn</t>
  </si>
  <si>
    <t>DH52101650</t>
  </si>
  <si>
    <t>Châu Quang</t>
  </si>
  <si>
    <t>0785939209</t>
  </si>
  <si>
    <t>DH52101650@student.stu.edu.vn</t>
  </si>
  <si>
    <t>DH52101695</t>
  </si>
  <si>
    <t>Nguyễn Thị Khả</t>
  </si>
  <si>
    <t>0775840146</t>
  </si>
  <si>
    <t>DH52101695@student.stu.edu.vn</t>
  </si>
  <si>
    <t>DH52003409</t>
  </si>
  <si>
    <t>Nhựt</t>
  </si>
  <si>
    <t>0374351353</t>
  </si>
  <si>
    <t>DH52003409@student.stu.edu.vn</t>
  </si>
  <si>
    <t>DH52106198@student.stu.edu.vn</t>
  </si>
  <si>
    <t>DH52006032</t>
  </si>
  <si>
    <t>0937350985</t>
  </si>
  <si>
    <t>DH52006032@student.stu.edu.vn</t>
  </si>
  <si>
    <t>DH52106873</t>
  </si>
  <si>
    <t>Quan</t>
  </si>
  <si>
    <t>0777727616</t>
  </si>
  <si>
    <t>DH52106873@student.stu.edu.vn</t>
  </si>
  <si>
    <t>DH52107853</t>
  </si>
  <si>
    <t>Bùi Quang</t>
  </si>
  <si>
    <t>Quý</t>
  </si>
  <si>
    <t>0929812977</t>
  </si>
  <si>
    <t>DH52107853@student.stu.edu.vn</t>
  </si>
  <si>
    <t>DH52100077</t>
  </si>
  <si>
    <t>Chu Gia</t>
  </si>
  <si>
    <t>0337319822</t>
  </si>
  <si>
    <t>DH52100077@student.stu.edu.vn</t>
  </si>
  <si>
    <t>DH52107035</t>
  </si>
  <si>
    <t>Lưu Tấn</t>
  </si>
  <si>
    <t>0765691319</t>
  </si>
  <si>
    <t>DH52107035@student.stu.edu.vn</t>
  </si>
  <si>
    <t>0862598483</t>
  </si>
  <si>
    <t>DH52106677@student.stu.edu.vn</t>
  </si>
  <si>
    <t>DH52100604</t>
  </si>
  <si>
    <t>0919497203</t>
  </si>
  <si>
    <t>DH52100604@student.stu.edu.vn</t>
  </si>
  <si>
    <t>0366287814</t>
  </si>
  <si>
    <t>DH52100133@student.stu.edu.vn</t>
  </si>
  <si>
    <t>0788773399</t>
  </si>
  <si>
    <t>DH52100027@student.stu.edu.vn</t>
  </si>
  <si>
    <t>DH52107819@student.stu.edu.vn</t>
  </si>
  <si>
    <t>DH52105184</t>
  </si>
  <si>
    <t>DH52105184@student.stu.edu.vn</t>
  </si>
  <si>
    <t>DH52006193</t>
  </si>
  <si>
    <t>Trần Đàm</t>
  </si>
  <si>
    <t>Thoại</t>
  </si>
  <si>
    <t>0394250578</t>
  </si>
  <si>
    <t>DH52006193@student.stu.edu.vn</t>
  </si>
  <si>
    <t>DH52106667</t>
  </si>
  <si>
    <t>0385030780</t>
  </si>
  <si>
    <t>DH52106667@student.stu.edu.vn</t>
  </si>
  <si>
    <t>0976588770</t>
  </si>
  <si>
    <t>DH52107697@student.stu.edu.vn</t>
  </si>
  <si>
    <t>DH52102001</t>
  </si>
  <si>
    <t>0708810642</t>
  </si>
  <si>
    <t>DH52102001@student.stu.edu.vn</t>
  </si>
  <si>
    <t>DH52104182</t>
  </si>
  <si>
    <t>0385864482</t>
  </si>
  <si>
    <t>DH52104182@student.stu.edu.vn</t>
  </si>
  <si>
    <t>DH52106292</t>
  </si>
  <si>
    <t>Phan Duy</t>
  </si>
  <si>
    <t>0327261528</t>
  </si>
  <si>
    <t>DH52106292@student.stu.edu.vn</t>
  </si>
  <si>
    <t>DH52109046</t>
  </si>
  <si>
    <t>0938064544</t>
  </si>
  <si>
    <t>DH52109046@student.stu.edu.vn</t>
  </si>
  <si>
    <t>DH52104582</t>
  </si>
  <si>
    <t>Ngô Duy</t>
  </si>
  <si>
    <t>0946809362</t>
  </si>
  <si>
    <t>DH52104582@student.stu.edu.vn</t>
  </si>
  <si>
    <t>DH52102720</t>
  </si>
  <si>
    <t>Trần Nguyễn Bảo</t>
  </si>
  <si>
    <t>Uyên</t>
  </si>
  <si>
    <t>0947706817</t>
  </si>
  <si>
    <t>DH52102720@student.stu.edu.vn</t>
  </si>
  <si>
    <t>DH52104782</t>
  </si>
  <si>
    <t>0843441979</t>
  </si>
  <si>
    <t>DH52104782@student.stu.edu.vn</t>
  </si>
  <si>
    <t>Nguyễn Thúy</t>
  </si>
  <si>
    <t>0377651572</t>
  </si>
  <si>
    <t>DH52106879@student.stu.edu.vn</t>
  </si>
  <si>
    <t>DH52108204</t>
  </si>
  <si>
    <t>Huỳnh Thùy Khánh</t>
  </si>
  <si>
    <t>0932997209</t>
  </si>
  <si>
    <t>DH52108204@student.stu.edu.vn</t>
  </si>
  <si>
    <t>DH52108711@student.stu.edu.vn</t>
  </si>
  <si>
    <t>DH52109246</t>
  </si>
  <si>
    <t>Lại Thế</t>
  </si>
  <si>
    <t>0703861729</t>
  </si>
  <si>
    <t>DH52109246@student.stu.edu.vn</t>
  </si>
  <si>
    <t>DH52005690</t>
  </si>
  <si>
    <t>Trần Nguyễn Gia</t>
  </si>
  <si>
    <t>0949237478</t>
  </si>
  <si>
    <t>DH52005690@student.stu.edu.vn</t>
  </si>
  <si>
    <t>0908950359</t>
  </si>
  <si>
    <t>DH52106866@student.stu.edu.vn</t>
  </si>
  <si>
    <t>DH52005705</t>
  </si>
  <si>
    <t>Lư Thừa</t>
  </si>
  <si>
    <t>0384120828</t>
  </si>
  <si>
    <t>DH52005705@student.stu.edu.vn</t>
  </si>
  <si>
    <t>DH52106768</t>
  </si>
  <si>
    <t>0399209401</t>
  </si>
  <si>
    <t>DH52106768@student.stu.edu.vn</t>
  </si>
  <si>
    <t>DH52005698</t>
  </si>
  <si>
    <t>0855651642</t>
  </si>
  <si>
    <t>DH52005698@student.stu.edu.vn</t>
  </si>
  <si>
    <t>DH52110694@student.stu.edu.vn</t>
  </si>
  <si>
    <t>DH52110698</t>
  </si>
  <si>
    <t>DH52110698@student.stu.edu.vn</t>
  </si>
  <si>
    <t>DH52100405</t>
  </si>
  <si>
    <t>Nguyễn Mai Minh</t>
  </si>
  <si>
    <t>0898151737</t>
  </si>
  <si>
    <t>DH52100405@student.stu.edu.vn</t>
  </si>
  <si>
    <t>DH52110726</t>
  </si>
  <si>
    <t>Bùi Thái Ánh</t>
  </si>
  <si>
    <t>0902674298</t>
  </si>
  <si>
    <t>DH52110726@student.stu.edu.vn</t>
  </si>
  <si>
    <t>DH52108348</t>
  </si>
  <si>
    <t>0707125328</t>
  </si>
  <si>
    <t>DH52108348@student.stu.edu.vn</t>
  </si>
  <si>
    <t>DH52110816@student.stu.edu.vn</t>
  </si>
  <si>
    <t>DH52110818</t>
  </si>
  <si>
    <t>Lê Huỳnh</t>
  </si>
  <si>
    <t>0388052635</t>
  </si>
  <si>
    <t>DH52110818@student.stu.edu.vn</t>
  </si>
  <si>
    <t>DH52110836</t>
  </si>
  <si>
    <t>Gấm</t>
  </si>
  <si>
    <t>0775160497</t>
  </si>
  <si>
    <t>DH52110836@student.stu.edu.vn</t>
  </si>
  <si>
    <t>DH52108855</t>
  </si>
  <si>
    <t>Phạm Ngọc</t>
  </si>
  <si>
    <t>0362177837</t>
  </si>
  <si>
    <t>DH52108855@student.stu.edu.vn</t>
  </si>
  <si>
    <t>DH52108549</t>
  </si>
  <si>
    <t>0336138575</t>
  </si>
  <si>
    <t>DH52108549@student.stu.edu.vn</t>
  </si>
  <si>
    <t>DH52007035</t>
  </si>
  <si>
    <t>Trần Hạo</t>
  </si>
  <si>
    <t>0921248473</t>
  </si>
  <si>
    <t>DH52007035@student.stu.edu.vn</t>
  </si>
  <si>
    <t>DH52108823</t>
  </si>
  <si>
    <t>Kiều Quang</t>
  </si>
  <si>
    <t>0899248983</t>
  </si>
  <si>
    <t>DH52108823@student.stu.edu.vn</t>
  </si>
  <si>
    <t>DH52110891</t>
  </si>
  <si>
    <t>0377781586</t>
  </si>
  <si>
    <t>DH52110891@student.stu.edu.vn</t>
  </si>
  <si>
    <t>DH52106328</t>
  </si>
  <si>
    <t>DH52106328@student.stu.edu.vn</t>
  </si>
  <si>
    <t>DH52105978</t>
  </si>
  <si>
    <t>0854306690</t>
  </si>
  <si>
    <t>DH52105978@student.stu.edu.vn</t>
  </si>
  <si>
    <t>DH52004098</t>
  </si>
  <si>
    <t>0938207452</t>
  </si>
  <si>
    <t>DH52004098@student.stu.edu.vn</t>
  </si>
  <si>
    <t>DH52110937</t>
  </si>
  <si>
    <t>0925458910</t>
  </si>
  <si>
    <t>DH52110937@student.stu.edu.vn</t>
  </si>
  <si>
    <t>DH52108376@student.stu.edu.vn</t>
  </si>
  <si>
    <t>DH52108356</t>
  </si>
  <si>
    <t>Hoàng Gia</t>
  </si>
  <si>
    <t>0394896630</t>
  </si>
  <si>
    <t>DH52108356@student.stu.edu.vn</t>
  </si>
  <si>
    <t>DH52108890</t>
  </si>
  <si>
    <t>0343978204</t>
  </si>
  <si>
    <t>DH52108890@student.stu.edu.vn</t>
  </si>
  <si>
    <t>0773827884</t>
  </si>
  <si>
    <t>DH52107579@student.stu.edu.vn</t>
  </si>
  <si>
    <t>DH52111075@student.stu.edu.vn</t>
  </si>
  <si>
    <t>DH52108236</t>
  </si>
  <si>
    <t>0582878470</t>
  </si>
  <si>
    <t>DH52108236@student.stu.edu.vn</t>
  </si>
  <si>
    <t>DH52108895</t>
  </si>
  <si>
    <t>Phạm Vỹ</t>
  </si>
  <si>
    <t>0985594203</t>
  </si>
  <si>
    <t>DH52108895@student.stu.edu.vn</t>
  </si>
  <si>
    <t>DH52108673</t>
  </si>
  <si>
    <t>Lê Vĩnh</t>
  </si>
  <si>
    <t>08984163804+</t>
  </si>
  <si>
    <t>DH52108673@student.stu.edu.vn</t>
  </si>
  <si>
    <t>DH52107510@student.stu.edu.vn</t>
  </si>
  <si>
    <t>DH52005932</t>
  </si>
  <si>
    <t>Đỗ Hoàng</t>
  </si>
  <si>
    <t>0938946561</t>
  </si>
  <si>
    <t>DH52005932@student.stu.edu.vn</t>
  </si>
  <si>
    <t>DH52108397</t>
  </si>
  <si>
    <t>Nguyễn Trí</t>
  </si>
  <si>
    <t>0702345767</t>
  </si>
  <si>
    <t>DH52108397@student.stu.edu.vn</t>
  </si>
  <si>
    <t>DH52112910</t>
  </si>
  <si>
    <t>Tăng Tiến</t>
  </si>
  <si>
    <t>0385560783</t>
  </si>
  <si>
    <t>DH52112910@student.stu.edu.vn</t>
  </si>
  <si>
    <t>DH52108691</t>
  </si>
  <si>
    <t>Hoàng Đoàn</t>
  </si>
  <si>
    <t>0866942952</t>
  </si>
  <si>
    <t>DH52108691@student.stu.edu.vn</t>
  </si>
  <si>
    <t>DH52107414</t>
  </si>
  <si>
    <t>DH52107414@student.stu.edu.vn</t>
  </si>
  <si>
    <t>DH52107168</t>
  </si>
  <si>
    <t>Trần Tấn</t>
  </si>
  <si>
    <t>0367581877</t>
  </si>
  <si>
    <t>DH52107168@student.stu.edu.vn</t>
  </si>
  <si>
    <t>DH52108670</t>
  </si>
  <si>
    <t>0708265706</t>
  </si>
  <si>
    <t>DH52108670@student.stu.edu.vn</t>
  </si>
  <si>
    <t>DH52003399</t>
  </si>
  <si>
    <t>0707455973</t>
  </si>
  <si>
    <t>DH52003399@student.stu.edu.vn</t>
  </si>
  <si>
    <t>DH52108695</t>
  </si>
  <si>
    <t>0784351925</t>
  </si>
  <si>
    <t>DH52108695@student.stu.edu.vn</t>
  </si>
  <si>
    <t>DH52108889</t>
  </si>
  <si>
    <t>Đàm Hữu</t>
  </si>
  <si>
    <t>0937993315</t>
  </si>
  <si>
    <t>DH52108889@student.stu.edu.vn</t>
  </si>
  <si>
    <t>DH52100332</t>
  </si>
  <si>
    <t>0907567178</t>
  </si>
  <si>
    <t>DH52100332@student.stu.edu.vn</t>
  </si>
  <si>
    <t>DH52108788</t>
  </si>
  <si>
    <t>0326026131</t>
  </si>
  <si>
    <t>DH52108788@student.stu.edu.vn</t>
  </si>
  <si>
    <t>DH52108505</t>
  </si>
  <si>
    <t>0903176424</t>
  </si>
  <si>
    <t>DH52108505@student.stu.edu.vn</t>
  </si>
  <si>
    <t>DH52105342</t>
  </si>
  <si>
    <t>0388073445</t>
  </si>
  <si>
    <t>DH52105342@student.stu.edu.vn</t>
  </si>
  <si>
    <t>DH52104425</t>
  </si>
  <si>
    <t>DH52104425@student.stu.edu.vn</t>
  </si>
  <si>
    <t>DH52108154</t>
  </si>
  <si>
    <t>Trần Tam</t>
  </si>
  <si>
    <t>0938582753</t>
  </si>
  <si>
    <t>DH52108154@student.stu.edu.vn</t>
  </si>
  <si>
    <t>DH52108033</t>
  </si>
  <si>
    <t>Võ Ngọc Tấn</t>
  </si>
  <si>
    <t>0905368807</t>
  </si>
  <si>
    <t>DH52108033@student.stu.edu.vn</t>
  </si>
  <si>
    <t>DH52105953</t>
  </si>
  <si>
    <t>Huỳnh Lê Thanh</t>
  </si>
  <si>
    <t>0383007819</t>
  </si>
  <si>
    <t>DH52105953@student.stu.edu.vn</t>
  </si>
  <si>
    <t>DH52108642</t>
  </si>
  <si>
    <t>Phan Minh</t>
  </si>
  <si>
    <t>0908345981</t>
  </si>
  <si>
    <t>DH52108642@student.stu.edu.vn</t>
  </si>
  <si>
    <t>DH52111750</t>
  </si>
  <si>
    <t>08368537</t>
  </si>
  <si>
    <t>DH52111750@student.stu.edu.vn</t>
  </si>
  <si>
    <t>DH52108018</t>
  </si>
  <si>
    <t>0765688708</t>
  </si>
  <si>
    <t>DH52108018@student.stu.edu.vn</t>
  </si>
  <si>
    <t>DH52105768</t>
  </si>
  <si>
    <t>Vương Văn</t>
  </si>
  <si>
    <t>0971434016</t>
  </si>
  <si>
    <t>DH52105768@student.stu.edu.vn</t>
  </si>
  <si>
    <t>DH52111775</t>
  </si>
  <si>
    <t>DH52111775@student.stu.edu.vn</t>
  </si>
  <si>
    <t>DH52108772</t>
  </si>
  <si>
    <t>0346623987</t>
  </si>
  <si>
    <t>DH52108772@student.stu.edu.vn</t>
  </si>
  <si>
    <t>DH52111885</t>
  </si>
  <si>
    <t>0977443058</t>
  </si>
  <si>
    <t>DH52111885@student.stu.edu.vn</t>
  </si>
  <si>
    <t>DH52001452</t>
  </si>
  <si>
    <t>Dương Tấn</t>
  </si>
  <si>
    <t>0328861159</t>
  </si>
  <si>
    <t>DH52001452@student.stu.edu.vn</t>
  </si>
  <si>
    <t>DH52108250</t>
  </si>
  <si>
    <t>Nguyễn Vương Đức</t>
  </si>
  <si>
    <t>0982897767</t>
  </si>
  <si>
    <t>DH52108250@student.stu.edu.vn</t>
  </si>
  <si>
    <t>DH52105057</t>
  </si>
  <si>
    <t>Lê Thị Mỹ</t>
  </si>
  <si>
    <t>Trinh</t>
  </si>
  <si>
    <t>0769862413</t>
  </si>
  <si>
    <t>DH52105057@student.stu.edu.vn</t>
  </si>
  <si>
    <t>DH52107301</t>
  </si>
  <si>
    <t>Trần Duy</t>
  </si>
  <si>
    <t>0989019343</t>
  </si>
  <si>
    <t>DH52107301@student.stu.edu.vn</t>
  </si>
  <si>
    <t>DH52108820</t>
  </si>
  <si>
    <t>0798355785</t>
  </si>
  <si>
    <t>DH52108820@student.stu.edu.vn</t>
  </si>
  <si>
    <t>DH52107801@student.stu.edu.vn</t>
  </si>
  <si>
    <t>DH52107369</t>
  </si>
  <si>
    <t>Trần Thế</t>
  </si>
  <si>
    <t>0918727796</t>
  </si>
  <si>
    <t>DH52107369@student.stu.edu.vn</t>
  </si>
  <si>
    <t>DH52110534</t>
  </si>
  <si>
    <t>Nguyễn Mậu</t>
  </si>
  <si>
    <t>0343513046</t>
  </si>
  <si>
    <t>DH52110534@student.stu.edu.vn</t>
  </si>
  <si>
    <t>DH52108862</t>
  </si>
  <si>
    <t>Hà Trần Hoàng</t>
  </si>
  <si>
    <t>0777138300</t>
  </si>
  <si>
    <t>DH52108862@student.stu.edu.vn</t>
  </si>
  <si>
    <t>DH52110549</t>
  </si>
  <si>
    <t>0366906326</t>
  </si>
  <si>
    <t>DH52110549@student.stu.edu.vn</t>
  </si>
  <si>
    <t>Võ Chu Quốc</t>
  </si>
  <si>
    <t>DH52005677@student.stu.edu.vn</t>
  </si>
  <si>
    <t>DH52110583</t>
  </si>
  <si>
    <t>Quách Chí</t>
  </si>
  <si>
    <t>0898386097</t>
  </si>
  <si>
    <t>DH52110583@student.stu.edu.vn</t>
  </si>
  <si>
    <t>DH52109223</t>
  </si>
  <si>
    <t>0988385479</t>
  </si>
  <si>
    <t>DH52109223@student.stu.edu.vn</t>
  </si>
  <si>
    <t>0939618558</t>
  </si>
  <si>
    <t>DH52103673@student.stu.edu.vn</t>
  </si>
  <si>
    <t>DH52108380</t>
  </si>
  <si>
    <t>Đoàn Thị Yến</t>
  </si>
  <si>
    <t>0824108001</t>
  </si>
  <si>
    <t>DH52108380@student.stu.edu.vn</t>
  </si>
  <si>
    <t>DH52110647</t>
  </si>
  <si>
    <t>0387118144</t>
  </si>
  <si>
    <t>DH52110647@student.stu.edu.vn</t>
  </si>
  <si>
    <t>DH52108777</t>
  </si>
  <si>
    <t>0934088110</t>
  </si>
  <si>
    <t>DH52108777@student.stu.edu.vn</t>
  </si>
  <si>
    <t>DH52110665@student.stu.edu.vn</t>
  </si>
  <si>
    <t>DH52110671</t>
  </si>
  <si>
    <t>0396081656</t>
  </si>
  <si>
    <t>DH52110671@student.stu.edu.vn</t>
  </si>
  <si>
    <t>DH52110708</t>
  </si>
  <si>
    <t>Nguyễn Huỳnh Đức</t>
  </si>
  <si>
    <t>393259262</t>
  </si>
  <si>
    <t>DH52110708@student.stu.edu.vn</t>
  </si>
  <si>
    <t>DH52109003@student.stu.edu.vn</t>
  </si>
  <si>
    <t>DH52110738</t>
  </si>
  <si>
    <t>Trương Thái</t>
  </si>
  <si>
    <t>0705116543</t>
  </si>
  <si>
    <t>DH52110738@student.stu.edu.vn</t>
  </si>
  <si>
    <t>DH52110743@student.stu.edu.vn</t>
  </si>
  <si>
    <t>0987775873</t>
  </si>
  <si>
    <t>DH52110753@student.stu.edu.vn</t>
  </si>
  <si>
    <t>DH52110759</t>
  </si>
  <si>
    <t>Lê Nguyễn Quốc</t>
  </si>
  <si>
    <t>0775559589</t>
  </si>
  <si>
    <t>DH52110759@student.stu.edu.vn</t>
  </si>
  <si>
    <t>DH52110763</t>
  </si>
  <si>
    <t>Lê Trọng</t>
  </si>
  <si>
    <t>0385295443</t>
  </si>
  <si>
    <t>DH52110763@student.stu.edu.vn</t>
  </si>
  <si>
    <t>DH52110764@student.stu.edu.vn</t>
  </si>
  <si>
    <t>DH52110786</t>
  </si>
  <si>
    <t>Tăng Cẩm</t>
  </si>
  <si>
    <t>0386165820</t>
  </si>
  <si>
    <t>DH52110786@student.stu.edu.vn</t>
  </si>
  <si>
    <t>DH52112771</t>
  </si>
  <si>
    <t>0937909734</t>
  </si>
  <si>
    <t>DH52112771@student.stu.edu.vn</t>
  </si>
  <si>
    <t>DH52106669</t>
  </si>
  <si>
    <t>Nguyễn Phan Thành</t>
  </si>
  <si>
    <t>0903970583</t>
  </si>
  <si>
    <t>DH52106669@student.stu.edu.vn</t>
  </si>
  <si>
    <t>DH52113483@student.stu.edu.vn</t>
  </si>
  <si>
    <t>DH52110839</t>
  </si>
  <si>
    <t>0368555059</t>
  </si>
  <si>
    <t>DH52110839@student.stu.edu.vn</t>
  </si>
  <si>
    <t>DH52110854@student.stu.edu.vn</t>
  </si>
  <si>
    <t>DH52108649</t>
  </si>
  <si>
    <t>0767610182</t>
  </si>
  <si>
    <t>DH52108649@student.stu.edu.vn</t>
  </si>
  <si>
    <t>DH52110862@student.stu.edu.vn</t>
  </si>
  <si>
    <t>DH52102050@student.stu.edu.vn</t>
  </si>
  <si>
    <t>0907636750</t>
  </si>
  <si>
    <t>DH52110884@student.stu.edu.vn</t>
  </si>
  <si>
    <t>DH52110894</t>
  </si>
  <si>
    <t>0933610307</t>
  </si>
  <si>
    <t>DH52110894@student.stu.edu.vn</t>
  </si>
  <si>
    <t>0983502201</t>
  </si>
  <si>
    <t>DH52109135@student.stu.edu.vn</t>
  </si>
  <si>
    <t>0984041877</t>
  </si>
  <si>
    <t>DH52110905@student.stu.edu.vn</t>
  </si>
  <si>
    <t>DH52113657</t>
  </si>
  <si>
    <t>Thiều Đặng</t>
  </si>
  <si>
    <t>0987195542</t>
  </si>
  <si>
    <t>DH52113657@student.stu.edu.vn</t>
  </si>
  <si>
    <t>0933111124</t>
  </si>
  <si>
    <t>DH52110923@student.stu.edu.vn</t>
  </si>
  <si>
    <t>DH52110952@student.stu.edu.vn</t>
  </si>
  <si>
    <t>DH52108662</t>
  </si>
  <si>
    <t>Huỳnh Huy</t>
  </si>
  <si>
    <t>0933166125</t>
  </si>
  <si>
    <t>DH52108662@student.stu.edu.vn</t>
  </si>
  <si>
    <t>0938397201</t>
  </si>
  <si>
    <t>DH52107895@student.stu.edu.vn</t>
  </si>
  <si>
    <t>DH52110962@student.stu.edu.vn</t>
  </si>
  <si>
    <t>DH52108953</t>
  </si>
  <si>
    <t>Trương Đình</t>
  </si>
  <si>
    <t>0388459385</t>
  </si>
  <si>
    <t>DH52108953@student.stu.edu.vn</t>
  </si>
  <si>
    <t>DH52111008</t>
  </si>
  <si>
    <t>Lư Tuấn</t>
  </si>
  <si>
    <t>0931826727</t>
  </si>
  <si>
    <t>DH52111008@student.stu.edu.vn</t>
  </si>
  <si>
    <t>DH52007068</t>
  </si>
  <si>
    <t>Lý Quốc</t>
  </si>
  <si>
    <t>0902885872</t>
  </si>
  <si>
    <t>DH52007068@student.stu.edu.vn</t>
  </si>
  <si>
    <t>DH52006632</t>
  </si>
  <si>
    <t>0925289489</t>
  </si>
  <si>
    <t>DH52006632@student.stu.edu.vn</t>
  </si>
  <si>
    <t>DH52106176</t>
  </si>
  <si>
    <t>0933881276</t>
  </si>
  <si>
    <t>DH52106176@student.stu.edu.vn</t>
  </si>
  <si>
    <t>DH52100330</t>
  </si>
  <si>
    <t>0582183310</t>
  </si>
  <si>
    <t>DH52100330@student.stu.edu.vn</t>
  </si>
  <si>
    <t>DH52111033@student.stu.edu.vn</t>
  </si>
  <si>
    <t>DH52103218</t>
  </si>
  <si>
    <t>Hồ Trần Duy</t>
  </si>
  <si>
    <t>0903613346</t>
  </si>
  <si>
    <t>DH52103218@student.stu.edu.vn</t>
  </si>
  <si>
    <t>DH52108297</t>
  </si>
  <si>
    <t>Nguyễn Ngọc Yến</t>
  </si>
  <si>
    <t>0797207201</t>
  </si>
  <si>
    <t>DH52108297@student.stu.edu.vn</t>
  </si>
  <si>
    <t>DH52103590</t>
  </si>
  <si>
    <t>Ngô Phước</t>
  </si>
  <si>
    <t>0366458477</t>
  </si>
  <si>
    <t>DH52103590@student.stu.edu.vn</t>
  </si>
  <si>
    <t>DH52108957</t>
  </si>
  <si>
    <t>Nguyễn Dương</t>
  </si>
  <si>
    <t>0792095451</t>
  </si>
  <si>
    <t>DH52108957@student.stu.edu.vn</t>
  </si>
  <si>
    <t>DH52109074</t>
  </si>
  <si>
    <t>DH52109074@student.stu.edu.vn</t>
  </si>
  <si>
    <t>DH52111321</t>
  </si>
  <si>
    <t>0907290127</t>
  </si>
  <si>
    <t>DH52111321@student.stu.edu.vn</t>
  </si>
  <si>
    <t>DH52108918</t>
  </si>
  <si>
    <t>0936914413</t>
  </si>
  <si>
    <t>DH52108918@student.stu.edu.vn</t>
  </si>
  <si>
    <t>Lê Phước Vĩnh Chíminh</t>
  </si>
  <si>
    <t>0373729378</t>
  </si>
  <si>
    <t>DH52100989@student.stu.edu.vn</t>
  </si>
  <si>
    <t>0397503213</t>
  </si>
  <si>
    <t>DH52109082@student.stu.edu.vn</t>
  </si>
  <si>
    <t>DH52109270@student.stu.edu.vn</t>
  </si>
  <si>
    <t>DH52003159</t>
  </si>
  <si>
    <t>Lạc Minh</t>
  </si>
  <si>
    <t>0918936712</t>
  </si>
  <si>
    <t>DH52003159@student.stu.edu.vn</t>
  </si>
  <si>
    <t>0374400305</t>
  </si>
  <si>
    <t>DH52111578@student.stu.edu.vn</t>
  </si>
  <si>
    <t>DH52108750</t>
  </si>
  <si>
    <t>DH52108750@student.stu.edu.vn</t>
  </si>
  <si>
    <t>DH52108834</t>
  </si>
  <si>
    <t>0934972250</t>
  </si>
  <si>
    <t>DH52108834@student.stu.edu.vn</t>
  </si>
  <si>
    <t>DH52108872</t>
  </si>
  <si>
    <t>Tạ Chiêu</t>
  </si>
  <si>
    <t>0782849523</t>
  </si>
  <si>
    <t>DH52108872@student.stu.edu.vn</t>
  </si>
  <si>
    <t>DH52100199@student.stu.edu.vn</t>
  </si>
  <si>
    <t>DH52106774</t>
  </si>
  <si>
    <t>Lâm Nhất</t>
  </si>
  <si>
    <t>0927059651</t>
  </si>
  <si>
    <t>DH52106774@student.stu.edu.vn</t>
  </si>
  <si>
    <t>DH52108511</t>
  </si>
  <si>
    <t>Nguyễn Hà</t>
  </si>
  <si>
    <t>0394122623</t>
  </si>
  <si>
    <t>DH52108511@student.stu.edu.vn</t>
  </si>
  <si>
    <t>DH52108690</t>
  </si>
  <si>
    <t>Trần Đoàn Xuân</t>
  </si>
  <si>
    <t>0908969262</t>
  </si>
  <si>
    <t>DH52108690@student.stu.edu.vn</t>
  </si>
  <si>
    <t>DH52109129</t>
  </si>
  <si>
    <t>Phạm Thành</t>
  </si>
  <si>
    <t>0783452754</t>
  </si>
  <si>
    <t>DH52109129@student.stu.edu.vn</t>
  </si>
  <si>
    <t>0352247279</t>
  </si>
  <si>
    <t>DH52111843@student.stu.edu.vn</t>
  </si>
  <si>
    <t>DH52108656</t>
  </si>
  <si>
    <t>0936452676</t>
  </si>
  <si>
    <t>DH52108656@student.stu.edu.vn</t>
  </si>
  <si>
    <t>0976144127</t>
  </si>
  <si>
    <t>DH52111911@student.stu.edu.vn</t>
  </si>
  <si>
    <t>0772766548</t>
  </si>
  <si>
    <t>DH52111933@student.stu.edu.vn</t>
  </si>
  <si>
    <t>DH52101407</t>
  </si>
  <si>
    <t>0939922110</t>
  </si>
  <si>
    <t>DH52101407@student.stu.edu.vn</t>
  </si>
  <si>
    <t>DH52106268</t>
  </si>
  <si>
    <t>Trịnh Thanh</t>
  </si>
  <si>
    <t>0764585459</t>
  </si>
  <si>
    <t>DH52106268@student.stu.edu.vn</t>
  </si>
  <si>
    <t>DH52108640</t>
  </si>
  <si>
    <t>0981907754</t>
  </si>
  <si>
    <t>DH52108640@student.stu.edu.vn</t>
  </si>
  <si>
    <t>DH52108681</t>
  </si>
  <si>
    <t>Võ Hoàng Anh</t>
  </si>
  <si>
    <t>0937927436</t>
  </si>
  <si>
    <t>DH52108681@student.stu.edu.vn</t>
  </si>
  <si>
    <t>DH52006150</t>
  </si>
  <si>
    <t>0368612960</t>
  </si>
  <si>
    <t>DH52006150@student.stu.edu.vn</t>
  </si>
  <si>
    <t>0972673774</t>
  </si>
  <si>
    <t>DH52106342@student.stu.edu.vn</t>
  </si>
  <si>
    <t>DH52104708</t>
  </si>
  <si>
    <t>Huỳnh Văn</t>
  </si>
  <si>
    <t>Tư</t>
  </si>
  <si>
    <t>0908777559</t>
  </si>
  <si>
    <t>DH52104708@student.stu.edu.vn</t>
  </si>
  <si>
    <t>DH52105435</t>
  </si>
  <si>
    <t>0968503767</t>
  </si>
  <si>
    <t>DH52105435@student.stu.edu.vn</t>
  </si>
  <si>
    <t>DH52109137</t>
  </si>
  <si>
    <t>Viễn</t>
  </si>
  <si>
    <t>0786216536</t>
  </si>
  <si>
    <t>DH52109137@student.stu.edu.vn</t>
  </si>
  <si>
    <t>DH52112098</t>
  </si>
  <si>
    <t>Hà Thanh</t>
  </si>
  <si>
    <t>0865135003</t>
  </si>
  <si>
    <t>DH52112098@student.stu.edu.vn</t>
  </si>
  <si>
    <t>DH52112108</t>
  </si>
  <si>
    <t>Phan Thanh</t>
  </si>
  <si>
    <t>DH52112108@student.stu.edu.vn</t>
  </si>
  <si>
    <t>Dương Yến</t>
  </si>
  <si>
    <t>DH52103676@student.stu.edu.vn</t>
  </si>
  <si>
    <t>DH52110677</t>
  </si>
  <si>
    <t>Doanh</t>
  </si>
  <si>
    <t>0902904122</t>
  </si>
  <si>
    <t>DH52110677@student.stu.edu.vn</t>
  </si>
  <si>
    <t>DH52110685</t>
  </si>
  <si>
    <t>0919676673</t>
  </si>
  <si>
    <t>DH52110685@student.stu.edu.vn</t>
  </si>
  <si>
    <t>DH52110779</t>
  </si>
  <si>
    <t>0836038438</t>
  </si>
  <si>
    <t>DH52110779@student.stu.edu.vn</t>
  </si>
  <si>
    <t>DH52110780</t>
  </si>
  <si>
    <t>0937446327</t>
  </si>
  <si>
    <t>DH52110780@student.stu.edu.vn</t>
  </si>
  <si>
    <t>DH52110793</t>
  </si>
  <si>
    <t>Trịnh Phát</t>
  </si>
  <si>
    <t>0977336644</t>
  </si>
  <si>
    <t>DH52110793@student.stu.edu.vn</t>
  </si>
  <si>
    <t>0836011592</t>
  </si>
  <si>
    <t>DH52110805@student.stu.edu.vn</t>
  </si>
  <si>
    <t>DH52110821@student.stu.edu.vn</t>
  </si>
  <si>
    <t>705408682</t>
  </si>
  <si>
    <t>DH52110827@student.stu.edu.vn</t>
  </si>
  <si>
    <t>DH52110843</t>
  </si>
  <si>
    <t>0937321548</t>
  </si>
  <si>
    <t>DH52110843@student.stu.edu.vn</t>
  </si>
  <si>
    <t>0704828853</t>
  </si>
  <si>
    <t>DH52113395@student.stu.edu.vn</t>
  </si>
  <si>
    <t>Lê Nhị Thiên</t>
  </si>
  <si>
    <t>DH52108819@student.stu.edu.vn</t>
  </si>
  <si>
    <t>DH52110851</t>
  </si>
  <si>
    <t>Đỗ Chí</t>
  </si>
  <si>
    <t>0362384613</t>
  </si>
  <si>
    <t>DH52110851@student.stu.edu.vn</t>
  </si>
  <si>
    <t>DH52110857</t>
  </si>
  <si>
    <t>0909523075</t>
  </si>
  <si>
    <t>DH52110857@student.stu.edu.vn</t>
  </si>
  <si>
    <t>DH52110865@student.stu.edu.vn</t>
  </si>
  <si>
    <t>DH52110875@student.stu.edu.vn</t>
  </si>
  <si>
    <t>0918656221</t>
  </si>
  <si>
    <t>DH52101228@student.stu.edu.vn</t>
  </si>
  <si>
    <t>DH52110887@student.stu.edu.vn</t>
  </si>
  <si>
    <t>DH52110995</t>
  </si>
  <si>
    <t>Đỗ Quang</t>
  </si>
  <si>
    <t>0395553134</t>
  </si>
  <si>
    <t>DH52110995@student.stu.edu.vn</t>
  </si>
  <si>
    <t>DH52111010@student.stu.edu.vn</t>
  </si>
  <si>
    <t>DH52111030</t>
  </si>
  <si>
    <t>0933705051</t>
  </si>
  <si>
    <t>DH52111030@student.stu.edu.vn</t>
  </si>
  <si>
    <t>DH52111049</t>
  </si>
  <si>
    <t>0528571702</t>
  </si>
  <si>
    <t>DH52111049@student.stu.edu.vn</t>
  </si>
  <si>
    <t>Võ Nguyễn Nhật</t>
  </si>
  <si>
    <t>DH52111052@student.stu.edu.vn</t>
  </si>
  <si>
    <t>DH52111076@student.stu.edu.vn</t>
  </si>
  <si>
    <t>DH52111080</t>
  </si>
  <si>
    <t>Lý Hữu</t>
  </si>
  <si>
    <t>Khải</t>
  </si>
  <si>
    <t>0943519627</t>
  </si>
  <si>
    <t>DH52111080@student.stu.edu.vn</t>
  </si>
  <si>
    <t>DH52111083</t>
  </si>
  <si>
    <t>Trần Mai Huy</t>
  </si>
  <si>
    <t>0582079957</t>
  </si>
  <si>
    <t>DH52111083@student.stu.edu.vn</t>
  </si>
  <si>
    <t>DH52111085</t>
  </si>
  <si>
    <t>0835359010</t>
  </si>
  <si>
    <t>DH52111085@student.stu.edu.vn</t>
  </si>
  <si>
    <t>DH52111086</t>
  </si>
  <si>
    <t>Dương Trí</t>
  </si>
  <si>
    <t>0836169654</t>
  </si>
  <si>
    <t>DH52111086@student.stu.edu.vn</t>
  </si>
  <si>
    <t>DH52111098</t>
  </si>
  <si>
    <t>Mai Nguyễn Duy</t>
  </si>
  <si>
    <t>0908950024</t>
  </si>
  <si>
    <t>DH52111098@student.stu.edu.vn</t>
  </si>
  <si>
    <t>0972202484</t>
  </si>
  <si>
    <t>DH52111102@student.stu.edu.vn</t>
  </si>
  <si>
    <t>DH52111107</t>
  </si>
  <si>
    <t>0939325274</t>
  </si>
  <si>
    <t>DH52111107@student.stu.edu.vn</t>
  </si>
  <si>
    <t>DH52111111</t>
  </si>
  <si>
    <t>Bùi Ngọc Duy</t>
  </si>
  <si>
    <t>0989475154</t>
  </si>
  <si>
    <t>DH52111111@student.stu.edu.vn</t>
  </si>
  <si>
    <t>DH52111117</t>
  </si>
  <si>
    <t>0918344077</t>
  </si>
  <si>
    <t>DH52111117@student.stu.edu.vn</t>
  </si>
  <si>
    <t>DH52111122</t>
  </si>
  <si>
    <t>Tống Phước Gia</t>
  </si>
  <si>
    <t>0385354894</t>
  </si>
  <si>
    <t>DH52111122@student.stu.edu.vn</t>
  </si>
  <si>
    <t>DH52111132</t>
  </si>
  <si>
    <t>0904104832</t>
  </si>
  <si>
    <t>DH52111132@student.stu.edu.vn</t>
  </si>
  <si>
    <t>DH52111137</t>
  </si>
  <si>
    <t>DH52111137@student.stu.edu.vn</t>
  </si>
  <si>
    <t>DH52109037</t>
  </si>
  <si>
    <t>Nguyễn Sĩ</t>
  </si>
  <si>
    <t>0387792025</t>
  </si>
  <si>
    <t>DH52109037@student.stu.edu.vn</t>
  </si>
  <si>
    <t>DH52111146</t>
  </si>
  <si>
    <t>DH52111146@student.stu.edu.vn</t>
  </si>
  <si>
    <t>0946673511</t>
  </si>
  <si>
    <t>DH52111167@student.stu.edu.vn</t>
  </si>
  <si>
    <t>0937733385</t>
  </si>
  <si>
    <t>DH52113292@student.stu.edu.vn</t>
  </si>
  <si>
    <t>DH52111174</t>
  </si>
  <si>
    <t>Ngô Tuấn</t>
  </si>
  <si>
    <t>0849929007</t>
  </si>
  <si>
    <t>DH52111174@student.stu.edu.vn</t>
  </si>
  <si>
    <t>DH52111198@student.stu.edu.vn</t>
  </si>
  <si>
    <t>DH52111204@student.stu.edu.vn</t>
  </si>
  <si>
    <t>DH52111227@student.stu.edu.vn</t>
  </si>
  <si>
    <t>DH52111240</t>
  </si>
  <si>
    <t>0989894857</t>
  </si>
  <si>
    <t>DH52111240@student.stu.edu.vn</t>
  </si>
  <si>
    <t>DH52111246</t>
  </si>
  <si>
    <t>Võ Thanh Trường</t>
  </si>
  <si>
    <t>0917642876</t>
  </si>
  <si>
    <t>DH52111246@student.stu.edu.vn</t>
  </si>
  <si>
    <t>DH52108789</t>
  </si>
  <si>
    <t>Hà Mạnh</t>
  </si>
  <si>
    <t>0369985951</t>
  </si>
  <si>
    <t>DH52108789@student.stu.edu.vn</t>
  </si>
  <si>
    <t>DH52111253</t>
  </si>
  <si>
    <t>0909478610</t>
  </si>
  <si>
    <t>DH52111253@student.stu.edu.vn</t>
  </si>
  <si>
    <t>DH52111255</t>
  </si>
  <si>
    <t>Phan Tấn</t>
  </si>
  <si>
    <t>0967161252</t>
  </si>
  <si>
    <t>DH52111255@student.stu.edu.vn</t>
  </si>
  <si>
    <t>DH52104298@student.stu.edu.vn</t>
  </si>
  <si>
    <t>DH52111298</t>
  </si>
  <si>
    <t>0363228659</t>
  </si>
  <si>
    <t>DH52111298@student.stu.edu.vn</t>
  </si>
  <si>
    <t>DH52111314</t>
  </si>
  <si>
    <t>Phan Khánh</t>
  </si>
  <si>
    <t>0345487635</t>
  </si>
  <si>
    <t>DH52111314@student.stu.edu.vn</t>
  </si>
  <si>
    <t>DH52111357@student.stu.edu.vn</t>
  </si>
  <si>
    <t>DH52111358</t>
  </si>
  <si>
    <t>Đồng Văn</t>
  </si>
  <si>
    <t>0382149204</t>
  </si>
  <si>
    <t>DH52111358@student.stu.edu.vn</t>
  </si>
  <si>
    <t>DH52111401</t>
  </si>
  <si>
    <t>0393638193</t>
  </si>
  <si>
    <t>DH52111401@student.stu.edu.vn</t>
  </si>
  <si>
    <t>DH52111411</t>
  </si>
  <si>
    <t>Trần Trọng</t>
  </si>
  <si>
    <t>02723867856</t>
  </si>
  <si>
    <t>DH52111411@student.stu.edu.vn</t>
  </si>
  <si>
    <t>DH52111481@student.stu.edu.vn</t>
  </si>
  <si>
    <t>DH52109230</t>
  </si>
  <si>
    <t>DH52109230@student.stu.edu.vn</t>
  </si>
  <si>
    <t>DH52111560</t>
  </si>
  <si>
    <t>0767764470</t>
  </si>
  <si>
    <t>DH52111560@student.stu.edu.vn</t>
  </si>
  <si>
    <t>DH52113345</t>
  </si>
  <si>
    <t>Lữ Mai</t>
  </si>
  <si>
    <t>0833063875</t>
  </si>
  <si>
    <t>DH52113345@student.stu.edu.vn</t>
  </si>
  <si>
    <t>DH52109172@student.stu.edu.vn</t>
  </si>
  <si>
    <t>DH52111685</t>
  </si>
  <si>
    <t>0394792231</t>
  </si>
  <si>
    <t>DH52111685@student.stu.edu.vn</t>
  </si>
  <si>
    <t>DH52111793</t>
  </si>
  <si>
    <t>0399373432</t>
  </si>
  <si>
    <t>DH52111793@student.stu.edu.vn</t>
  </si>
  <si>
    <t>DH52111833</t>
  </si>
  <si>
    <t>Lê Nguyễn Minh</t>
  </si>
  <si>
    <t>0769630210</t>
  </si>
  <si>
    <t>DH52111833@student.stu.edu.vn</t>
  </si>
  <si>
    <t>DH52111847</t>
  </si>
  <si>
    <t>Lương Hiếu</t>
  </si>
  <si>
    <t>0965629532</t>
  </si>
  <si>
    <t>DH52111847@student.stu.edu.vn</t>
  </si>
  <si>
    <t>0363319325</t>
  </si>
  <si>
    <t>DH52113388@student.stu.edu.vn</t>
  </si>
  <si>
    <t>DH52111881</t>
  </si>
  <si>
    <t>Trần Thủy</t>
  </si>
  <si>
    <t>0327458490</t>
  </si>
  <si>
    <t>DH52111881@student.stu.edu.vn</t>
  </si>
  <si>
    <t>DH52111907</t>
  </si>
  <si>
    <t>0387646729</t>
  </si>
  <si>
    <t>DH52111907@student.stu.edu.vn</t>
  </si>
  <si>
    <t>DH52111919</t>
  </si>
  <si>
    <t>Trần Bảo Nam</t>
  </si>
  <si>
    <t>0963942245</t>
  </si>
  <si>
    <t>DH52111919@student.stu.edu.vn</t>
  </si>
  <si>
    <t>DH52111969</t>
  </si>
  <si>
    <t>0337696018</t>
  </si>
  <si>
    <t>DH52111969@student.stu.edu.vn</t>
  </si>
  <si>
    <t>DH52001381</t>
  </si>
  <si>
    <t>0869517572</t>
  </si>
  <si>
    <t>DH92001381@student.stu.edu.vn</t>
  </si>
  <si>
    <t>DH52112019</t>
  </si>
  <si>
    <t>Nguyễn Ngọc Thanh</t>
  </si>
  <si>
    <t>Tuệ</t>
  </si>
  <si>
    <t>0907355548</t>
  </si>
  <si>
    <t>DH52112019@student.stu.edu.vn</t>
  </si>
  <si>
    <t>DH52112127</t>
  </si>
  <si>
    <t>Lương Triều</t>
  </si>
  <si>
    <t>DH52112127@student.stu.edu.vn</t>
  </si>
  <si>
    <t>DH52110535</t>
  </si>
  <si>
    <t>0397898372</t>
  </si>
  <si>
    <t>DH52110535@student.stu.edu.vn</t>
  </si>
  <si>
    <t>0762286426</t>
  </si>
  <si>
    <t>DH52110599@student.stu.edu.vn</t>
  </si>
  <si>
    <t>DH52112966@student.stu.edu.vn</t>
  </si>
  <si>
    <t>DH52113469</t>
  </si>
  <si>
    <t>Nguyễn Lê</t>
  </si>
  <si>
    <t>0773727185</t>
  </si>
  <si>
    <t>DH52113469@student.stu.edu.vn</t>
  </si>
  <si>
    <t>DH52110898@student.stu.edu.vn</t>
  </si>
  <si>
    <t>DH52110903@student.stu.edu.vn</t>
  </si>
  <si>
    <t>DH52110936</t>
  </si>
  <si>
    <t>0913600536</t>
  </si>
  <si>
    <t>DH52110936@student.stu.edu.vn</t>
  </si>
  <si>
    <t>DH52111015</t>
  </si>
  <si>
    <t>Nguyễn Huỳnh Quốc</t>
  </si>
  <si>
    <t>0353517195</t>
  </si>
  <si>
    <t>DH52111015@student.stu.edu.vn</t>
  </si>
  <si>
    <t>DH52111055@student.stu.edu.vn</t>
  </si>
  <si>
    <t>DH52111093</t>
  </si>
  <si>
    <t>0786666066</t>
  </si>
  <si>
    <t>DH52111093@student.stu.edu.vn</t>
  </si>
  <si>
    <t>0707347324</t>
  </si>
  <si>
    <t>DH52111115@student.stu.edu.vn</t>
  </si>
  <si>
    <t>DH52111118</t>
  </si>
  <si>
    <t>0934683146</t>
  </si>
  <si>
    <t>DH52111118@student.stu.edu.vn</t>
  </si>
  <si>
    <t>DH52111143</t>
  </si>
  <si>
    <t>Nguyễn Lê Quốc</t>
  </si>
  <si>
    <t>0706718920</t>
  </si>
  <si>
    <t>DH52111143@student.stu.edu.vn</t>
  </si>
  <si>
    <t>0901914840</t>
  </si>
  <si>
    <t>DH52111147@student.stu.edu.vn</t>
  </si>
  <si>
    <t>DH52111171@student.stu.edu.vn</t>
  </si>
  <si>
    <t>DH52111186</t>
  </si>
  <si>
    <t>Âu Dương Thiên</t>
  </si>
  <si>
    <t>0908083881</t>
  </si>
  <si>
    <t>DH52111186@student.stu.edu.vn</t>
  </si>
  <si>
    <t>0937369772</t>
  </si>
  <si>
    <t>DH52111245@student.stu.edu.vn</t>
  </si>
  <si>
    <t>DH52111256</t>
  </si>
  <si>
    <t>Trần Hải</t>
  </si>
  <si>
    <t>0938252473</t>
  </si>
  <si>
    <t>DH52111256@student.stu.edu.vn</t>
  </si>
  <si>
    <t>DH52111258</t>
  </si>
  <si>
    <t>0332345957</t>
  </si>
  <si>
    <t>DH52111258@student.stu.edu.vn</t>
  </si>
  <si>
    <t>DH52111263</t>
  </si>
  <si>
    <t>Nguyễn Hòa</t>
  </si>
  <si>
    <t>0817322425</t>
  </si>
  <si>
    <t>DH52111263@student.stu.edu.vn</t>
  </si>
  <si>
    <t>DH52111363@student.stu.edu.vn</t>
  </si>
  <si>
    <t>0931329585</t>
  </si>
  <si>
    <t>DH52100776@student.stu.edu.vn</t>
  </si>
  <si>
    <t>DH52111432</t>
  </si>
  <si>
    <t>Thạch Thị Tuyết</t>
  </si>
  <si>
    <t>0964843176</t>
  </si>
  <si>
    <t>DH52111432@student.stu.edu.vn</t>
  </si>
  <si>
    <t>DH52111438@student.stu.edu.vn</t>
  </si>
  <si>
    <t>DH52111441</t>
  </si>
  <si>
    <t>Nguyễn Thị</t>
  </si>
  <si>
    <t>0359439628</t>
  </si>
  <si>
    <t>DH52111441@student.stu.edu.vn</t>
  </si>
  <si>
    <t>DH52111445@student.stu.edu.vn</t>
  </si>
  <si>
    <t>DH52111453</t>
  </si>
  <si>
    <t>0327732907</t>
  </si>
  <si>
    <t>DH52111453@student.stu.edu.vn</t>
  </si>
  <si>
    <t>DH52111465</t>
  </si>
  <si>
    <t>Hoàng Tấn</t>
  </si>
  <si>
    <t>0904912558</t>
  </si>
  <si>
    <t>DH52111465@student.stu.edu.vn</t>
  </si>
  <si>
    <t>02838533380</t>
  </si>
  <si>
    <t>DH52111471@student.stu.edu.vn</t>
  </si>
  <si>
    <t>0937689655</t>
  </si>
  <si>
    <t>DH52111482@student.stu.edu.vn</t>
  </si>
  <si>
    <t>DH52111486@student.stu.edu.vn</t>
  </si>
  <si>
    <t>DH52111491@student.stu.edu.vn</t>
  </si>
  <si>
    <t>DH52111497</t>
  </si>
  <si>
    <t>Vương Lập</t>
  </si>
  <si>
    <t>0913812818</t>
  </si>
  <si>
    <t>DH52111497@student.stu.edu.vn</t>
  </si>
  <si>
    <t>DH52111509</t>
  </si>
  <si>
    <t>Nguyễn Thành Tỷ</t>
  </si>
  <si>
    <t>0767392039</t>
  </si>
  <si>
    <t>DH52111509@student.stu.edu.vn</t>
  </si>
  <si>
    <t>DH52111532@student.stu.edu.vn</t>
  </si>
  <si>
    <t>DH52111535</t>
  </si>
  <si>
    <t>0772958753</t>
  </si>
  <si>
    <t>DH52111535@student.stu.edu.vn</t>
  </si>
  <si>
    <t>0905883328</t>
  </si>
  <si>
    <t>DH52111554@student.stu.edu.vn</t>
  </si>
  <si>
    <t>DH52004099</t>
  </si>
  <si>
    <t>0366048016</t>
  </si>
  <si>
    <t>DH52004099@student.stu.edu.vn</t>
  </si>
  <si>
    <t>DH52111563</t>
  </si>
  <si>
    <t>Phụng</t>
  </si>
  <si>
    <t>0338737003</t>
  </si>
  <si>
    <t>DH52111563@student.stu.edu.vn</t>
  </si>
  <si>
    <t>DH52111570</t>
  </si>
  <si>
    <t>Trần Hữu</t>
  </si>
  <si>
    <t>0852304719</t>
  </si>
  <si>
    <t>DH52111570@student.stu.edu.vn</t>
  </si>
  <si>
    <t>DH52111584@student.stu.edu.vn</t>
  </si>
  <si>
    <t>DH52111603@student.stu.edu.vn</t>
  </si>
  <si>
    <t>DH52111612</t>
  </si>
  <si>
    <t>Trần Nguyễn Hoàng</t>
  </si>
  <si>
    <t>0911341117</t>
  </si>
  <si>
    <t>DH52111612@student.stu.edu.vn</t>
  </si>
  <si>
    <t>DH52111622</t>
  </si>
  <si>
    <t>0349145987</t>
  </si>
  <si>
    <t>DH52111622@student.stu.edu.vn</t>
  </si>
  <si>
    <t>DH52004336</t>
  </si>
  <si>
    <t>0366397883</t>
  </si>
  <si>
    <t>DH52004336@student.stu.edu.vn</t>
  </si>
  <si>
    <t>0373400685</t>
  </si>
  <si>
    <t>DH52111659@student.stu.edu.vn</t>
  </si>
  <si>
    <t>0862245895</t>
  </si>
  <si>
    <t>DH52113552@student.stu.edu.vn</t>
  </si>
  <si>
    <t>DH52111660@student.stu.edu.vn</t>
  </si>
  <si>
    <t>0919322711</t>
  </si>
  <si>
    <t>DH52111673@student.stu.edu.vn</t>
  </si>
  <si>
    <t>DH52111681</t>
  </si>
  <si>
    <t>0967788246</t>
  </si>
  <si>
    <t>DH52111681@student.stu.edu.vn</t>
  </si>
  <si>
    <t>DH52111699</t>
  </si>
  <si>
    <t>Thái Nguyễn Thành</t>
  </si>
  <si>
    <t>0772899093</t>
  </si>
  <si>
    <t>DH52111699@student.stu.edu.vn</t>
  </si>
  <si>
    <t>DH52111700</t>
  </si>
  <si>
    <t>Thái Tấn</t>
  </si>
  <si>
    <t>0353004163</t>
  </si>
  <si>
    <t>DH52111700@student.stu.edu.vn</t>
  </si>
  <si>
    <t>DH52113772</t>
  </si>
  <si>
    <t>Nguyễn Hải Minh</t>
  </si>
  <si>
    <t>0902717082</t>
  </si>
  <si>
    <t>DH52113772@student.stu.edu.vn</t>
  </si>
  <si>
    <t>DH52111716</t>
  </si>
  <si>
    <t>0387367553</t>
  </si>
  <si>
    <t>DH52111716@student.stu.edu.vn</t>
  </si>
  <si>
    <t>DH52111720</t>
  </si>
  <si>
    <t>DH52111720@student.stu.edu.vn</t>
  </si>
  <si>
    <t>0942380833</t>
  </si>
  <si>
    <t>DH52111721@student.stu.edu.vn</t>
  </si>
  <si>
    <t>DH52111723</t>
  </si>
  <si>
    <t>Thạch</t>
  </si>
  <si>
    <t>0386940603</t>
  </si>
  <si>
    <t>DH52111723@student.stu.edu.vn</t>
  </si>
  <si>
    <t>DH52111737</t>
  </si>
  <si>
    <t>Cao Tấn</t>
  </si>
  <si>
    <t>0968773107</t>
  </si>
  <si>
    <t>DH52111737@student.stu.edu.vn</t>
  </si>
  <si>
    <t>DH52111751</t>
  </si>
  <si>
    <t>0904282151</t>
  </si>
  <si>
    <t>DH52111751@student.stu.edu.vn</t>
  </si>
  <si>
    <t>DH52111753</t>
  </si>
  <si>
    <t>Viên Tuấn</t>
  </si>
  <si>
    <t>0703182294</t>
  </si>
  <si>
    <t>DH52111753@student.stu.edu.vn</t>
  </si>
  <si>
    <t>DH52111780@student.stu.edu.vn</t>
  </si>
  <si>
    <t>DH52112822</t>
  </si>
  <si>
    <t>0903164203</t>
  </si>
  <si>
    <t>DH52112822@student.stu.edu.vn</t>
  </si>
  <si>
    <t>DH52111800</t>
  </si>
  <si>
    <t>Võ Lâm Minh</t>
  </si>
  <si>
    <t>0795710848</t>
  </si>
  <si>
    <t>DH52111800@student.stu.edu.vn</t>
  </si>
  <si>
    <t>DH52112786@student.stu.edu.vn</t>
  </si>
  <si>
    <t>DH52113005</t>
  </si>
  <si>
    <t>0896409175</t>
  </si>
  <si>
    <t>DH52113005@student.stu.edu.vn</t>
  </si>
  <si>
    <t>097473170</t>
  </si>
  <si>
    <t>DH52111863@student.stu.edu.vn</t>
  </si>
  <si>
    <t>DH52007272</t>
  </si>
  <si>
    <t>Bùi Văn</t>
  </si>
  <si>
    <t>0987698044</t>
  </si>
  <si>
    <t>DH52007272@student.stu.edu.vn</t>
  </si>
  <si>
    <t>DH52111883</t>
  </si>
  <si>
    <t>0389023970</t>
  </si>
  <si>
    <t>DH52111883@student.stu.edu.vn</t>
  </si>
  <si>
    <t>DH52111916@student.stu.edu.vn</t>
  </si>
  <si>
    <t>DH52111923</t>
  </si>
  <si>
    <t>Đỗ Minh</t>
  </si>
  <si>
    <t>0704651788</t>
  </si>
  <si>
    <t>DH52111923@student.stu.edu.vn</t>
  </si>
  <si>
    <t>0974264394</t>
  </si>
  <si>
    <t>DH52111930@student.stu.edu.vn</t>
  </si>
  <si>
    <t>DH52112742</t>
  </si>
  <si>
    <t>Triển</t>
  </si>
  <si>
    <t>0903301151</t>
  </si>
  <si>
    <t>DH52112742@student.stu.edu.vn</t>
  </si>
  <si>
    <t>0839162511</t>
  </si>
  <si>
    <t>DH52112003@student.stu.edu.vn</t>
  </si>
  <si>
    <t>DH52112015</t>
  </si>
  <si>
    <t>0372290735</t>
  </si>
  <si>
    <t>DH52112015@student.stu.edu.vn</t>
  </si>
  <si>
    <t>0938976209</t>
  </si>
  <si>
    <t>DH52112111@student.stu.edu.vn</t>
  </si>
  <si>
    <t>0972285275</t>
  </si>
  <si>
    <t>DH52112809@student.stu.edu.vn</t>
  </si>
  <si>
    <t>DH52110561@student.stu.edu.vn</t>
  </si>
  <si>
    <t>DH52112832</t>
  </si>
  <si>
    <t>Nguyễn Quốc Hồng</t>
  </si>
  <si>
    <t>0913669806</t>
  </si>
  <si>
    <t>DH52112832@student.stu.edu.vn</t>
  </si>
  <si>
    <t>0974383077</t>
  </si>
  <si>
    <t>DH52113663@student.stu.edu.vn</t>
  </si>
  <si>
    <t>DH52113549</t>
  </si>
  <si>
    <t>0967501917</t>
  </si>
  <si>
    <t>DH52113549@student.stu.edu.vn</t>
  </si>
  <si>
    <t>0332690206</t>
  </si>
  <si>
    <t>DH52110653@student.stu.edu.vn</t>
  </si>
  <si>
    <t>DH52110658</t>
  </si>
  <si>
    <t>Lương Văn</t>
  </si>
  <si>
    <t>0815620757</t>
  </si>
  <si>
    <t>DH52110658@student.stu.edu.vn</t>
  </si>
  <si>
    <t>DH52110659</t>
  </si>
  <si>
    <t>Ngô Đức Trần</t>
  </si>
  <si>
    <t>0904750771</t>
  </si>
  <si>
    <t>DH52110659@student.stu.edu.vn</t>
  </si>
  <si>
    <t>0902839837</t>
  </si>
  <si>
    <t>DH52110674@student.stu.edu.vn</t>
  </si>
  <si>
    <t>DH52110689</t>
  </si>
  <si>
    <t>Trầm Quốc</t>
  </si>
  <si>
    <t>0374921922</t>
  </si>
  <si>
    <t>DH52110689@student.stu.edu.vn</t>
  </si>
  <si>
    <t>0397389158</t>
  </si>
  <si>
    <t>DH52110688@student.stu.edu.vn</t>
  </si>
  <si>
    <t>DH52110716</t>
  </si>
  <si>
    <t>0896471173</t>
  </si>
  <si>
    <t>DH52110716@student.stu.edu.vn</t>
  </si>
  <si>
    <t>DH52113526</t>
  </si>
  <si>
    <t>Trần Thái</t>
  </si>
  <si>
    <t>0935183461</t>
  </si>
  <si>
    <t>DH52113526@student.stu.edu.vn</t>
  </si>
  <si>
    <t>DH52110724@student.stu.edu.vn</t>
  </si>
  <si>
    <t>DH52110728</t>
  </si>
  <si>
    <t>0357760259</t>
  </si>
  <si>
    <t>DH52110728@student.stu.edu.vn</t>
  </si>
  <si>
    <t>DH52110733</t>
  </si>
  <si>
    <t>Nguyễn Sơn</t>
  </si>
  <si>
    <t>0826464186</t>
  </si>
  <si>
    <t>DH52110733@student.stu.edu.vn</t>
  </si>
  <si>
    <t>0869798057</t>
  </si>
  <si>
    <t>DH52110757@student.stu.edu.vn</t>
  </si>
  <si>
    <t>0528182462</t>
  </si>
  <si>
    <t>DH52110775@student.stu.edu.vn</t>
  </si>
  <si>
    <t>DH52110812</t>
  </si>
  <si>
    <t>Trương Thanh</t>
  </si>
  <si>
    <t>0706766557</t>
  </si>
  <si>
    <t>DH52110812@student.stu.edu.vn</t>
  </si>
  <si>
    <t>DH52113000</t>
  </si>
  <si>
    <t>Nguyễn Đinh</t>
  </si>
  <si>
    <t>0332362360</t>
  </si>
  <si>
    <t>DH52113000@student.stu.edu.vn</t>
  </si>
  <si>
    <t>0979137568</t>
  </si>
  <si>
    <t>DH52113389@student.stu.edu.vn</t>
  </si>
  <si>
    <t>DH52110848</t>
  </si>
  <si>
    <t>Vũ Thị Hương</t>
  </si>
  <si>
    <t>0706827751</t>
  </si>
  <si>
    <t>DH52110848@student.stu.edu.vn</t>
  </si>
  <si>
    <t>DH52110899</t>
  </si>
  <si>
    <t>0778826979</t>
  </si>
  <si>
    <t>DH52110899@student.stu.edu.vn</t>
  </si>
  <si>
    <t>0982704349</t>
  </si>
  <si>
    <t>DH52110938@student.stu.edu.vn</t>
  </si>
  <si>
    <t>DH52110964</t>
  </si>
  <si>
    <t>0363254854</t>
  </si>
  <si>
    <t>DH52110964@student.stu.edu.vn</t>
  </si>
  <si>
    <t>DH52111002</t>
  </si>
  <si>
    <t>0914718811</t>
  </si>
  <si>
    <t>DH52111002@student.stu.edu.vn</t>
  </si>
  <si>
    <t>DH52113167</t>
  </si>
  <si>
    <t>0931649013</t>
  </si>
  <si>
    <t>DH52113167@student.stu.edu.vn</t>
  </si>
  <si>
    <t>DH52111036</t>
  </si>
  <si>
    <t>0857494546</t>
  </si>
  <si>
    <t>DH52111036@student.stu.edu.vn</t>
  </si>
  <si>
    <t>DH52111043</t>
  </si>
  <si>
    <t>Tô Đan</t>
  </si>
  <si>
    <t>0352893413</t>
  </si>
  <si>
    <t>DH52111043@student.stu.edu.vn</t>
  </si>
  <si>
    <t>DH52111063</t>
  </si>
  <si>
    <t>0328707978</t>
  </si>
  <si>
    <t>DH52111063@student.stu.edu.vn</t>
  </si>
  <si>
    <t>0932078352</t>
  </si>
  <si>
    <t>DH52111067@student.stu.edu.vn</t>
  </si>
  <si>
    <t>DH52111112</t>
  </si>
  <si>
    <t>0983062644</t>
  </si>
  <si>
    <t>DH52111112@student.stu.edu.vn</t>
  </si>
  <si>
    <t>DH52111119</t>
  </si>
  <si>
    <t>0378998513</t>
  </si>
  <si>
    <t>DH52111119@student.stu.edu.vn</t>
  </si>
  <si>
    <t>DH52111124@student.stu.edu.vn</t>
  </si>
  <si>
    <t>DH52111142@student.stu.edu.vn</t>
  </si>
  <si>
    <t>0768808355</t>
  </si>
  <si>
    <t>DH52111178@student.stu.edu.vn</t>
  </si>
  <si>
    <t>DH52113263</t>
  </si>
  <si>
    <t>Huỳnh Hữu</t>
  </si>
  <si>
    <t>Lam</t>
  </si>
  <si>
    <t>0937337748</t>
  </si>
  <si>
    <t>DH52113263@student.stu.edu.vn</t>
  </si>
  <si>
    <t>DH52111201</t>
  </si>
  <si>
    <t>Lân</t>
  </si>
  <si>
    <t>0945652311</t>
  </si>
  <si>
    <t>DH52111201@student.stu.edu.vn</t>
  </si>
  <si>
    <t>DH52111212@student.stu.edu.vn</t>
  </si>
  <si>
    <t>DH52111293</t>
  </si>
  <si>
    <t>Ong Văn</t>
  </si>
  <si>
    <t>Mến</t>
  </si>
  <si>
    <t>0933331843</t>
  </si>
  <si>
    <t>DH52111293@student.stu.edu.vn</t>
  </si>
  <si>
    <t>DH52103467</t>
  </si>
  <si>
    <t>0358137007</t>
  </si>
  <si>
    <t>DH52103467@student.stu.edu.vn</t>
  </si>
  <si>
    <t>DH52111317@student.stu.edu.vn</t>
  </si>
  <si>
    <t>DH52113718</t>
  </si>
  <si>
    <t>Bùi Nhật</t>
  </si>
  <si>
    <t>0358933891</t>
  </si>
  <si>
    <t>DH52113718@student.stu.edu.vn</t>
  </si>
  <si>
    <t>DH52112851</t>
  </si>
  <si>
    <t>0935093261</t>
  </si>
  <si>
    <t>DH52112851@student.stu.edu.vn</t>
  </si>
  <si>
    <t>DH52112805</t>
  </si>
  <si>
    <t>Võ Trọng</t>
  </si>
  <si>
    <t>DH52112805@student.stu.edu.vn</t>
  </si>
  <si>
    <t>DH52113344</t>
  </si>
  <si>
    <t>0963485913</t>
  </si>
  <si>
    <t>DH52113344@student.stu.edu.vn</t>
  </si>
  <si>
    <t>DH52111458</t>
  </si>
  <si>
    <t>Pha</t>
  </si>
  <si>
    <t>0585828313</t>
  </si>
  <si>
    <t>DH52111458@student.stu.edu.vn</t>
  </si>
  <si>
    <t>DH52113784</t>
  </si>
  <si>
    <t>0353523255</t>
  </si>
  <si>
    <t>DH52113784@student.stu.edu.vn</t>
  </si>
  <si>
    <t>DH52111529@student.stu.edu.vn</t>
  </si>
  <si>
    <t>DH52112944</t>
  </si>
  <si>
    <t>Lê Đoàn Anh</t>
  </si>
  <si>
    <t>0866603591</t>
  </si>
  <si>
    <t>DH52112944@student.stu.edu.vn</t>
  </si>
  <si>
    <t>DH52111637@student.stu.edu.vn</t>
  </si>
  <si>
    <t>0905089315</t>
  </si>
  <si>
    <t>DH52113301@student.stu.edu.vn</t>
  </si>
  <si>
    <t>DH52111801@student.stu.edu.vn</t>
  </si>
  <si>
    <t>DH52111854</t>
  </si>
  <si>
    <t>0961768263</t>
  </si>
  <si>
    <t>DH52111854@student.stu.edu.vn</t>
  </si>
  <si>
    <t>Văn Đình</t>
  </si>
  <si>
    <t>Thuật</t>
  </si>
  <si>
    <t>DH52111857@student.stu.edu.vn</t>
  </si>
  <si>
    <t>DH52111950</t>
  </si>
  <si>
    <t>Hứa Nhựt</t>
  </si>
  <si>
    <t>0366921130</t>
  </si>
  <si>
    <t>DH52111950@student.stu.edu.vn</t>
  </si>
  <si>
    <t>DH52111957</t>
  </si>
  <si>
    <t>Bùi Ngọc Quốc</t>
  </si>
  <si>
    <t>0932190632</t>
  </si>
  <si>
    <t>DH52111957@student.stu.edu.vn</t>
  </si>
  <si>
    <t>DH52111975</t>
  </si>
  <si>
    <t>Ngô Quang</t>
  </si>
  <si>
    <t>02723711721</t>
  </si>
  <si>
    <t>DH52111975@student.stu.edu.vn</t>
  </si>
  <si>
    <t>DH52113023</t>
  </si>
  <si>
    <t>0832980682</t>
  </si>
  <si>
    <t>DH52113023@student.stu.edu.vn</t>
  </si>
  <si>
    <t>DH52111982</t>
  </si>
  <si>
    <t>0949882766</t>
  </si>
  <si>
    <t>DH52111982@student.stu.edu.vn</t>
  </si>
  <si>
    <t>DH52111985</t>
  </si>
  <si>
    <t>Bùi Anh</t>
  </si>
  <si>
    <t>Trưởng</t>
  </si>
  <si>
    <t>0816305080</t>
  </si>
  <si>
    <t>DH52111985@student.stu.edu.vn</t>
  </si>
  <si>
    <t>0353477070</t>
  </si>
  <si>
    <t>DH52113150@student.stu.edu.vn</t>
  </si>
  <si>
    <t>DH52112110</t>
  </si>
  <si>
    <t>Phạm Quang</t>
  </si>
  <si>
    <t>0982683158</t>
  </si>
  <si>
    <t>DH52112110@student.stu.edu.vn</t>
  </si>
  <si>
    <t>DH52112120</t>
  </si>
  <si>
    <t>Vượng</t>
  </si>
  <si>
    <t>0944149939</t>
  </si>
  <si>
    <t>DH52112120@student.stu.edu.vn</t>
  </si>
  <si>
    <t>DH52112123</t>
  </si>
  <si>
    <t>Nguyễn Thụy Yến</t>
  </si>
  <si>
    <t>0909387349</t>
  </si>
  <si>
    <t>DH52112123@student.stu.edu.vn</t>
  </si>
  <si>
    <t>DH52112124</t>
  </si>
  <si>
    <t>0368772229</t>
  </si>
  <si>
    <t>DH52112124@student.stu.edu.vn</t>
  </si>
  <si>
    <t>0902330380</t>
  </si>
  <si>
    <t>DH52110543@student.stu.edu.vn</t>
  </si>
  <si>
    <t>DH52110544</t>
  </si>
  <si>
    <t>Trịnh Thị Thúy</t>
  </si>
  <si>
    <t>0353786485</t>
  </si>
  <si>
    <t>DH52110544@student.stu.edu.vn</t>
  </si>
  <si>
    <t>DH52110553</t>
  </si>
  <si>
    <t>Mai Trần Duy</t>
  </si>
  <si>
    <t>0947657637</t>
  </si>
  <si>
    <t>DH52110553@student.stu.edu.vn</t>
  </si>
  <si>
    <t>DH52110555</t>
  </si>
  <si>
    <t>0328475297</t>
  </si>
  <si>
    <t>DH52110555@student.stu.edu.vn</t>
  </si>
  <si>
    <t>DH52110567</t>
  </si>
  <si>
    <t>0975449427</t>
  </si>
  <si>
    <t>DH52110567@student.stu.edu.vn</t>
  </si>
  <si>
    <t>DH52110579</t>
  </si>
  <si>
    <t>Đinh Xuân Phước</t>
  </si>
  <si>
    <t>0395656705</t>
  </si>
  <si>
    <t>DH52110579@student.stu.edu.vn</t>
  </si>
  <si>
    <t>DH52110581</t>
  </si>
  <si>
    <t>0921266924</t>
  </si>
  <si>
    <t>DH52110581@student.stu.edu.vn</t>
  </si>
  <si>
    <t>DH52110593</t>
  </si>
  <si>
    <t>Lê Tôn</t>
  </si>
  <si>
    <t>0949965772</t>
  </si>
  <si>
    <t>DH52110593@student.stu.edu.vn</t>
  </si>
  <si>
    <t>DH52110643</t>
  </si>
  <si>
    <t>0374829287</t>
  </si>
  <si>
    <t>DH52110643@student.stu.edu.vn</t>
  </si>
  <si>
    <t>DH52110693</t>
  </si>
  <si>
    <t>Đỗ Ngọc Anh</t>
  </si>
  <si>
    <t>0865006929</t>
  </si>
  <si>
    <t>DH52110693@student.stu.edu.vn</t>
  </si>
  <si>
    <t>DH52110755@student.stu.edu.vn</t>
  </si>
  <si>
    <t>0944732385</t>
  </si>
  <si>
    <t>DH52110768@student.stu.edu.vn</t>
  </si>
  <si>
    <t>DH52110924@student.stu.edu.vn</t>
  </si>
  <si>
    <t>0383670271</t>
  </si>
  <si>
    <t>DH52113771@student.stu.edu.vn</t>
  </si>
  <si>
    <t>DH52110935</t>
  </si>
  <si>
    <t>0888254294</t>
  </si>
  <si>
    <t>DH52110935@student.stu.edu.vn</t>
  </si>
  <si>
    <t>DH52111024@student.stu.edu.vn</t>
  </si>
  <si>
    <t>DH52111123@student.stu.edu.vn</t>
  </si>
  <si>
    <t>DH52111126@student.stu.edu.vn</t>
  </si>
  <si>
    <t>DH52111127</t>
  </si>
  <si>
    <t>Trần Gia</t>
  </si>
  <si>
    <t>0901403776</t>
  </si>
  <si>
    <t>DH52111127@student.stu.edu.vn</t>
  </si>
  <si>
    <t>DH52111216</t>
  </si>
  <si>
    <t>0936506419</t>
  </si>
  <si>
    <t>DH52111216@student.stu.edu.vn</t>
  </si>
  <si>
    <t>DH52111247@student.stu.edu.vn</t>
  </si>
  <si>
    <t>DH52111285</t>
  </si>
  <si>
    <t>Lý</t>
  </si>
  <si>
    <t>0817509478</t>
  </si>
  <si>
    <t>DH52111285@student.stu.edu.vn</t>
  </si>
  <si>
    <t>DH52111288</t>
  </si>
  <si>
    <t>Đỗ Danh</t>
  </si>
  <si>
    <t>0326826196</t>
  </si>
  <si>
    <t>DH52111288@student.stu.edu.vn</t>
  </si>
  <si>
    <t>Nguyễn Bảo</t>
  </si>
  <si>
    <t>DH52111306@student.stu.edu.vn</t>
  </si>
  <si>
    <t>DH52113427</t>
  </si>
  <si>
    <t>Lê Thị Trà</t>
  </si>
  <si>
    <t>My</t>
  </si>
  <si>
    <t>0947277778</t>
  </si>
  <si>
    <t>DH52113427@student.stu.edu.vn</t>
  </si>
  <si>
    <t>DH52111343</t>
  </si>
  <si>
    <t>Phan Hoàng Nhật</t>
  </si>
  <si>
    <t>0788924802</t>
  </si>
  <si>
    <t>DH52111343@student.stu.edu.vn</t>
  </si>
  <si>
    <t>DH52111392</t>
  </si>
  <si>
    <t>Trần Sỹ</t>
  </si>
  <si>
    <t>0984788200</t>
  </si>
  <si>
    <t>DH52111392@student.stu.edu.vn</t>
  </si>
  <si>
    <t>DH52111456</t>
  </si>
  <si>
    <t>Nguyễn Thị Kiều</t>
  </si>
  <si>
    <t>0355461741</t>
  </si>
  <si>
    <t>DH52111456@student.stu.edu.vn</t>
  </si>
  <si>
    <t>DH52111467</t>
  </si>
  <si>
    <t>0908261930</t>
  </si>
  <si>
    <t>DH52111467@student.stu.edu.vn</t>
  </si>
  <si>
    <t>DH52111469</t>
  </si>
  <si>
    <t>0377022409</t>
  </si>
  <si>
    <t>DH52111469@student.stu.edu.vn</t>
  </si>
  <si>
    <t>DH52111484@student.stu.edu.vn</t>
  </si>
  <si>
    <t>DH52113030</t>
  </si>
  <si>
    <t>Huỳnh Hoàng Gia</t>
  </si>
  <si>
    <t>0909177525</t>
  </si>
  <si>
    <t>DH52113030@student.stu.edu.vn</t>
  </si>
  <si>
    <t>DH52111505</t>
  </si>
  <si>
    <t>Ngô Triệu</t>
  </si>
  <si>
    <t>0932145068</t>
  </si>
  <si>
    <t>DH52111505@student.stu.edu.vn</t>
  </si>
  <si>
    <t>0773583189</t>
  </si>
  <si>
    <t>DH52111506@student.stu.edu.vn</t>
  </si>
  <si>
    <t>DH52111510</t>
  </si>
  <si>
    <t>0986489235</t>
  </si>
  <si>
    <t>DH52111510@student.stu.edu.vn</t>
  </si>
  <si>
    <t>DH52111541</t>
  </si>
  <si>
    <t>0399105324</t>
  </si>
  <si>
    <t>DH52111541@student.stu.edu.vn</t>
  </si>
  <si>
    <t>DH52113632</t>
  </si>
  <si>
    <t>0385964658</t>
  </si>
  <si>
    <t>DH52113632@student.stu.edu.vn</t>
  </si>
  <si>
    <t>DH52111606</t>
  </si>
  <si>
    <t>DH52111606@student.stu.edu.vn</t>
  </si>
  <si>
    <t>0966166572</t>
  </si>
  <si>
    <t>DH52111617@student.stu.edu.vn</t>
  </si>
  <si>
    <t>DH52111624</t>
  </si>
  <si>
    <t>Nguyễn Trọng Từ</t>
  </si>
  <si>
    <t>0353909786</t>
  </si>
  <si>
    <t>DH52111624@student.stu.edu.vn</t>
  </si>
  <si>
    <t>DH52111639@student.stu.edu.vn</t>
  </si>
  <si>
    <t>DH52111688@student.stu.edu.vn</t>
  </si>
  <si>
    <t>DH52111690</t>
  </si>
  <si>
    <t>DH52111690@student.stu.edu.vn</t>
  </si>
  <si>
    <t>DH52111704@student.stu.edu.vn</t>
  </si>
  <si>
    <t>DH52113174@student.stu.edu.vn</t>
  </si>
  <si>
    <t>DH52111762</t>
  </si>
  <si>
    <t>Huỳnh Đại</t>
  </si>
  <si>
    <t>0969728085</t>
  </si>
  <si>
    <t>DH52111762@student.stu.edu.vn</t>
  </si>
  <si>
    <t>DH52111814</t>
  </si>
  <si>
    <t>Nguyễn Trần Phúc</t>
  </si>
  <si>
    <t>0778137249</t>
  </si>
  <si>
    <t>DH52111814@student.stu.edu.vn</t>
  </si>
  <si>
    <t>DH52111817</t>
  </si>
  <si>
    <t>0938900737</t>
  </si>
  <si>
    <t>DH52111817@student.stu.edu.vn</t>
  </si>
  <si>
    <t>DH52111824</t>
  </si>
  <si>
    <t>Đặng Trương Hoàng</t>
  </si>
  <si>
    <t>Thọ</t>
  </si>
  <si>
    <t>0909910362</t>
  </si>
  <si>
    <t>DH52111824@student.stu.edu.vn</t>
  </si>
  <si>
    <t>Huỳnh Xuân</t>
  </si>
  <si>
    <t>DH52113777@student.stu.edu.vn</t>
  </si>
  <si>
    <t>DH52113048@student.stu.edu.vn</t>
  </si>
  <si>
    <t>DH52111900</t>
  </si>
  <si>
    <t>Toại</t>
  </si>
  <si>
    <t>0348682942</t>
  </si>
  <si>
    <t>DH52111900@student.stu.edu.vn</t>
  </si>
  <si>
    <t>DH52111903</t>
  </si>
  <si>
    <t>Nguyễn Kiều Minh</t>
  </si>
  <si>
    <t>0984957929</t>
  </si>
  <si>
    <t>DH52111903@student.stu.edu.vn</t>
  </si>
  <si>
    <t>DH52111904</t>
  </si>
  <si>
    <t>0369341376</t>
  </si>
  <si>
    <t>DH52111904@student.stu.edu.vn</t>
  </si>
  <si>
    <t>DH52113550@student.stu.edu.vn</t>
  </si>
  <si>
    <t>0829745547</t>
  </si>
  <si>
    <t>DH52111925@student.stu.edu.vn</t>
  </si>
  <si>
    <t>DH52111947</t>
  </si>
  <si>
    <t>Nguyễn Hoàng Phương</t>
  </si>
  <si>
    <t>0988532322</t>
  </si>
  <si>
    <t>DH52111947@student.stu.edu.vn</t>
  </si>
  <si>
    <t>0855109370</t>
  </si>
  <si>
    <t>DH52111977@student.stu.edu.vn</t>
  </si>
  <si>
    <t>DH52111990</t>
  </si>
  <si>
    <t>0989744373</t>
  </si>
  <si>
    <t>DH52111990@student.stu.edu.vn</t>
  </si>
  <si>
    <t>DH52111992</t>
  </si>
  <si>
    <t>Trịnh Ngọc</t>
  </si>
  <si>
    <t>0944736263</t>
  </si>
  <si>
    <t>DH52111992@student.stu.edu.vn</t>
  </si>
  <si>
    <t>DH52111993</t>
  </si>
  <si>
    <t>0924565981</t>
  </si>
  <si>
    <t>DH52111993@student.stu.edu.vn</t>
  </si>
  <si>
    <t>DH52112031@student.stu.edu.vn</t>
  </si>
  <si>
    <t>0523756478</t>
  </si>
  <si>
    <t>DH52113134@student.stu.edu.vn</t>
  </si>
  <si>
    <t>DH52112086</t>
  </si>
  <si>
    <t>Nguyễn Trần Thế</t>
  </si>
  <si>
    <t>0326015672</t>
  </si>
  <si>
    <t>DH52112086@student.stu.edu.vn</t>
  </si>
  <si>
    <t>0916464507</t>
  </si>
  <si>
    <t>DH52112089@student.stu.edu.vn</t>
  </si>
  <si>
    <t>DH52112093</t>
  </si>
  <si>
    <t>Nguyễn Vương</t>
  </si>
  <si>
    <t>0357141365</t>
  </si>
  <si>
    <t>DH52112093@student.stu.edu.vn</t>
  </si>
  <si>
    <t>DH52112095</t>
  </si>
  <si>
    <t>Vủ</t>
  </si>
  <si>
    <t>0859558827</t>
  </si>
  <si>
    <t>DH52112095@student.stu.edu.vn</t>
  </si>
  <si>
    <t>DH52006257</t>
  </si>
  <si>
    <t>0856327526</t>
  </si>
  <si>
    <t>DH52006257@student.stu.edu.vn</t>
  </si>
  <si>
    <t>DH52112109@student.stu.edu.vn</t>
  </si>
  <si>
    <t>0981535480</t>
  </si>
  <si>
    <t>DH52112114@student.stu.edu.vn</t>
  </si>
  <si>
    <t>DH52112869</t>
  </si>
  <si>
    <t>Nguyễn Thị Tường</t>
  </si>
  <si>
    <t>0789573881</t>
  </si>
  <si>
    <t>DH52112869@student.stu.edu.vn</t>
  </si>
  <si>
    <t>DH52110526</t>
  </si>
  <si>
    <t>Châu Nguyễn Trường</t>
  </si>
  <si>
    <t>0783891752</t>
  </si>
  <si>
    <t>DH52110526@student.stu.edu.vn</t>
  </si>
  <si>
    <t>DH52110565</t>
  </si>
  <si>
    <t>0935229362</t>
  </si>
  <si>
    <t>DH52110565@student.stu.edu.vn</t>
  </si>
  <si>
    <t>DH52005166</t>
  </si>
  <si>
    <t>0868231062</t>
  </si>
  <si>
    <t>DH52005166@student.stu.edu.vn</t>
  </si>
  <si>
    <t>DH52110574</t>
  </si>
  <si>
    <t>Vũ Đức</t>
  </si>
  <si>
    <t>0969362840</t>
  </si>
  <si>
    <t>DH52110574@student.stu.edu.vn</t>
  </si>
  <si>
    <t>DH52110662</t>
  </si>
  <si>
    <t>0889791099</t>
  </si>
  <si>
    <t>DH52110662@student.stu.edu.vn</t>
  </si>
  <si>
    <t>DH52110679</t>
  </si>
  <si>
    <t>Nguyễn Thị Công</t>
  </si>
  <si>
    <t>0962140824</t>
  </si>
  <si>
    <t>DH52110679@student.stu.edu.vn</t>
  </si>
  <si>
    <t>DH52113016</t>
  </si>
  <si>
    <t>0362949286</t>
  </si>
  <si>
    <t>DH52113016@student.stu.edu.vn</t>
  </si>
  <si>
    <t>DH52110709</t>
  </si>
  <si>
    <t>0982452336</t>
  </si>
  <si>
    <t>DH52110709@student.stu.edu.vn</t>
  </si>
  <si>
    <t>DH52110742</t>
  </si>
  <si>
    <t>0898366249</t>
  </si>
  <si>
    <t>DH52110742@student.stu.edu.vn</t>
  </si>
  <si>
    <t>DH52110746</t>
  </si>
  <si>
    <t>0987452905</t>
  </si>
  <si>
    <t>DH52110746@student.stu.edu.vn</t>
  </si>
  <si>
    <t>DH52110800</t>
  </si>
  <si>
    <t>Nguyễn Võ Hoàng Hải</t>
  </si>
  <si>
    <t>02837713095</t>
  </si>
  <si>
    <t>DH52110800@student.stu.edu.vn</t>
  </si>
  <si>
    <t>DH52110802</t>
  </si>
  <si>
    <t>Điền</t>
  </si>
  <si>
    <t>0924640701</t>
  </si>
  <si>
    <t>DH52110802@student.stu.edu.vn</t>
  </si>
  <si>
    <t>DH52113438</t>
  </si>
  <si>
    <t>Nguyễn Hoàng Trí</t>
  </si>
  <si>
    <t>0337135706</t>
  </si>
  <si>
    <t>DH52113438@student.stu.edu.vn</t>
  </si>
  <si>
    <t>DH52110860</t>
  </si>
  <si>
    <t>Thái Doãn Minh</t>
  </si>
  <si>
    <t>0392446174</t>
  </si>
  <si>
    <t>DH52110860@student.stu.edu.vn</t>
  </si>
  <si>
    <t>DH52007203@student.stu.edu.vn</t>
  </si>
  <si>
    <t>DH52110908</t>
  </si>
  <si>
    <t>Lưu Trọng</t>
  </si>
  <si>
    <t>0961345024</t>
  </si>
  <si>
    <t>DH52110908@student.stu.edu.vn</t>
  </si>
  <si>
    <t>DH52110982</t>
  </si>
  <si>
    <t>Lê Mạnh</t>
  </si>
  <si>
    <t>0368641151</t>
  </si>
  <si>
    <t>DH52110982@student.stu.edu.vn</t>
  </si>
  <si>
    <t>0343090970</t>
  </si>
  <si>
    <t>DH52112800@student.stu.edu.vn</t>
  </si>
  <si>
    <t>DH52111027</t>
  </si>
  <si>
    <t>0793438991</t>
  </si>
  <si>
    <t>DH52111027@student.stu.edu.vn</t>
  </si>
  <si>
    <t>DH52111056</t>
  </si>
  <si>
    <t>Nguyễn Diễm</t>
  </si>
  <si>
    <t>Huỳnh</t>
  </si>
  <si>
    <t>0868666457</t>
  </si>
  <si>
    <t>DH52111056@student.stu.edu.vn</t>
  </si>
  <si>
    <t>DH52111058</t>
  </si>
  <si>
    <t>0369510494</t>
  </si>
  <si>
    <t>DH52111058@student.stu.edu.vn</t>
  </si>
  <si>
    <t>DH52111060</t>
  </si>
  <si>
    <t>Lý Ngọc</t>
  </si>
  <si>
    <t>0931139467</t>
  </si>
  <si>
    <t>DH52111060@student.stu.edu.vn</t>
  </si>
  <si>
    <t>DH52005025</t>
  </si>
  <si>
    <t>Thân Minh</t>
  </si>
  <si>
    <t>0528141251</t>
  </si>
  <si>
    <t>DH52005025@student.stu.edu.vn</t>
  </si>
  <si>
    <t>DH52108982</t>
  </si>
  <si>
    <t>Ngô Hiếu</t>
  </si>
  <si>
    <t>0919884768</t>
  </si>
  <si>
    <t>DH52108982@student.stu.edu.vn</t>
  </si>
  <si>
    <t>DH52005044@student.stu.edu.vn</t>
  </si>
  <si>
    <t>DH52112913</t>
  </si>
  <si>
    <t>Phan Huỳnh Hoàng</t>
  </si>
  <si>
    <t>0797423974</t>
  </si>
  <si>
    <t>DH52112913@student.stu.edu.vn</t>
  </si>
  <si>
    <t>DH52111224</t>
  </si>
  <si>
    <t>Giang Nhật</t>
  </si>
  <si>
    <t>0856639637</t>
  </si>
  <si>
    <t>DH52111224@student.stu.edu.vn</t>
  </si>
  <si>
    <t>DH52111257</t>
  </si>
  <si>
    <t>0767365458</t>
  </si>
  <si>
    <t>DH52111257@student.stu.edu.vn</t>
  </si>
  <si>
    <t>DH52113745</t>
  </si>
  <si>
    <t>0902680442</t>
  </si>
  <si>
    <t>DH52113745@student.stu.edu.vn</t>
  </si>
  <si>
    <t>0934163441</t>
  </si>
  <si>
    <t>DH52001408@student.stu.edu.vn</t>
  </si>
  <si>
    <t>DH52109208</t>
  </si>
  <si>
    <t>0775708085</t>
  </si>
  <si>
    <t>DH52109208@student.stu.edu.vn</t>
  </si>
  <si>
    <t>DH52111339</t>
  </si>
  <si>
    <t>0777123568</t>
  </si>
  <si>
    <t>DH52111339@student.stu.edu.vn</t>
  </si>
  <si>
    <t>DH52113373</t>
  </si>
  <si>
    <t>Trương Hữu</t>
  </si>
  <si>
    <t>0347383113</t>
  </si>
  <si>
    <t>DH52113373@student.stu.edu.vn</t>
  </si>
  <si>
    <t>DH52111394@student.stu.edu.vn</t>
  </si>
  <si>
    <t>DH52111397</t>
  </si>
  <si>
    <t>Bùi Trọng</t>
  </si>
  <si>
    <t>0964644941</t>
  </si>
  <si>
    <t>DH52111397@student.stu.edu.vn</t>
  </si>
  <si>
    <t>DH52111403</t>
  </si>
  <si>
    <t>Lê Võ Thành</t>
  </si>
  <si>
    <t>0339272852</t>
  </si>
  <si>
    <t>DH52111403@student.stu.edu.vn</t>
  </si>
  <si>
    <t>0977979791</t>
  </si>
  <si>
    <t>DH52111439@student.stu.edu.vn</t>
  </si>
  <si>
    <t>DH52003935@student.stu.edu.vn</t>
  </si>
  <si>
    <t>DH52111515@student.stu.edu.vn</t>
  </si>
  <si>
    <t>DH52111518</t>
  </si>
  <si>
    <t>Hồ Nguyễn Hoàng</t>
  </si>
  <si>
    <t>0901317720</t>
  </si>
  <si>
    <t>DH52111518@student.stu.edu.vn</t>
  </si>
  <si>
    <t>DH52111520</t>
  </si>
  <si>
    <t>0909396886</t>
  </si>
  <si>
    <t>DH52111520@student.stu.edu.vn</t>
  </si>
  <si>
    <t>DH52111531@student.stu.edu.vn</t>
  </si>
  <si>
    <t>DH52111615</t>
  </si>
  <si>
    <t>0854381067</t>
  </si>
  <si>
    <t>DH52111615@student.stu.edu.vn</t>
  </si>
  <si>
    <t>DH52111620</t>
  </si>
  <si>
    <t>0901333025</t>
  </si>
  <si>
    <t>DH52111620@student.stu.edu.vn</t>
  </si>
  <si>
    <t>DH52002990</t>
  </si>
  <si>
    <t>0944006155</t>
  </si>
  <si>
    <t>DH52002990@student.stu.edu.vn</t>
  </si>
  <si>
    <t>DH52111649@student.stu.edu.vn</t>
  </si>
  <si>
    <t>DH52111650</t>
  </si>
  <si>
    <t>Hồ Quốc</t>
  </si>
  <si>
    <t>0772127429</t>
  </si>
  <si>
    <t>DH52111650@student.stu.edu.vn</t>
  </si>
  <si>
    <t>DH52111680</t>
  </si>
  <si>
    <t>0858026481</t>
  </si>
  <si>
    <t>DH52111680@student.stu.edu.vn</t>
  </si>
  <si>
    <t>DH52111682</t>
  </si>
  <si>
    <t>0975833495</t>
  </si>
  <si>
    <t>DH52111682@student.stu.edu.vn</t>
  </si>
  <si>
    <t>DH52111686@student.stu.edu.vn</t>
  </si>
  <si>
    <t>0985141631</t>
  </si>
  <si>
    <t>DH52111695@student.stu.edu.vn</t>
  </si>
  <si>
    <t>0368452952</t>
  </si>
  <si>
    <t>DH52111744@student.stu.edu.vn</t>
  </si>
  <si>
    <t>DH52111756@student.stu.edu.vn</t>
  </si>
  <si>
    <t>DH52111761</t>
  </si>
  <si>
    <t>Đỗ Đức</t>
  </si>
  <si>
    <t>0918491393</t>
  </si>
  <si>
    <t>DH52111761@student.stu.edu.vn</t>
  </si>
  <si>
    <t>DH52113047</t>
  </si>
  <si>
    <t>Phan Đức</t>
  </si>
  <si>
    <t>0949985490</t>
  </si>
  <si>
    <t>DH52113047@student.stu.edu.vn</t>
  </si>
  <si>
    <t>DH52111787</t>
  </si>
  <si>
    <t>Thiên</t>
  </si>
  <si>
    <t>0986471232</t>
  </si>
  <si>
    <t>DH52111787@student.stu.edu.vn</t>
  </si>
  <si>
    <t>DH52111794</t>
  </si>
  <si>
    <t>0979286060</t>
  </si>
  <si>
    <t>DH52111794@student.stu.edu.vn</t>
  </si>
  <si>
    <t>DH52111823@student.stu.edu.vn</t>
  </si>
  <si>
    <t>DH52111845</t>
  </si>
  <si>
    <t>Lâm Gia</t>
  </si>
  <si>
    <t>0931548545</t>
  </si>
  <si>
    <t>DH52111845@student.stu.edu.vn</t>
  </si>
  <si>
    <t>DH52001281@student.stu.edu.vn</t>
  </si>
  <si>
    <t>0986626049</t>
  </si>
  <si>
    <t>DH52111913@student.stu.edu.vn</t>
  </si>
  <si>
    <t>DH52111940</t>
  </si>
  <si>
    <t>0902274504</t>
  </si>
  <si>
    <t>DH52111940@student.stu.edu.vn</t>
  </si>
  <si>
    <t>DH52111968</t>
  </si>
  <si>
    <t>0968369150</t>
  </si>
  <si>
    <t>DH52111968@student.stu.edu.vn</t>
  </si>
  <si>
    <t>DH52003405</t>
  </si>
  <si>
    <t>Trực</t>
  </si>
  <si>
    <t>0787857894</t>
  </si>
  <si>
    <t>DH52003405@student.stu.edu.vn</t>
  </si>
  <si>
    <t>DH52111976@student.stu.edu.vn</t>
  </si>
  <si>
    <t>DH52112001</t>
  </si>
  <si>
    <t>Huỳnh Nguyễn Minh</t>
  </si>
  <si>
    <t>0931871557</t>
  </si>
  <si>
    <t>DH52112001@student.stu.edu.vn</t>
  </si>
  <si>
    <t>DH52112002</t>
  </si>
  <si>
    <t>Lâm Đình</t>
  </si>
  <si>
    <t>0906673427</t>
  </si>
  <si>
    <t>DH52112002@student.stu.edu.vn</t>
  </si>
  <si>
    <t>DH52112009</t>
  </si>
  <si>
    <t>0388145972</t>
  </si>
  <si>
    <t>DH52112009@student.stu.edu.vn</t>
  </si>
  <si>
    <t>DH52112016</t>
  </si>
  <si>
    <t>Trịnh Anh</t>
  </si>
  <si>
    <t>0906734493</t>
  </si>
  <si>
    <t>DH52112016@student.stu.edu.vn</t>
  </si>
  <si>
    <t>DH52112028</t>
  </si>
  <si>
    <t>0385203860</t>
  </si>
  <si>
    <t>DH52112028@student.stu.edu.vn</t>
  </si>
  <si>
    <t>DH52113755@student.stu.edu.vn</t>
  </si>
  <si>
    <t>DH52112069@student.stu.edu.vn</t>
  </si>
  <si>
    <t>DH52112077@student.stu.edu.vn</t>
  </si>
  <si>
    <t>DH52112079</t>
  </si>
  <si>
    <t>0383731640</t>
  </si>
  <si>
    <t>DH52112079@student.stu.edu.vn</t>
  </si>
  <si>
    <t>DH52112101</t>
  </si>
  <si>
    <t>0703007397</t>
  </si>
  <si>
    <t>DH52112101@student.stu.edu.vn</t>
  </si>
  <si>
    <t>DH52112118</t>
  </si>
  <si>
    <t>0987038840</t>
  </si>
  <si>
    <t>DH52112118@student.stu.edu.vn</t>
  </si>
  <si>
    <t>DH52112122</t>
  </si>
  <si>
    <t>Nguyễn Thị Yến</t>
  </si>
  <si>
    <t>0344306273</t>
  </si>
  <si>
    <t>DH52112122@student.stu.edu.vn</t>
  </si>
  <si>
    <t>Không ĐKMH với P.ĐT</t>
  </si>
  <si>
    <t>Kiểm dò với DSĐKMH của P.ĐT</t>
  </si>
  <si>
    <t>dh52111787@student.stu.edu.vn</t>
  </si>
  <si>
    <t>6,7</t>
  </si>
  <si>
    <t>0705700753</t>
  </si>
  <si>
    <t>dh52111257@student.stu.edu.vn</t>
  </si>
  <si>
    <t>7,4</t>
  </si>
  <si>
    <t>dh52112002@student.stu.edu.vn</t>
  </si>
  <si>
    <t>dh52111397@student.stu.edu.vn</t>
  </si>
  <si>
    <t>0393461324</t>
  </si>
  <si>
    <t>dh52110800@student.stu.edu.vn</t>
  </si>
  <si>
    <t>dh52111060@student.stu.edu.vn</t>
  </si>
  <si>
    <t>dh52110526@student.stu.edu.vn</t>
  </si>
  <si>
    <t>0373604727</t>
  </si>
  <si>
    <t>dh52105057@student.stu.edu.vn</t>
  </si>
  <si>
    <t>dh52105342@student.stu.edu.vn</t>
  </si>
  <si>
    <t>dh52112016@student.stu.edu.vn</t>
  </si>
  <si>
    <t>dh52110574@student.stu.edu.vn</t>
  </si>
  <si>
    <t>0378504574</t>
  </si>
  <si>
    <t>dh52113373@student.stu.edu.vn</t>
  </si>
  <si>
    <t>dh52112122@student.stu.edu.vn</t>
  </si>
  <si>
    <t>dh52111056@student.stu.edu.vn</t>
  </si>
  <si>
    <t>dh52112118@student.stu.edu.vn</t>
  </si>
  <si>
    <t>dh52110839@student.stu.edu.vn</t>
  </si>
  <si>
    <t>0965687352</t>
  </si>
  <si>
    <t>dh52108380@student.stu.edu.vn</t>
  </si>
  <si>
    <t>dh52003421@student.stu.edu.vn</t>
  </si>
  <si>
    <t>dh52100524@student.stu.edu.vn</t>
  </si>
  <si>
    <t>dh52113016@student.stu.edu.vn</t>
  </si>
  <si>
    <t>dh52110937@student.stu.edu.vn</t>
  </si>
  <si>
    <t>dh52102487@student.stu.edu.vn</t>
  </si>
  <si>
    <t>dh52111008@student.stu.edu.vn</t>
  </si>
  <si>
    <t>0987070241</t>
  </si>
  <si>
    <t>dh52110793@student.stu.edu.vn</t>
  </si>
  <si>
    <t>dh52108695@student.stu.edu.vn</t>
  </si>
  <si>
    <t>D22_TH07</t>
  </si>
  <si>
    <t>dh52108820@student.stu.edu.vn</t>
  </si>
  <si>
    <t>dh52105095@student.stu.edu.vn</t>
  </si>
  <si>
    <t>5đ</t>
  </si>
  <si>
    <t>0766650010</t>
  </si>
  <si>
    <t>dh52108862@student.stu.edu.vn</t>
  </si>
  <si>
    <t>0378994164</t>
  </si>
  <si>
    <t>dh52100002@student.stu.edu.vn</t>
  </si>
  <si>
    <t>dh52108656@student.stu.edu.vn</t>
  </si>
  <si>
    <t>6,68</t>
  </si>
  <si>
    <t>dh52108549@student.stu.edu.vn</t>
  </si>
  <si>
    <t>dh52110780@student.stu.edu.vn</t>
  </si>
  <si>
    <t>dh52111098@student.stu.edu.vn</t>
  </si>
  <si>
    <t>6,56</t>
  </si>
  <si>
    <t>Dh52108895</t>
  </si>
  <si>
    <t>dh52108895@student.stu.edu.vn</t>
  </si>
  <si>
    <t>dh52110836@student.stu.edu.vn</t>
  </si>
  <si>
    <t>6,4</t>
  </si>
  <si>
    <t>dh52108204@student.stu.edu.vn</t>
  </si>
  <si>
    <t>0397080514</t>
  </si>
  <si>
    <t>dh52111900@student.stu.edu.vn</t>
  </si>
  <si>
    <t>dh52110802@student.stu.edu.vn</t>
  </si>
  <si>
    <t>dh52110565@student.stu.edu.vn</t>
  </si>
  <si>
    <t>dh52111321@student.stu.edu.vn</t>
  </si>
  <si>
    <t>dh52100953@student.stu.edu.vn</t>
  </si>
  <si>
    <t xml:space="preserve">6 điểm </t>
  </si>
  <si>
    <t>0777849028</t>
  </si>
  <si>
    <t>dh52108889@student.stu.edu.vn</t>
  </si>
  <si>
    <t>dh52111624@student.stu.edu.vn</t>
  </si>
  <si>
    <t>dh52103404@student.stu.edu.vn</t>
  </si>
  <si>
    <t>dh52106310@student.stu.edu.vn</t>
  </si>
  <si>
    <t>0342326603</t>
  </si>
  <si>
    <t>dh52106292@student.stu.edu.vn</t>
  </si>
  <si>
    <t>dh52111043@student.stu.edu.vn</t>
  </si>
  <si>
    <t>0833211165</t>
  </si>
  <si>
    <t>dh52108855@student.stu.edu.vn</t>
  </si>
  <si>
    <t>0948885900</t>
  </si>
  <si>
    <t>dh52101498@student.stu.edu.vn</t>
  </si>
  <si>
    <t>0876498560</t>
  </si>
  <si>
    <t>dh52108033@student.stu.edu.vn</t>
  </si>
  <si>
    <t>0909318925</t>
  </si>
  <si>
    <t>dh52111750@student.stu.edu.vn</t>
  </si>
  <si>
    <t>0349297697</t>
  </si>
  <si>
    <t>dh52000599@student.stu.edu.vn</t>
  </si>
  <si>
    <t>5,28</t>
  </si>
  <si>
    <t>dh52108397@student.stu.edu.vn</t>
  </si>
  <si>
    <t>dh52111923@student.stu.edu.vn</t>
  </si>
  <si>
    <t>0903097175</t>
  </si>
  <si>
    <t>dh52112742@student.stu.edu.vn</t>
  </si>
  <si>
    <t>dh52111753@student.stu.edu.vn</t>
  </si>
  <si>
    <t>0842072506</t>
  </si>
  <si>
    <t>dh52100449@student.stu.edu.vn</t>
  </si>
  <si>
    <t>0888460408</t>
  </si>
  <si>
    <t>dh52112771@student.stu.edu.vn</t>
  </si>
  <si>
    <t>dh52108356@student.stu.edu.vn</t>
  </si>
  <si>
    <t>0835101551</t>
  </si>
  <si>
    <t>0764926098</t>
  </si>
  <si>
    <t>dh52111467@student.stu.edu.vn</t>
  </si>
  <si>
    <t>dh52103544@student.stu.edu.vn</t>
  </si>
  <si>
    <t>0376829230</t>
  </si>
  <si>
    <t>dh52102778@student.stu.edu.vn</t>
  </si>
  <si>
    <t>dh52111814@student.stu.edu.vn</t>
  </si>
  <si>
    <t>dh52103679@student.stu.edu.vn</t>
  </si>
  <si>
    <t>dh52110579@student.stu.edu.vn</t>
  </si>
  <si>
    <t>dh52004487@student.stu.edu.vn</t>
  </si>
  <si>
    <t>7,8</t>
  </si>
  <si>
    <t>dh52107132@student.stu.edu.vn</t>
  </si>
  <si>
    <t>Dh52101018</t>
  </si>
  <si>
    <t>D22_TH01</t>
  </si>
  <si>
    <t>0339314131</t>
  </si>
  <si>
    <t>dh52101018@student.stu.edu.vn</t>
  </si>
  <si>
    <t>dh52106600@student.stu.edu.vn</t>
  </si>
  <si>
    <t>0393949866</t>
  </si>
  <si>
    <t>dh52106804@student.stu.edu.vn</t>
  </si>
  <si>
    <t>0814730005</t>
  </si>
  <si>
    <t>dh52104782@student.stu.edu.vn</t>
  </si>
  <si>
    <t>dh52108563</t>
  </si>
  <si>
    <t>Dh52103264</t>
  </si>
  <si>
    <t>0878390945</t>
  </si>
  <si>
    <t>dh52103264@student.stu.edu.vn</t>
  </si>
  <si>
    <t>dh52106527@student.stu.edu.vn</t>
  </si>
  <si>
    <t>dh52113047@student.stu.edu.vn</t>
  </si>
  <si>
    <t>dh52111509@student.stu.edu.vn</t>
  </si>
  <si>
    <t>dh52110742@student.stu.edu.vn</t>
  </si>
  <si>
    <t>dh52110908@student.stu.edu.vn</t>
  </si>
  <si>
    <t>0375216157</t>
  </si>
  <si>
    <t>dh52111904@student.stu.edu.vn</t>
  </si>
  <si>
    <t>dh52111058@student.stu.edu.vn</t>
  </si>
  <si>
    <t>dh52111612@student.stu.edu.vn</t>
  </si>
  <si>
    <t>dh52103378@student.stu.edu.vn</t>
  </si>
  <si>
    <t>0818055506</t>
  </si>
  <si>
    <t>dh52112095@student.stu.edu.vn</t>
  </si>
  <si>
    <t>0377931295</t>
  </si>
  <si>
    <t>dh52111903@student.stu.edu.vn</t>
  </si>
  <si>
    <t>Dh52100077</t>
  </si>
  <si>
    <t>dh52100077@student.stu.edu.vn</t>
  </si>
  <si>
    <t>0898855921</t>
  </si>
  <si>
    <t>dh52110779@student.stu.edu.vn</t>
  </si>
  <si>
    <t>dh52108511@student.stu.edu.vn</t>
  </si>
  <si>
    <t>Dh52108444</t>
  </si>
  <si>
    <t>0387039792</t>
  </si>
  <si>
    <t>dh52105768@student.stu.edu.vn</t>
  </si>
  <si>
    <t>0394312710</t>
  </si>
  <si>
    <t>dh52107168@student.stu.edu.vn</t>
  </si>
  <si>
    <t>dh52105953@student.stu.edu.vn</t>
  </si>
  <si>
    <t>dh52108348@student.stu.edu.vn</t>
  </si>
  <si>
    <t>Đến học kỳ 4 (6.86)</t>
  </si>
  <si>
    <t>0334153621</t>
  </si>
  <si>
    <t>dh52113745@student.stu.edu.vn</t>
  </si>
  <si>
    <t>dh52109137@student.stu.edu.vn</t>
  </si>
  <si>
    <t>0796690403</t>
  </si>
  <si>
    <t>dh52112101@student.stu.edu.vn</t>
  </si>
  <si>
    <t>0385494052</t>
  </si>
  <si>
    <t>dh52104857@student.stu.edu.vn</t>
  </si>
  <si>
    <t>dh52106268@student.stu.edu.vn</t>
  </si>
  <si>
    <t>dh52100215@student.stu.edu.vn</t>
  </si>
  <si>
    <t>0902609620</t>
  </si>
  <si>
    <t>dh52107880@student.stu.edu.vn</t>
  </si>
  <si>
    <t>0898416380</t>
  </si>
  <si>
    <t>dh52108673@student.stu.edu.vn</t>
  </si>
  <si>
    <t>0364479124</t>
  </si>
  <si>
    <t>dh52106667@student.stu.edu.vn</t>
  </si>
  <si>
    <t>0767541640</t>
  </si>
  <si>
    <t>dh52111968@student.stu.edu.vn</t>
  </si>
  <si>
    <t>Dh52112001</t>
  </si>
  <si>
    <t>dh52112001@student.stu.edu.vn</t>
  </si>
  <si>
    <t>dh52108573@student.stu.edu.vn</t>
  </si>
  <si>
    <t>dh52103699@student.stu.edu.vn</t>
  </si>
  <si>
    <t>dh52111339@student.stu.edu.vn</t>
  </si>
  <si>
    <t>dh52109208@student.stu.edu.vn</t>
  </si>
  <si>
    <t xml:space="preserve">Em không nhớ </t>
  </si>
  <si>
    <t>0931208392</t>
  </si>
  <si>
    <t>dh52112805@student.stu.edu.vn</t>
  </si>
  <si>
    <t>dh52113263@student.stu.edu.vn</t>
  </si>
  <si>
    <t>dh52111883@student.stu.edu.vn</t>
  </si>
  <si>
    <t>dh52107968@student.stu.edu.vn</t>
  </si>
  <si>
    <t>dh52103137@student.stu.edu.vn</t>
  </si>
  <si>
    <t>dh52110995@student.stu.edu.vn</t>
  </si>
  <si>
    <t>0938697344</t>
  </si>
  <si>
    <t>dh52110738@student.stu.edu.vn</t>
  </si>
  <si>
    <t>0868275267</t>
  </si>
  <si>
    <t>dh52100800@student.stu.edu.vn</t>
  </si>
  <si>
    <t>dh52105684@student.stu.edu.vn</t>
  </si>
  <si>
    <t>dh52101402@student.stu.edu.vn</t>
  </si>
  <si>
    <t>dh52107294@student.stu.edu.vn</t>
  </si>
  <si>
    <t>dh52110583@student.stu.edu.vn</t>
  </si>
  <si>
    <t>dh52111216@student.stu.edu.vn</t>
  </si>
  <si>
    <t>dh52111940@student.stu.edu.vn</t>
  </si>
  <si>
    <t>dh52111794@student.stu.edu.vn</t>
  </si>
  <si>
    <t>0345275383</t>
  </si>
  <si>
    <t>dh52110677@student.stu.edu.vn</t>
  </si>
  <si>
    <t>dh52111083@student.stu.edu.vn</t>
  </si>
  <si>
    <t>0947765153</t>
  </si>
  <si>
    <t>dh52112110@student.stu.edu.vn</t>
  </si>
  <si>
    <t>0397112903</t>
  </si>
  <si>
    <t>dh52111680@student.stu.edu.vn</t>
  </si>
  <si>
    <t>dh52111441@student.stu.edu.vn</t>
  </si>
  <si>
    <t>0335935286</t>
  </si>
  <si>
    <t>dh52111093@student.stu.edu.vn</t>
  </si>
  <si>
    <t>0777629099</t>
  </si>
  <si>
    <t>Dh52003935</t>
  </si>
  <si>
    <t>035685740</t>
  </si>
  <si>
    <t>dh52111529</t>
  </si>
  <si>
    <t>dh52111495@student.stu.edu.vn</t>
  </si>
  <si>
    <t>0375419434</t>
  </si>
  <si>
    <t>dh52110936@student.stu.edu.vn</t>
  </si>
  <si>
    <t>dh52110860@student.stu.edu.vn</t>
  </si>
  <si>
    <t>dh52110746@student.stu.edu.vn</t>
  </si>
  <si>
    <t>0386014413</t>
  </si>
  <si>
    <t>dh52112079@student.stu.edu.vn</t>
  </si>
  <si>
    <t>0963658548</t>
  </si>
  <si>
    <t>dh52112108@student.stu.edu.vn</t>
  </si>
  <si>
    <t>Dh52106235</t>
  </si>
  <si>
    <t>0923134382</t>
  </si>
  <si>
    <t>dh52106235@student.stu.edu.vn</t>
  </si>
  <si>
    <t>dh52106128@student.stu.edu.vn</t>
  </si>
  <si>
    <t>0334189081</t>
  </si>
  <si>
    <t>dh52112832@student.stu.edu.vn</t>
  </si>
  <si>
    <t>Dh52113549</t>
  </si>
  <si>
    <t>dh52113549@student.stu.edu.vn</t>
  </si>
  <si>
    <t>0931856962</t>
  </si>
  <si>
    <t>dh52111146@student.stu.edu.vn</t>
  </si>
  <si>
    <t>dh52111314@student.stu.edu.vn</t>
  </si>
  <si>
    <t>dh52006257@student.stu.edu.vn</t>
  </si>
  <si>
    <t>dh52111541@student.stu.edu.vn</t>
  </si>
  <si>
    <t>0587312314</t>
  </si>
  <si>
    <t>dh52005698@student.stu.edu.vn</t>
  </si>
  <si>
    <t>0833679158</t>
  </si>
  <si>
    <t>dh52101246@student.stu.edu.vn</t>
  </si>
  <si>
    <t>Không ĐKMH với PĐT</t>
  </si>
  <si>
    <t>Dh52110581</t>
  </si>
  <si>
    <t>dh52110581@student.stu.edu.vn</t>
  </si>
  <si>
    <t>0964648344</t>
  </si>
  <si>
    <t>dh52106696@student.stu.edu.vn</t>
  </si>
  <si>
    <t>0937468314</t>
  </si>
  <si>
    <t>dh52111720@student.stu.edu.vn</t>
  </si>
  <si>
    <t>dh52111535@student.stu.edu.vn</t>
  </si>
  <si>
    <t>dh52104583@student.stu.edu.vn</t>
  </si>
  <si>
    <t>dh52110553@student.stu.edu.vn</t>
  </si>
  <si>
    <t>dh52110555@student.stu.edu.vn</t>
  </si>
  <si>
    <t>dh52110593@student.stu.edu.vn</t>
  </si>
  <si>
    <t>0522936654</t>
  </si>
  <si>
    <t>dh52108505@student.stu.edu.vn</t>
  </si>
  <si>
    <t>dh52111737@student.stu.edu.vn</t>
  </si>
  <si>
    <t>dh52111570@student.stu.edu.vn</t>
  </si>
  <si>
    <t>Dh52103590</t>
  </si>
  <si>
    <t>0368732794</t>
  </si>
  <si>
    <t>dh52103590@student.stu.edu.vn</t>
  </si>
  <si>
    <t>dh52106176@student.stu.edu.vn</t>
  </si>
  <si>
    <t>dh52100330@student.stu.edu.vn</t>
  </si>
  <si>
    <t>dh52111716@student.stu.edu.vn</t>
  </si>
  <si>
    <t>dh52110647@student.stu.edu.vn</t>
  </si>
  <si>
    <t>0961719570</t>
  </si>
  <si>
    <t>dh52110843@student.stu.edu.vn</t>
  </si>
  <si>
    <t>dh52111833@student.stu.edu.vn</t>
  </si>
  <si>
    <t>dh52111699@student.stu.edu.vn</t>
  </si>
  <si>
    <t>0707460891</t>
  </si>
  <si>
    <t>dh52110857@student.stu.edu.vn</t>
  </si>
  <si>
    <t>dh52111560@student.stu.edu.vn</t>
  </si>
  <si>
    <t>7,5</t>
  </si>
  <si>
    <t>0909016411</t>
  </si>
  <si>
    <t>dh52111049@student.stu.edu.vn</t>
  </si>
  <si>
    <t>dh52105753@student.stu.edu.vn</t>
  </si>
  <si>
    <t>dh52108293@student.stu.edu.vn</t>
  </si>
  <si>
    <t>0774563496</t>
  </si>
  <si>
    <t>dh52108592@student.stu.edu.vn</t>
  </si>
  <si>
    <t>0368431315</t>
  </si>
  <si>
    <t>dh52111085@student.stu.edu.vn</t>
  </si>
  <si>
    <t>0934953484</t>
  </si>
  <si>
    <t>dh52111518@student.stu.edu.vn</t>
  </si>
  <si>
    <t>085 6639637</t>
  </si>
  <si>
    <t>dh52111224@student.stu.edu.vn</t>
  </si>
  <si>
    <t>dh52108953@student.stu.edu.vn</t>
  </si>
  <si>
    <t>dh52110786@student.stu.edu.vn</t>
  </si>
  <si>
    <t>dh52111469@student.stu.edu.vn</t>
  </si>
  <si>
    <t>0337586860</t>
  </si>
  <si>
    <t>dh52111919@student.stu.edu.vn</t>
  </si>
  <si>
    <t>0703146609</t>
  </si>
  <si>
    <t>dh52110549@student.stu.edu.vn</t>
  </si>
  <si>
    <t>Dh52111845</t>
  </si>
  <si>
    <t>D21-TH13</t>
  </si>
  <si>
    <t>0931321722</t>
  </si>
  <si>
    <t>dh52111845@student.stu.edu.vn</t>
  </si>
  <si>
    <t>dh52111881@student.stu.edu.vn</t>
  </si>
  <si>
    <t>0363348464</t>
  </si>
  <si>
    <t>dh52110762@student.stu.edu.vn</t>
  </si>
  <si>
    <t>dh52111432@student.stu.edu.vn</t>
  </si>
  <si>
    <t>dh52108402@student.stu.edu.vn</t>
  </si>
  <si>
    <t>dh52108517@student.stu.edu.vn</t>
  </si>
  <si>
    <t>0816990203</t>
  </si>
  <si>
    <t>dh52110851@student.stu.edu.vn</t>
  </si>
  <si>
    <t>6,63</t>
  </si>
  <si>
    <t>dh52110534@student.stu.edu.vn</t>
  </si>
  <si>
    <t>dh52106169@student.stu.edu.vn</t>
  </si>
  <si>
    <t>dh52111358@student.stu.edu.vn</t>
  </si>
  <si>
    <t>6,26</t>
  </si>
  <si>
    <t>0399208919</t>
  </si>
  <si>
    <t>dh52110671@student.stu.edu.vn</t>
  </si>
  <si>
    <t>dh52106356@student.stu.edu.vn</t>
  </si>
  <si>
    <t>dh52110763@student.stu.edu.vn</t>
  </si>
  <si>
    <t>0342370191</t>
  </si>
  <si>
    <t>dh52110708@student.stu.edu.vn</t>
  </si>
  <si>
    <t>0343772411</t>
  </si>
  <si>
    <t>dh52110709@student.stu.edu.vn</t>
  </si>
  <si>
    <t>dh52111854@student.stu.edu.vn</t>
  </si>
  <si>
    <t>0987375483</t>
  </si>
  <si>
    <t>dh52111969@student.stu.edu.vn</t>
  </si>
  <si>
    <t>dh52101039@student.stu.edu.vn</t>
  </si>
  <si>
    <t>&lt;8</t>
  </si>
  <si>
    <t>dh52103871@student.stu.edu.vn</t>
  </si>
  <si>
    <t>dh52100999@student.stu.edu.vn</t>
  </si>
  <si>
    <t>dh52103494@student.stu.edu.vn</t>
  </si>
  <si>
    <t>dh52104582@student.stu.edu.vn</t>
  </si>
  <si>
    <t>dh52111293@student.stu.edu.vn</t>
  </si>
  <si>
    <t>0982900746</t>
  </si>
  <si>
    <t>dh52103218@student.stu.edu.vn</t>
  </si>
  <si>
    <t>6 điểm</t>
  </si>
  <si>
    <t>0334806942</t>
  </si>
  <si>
    <t>dh52111456@student.stu.edu.vn</t>
  </si>
  <si>
    <t>Dh52108642</t>
  </si>
  <si>
    <t>0765137140</t>
  </si>
  <si>
    <t>dh52108642@student.stu.edu.vn</t>
  </si>
  <si>
    <t>Dh52103673</t>
  </si>
  <si>
    <t>0374311503</t>
  </si>
  <si>
    <t>dh52112127@student.stu.edu.vn</t>
  </si>
  <si>
    <t>0909574156</t>
  </si>
  <si>
    <t>dh52106190@student.stu.edu.vn</t>
  </si>
  <si>
    <t>0982083608</t>
  </si>
  <si>
    <t>dh52103348@student.stu.edu.vn</t>
  </si>
  <si>
    <t>0337570400</t>
  </si>
  <si>
    <t>dh52111401@student.stu.edu.vn</t>
  </si>
  <si>
    <t>0334554423</t>
  </si>
  <si>
    <t>dh52111411@student.stu.edu.vn</t>
  </si>
  <si>
    <t>LT52300008</t>
  </si>
  <si>
    <t>L23_TH01</t>
  </si>
  <si>
    <t>0348036639</t>
  </si>
  <si>
    <t>lt52300008@student.stu.edu.vn</t>
  </si>
  <si>
    <t>dh52106740@student.stu.edu.vn</t>
  </si>
  <si>
    <t>0358069569</t>
  </si>
  <si>
    <t>dh52113632@student.stu.edu.vn</t>
  </si>
  <si>
    <t>dh52103588@student.stu.edu.vn</t>
  </si>
  <si>
    <t>dh52113167@student.stu.edu.vn</t>
  </si>
  <si>
    <t>D21-TH02</t>
  </si>
  <si>
    <t>dh52105079@student.stu.edu.vn</t>
  </si>
  <si>
    <t>0387896485</t>
  </si>
  <si>
    <t>dh52106560@student.stu.edu.vn</t>
  </si>
  <si>
    <t>0937863453</t>
  </si>
  <si>
    <t>dh52112019@student.stu.edu.vn</t>
  </si>
  <si>
    <t>dh52111800@student.stu.edu.vn</t>
  </si>
  <si>
    <t>0902880319</t>
  </si>
  <si>
    <t>dh52111505@student.stu.edu.vn</t>
  </si>
  <si>
    <t>dh52104274@student.stu.edu.vn</t>
  </si>
  <si>
    <t>dh52100405@student.stu.edu.vn</t>
  </si>
  <si>
    <t>0938123753</t>
  </si>
  <si>
    <t>dh52110659@student.stu.edu.vn</t>
  </si>
  <si>
    <t>dh52111847@student.stu.edu.vn</t>
  </si>
  <si>
    <t>dh52108018@student.stu.edu.vn</t>
  </si>
  <si>
    <t>0898450394</t>
  </si>
  <si>
    <t>dh52104708@student.stu.edu.vn</t>
  </si>
  <si>
    <t>0983046667</t>
  </si>
  <si>
    <t>Dh52108711</t>
  </si>
  <si>
    <t>0335106271</t>
  </si>
  <si>
    <t>dh52108236@student.stu.edu.vn</t>
  </si>
  <si>
    <t>̀5,27</t>
  </si>
  <si>
    <t>0338104975</t>
  </si>
  <si>
    <t>dh52108789@student.stu.edu.vn</t>
  </si>
  <si>
    <t>0325288807</t>
  </si>
  <si>
    <t>dh52107728@student.stu.edu.vn</t>
  </si>
  <si>
    <t>0784600178</t>
  </si>
  <si>
    <t>dh52103115@student.stu.edu.vn</t>
  </si>
  <si>
    <t>0389101040</t>
  </si>
  <si>
    <t>dh52106430@student.stu.edu.vn</t>
  </si>
  <si>
    <t>096464491</t>
  </si>
  <si>
    <t>0325303733</t>
  </si>
  <si>
    <t>dh52101979@student.stu.edu.vn</t>
  </si>
  <si>
    <t>dh52107408@student.stu.edu.vn</t>
  </si>
  <si>
    <t>0385939165</t>
  </si>
  <si>
    <t>dh52100465@student.stu.edu.vn</t>
  </si>
  <si>
    <t>0901826316</t>
  </si>
  <si>
    <t>dh52100180@student.stu.edu.vn</t>
  </si>
  <si>
    <t>0918374070</t>
  </si>
  <si>
    <t>dh52101465@student.stu.edu.vn</t>
  </si>
  <si>
    <t>0332286882</t>
  </si>
  <si>
    <t>dh52101267@student.stu.edu.vn</t>
  </si>
  <si>
    <t>0398598375</t>
  </si>
  <si>
    <t>dh52101137@student.stu.edu.vn</t>
  </si>
  <si>
    <t>dh52111030@student.stu.edu.vn</t>
  </si>
  <si>
    <t>dh52102897@student.stu.edu.vn</t>
  </si>
  <si>
    <t>dh52108453@student.stu.edu.vn</t>
  </si>
  <si>
    <t>dh52109246@student.stu.edu.vn</t>
  </si>
  <si>
    <t>0911980401</t>
  </si>
  <si>
    <t>dh52105046@student.stu.edu.vn</t>
  </si>
  <si>
    <t>5 điểm</t>
  </si>
  <si>
    <t>0769621792</t>
  </si>
  <si>
    <t>dh52112910@student.stu.edu.vn</t>
  </si>
  <si>
    <t>0938731262</t>
  </si>
  <si>
    <t>dh52110894@student.stu.edu.vn</t>
  </si>
  <si>
    <t>dh52111510@student.stu.edu.vn</t>
  </si>
  <si>
    <t>dh52111793@student.stu.edu.vn</t>
  </si>
  <si>
    <t>dh52111298@student.stu.edu.vn</t>
  </si>
  <si>
    <t>4 5</t>
  </si>
  <si>
    <t>Dh52100604</t>
  </si>
  <si>
    <t>dh52100604@student.stu.edu.vn</t>
  </si>
  <si>
    <t>0374331353</t>
  </si>
  <si>
    <t>dh52003409@student.stu.edu.vn</t>
  </si>
  <si>
    <t>dh52002606</t>
  </si>
  <si>
    <t>dh52002606@student.stu.edu.vn</t>
  </si>
  <si>
    <t>dh52111143@student.stu.edu.vn</t>
  </si>
  <si>
    <t>dh52110935@student.stu.edu.vn</t>
  </si>
  <si>
    <t>dh52112120@student.stu.edu.vn</t>
  </si>
  <si>
    <t>dh52111563@student.stu.edu.vn</t>
  </si>
  <si>
    <t>0931214092</t>
  </si>
  <si>
    <t>dh52100332@student.stu.edu.vn</t>
  </si>
  <si>
    <t>dh52108982@student.stu.edu.vn</t>
  </si>
  <si>
    <t>dh52111015@student.stu.edu.vn</t>
  </si>
  <si>
    <t>0792039633</t>
  </si>
  <si>
    <t>dh52111256@student.stu.edu.vn</t>
  </si>
  <si>
    <t xml:space="preserve">0908 083 881 </t>
  </si>
  <si>
    <t>dh52111186@student.stu.edu.vn</t>
  </si>
  <si>
    <t>0337886531</t>
  </si>
  <si>
    <t>dh52110891@student.stu.edu.vn</t>
  </si>
  <si>
    <t>dh52103214@student.stu.edu.vn</t>
  </si>
  <si>
    <t>dh52006193@student.stu.edu.vn</t>
  </si>
  <si>
    <t>0865129575</t>
  </si>
  <si>
    <t>dh52006032@student.stu.edu.vn</t>
  </si>
  <si>
    <t>0962910579</t>
  </si>
  <si>
    <t>dh52100937@student.stu.edu.vn</t>
  </si>
  <si>
    <t>dh52100311@student.stu.edu.vn</t>
  </si>
  <si>
    <t>dh52110812@student.stu.edu.vn</t>
  </si>
  <si>
    <t>dh52113344@student.stu.edu.vn</t>
  </si>
  <si>
    <t>dh52111700@student.stu.edu.vn</t>
  </si>
  <si>
    <t>dh52104560@student.stu.edu.vn</t>
  </si>
  <si>
    <t>0978500847</t>
  </si>
  <si>
    <t>dh52107512@student.stu.edu.vn</t>
  </si>
  <si>
    <t>039494989</t>
  </si>
  <si>
    <t>dh52111723@student.stu.edu.vn</t>
  </si>
  <si>
    <t>dh52111118@student.stu.edu.vn</t>
  </si>
  <si>
    <t>0854555508</t>
  </si>
  <si>
    <t>dh52111682@student.stu.edu.vn</t>
  </si>
  <si>
    <t>dh52107825@student.stu.edu.vn</t>
  </si>
  <si>
    <t>0898206027</t>
  </si>
  <si>
    <t>dh52110716@student.stu.edu.vn</t>
  </si>
  <si>
    <t>0359670505</t>
  </si>
  <si>
    <t>dh52105093@student.stu.edu.vn</t>
  </si>
  <si>
    <t>0877707659</t>
  </si>
  <si>
    <t>dh52106187@student.stu.edu.vn</t>
  </si>
  <si>
    <t>dh52106873@student.stu.edu.vn</t>
  </si>
  <si>
    <t>Ký tên điểm danh</t>
  </si>
  <si>
    <t>Ký tên nộp bài</t>
  </si>
  <si>
    <t>Công ty VTI Academy trình bày - Thời gian: 14h15 - Thứ Tư ngày 09/05/2024 - Hội trường B</t>
  </si>
  <si>
    <t>Công ty Be VietNam, KMS, ITC Group trình bày - Thời gian: 9h15 - Thứ Bảy ngày 04/05/2024 - Hội trường B</t>
  </si>
  <si>
    <t>Công ty SH System trình bày - Thời gian: 9h15 - Thứ Tư ngày 24/04/2024 - Hội trường A</t>
  </si>
  <si>
    <t>(6,86)</t>
  </si>
  <si>
    <t>7.56-GPA: 3.6</t>
  </si>
  <si>
    <t xml:space="preserve"> (6,86)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</si>
</sst>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scheme val="minor"/>
    </font>
    <font>
      <b/>
      <sz val="10"/>
      <color rgb="FFF7F7F7"/>
      <name val="Calibri"/>
    </font>
    <font>
      <sz val="10"/>
      <color theme="1"/>
      <name val="Calibri"/>
    </font>
    <font>
      <sz val="11"/>
      <color theme="1"/>
      <name val="Calibri"/>
    </font>
    <font>
      <b/>
      <sz val="14"/>
      <color rgb="FF0000CC"/>
      <name val="Times New Roman"/>
      <family val="1"/>
    </font>
    <font>
      <sz val="11"/>
      <color theme="1"/>
      <name val="Times New Roman"/>
      <family val="1"/>
    </font>
    <font>
      <b/>
      <sz val="13"/>
      <color rgb="FFFF0000"/>
      <name val="Times New Roman"/>
      <family val="1"/>
    </font>
    <font>
      <sz val="13"/>
      <color theme="1"/>
      <name val="Times New Roman"/>
      <family val="1"/>
    </font>
    <font>
      <i/>
      <sz val="13"/>
      <color rgb="FF833C0B"/>
      <name val="Times New Roman"/>
      <family val="1"/>
    </font>
    <font>
      <sz val="1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  <font>
      <i/>
      <sz val="10"/>
      <color rgb="FF0070C0"/>
      <name val="Times New Roman"/>
      <family val="1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sz val="13"/>
      <color rgb="FFFF0000"/>
      <name val="Times New Roman"/>
      <family val="1"/>
    </font>
    <font>
      <b/>
      <i/>
      <sz val="10"/>
      <color rgb="FFFF0000"/>
      <name val="Times New Roman"/>
      <family val="1"/>
    </font>
    <font>
      <sz val="11"/>
      <color theme="1"/>
      <name val="Tahoma"/>
      <family val="2"/>
    </font>
    <font>
      <sz val="11"/>
      <color rgb="FF0070C0"/>
      <name val="Times New Roman"/>
      <family val="1"/>
    </font>
    <font>
      <b/>
      <sz val="10"/>
      <name val="Times New Roman"/>
      <family val="1"/>
    </font>
    <font>
      <b/>
      <i/>
      <sz val="10"/>
      <color rgb="FF0070C0"/>
      <name val="Times New Roman"/>
      <family val="1"/>
    </font>
    <font>
      <i/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4A3C8C"/>
        <bgColor rgb="FF4A3C8C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 applyFont="1" applyAlignment="1"/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22" fontId="1" fillId="0" borderId="4" xfId="0" applyNumberFormat="1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4" xfId="0" applyFont="1" applyBorder="1" applyAlignment="1">
      <alignment vertical="center"/>
    </xf>
    <xf numFmtId="0" fontId="2" fillId="0" borderId="0" xfId="0" applyFont="1"/>
    <xf numFmtId="49" fontId="3" fillId="2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wrapText="1"/>
    </xf>
    <xf numFmtId="49" fontId="4" fillId="0" borderId="2" xfId="0" applyNumberFormat="1" applyFont="1" applyBorder="1" applyAlignment="1">
      <alignment horizontal="left" wrapText="1"/>
    </xf>
    <xf numFmtId="49" fontId="5" fillId="0" borderId="2" xfId="0" applyNumberFormat="1" applyFont="1" applyBorder="1" applyAlignment="1">
      <alignment horizontal="left" wrapText="1"/>
    </xf>
    <xf numFmtId="49" fontId="5" fillId="0" borderId="2" xfId="0" applyNumberFormat="1" applyFont="1" applyBorder="1" applyAlignment="1">
      <alignment horizontal="center" wrapText="1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3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0" fillId="0" borderId="2" xfId="0" applyFont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4" fontId="9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6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4" fontId="14" fillId="0" borderId="5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0" fontId="21" fillId="0" borderId="0" xfId="0" applyFont="1" applyAlignme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4" fontId="18" fillId="0" borderId="0" xfId="0" applyNumberFormat="1" applyFont="1" applyAlignment="1">
      <alignment vertical="center" wrapText="1"/>
    </xf>
    <xf numFmtId="4" fontId="16" fillId="0" borderId="0" xfId="0" applyNumberFormat="1" applyFont="1" applyAlignment="1">
      <alignment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/>
    </xf>
    <xf numFmtId="4" fontId="12" fillId="3" borderId="5" xfId="0" applyNumberFormat="1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left" vertical="center"/>
    </xf>
    <xf numFmtId="0" fontId="22" fillId="3" borderId="5" xfId="0" applyFont="1" applyFill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/>
    </xf>
    <xf numFmtId="0" fontId="21" fillId="0" borderId="2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644"/>
  <sheetViews>
    <sheetView topLeftCell="A258" workbookViewId="0">
      <selection activeCell="C267" sqref="C266:C267"/>
    </sheetView>
  </sheetViews>
  <sheetFormatPr defaultColWidth="14.42578125" defaultRowHeight="15" customHeight="1" x14ac:dyDescent="0.25"/>
  <cols>
    <col min="1" max="1" width="5.42578125" style="19" customWidth="1"/>
    <col min="2" max="2" width="12.7109375" style="14" customWidth="1"/>
    <col min="3" max="3" width="21.5703125" style="19" customWidth="1"/>
    <col min="4" max="4" width="8.140625" style="19" customWidth="1"/>
    <col min="5" max="5" width="11" style="14" customWidth="1"/>
    <col min="6" max="6" width="12.42578125" style="14" customWidth="1"/>
    <col min="7" max="7" width="30.5703125" style="33" hidden="1" customWidth="1"/>
    <col min="8" max="8" width="11.7109375" style="47" customWidth="1"/>
    <col min="9" max="10" width="18.7109375" style="47" customWidth="1"/>
    <col min="11" max="11" width="22.28515625" style="29" customWidth="1"/>
    <col min="12" max="12" width="17.28515625" style="17" hidden="1" customWidth="1"/>
    <col min="13" max="13" width="20.42578125" style="17" hidden="1" customWidth="1"/>
    <col min="14" max="14" width="7.85546875" style="17" hidden="1" customWidth="1"/>
    <col min="15" max="15" width="10.140625" style="18" customWidth="1"/>
    <col min="16" max="16" width="14.42578125" style="19" customWidth="1"/>
    <col min="17" max="16384" width="14.42578125" style="19"/>
  </cols>
  <sheetData>
    <row r="1" spans="1:16" ht="21.75" customHeight="1" x14ac:dyDescent="0.25">
      <c r="A1" s="55" t="s">
        <v>1906</v>
      </c>
      <c r="B1" s="56"/>
      <c r="C1" s="56"/>
      <c r="D1" s="56"/>
      <c r="E1" s="56"/>
      <c r="F1" s="56"/>
      <c r="G1" s="56"/>
      <c r="H1" s="56"/>
      <c r="I1" s="56"/>
      <c r="J1" s="56"/>
      <c r="K1" s="57"/>
    </row>
    <row r="2" spans="1:16" ht="21.75" customHeight="1" x14ac:dyDescent="0.25">
      <c r="A2" s="58" t="s">
        <v>5580</v>
      </c>
      <c r="B2" s="56"/>
      <c r="C2" s="56"/>
      <c r="D2" s="56"/>
      <c r="E2" s="56"/>
      <c r="F2" s="56"/>
      <c r="G2" s="56"/>
      <c r="H2" s="56"/>
      <c r="I2" s="56"/>
      <c r="J2" s="56"/>
      <c r="K2" s="57"/>
    </row>
    <row r="3" spans="1:16" ht="16.5" customHeight="1" x14ac:dyDescent="0.25">
      <c r="A3" s="59"/>
      <c r="B3" s="60"/>
      <c r="C3" s="60"/>
      <c r="D3" s="60"/>
      <c r="E3" s="60"/>
      <c r="F3" s="60"/>
      <c r="G3" s="60"/>
      <c r="H3" s="60"/>
      <c r="I3" s="60"/>
      <c r="J3" s="60"/>
      <c r="K3" s="61"/>
    </row>
    <row r="4" spans="1:16" ht="33" customHeight="1" x14ac:dyDescent="0.25">
      <c r="A4" s="87" t="s">
        <v>2</v>
      </c>
      <c r="B4" s="87" t="s">
        <v>3</v>
      </c>
      <c r="C4" s="88" t="s">
        <v>4</v>
      </c>
      <c r="D4" s="88"/>
      <c r="E4" s="87" t="s">
        <v>5</v>
      </c>
      <c r="F4" s="87" t="s">
        <v>6</v>
      </c>
      <c r="G4" s="89" t="s">
        <v>7</v>
      </c>
      <c r="H4" s="83" t="s">
        <v>8</v>
      </c>
      <c r="I4" s="83" t="s">
        <v>5576</v>
      </c>
      <c r="J4" s="83" t="s">
        <v>5577</v>
      </c>
      <c r="K4" s="90" t="s">
        <v>9</v>
      </c>
      <c r="L4" s="20" t="s">
        <v>1827</v>
      </c>
      <c r="M4" s="62" t="s">
        <v>5135</v>
      </c>
      <c r="N4" s="62"/>
    </row>
    <row r="5" spans="1:16" ht="18.75" customHeight="1" x14ac:dyDescent="0.25">
      <c r="A5" s="51">
        <v>1</v>
      </c>
      <c r="B5" s="51" t="s">
        <v>45</v>
      </c>
      <c r="C5" s="75" t="s">
        <v>2747</v>
      </c>
      <c r="D5" s="76" t="s">
        <v>1567</v>
      </c>
      <c r="E5" s="51" t="s">
        <v>46</v>
      </c>
      <c r="F5" s="51" t="s">
        <v>2131</v>
      </c>
      <c r="G5" s="51" t="s">
        <v>47</v>
      </c>
      <c r="H5" s="53">
        <v>5</v>
      </c>
      <c r="I5" s="53"/>
      <c r="J5" s="53"/>
      <c r="K5" s="51"/>
      <c r="L5" s="49"/>
      <c r="M5" s="17" t="str">
        <f>VLOOKUP(B5,DS_Gốc_PĐT!$B$4:$H$759,2,0)</f>
        <v>Trần Văn Ngọc</v>
      </c>
      <c r="N5" s="17" t="str">
        <f>VLOOKUP(B5,DS_Gốc_PĐT!$B$4:$H$759,3,0)</f>
        <v>Thi</v>
      </c>
      <c r="O5" s="17"/>
      <c r="P5" s="17"/>
    </row>
    <row r="6" spans="1:16" ht="18.75" customHeight="1" x14ac:dyDescent="0.25">
      <c r="A6" s="51">
        <v>2</v>
      </c>
      <c r="B6" s="51" t="s">
        <v>2316</v>
      </c>
      <c r="C6" s="75" t="s">
        <v>2781</v>
      </c>
      <c r="D6" s="76" t="s">
        <v>1229</v>
      </c>
      <c r="E6" s="51" t="s">
        <v>16</v>
      </c>
      <c r="F6" s="51" t="s">
        <v>2317</v>
      </c>
      <c r="G6" s="51" t="s">
        <v>2318</v>
      </c>
      <c r="H6" s="53">
        <v>5.5</v>
      </c>
      <c r="I6" s="53"/>
      <c r="J6" s="53"/>
      <c r="K6" s="51"/>
      <c r="L6" s="48"/>
      <c r="M6" s="17" t="str">
        <f>VLOOKUP(B6,DS_Gốc_PĐT!$B$4:$H$759,2,0)</f>
        <v>Sử Duy</v>
      </c>
      <c r="N6" s="17" t="str">
        <f>VLOOKUP(B6,DS_Gốc_PĐT!$B$4:$H$759,3,0)</f>
        <v>Khánh</v>
      </c>
      <c r="O6" s="17"/>
      <c r="P6" s="17"/>
    </row>
    <row r="7" spans="1:16" s="43" customFormat="1" ht="18.75" customHeight="1" x14ac:dyDescent="0.25">
      <c r="A7" s="51">
        <v>3</v>
      </c>
      <c r="B7" s="51" t="s">
        <v>2242</v>
      </c>
      <c r="C7" s="75" t="s">
        <v>2691</v>
      </c>
      <c r="D7" s="76" t="s">
        <v>785</v>
      </c>
      <c r="E7" s="51" t="s">
        <v>22</v>
      </c>
      <c r="F7" s="51" t="s">
        <v>2243</v>
      </c>
      <c r="G7" s="51" t="s">
        <v>2244</v>
      </c>
      <c r="H7" s="53">
        <v>4.84</v>
      </c>
      <c r="I7" s="53"/>
      <c r="J7" s="53"/>
      <c r="K7" s="51"/>
      <c r="L7" s="48"/>
      <c r="M7" s="17" t="str">
        <f>VLOOKUP(B7,DS_Gốc_PĐT!$B$4:$H$759,2,0)</f>
        <v>Lê Tuấn</v>
      </c>
      <c r="N7" s="17" t="str">
        <f>VLOOKUP(B7,DS_Gốc_PĐT!$B$4:$H$759,3,0)</f>
        <v>Cường</v>
      </c>
      <c r="O7" s="17"/>
      <c r="P7" s="17"/>
    </row>
    <row r="8" spans="1:16" s="43" customFormat="1" ht="18.75" customHeight="1" x14ac:dyDescent="0.25">
      <c r="A8" s="51">
        <v>4</v>
      </c>
      <c r="B8" s="51" t="s">
        <v>2239</v>
      </c>
      <c r="C8" s="75" t="s">
        <v>2769</v>
      </c>
      <c r="D8" s="76" t="s">
        <v>785</v>
      </c>
      <c r="E8" s="51" t="s">
        <v>22</v>
      </c>
      <c r="F8" s="51" t="s">
        <v>2240</v>
      </c>
      <c r="G8" s="51" t="s">
        <v>2241</v>
      </c>
      <c r="H8" s="53">
        <v>5</v>
      </c>
      <c r="I8" s="53"/>
      <c r="J8" s="53"/>
      <c r="K8" s="51"/>
      <c r="L8" s="48"/>
      <c r="M8" s="17" t="str">
        <f>VLOOKUP(B8,DS_Gốc_PĐT!$B$4:$H$759,2,0)</f>
        <v>Vương Đức</v>
      </c>
      <c r="N8" s="17" t="str">
        <f>VLOOKUP(B8,DS_Gốc_PĐT!$B$4:$H$759,3,0)</f>
        <v>Cường</v>
      </c>
      <c r="O8" s="17"/>
      <c r="P8" s="17"/>
    </row>
    <row r="9" spans="1:16" s="43" customFormat="1" ht="18.75" customHeight="1" x14ac:dyDescent="0.25">
      <c r="A9" s="51">
        <v>5</v>
      </c>
      <c r="B9" s="51" t="s">
        <v>2566</v>
      </c>
      <c r="C9" s="75" t="s">
        <v>2838</v>
      </c>
      <c r="D9" s="76" t="s">
        <v>1076</v>
      </c>
      <c r="E9" s="51" t="s">
        <v>22</v>
      </c>
      <c r="F9" s="51" t="s">
        <v>2567</v>
      </c>
      <c r="G9" s="51" t="s">
        <v>2568</v>
      </c>
      <c r="H9" s="53">
        <v>6</v>
      </c>
      <c r="I9" s="53"/>
      <c r="J9" s="53"/>
      <c r="K9" s="51"/>
      <c r="L9" s="48"/>
      <c r="M9" s="17" t="str">
        <f>VLOOKUP(B9,DS_Gốc_PĐT!$B$4:$H$759,2,0)</f>
        <v>Lê Nhật</v>
      </c>
      <c r="N9" s="17" t="str">
        <f>VLOOKUP(B9,DS_Gốc_PĐT!$B$4:$H$759,3,0)</f>
        <v>Hào</v>
      </c>
      <c r="O9" s="17"/>
      <c r="P9" s="17"/>
    </row>
    <row r="10" spans="1:16" s="43" customFormat="1" ht="18.75" customHeight="1" x14ac:dyDescent="0.25">
      <c r="A10" s="51">
        <v>6</v>
      </c>
      <c r="B10" s="51" t="s">
        <v>2611</v>
      </c>
      <c r="C10" s="75" t="s">
        <v>3531</v>
      </c>
      <c r="D10" s="76" t="s">
        <v>1139</v>
      </c>
      <c r="E10" s="51" t="s">
        <v>22</v>
      </c>
      <c r="F10" s="51" t="s">
        <v>2612</v>
      </c>
      <c r="G10" s="51" t="s">
        <v>2613</v>
      </c>
      <c r="H10" s="53">
        <v>5.3</v>
      </c>
      <c r="I10" s="53"/>
      <c r="J10" s="53"/>
      <c r="K10" s="51"/>
      <c r="L10" s="48"/>
      <c r="M10" s="17" t="str">
        <f>VLOOKUP(B10,DS_Gốc_PĐT!$B$4:$H$759,2,0)</f>
        <v>Bùi Vương</v>
      </c>
      <c r="N10" s="17" t="str">
        <f>VLOOKUP(B10,DS_Gốc_PĐT!$B$4:$H$759,3,0)</f>
        <v>Huy</v>
      </c>
      <c r="O10" s="17"/>
      <c r="P10" s="17"/>
    </row>
    <row r="11" spans="1:16" s="43" customFormat="1" ht="18.75" customHeight="1" x14ac:dyDescent="0.25">
      <c r="A11" s="51">
        <v>7</v>
      </c>
      <c r="B11" s="51" t="s">
        <v>2559</v>
      </c>
      <c r="C11" s="75" t="s">
        <v>1163</v>
      </c>
      <c r="D11" s="76" t="s">
        <v>2836</v>
      </c>
      <c r="E11" s="51" t="s">
        <v>22</v>
      </c>
      <c r="F11" s="51" t="s">
        <v>2560</v>
      </c>
      <c r="G11" s="51" t="s">
        <v>2561</v>
      </c>
      <c r="H11" s="53">
        <v>6</v>
      </c>
      <c r="I11" s="53"/>
      <c r="J11" s="53"/>
      <c r="K11" s="51"/>
      <c r="L11" s="48"/>
      <c r="M11" s="17" t="str">
        <f>VLOOKUP(B11,DS_Gốc_PĐT!$B$4:$H$759,2,0)</f>
        <v>Nguyễn Quang</v>
      </c>
      <c r="N11" s="17" t="str">
        <f>VLOOKUP(B11,DS_Gốc_PĐT!$B$4:$H$759,3,0)</f>
        <v>Luật</v>
      </c>
      <c r="O11" s="17"/>
      <c r="P11" s="17"/>
    </row>
    <row r="12" spans="1:16" s="43" customFormat="1" ht="18.75" customHeight="1" x14ac:dyDescent="0.25">
      <c r="A12" s="51">
        <v>8</v>
      </c>
      <c r="B12" s="51" t="s">
        <v>2608</v>
      </c>
      <c r="C12" s="75" t="s">
        <v>2844</v>
      </c>
      <c r="D12" s="76" t="s">
        <v>1451</v>
      </c>
      <c r="E12" s="51" t="s">
        <v>22</v>
      </c>
      <c r="F12" s="51" t="s">
        <v>2609</v>
      </c>
      <c r="G12" s="51" t="s">
        <v>2610</v>
      </c>
      <c r="H12" s="53">
        <v>6</v>
      </c>
      <c r="I12" s="53"/>
      <c r="J12" s="53"/>
      <c r="K12" s="51"/>
      <c r="L12" s="48"/>
      <c r="M12" s="17" t="str">
        <f>VLOOKUP(B12,DS_Gốc_PĐT!$B$4:$H$759,2,0)</f>
        <v>Phạm Châu</v>
      </c>
      <c r="N12" s="17" t="str">
        <f>VLOOKUP(B12,DS_Gốc_PĐT!$B$4:$H$759,3,0)</f>
        <v>Phú</v>
      </c>
      <c r="O12" s="17"/>
      <c r="P12" s="17"/>
    </row>
    <row r="13" spans="1:16" s="43" customFormat="1" ht="18.75" customHeight="1" x14ac:dyDescent="0.25">
      <c r="A13" s="51">
        <v>9</v>
      </c>
      <c r="B13" s="51" t="s">
        <v>2569</v>
      </c>
      <c r="C13" s="75" t="s">
        <v>1428</v>
      </c>
      <c r="D13" s="76" t="s">
        <v>841</v>
      </c>
      <c r="E13" s="51" t="s">
        <v>22</v>
      </c>
      <c r="F13" s="51" t="s">
        <v>2570</v>
      </c>
      <c r="G13" s="51" t="s">
        <v>2571</v>
      </c>
      <c r="H13" s="53">
        <v>6.5</v>
      </c>
      <c r="I13" s="53"/>
      <c r="J13" s="53"/>
      <c r="K13" s="51"/>
      <c r="L13" s="48"/>
      <c r="M13" s="17" t="str">
        <f>VLOOKUP(B13,DS_Gốc_PĐT!$B$4:$H$759,2,0)</f>
        <v>Huỳnh Thanh</v>
      </c>
      <c r="N13" s="17" t="str">
        <f>VLOOKUP(B13,DS_Gốc_PĐT!$B$4:$H$759,3,0)</f>
        <v>Phúc</v>
      </c>
      <c r="O13" s="17"/>
      <c r="P13" s="17"/>
    </row>
    <row r="14" spans="1:16" s="43" customFormat="1" ht="18.75" customHeight="1" x14ac:dyDescent="0.25">
      <c r="A14" s="51">
        <v>10</v>
      </c>
      <c r="B14" s="51" t="s">
        <v>2653</v>
      </c>
      <c r="C14" s="75" t="s">
        <v>2797</v>
      </c>
      <c r="D14" s="76" t="s">
        <v>1098</v>
      </c>
      <c r="E14" s="51" t="s">
        <v>89</v>
      </c>
      <c r="F14" s="51" t="s">
        <v>2654</v>
      </c>
      <c r="G14" s="51" t="s">
        <v>2655</v>
      </c>
      <c r="H14" s="53">
        <v>5.0999999999999996</v>
      </c>
      <c r="I14" s="53"/>
      <c r="J14" s="53"/>
      <c r="K14" s="51"/>
      <c r="L14" s="48"/>
      <c r="M14" s="17" t="str">
        <f>VLOOKUP(B14,DS_Gốc_PĐT!$B$4:$H$759,2,0)</f>
        <v>Phạm Trung</v>
      </c>
      <c r="N14" s="17" t="str">
        <f>VLOOKUP(B14,DS_Gốc_PĐT!$B$4:$H$759,3,0)</f>
        <v>Hiệp</v>
      </c>
      <c r="O14" s="17"/>
      <c r="P14" s="17"/>
    </row>
    <row r="15" spans="1:16" s="43" customFormat="1" ht="18.75" customHeight="1" x14ac:dyDescent="0.25">
      <c r="A15" s="51">
        <v>11</v>
      </c>
      <c r="B15" s="51" t="s">
        <v>2398</v>
      </c>
      <c r="C15" s="75" t="s">
        <v>3895</v>
      </c>
      <c r="D15" s="76" t="s">
        <v>872</v>
      </c>
      <c r="E15" s="51" t="s">
        <v>84</v>
      </c>
      <c r="F15" s="51" t="s">
        <v>2399</v>
      </c>
      <c r="G15" s="51" t="s">
        <v>2400</v>
      </c>
      <c r="H15" s="53">
        <v>5.9</v>
      </c>
      <c r="I15" s="53"/>
      <c r="J15" s="53"/>
      <c r="K15" s="51"/>
      <c r="L15" s="48"/>
      <c r="M15" s="17" t="str">
        <f>VLOOKUP(B15,DS_Gốc_PĐT!$B$4:$H$759,2,0)</f>
        <v>Võ Chu Quốc</v>
      </c>
      <c r="N15" s="17" t="str">
        <f>VLOOKUP(B15,DS_Gốc_PĐT!$B$4:$H$759,3,0)</f>
        <v>Anh</v>
      </c>
      <c r="O15" s="17"/>
      <c r="P15" s="17"/>
    </row>
    <row r="16" spans="1:16" s="43" customFormat="1" ht="18.75" customHeight="1" x14ac:dyDescent="0.25">
      <c r="A16" s="51">
        <v>12</v>
      </c>
      <c r="B16" s="51" t="s">
        <v>2562</v>
      </c>
      <c r="C16" s="75" t="s">
        <v>2837</v>
      </c>
      <c r="D16" s="76" t="s">
        <v>1598</v>
      </c>
      <c r="E16" s="51" t="s">
        <v>2563</v>
      </c>
      <c r="F16" s="51" t="s">
        <v>2564</v>
      </c>
      <c r="G16" s="51" t="s">
        <v>2565</v>
      </c>
      <c r="H16" s="53">
        <v>6</v>
      </c>
      <c r="I16" s="53"/>
      <c r="J16" s="53"/>
      <c r="K16" s="51"/>
      <c r="L16" s="48"/>
      <c r="M16" s="17" t="str">
        <f>VLOOKUP(B16,DS_Gốc_PĐT!$B$4:$H$759,2,0)</f>
        <v>Phạm Tôn</v>
      </c>
      <c r="N16" s="17" t="str">
        <f>VLOOKUP(B16,DS_Gốc_PĐT!$B$4:$H$759,3,0)</f>
        <v>Thuận</v>
      </c>
      <c r="O16" s="17"/>
      <c r="P16" s="17"/>
    </row>
    <row r="17" spans="1:16" s="43" customFormat="1" ht="18.75" customHeight="1" x14ac:dyDescent="0.25">
      <c r="A17" s="51">
        <v>13</v>
      </c>
      <c r="B17" s="51" t="s">
        <v>4984</v>
      </c>
      <c r="C17" s="75" t="s">
        <v>4985</v>
      </c>
      <c r="D17" s="76" t="s">
        <v>810</v>
      </c>
      <c r="E17" s="51" t="s">
        <v>2650</v>
      </c>
      <c r="F17" s="51" t="s">
        <v>2651</v>
      </c>
      <c r="G17" s="51" t="s">
        <v>2652</v>
      </c>
      <c r="H17" s="53">
        <v>5.0999999999999996</v>
      </c>
      <c r="I17" s="53"/>
      <c r="J17" s="53"/>
      <c r="K17" s="51"/>
      <c r="L17" s="48"/>
      <c r="M17" s="17" t="str">
        <f>VLOOKUP(B17,DS_Gốc_PĐT!$B$4:$H$759,2,0)</f>
        <v>Thân Minh</v>
      </c>
      <c r="N17" s="17" t="str">
        <f>VLOOKUP(B17,DS_Gốc_PĐT!$B$4:$H$759,3,0)</f>
        <v>Khang</v>
      </c>
      <c r="O17" s="17"/>
      <c r="P17" s="17"/>
    </row>
    <row r="18" spans="1:16" s="43" customFormat="1" ht="18.75" customHeight="1" x14ac:dyDescent="0.25">
      <c r="A18" s="51">
        <v>14</v>
      </c>
      <c r="B18" s="51" t="s">
        <v>2665</v>
      </c>
      <c r="C18" s="75" t="s">
        <v>2857</v>
      </c>
      <c r="D18" s="76" t="s">
        <v>2749</v>
      </c>
      <c r="E18" s="51" t="s">
        <v>2650</v>
      </c>
      <c r="F18" s="51" t="s">
        <v>2666</v>
      </c>
      <c r="G18" s="51" t="s">
        <v>2667</v>
      </c>
      <c r="H18" s="53">
        <v>5</v>
      </c>
      <c r="I18" s="53"/>
      <c r="J18" s="53"/>
      <c r="K18" s="51"/>
      <c r="L18" s="48"/>
      <c r="M18" s="17" t="str">
        <f>VLOOKUP(B18,DS_Gốc_PĐT!$B$4:$H$759,2,0)</f>
        <v>Đào Tuấn</v>
      </c>
      <c r="N18" s="17" t="str">
        <f>VLOOKUP(B18,DS_Gốc_PĐT!$B$4:$H$759,3,0)</f>
        <v>Kiệt</v>
      </c>
      <c r="O18" s="17"/>
      <c r="P18" s="17"/>
    </row>
    <row r="19" spans="1:16" s="43" customFormat="1" ht="18.75" customHeight="1" x14ac:dyDescent="0.25">
      <c r="A19" s="51">
        <v>15</v>
      </c>
      <c r="B19" s="51" t="s">
        <v>1975</v>
      </c>
      <c r="C19" s="75" t="s">
        <v>2700</v>
      </c>
      <c r="D19" s="76" t="s">
        <v>858</v>
      </c>
      <c r="E19" s="51" t="s">
        <v>1951</v>
      </c>
      <c r="F19" s="51" t="s">
        <v>1976</v>
      </c>
      <c r="G19" s="51" t="s">
        <v>1977</v>
      </c>
      <c r="H19" s="53">
        <v>8.16</v>
      </c>
      <c r="I19" s="53"/>
      <c r="J19" s="53"/>
      <c r="K19" s="51"/>
      <c r="L19" s="48"/>
      <c r="M19" s="17" t="str">
        <f>VLOOKUP(B19,DS_Gốc_PĐT!$B$4:$H$759,2,0)</f>
        <v>Nguyễn Văn Trường</v>
      </c>
      <c r="N19" s="17" t="str">
        <f>VLOOKUP(B19,DS_Gốc_PĐT!$B$4:$H$759,3,0)</f>
        <v>An</v>
      </c>
      <c r="O19" s="17"/>
      <c r="P19" s="17"/>
    </row>
    <row r="20" spans="1:16" s="43" customFormat="1" ht="18.75" customHeight="1" x14ac:dyDescent="0.25">
      <c r="A20" s="51">
        <v>16</v>
      </c>
      <c r="B20" s="51" t="s">
        <v>2165</v>
      </c>
      <c r="C20" s="75" t="s">
        <v>2755</v>
      </c>
      <c r="D20" s="76" t="s">
        <v>917</v>
      </c>
      <c r="E20" s="51" t="s">
        <v>1951</v>
      </c>
      <c r="F20" s="51" t="s">
        <v>2166</v>
      </c>
      <c r="G20" s="51" t="s">
        <v>2167</v>
      </c>
      <c r="H20" s="53">
        <v>5.46</v>
      </c>
      <c r="I20" s="53"/>
      <c r="J20" s="53"/>
      <c r="K20" s="51"/>
      <c r="L20" s="48"/>
      <c r="M20" s="17" t="str">
        <f>VLOOKUP(B20,DS_Gốc_PĐT!$B$4:$H$759,2,0)</f>
        <v>Tống Thanh</v>
      </c>
      <c r="N20" s="17" t="str">
        <f>VLOOKUP(B20,DS_Gốc_PĐT!$B$4:$H$759,3,0)</f>
        <v>Bình</v>
      </c>
      <c r="O20" s="17"/>
      <c r="P20" s="17"/>
    </row>
    <row r="21" spans="1:16" s="43" customFormat="1" ht="18.75" customHeight="1" x14ac:dyDescent="0.25">
      <c r="A21" s="51">
        <v>17</v>
      </c>
      <c r="B21" s="51" t="s">
        <v>2080</v>
      </c>
      <c r="C21" s="75" t="s">
        <v>836</v>
      </c>
      <c r="D21" s="76" t="s">
        <v>790</v>
      </c>
      <c r="E21" s="51" t="s">
        <v>1951</v>
      </c>
      <c r="F21" s="51" t="s">
        <v>2081</v>
      </c>
      <c r="G21" s="51" t="s">
        <v>2082</v>
      </c>
      <c r="H21" s="53">
        <v>6</v>
      </c>
      <c r="I21" s="53"/>
      <c r="J21" s="53"/>
      <c r="K21" s="51"/>
      <c r="L21" s="48"/>
      <c r="M21" s="17" t="str">
        <f>VLOOKUP(B21,DS_Gốc_PĐT!$B$4:$H$759,2,0)</f>
        <v>Nguyễn Thành</v>
      </c>
      <c r="N21" s="17" t="str">
        <f>VLOOKUP(B21,DS_Gốc_PĐT!$B$4:$H$759,3,0)</f>
        <v>Đạt</v>
      </c>
      <c r="O21" s="17"/>
      <c r="P21" s="17"/>
    </row>
    <row r="22" spans="1:16" s="43" customFormat="1" ht="18.75" customHeight="1" x14ac:dyDescent="0.25">
      <c r="A22" s="51">
        <v>18</v>
      </c>
      <c r="B22" s="51" t="s">
        <v>2159</v>
      </c>
      <c r="C22" s="75" t="s">
        <v>926</v>
      </c>
      <c r="D22" s="76" t="s">
        <v>790</v>
      </c>
      <c r="E22" s="51" t="s">
        <v>1951</v>
      </c>
      <c r="F22" s="51" t="s">
        <v>2160</v>
      </c>
      <c r="G22" s="51" t="s">
        <v>2161</v>
      </c>
      <c r="H22" s="53">
        <v>5.7</v>
      </c>
      <c r="I22" s="53"/>
      <c r="J22" s="53"/>
      <c r="K22" s="51"/>
      <c r="L22" s="48"/>
      <c r="M22" s="17" t="str">
        <f>VLOOKUP(B22,DS_Gốc_PĐT!$B$4:$H$759,2,0)</f>
        <v>Phạm Tuấn</v>
      </c>
      <c r="N22" s="17" t="str">
        <f>VLOOKUP(B22,DS_Gốc_PĐT!$B$4:$H$759,3,0)</f>
        <v>Đạt</v>
      </c>
      <c r="O22" s="17"/>
      <c r="P22" s="17"/>
    </row>
    <row r="23" spans="1:16" s="43" customFormat="1" ht="18.75" customHeight="1" x14ac:dyDescent="0.25">
      <c r="A23" s="51">
        <v>19</v>
      </c>
      <c r="B23" s="51" t="s">
        <v>1988</v>
      </c>
      <c r="C23" s="75" t="s">
        <v>2705</v>
      </c>
      <c r="D23" s="76" t="s">
        <v>810</v>
      </c>
      <c r="E23" s="51" t="s">
        <v>1951</v>
      </c>
      <c r="F23" s="51" t="s">
        <v>1989</v>
      </c>
      <c r="G23" s="51" t="s">
        <v>1990</v>
      </c>
      <c r="H23" s="53">
        <v>7.85</v>
      </c>
      <c r="I23" s="53"/>
      <c r="J23" s="53"/>
      <c r="K23" s="51"/>
      <c r="L23" s="48"/>
      <c r="M23" s="17" t="str">
        <f>VLOOKUP(B23,DS_Gốc_PĐT!$B$4:$H$759,2,0)</f>
        <v>Thái Tín</v>
      </c>
      <c r="N23" s="17" t="str">
        <f>VLOOKUP(B23,DS_Gốc_PĐT!$B$4:$H$759,3,0)</f>
        <v>Khang</v>
      </c>
      <c r="O23" s="17"/>
      <c r="P23" s="17"/>
    </row>
    <row r="24" spans="1:16" s="43" customFormat="1" ht="18.75" customHeight="1" x14ac:dyDescent="0.25">
      <c r="A24" s="51">
        <v>20</v>
      </c>
      <c r="B24" s="51" t="s">
        <v>2062</v>
      </c>
      <c r="C24" s="75" t="s">
        <v>2728</v>
      </c>
      <c r="D24" s="76" t="s">
        <v>2729</v>
      </c>
      <c r="E24" s="51" t="s">
        <v>1951</v>
      </c>
      <c r="F24" s="51" t="s">
        <v>2063</v>
      </c>
      <c r="G24" s="51" t="s">
        <v>2064</v>
      </c>
      <c r="H24" s="53">
        <v>6.68</v>
      </c>
      <c r="I24" s="53"/>
      <c r="J24" s="53"/>
      <c r="K24" s="51"/>
      <c r="L24" s="48"/>
      <c r="M24" s="17" t="str">
        <f>VLOOKUP(B24,DS_Gốc_PĐT!$B$4:$H$759,2,0)</f>
        <v>Phạm Đình Lan</v>
      </c>
      <c r="N24" s="17" t="str">
        <f>VLOOKUP(B24,DS_Gốc_PĐT!$B$4:$H$759,3,0)</f>
        <v>Khương</v>
      </c>
      <c r="O24" s="17"/>
      <c r="P24" s="17"/>
    </row>
    <row r="25" spans="1:16" s="43" customFormat="1" ht="18.75" customHeight="1" x14ac:dyDescent="0.25">
      <c r="A25" s="51">
        <v>21</v>
      </c>
      <c r="B25" s="51" t="s">
        <v>2354</v>
      </c>
      <c r="C25" s="75" t="s">
        <v>2725</v>
      </c>
      <c r="D25" s="76" t="s">
        <v>824</v>
      </c>
      <c r="E25" s="51" t="s">
        <v>1951</v>
      </c>
      <c r="F25" s="51" t="s">
        <v>2355</v>
      </c>
      <c r="G25" s="51" t="s">
        <v>2356</v>
      </c>
      <c r="H25" s="53" t="s">
        <v>2357</v>
      </c>
      <c r="I25" s="53"/>
      <c r="J25" s="53"/>
      <c r="K25" s="51"/>
      <c r="L25" s="48"/>
      <c r="M25" s="17" t="str">
        <f>VLOOKUP(B25,DS_Gốc_PĐT!$B$4:$H$759,2,0)</f>
        <v>Trần Đức</v>
      </c>
      <c r="N25" s="17" t="str">
        <f>VLOOKUP(B25,DS_Gốc_PĐT!$B$4:$H$759,3,0)</f>
        <v>Long</v>
      </c>
      <c r="O25" s="17"/>
      <c r="P25" s="17"/>
    </row>
    <row r="26" spans="1:16" s="43" customFormat="1" ht="18.75" customHeight="1" x14ac:dyDescent="0.25">
      <c r="A26" s="51">
        <v>22</v>
      </c>
      <c r="B26" s="51" t="s">
        <v>1954</v>
      </c>
      <c r="C26" s="75" t="s">
        <v>2694</v>
      </c>
      <c r="D26" s="76" t="s">
        <v>1388</v>
      </c>
      <c r="E26" s="51" t="s">
        <v>1951</v>
      </c>
      <c r="F26" s="51" t="s">
        <v>1955</v>
      </c>
      <c r="G26" s="51" t="s">
        <v>1956</v>
      </c>
      <c r="H26" s="53">
        <v>7.08</v>
      </c>
      <c r="I26" s="53"/>
      <c r="J26" s="53"/>
      <c r="K26" s="51"/>
      <c r="L26" s="48"/>
      <c r="M26" s="17" t="str">
        <f>VLOOKUP(B26,DS_Gốc_PĐT!$B$4:$H$759,2,0)</f>
        <v>Lê Thị</v>
      </c>
      <c r="N26" s="17" t="str">
        <f>VLOOKUP(B26,DS_Gốc_PĐT!$B$4:$H$759,3,0)</f>
        <v>Nguyên</v>
      </c>
      <c r="O26" s="17"/>
      <c r="P26" s="17"/>
    </row>
    <row r="27" spans="1:16" s="43" customFormat="1" ht="18.75" customHeight="1" x14ac:dyDescent="0.25">
      <c r="A27" s="51">
        <v>23</v>
      </c>
      <c r="B27" s="51" t="s">
        <v>1950</v>
      </c>
      <c r="C27" s="75" t="s">
        <v>2692</v>
      </c>
      <c r="D27" s="76" t="s">
        <v>2693</v>
      </c>
      <c r="E27" s="51" t="s">
        <v>1951</v>
      </c>
      <c r="F27" s="51" t="s">
        <v>1952</v>
      </c>
      <c r="G27" s="51" t="s">
        <v>1953</v>
      </c>
      <c r="H27" s="53">
        <v>6.3</v>
      </c>
      <c r="I27" s="53"/>
      <c r="J27" s="53"/>
      <c r="K27" s="51"/>
      <c r="L27" s="48"/>
      <c r="M27" s="17" t="str">
        <f>VLOOKUP(B27,DS_Gốc_PĐT!$B$4:$H$759,2,0)</f>
        <v>Văn Thị Thu</v>
      </c>
      <c r="N27" s="17" t="str">
        <f>VLOOKUP(B27,DS_Gốc_PĐT!$B$4:$H$759,3,0)</f>
        <v>Oanh</v>
      </c>
      <c r="O27" s="17"/>
      <c r="P27" s="17"/>
    </row>
    <row r="28" spans="1:16" s="43" customFormat="1" ht="18.75" customHeight="1" x14ac:dyDescent="0.25">
      <c r="A28" s="51">
        <v>24</v>
      </c>
      <c r="B28" s="51" t="s">
        <v>2202</v>
      </c>
      <c r="C28" s="75" t="s">
        <v>913</v>
      </c>
      <c r="D28" s="76" t="s">
        <v>841</v>
      </c>
      <c r="E28" s="51" t="s">
        <v>1951</v>
      </c>
      <c r="F28" s="51" t="s">
        <v>2203</v>
      </c>
      <c r="G28" s="51" t="s">
        <v>2204</v>
      </c>
      <c r="H28" s="53">
        <v>6</v>
      </c>
      <c r="I28" s="53"/>
      <c r="J28" s="53"/>
      <c r="K28" s="51"/>
      <c r="L28" s="48"/>
      <c r="M28" s="17" t="str">
        <f>VLOOKUP(B28,DS_Gốc_PĐT!$B$4:$H$759,2,0)</f>
        <v>Nguyễn Hoàng</v>
      </c>
      <c r="N28" s="17" t="str">
        <f>VLOOKUP(B28,DS_Gốc_PĐT!$B$4:$H$759,3,0)</f>
        <v>Phúc</v>
      </c>
      <c r="O28" s="17"/>
      <c r="P28" s="17"/>
    </row>
    <row r="29" spans="1:16" s="43" customFormat="1" ht="18.75" customHeight="1" x14ac:dyDescent="0.25">
      <c r="A29" s="51">
        <v>25</v>
      </c>
      <c r="B29" s="51" t="s">
        <v>2065</v>
      </c>
      <c r="C29" s="75" t="s">
        <v>1345</v>
      </c>
      <c r="D29" s="76" t="s">
        <v>2730</v>
      </c>
      <c r="E29" s="51" t="s">
        <v>1951</v>
      </c>
      <c r="F29" s="51" t="s">
        <v>2066</v>
      </c>
      <c r="G29" s="51" t="s">
        <v>2067</v>
      </c>
      <c r="H29" s="53">
        <v>6.51</v>
      </c>
      <c r="I29" s="53"/>
      <c r="J29" s="53"/>
      <c r="K29" s="51"/>
      <c r="L29" s="48"/>
      <c r="M29" s="17" t="str">
        <f>VLOOKUP(B29,DS_Gốc_PĐT!$B$4:$H$759,2,0)</f>
        <v>Trần Quốc</v>
      </c>
      <c r="N29" s="17" t="str">
        <f>VLOOKUP(B29,DS_Gốc_PĐT!$B$4:$H$759,3,0)</f>
        <v>Quy</v>
      </c>
      <c r="O29" s="17"/>
      <c r="P29" s="17"/>
    </row>
    <row r="30" spans="1:16" s="43" customFormat="1" ht="18.75" customHeight="1" x14ac:dyDescent="0.25">
      <c r="A30" s="51">
        <v>26</v>
      </c>
      <c r="B30" s="51" t="s">
        <v>2019</v>
      </c>
      <c r="C30" s="75" t="s">
        <v>2716</v>
      </c>
      <c r="D30" s="76" t="s">
        <v>2717</v>
      </c>
      <c r="E30" s="51" t="s">
        <v>1951</v>
      </c>
      <c r="F30" s="51" t="s">
        <v>2020</v>
      </c>
      <c r="G30" s="51" t="s">
        <v>2021</v>
      </c>
      <c r="H30" s="53">
        <v>5.95</v>
      </c>
      <c r="I30" s="53"/>
      <c r="J30" s="53"/>
      <c r="K30" s="51"/>
      <c r="L30" s="48"/>
      <c r="M30" s="17" t="str">
        <f>VLOOKUP(B30,DS_Gốc_PĐT!$B$4:$H$759,2,0)</f>
        <v>Nghiêm Siêu Quốc</v>
      </c>
      <c r="N30" s="17" t="str">
        <f>VLOOKUP(B30,DS_Gốc_PĐT!$B$4:$H$759,3,0)</f>
        <v>Quyền</v>
      </c>
      <c r="O30" s="17"/>
      <c r="P30" s="17"/>
    </row>
    <row r="31" spans="1:16" s="43" customFormat="1" ht="18.75" customHeight="1" x14ac:dyDescent="0.25">
      <c r="A31" s="51">
        <v>27</v>
      </c>
      <c r="B31" s="51" t="s">
        <v>2380</v>
      </c>
      <c r="C31" s="75" t="s">
        <v>1458</v>
      </c>
      <c r="D31" s="76" t="s">
        <v>1511</v>
      </c>
      <c r="E31" s="51" t="s">
        <v>1951</v>
      </c>
      <c r="F31" s="51" t="s">
        <v>2381</v>
      </c>
      <c r="G31" s="51" t="s">
        <v>2382</v>
      </c>
      <c r="H31" s="53">
        <v>7</v>
      </c>
      <c r="I31" s="53"/>
      <c r="J31" s="53"/>
      <c r="K31" s="51"/>
      <c r="L31" s="48"/>
      <c r="M31" s="17" t="str">
        <f>VLOOKUP(B31,DS_Gốc_PĐT!$B$4:$H$759,2,0)</f>
        <v>Phạm Minh</v>
      </c>
      <c r="N31" s="17" t="str">
        <f>VLOOKUP(B31,DS_Gốc_PĐT!$B$4:$H$759,3,0)</f>
        <v>Sang</v>
      </c>
      <c r="O31" s="17"/>
      <c r="P31" s="17"/>
    </row>
    <row r="32" spans="1:16" s="43" customFormat="1" ht="18.75" customHeight="1" x14ac:dyDescent="0.25">
      <c r="A32" s="51">
        <v>28</v>
      </c>
      <c r="B32" s="51" t="s">
        <v>2279</v>
      </c>
      <c r="C32" s="75" t="s">
        <v>1218</v>
      </c>
      <c r="D32" s="76" t="s">
        <v>1526</v>
      </c>
      <c r="E32" s="51" t="s">
        <v>1951</v>
      </c>
      <c r="F32" s="51" t="s">
        <v>2280</v>
      </c>
      <c r="G32" s="51" t="s">
        <v>2281</v>
      </c>
      <c r="H32" s="53">
        <v>6.21</v>
      </c>
      <c r="I32" s="53"/>
      <c r="J32" s="53"/>
      <c r="K32" s="51"/>
      <c r="L32" s="48"/>
      <c r="M32" s="17" t="str">
        <f>VLOOKUP(B32,DS_Gốc_PĐT!$B$4:$H$759,2,0)</f>
        <v>Nguyễn Tuấn</v>
      </c>
      <c r="N32" s="17" t="str">
        <f>VLOOKUP(B32,DS_Gốc_PĐT!$B$4:$H$759,3,0)</f>
        <v>Tài</v>
      </c>
      <c r="O32" s="17"/>
      <c r="P32" s="17"/>
    </row>
    <row r="33" spans="1:16" s="43" customFormat="1" ht="18.75" customHeight="1" x14ac:dyDescent="0.25">
      <c r="A33" s="51">
        <v>29</v>
      </c>
      <c r="B33" s="51" t="s">
        <v>2187</v>
      </c>
      <c r="C33" s="75" t="s">
        <v>2742</v>
      </c>
      <c r="D33" s="76" t="s">
        <v>2719</v>
      </c>
      <c r="E33" s="51" t="s">
        <v>1951</v>
      </c>
      <c r="F33" s="51" t="s">
        <v>2188</v>
      </c>
      <c r="G33" s="51" t="s">
        <v>2189</v>
      </c>
      <c r="H33" s="53">
        <v>5.2</v>
      </c>
      <c r="I33" s="53"/>
      <c r="J33" s="53"/>
      <c r="K33" s="51"/>
      <c r="L33" s="48"/>
      <c r="M33" s="17" t="str">
        <f>VLOOKUP(B33,DS_Gốc_PĐT!$B$4:$H$759,2,0)</f>
        <v>Lê Đức</v>
      </c>
      <c r="N33" s="17" t="str">
        <f>VLOOKUP(B33,DS_Gốc_PĐT!$B$4:$H$759,3,0)</f>
        <v>Tâm</v>
      </c>
      <c r="O33" s="17"/>
      <c r="P33" s="17"/>
    </row>
    <row r="34" spans="1:16" s="43" customFormat="1" ht="18.75" customHeight="1" x14ac:dyDescent="0.25">
      <c r="A34" s="51">
        <v>30</v>
      </c>
      <c r="B34" s="51" t="s">
        <v>2184</v>
      </c>
      <c r="C34" s="75" t="s">
        <v>3190</v>
      </c>
      <c r="D34" s="76" t="s">
        <v>1612</v>
      </c>
      <c r="E34" s="51" t="s">
        <v>1951</v>
      </c>
      <c r="F34" s="51" t="s">
        <v>2185</v>
      </c>
      <c r="G34" s="51" t="s">
        <v>2186</v>
      </c>
      <c r="H34" s="53">
        <v>6.39</v>
      </c>
      <c r="I34" s="53"/>
      <c r="J34" s="53"/>
      <c r="K34" s="51"/>
      <c r="L34" s="48"/>
      <c r="M34" s="17" t="str">
        <f>VLOOKUP(B34,DS_Gốc_PĐT!$B$4:$H$759,2,0)</f>
        <v>Khâu Minh</v>
      </c>
      <c r="N34" s="17" t="str">
        <f>VLOOKUP(B34,DS_Gốc_PĐT!$B$4:$H$759,3,0)</f>
        <v>Thư</v>
      </c>
      <c r="O34" s="17"/>
      <c r="P34" s="17"/>
    </row>
    <row r="35" spans="1:16" s="43" customFormat="1" ht="18.75" customHeight="1" x14ac:dyDescent="0.25">
      <c r="A35" s="51">
        <v>31</v>
      </c>
      <c r="B35" s="51" t="s">
        <v>2116</v>
      </c>
      <c r="C35" s="75" t="s">
        <v>2743</v>
      </c>
      <c r="D35" s="76" t="s">
        <v>2744</v>
      </c>
      <c r="E35" s="51" t="s">
        <v>1951</v>
      </c>
      <c r="F35" s="51" t="s">
        <v>2117</v>
      </c>
      <c r="G35" s="51" t="s">
        <v>2118</v>
      </c>
      <c r="H35" s="53">
        <v>7</v>
      </c>
      <c r="I35" s="53"/>
      <c r="J35" s="53"/>
      <c r="K35" s="51"/>
      <c r="L35" s="48"/>
      <c r="M35" s="17" t="str">
        <f>VLOOKUP(B35,DS_Gốc_PĐT!$B$4:$H$759,2,0)</f>
        <v>Dương Lê</v>
      </c>
      <c r="N35" s="17" t="str">
        <f>VLOOKUP(B35,DS_Gốc_PĐT!$B$4:$H$759,3,0)</f>
        <v>Văn</v>
      </c>
      <c r="O35" s="17"/>
      <c r="P35" s="17"/>
    </row>
    <row r="36" spans="1:16" s="43" customFormat="1" ht="18.75" customHeight="1" x14ac:dyDescent="0.25">
      <c r="A36" s="51">
        <v>32</v>
      </c>
      <c r="B36" s="51" t="s">
        <v>2205</v>
      </c>
      <c r="C36" s="75" t="s">
        <v>1079</v>
      </c>
      <c r="D36" s="76" t="s">
        <v>1786</v>
      </c>
      <c r="E36" s="51" t="s">
        <v>1951</v>
      </c>
      <c r="F36" s="51" t="s">
        <v>2206</v>
      </c>
      <c r="G36" s="51" t="s">
        <v>2207</v>
      </c>
      <c r="H36" s="53">
        <v>5.75</v>
      </c>
      <c r="I36" s="53"/>
      <c r="J36" s="53"/>
      <c r="K36" s="51"/>
      <c r="L36" s="48"/>
      <c r="M36" s="17" t="str">
        <f>VLOOKUP(B36,DS_Gốc_PĐT!$B$4:$H$759,2,0)</f>
        <v>Lê Anh</v>
      </c>
      <c r="N36" s="17" t="str">
        <f>VLOOKUP(B36,DS_Gốc_PĐT!$B$4:$H$759,3,0)</f>
        <v>Vũ</v>
      </c>
      <c r="O36" s="17"/>
      <c r="P36" s="17"/>
    </row>
    <row r="37" spans="1:16" s="43" customFormat="1" ht="18.75" customHeight="1" x14ac:dyDescent="0.25">
      <c r="A37" s="51">
        <v>33</v>
      </c>
      <c r="B37" s="51" t="s">
        <v>2178</v>
      </c>
      <c r="C37" s="75" t="s">
        <v>2758</v>
      </c>
      <c r="D37" s="76" t="s">
        <v>1823</v>
      </c>
      <c r="E37" s="51" t="s">
        <v>1951</v>
      </c>
      <c r="F37" s="51" t="s">
        <v>2179</v>
      </c>
      <c r="G37" s="51" t="s">
        <v>2180</v>
      </c>
      <c r="H37" s="53">
        <v>7</v>
      </c>
      <c r="I37" s="53"/>
      <c r="J37" s="53"/>
      <c r="K37" s="51"/>
      <c r="L37" s="48"/>
      <c r="M37" s="17" t="str">
        <f>VLOOKUP(B37,DS_Gốc_PĐT!$B$4:$H$759,2,0)</f>
        <v>Thái Ngọc</v>
      </c>
      <c r="N37" s="17" t="str">
        <f>VLOOKUP(B37,DS_Gốc_PĐT!$B$4:$H$759,3,0)</f>
        <v>Yên</v>
      </c>
      <c r="O37" s="17"/>
      <c r="P37" s="17"/>
    </row>
    <row r="38" spans="1:16" s="43" customFormat="1" ht="18.75" customHeight="1" x14ac:dyDescent="0.25">
      <c r="A38" s="51">
        <v>34</v>
      </c>
      <c r="B38" s="51" t="s">
        <v>2171</v>
      </c>
      <c r="C38" s="75" t="s">
        <v>1228</v>
      </c>
      <c r="D38" s="76" t="s">
        <v>858</v>
      </c>
      <c r="E38" s="51" t="s">
        <v>2034</v>
      </c>
      <c r="F38" s="51" t="s">
        <v>2172</v>
      </c>
      <c r="G38" s="51" t="s">
        <v>2173</v>
      </c>
      <c r="H38" s="53">
        <v>6</v>
      </c>
      <c r="I38" s="53"/>
      <c r="J38" s="53"/>
      <c r="K38" s="51"/>
      <c r="L38" s="48"/>
      <c r="M38" s="17" t="str">
        <f>VLOOKUP(B38,DS_Gốc_PĐT!$B$4:$H$759,2,0)</f>
        <v>Lê Quốc</v>
      </c>
      <c r="N38" s="17" t="str">
        <f>VLOOKUP(B38,DS_Gốc_PĐT!$B$4:$H$759,3,0)</f>
        <v>An</v>
      </c>
      <c r="O38" s="17"/>
      <c r="P38" s="17"/>
    </row>
    <row r="39" spans="1:16" s="43" customFormat="1" ht="18.75" customHeight="1" x14ac:dyDescent="0.25">
      <c r="A39" s="51">
        <v>35</v>
      </c>
      <c r="B39" s="51" t="s">
        <v>2162</v>
      </c>
      <c r="C39" s="75" t="s">
        <v>2754</v>
      </c>
      <c r="D39" s="76" t="s">
        <v>2935</v>
      </c>
      <c r="E39" s="51" t="s">
        <v>2034</v>
      </c>
      <c r="F39" s="51" t="s">
        <v>2163</v>
      </c>
      <c r="G39" s="51" t="s">
        <v>2164</v>
      </c>
      <c r="H39" s="53">
        <v>7</v>
      </c>
      <c r="I39" s="53"/>
      <c r="J39" s="53"/>
      <c r="K39" s="51"/>
      <c r="L39" s="48"/>
      <c r="M39" s="17" t="str">
        <f>VLOOKUP(B39,DS_Gốc_PĐT!$B$4:$H$759,2,0)</f>
        <v>Đỗ Ngọc</v>
      </c>
      <c r="N39" s="17" t="str">
        <f>VLOOKUP(B39,DS_Gốc_PĐT!$B$4:$H$759,3,0)</f>
        <v>Đình</v>
      </c>
      <c r="O39" s="17"/>
      <c r="P39" s="17"/>
    </row>
    <row r="40" spans="1:16" s="43" customFormat="1" ht="18.75" customHeight="1" x14ac:dyDescent="0.25">
      <c r="A40" s="51">
        <v>36</v>
      </c>
      <c r="B40" s="51" t="s">
        <v>2236</v>
      </c>
      <c r="C40" s="75" t="s">
        <v>2768</v>
      </c>
      <c r="D40" s="76" t="s">
        <v>1047</v>
      </c>
      <c r="E40" s="51" t="s">
        <v>2034</v>
      </c>
      <c r="F40" s="51" t="s">
        <v>2237</v>
      </c>
      <c r="G40" s="51" t="s">
        <v>2238</v>
      </c>
      <c r="H40" s="53">
        <v>7</v>
      </c>
      <c r="I40" s="53"/>
      <c r="J40" s="53"/>
      <c r="K40" s="51"/>
      <c r="L40" s="48"/>
      <c r="M40" s="17" t="str">
        <f>VLOOKUP(B40,DS_Gốc_PĐT!$B$4:$H$759,2,0)</f>
        <v>Hoàng Văn</v>
      </c>
      <c r="N40" s="17" t="str">
        <f>VLOOKUP(B40,DS_Gốc_PĐT!$B$4:$H$759,3,0)</f>
        <v>Đức</v>
      </c>
      <c r="O40" s="17"/>
      <c r="P40" s="17"/>
    </row>
    <row r="41" spans="1:16" s="43" customFormat="1" ht="18.75" customHeight="1" x14ac:dyDescent="0.25">
      <c r="A41" s="51">
        <v>37</v>
      </c>
      <c r="B41" s="51" t="s">
        <v>2107</v>
      </c>
      <c r="C41" s="75" t="s">
        <v>1161</v>
      </c>
      <c r="D41" s="76" t="s">
        <v>1076</v>
      </c>
      <c r="E41" s="51" t="s">
        <v>2034</v>
      </c>
      <c r="F41" s="51" t="s">
        <v>2108</v>
      </c>
      <c r="G41" s="51" t="s">
        <v>2109</v>
      </c>
      <c r="H41" s="53">
        <v>5</v>
      </c>
      <c r="I41" s="53"/>
      <c r="J41" s="53"/>
      <c r="K41" s="51"/>
      <c r="L41" s="48"/>
      <c r="M41" s="17" t="str">
        <f>VLOOKUP(B41,DS_Gốc_PĐT!$B$4:$H$759,2,0)</f>
        <v>Nguyễn Nhật</v>
      </c>
      <c r="N41" s="17" t="str">
        <f>VLOOKUP(B41,DS_Gốc_PĐT!$B$4:$H$759,3,0)</f>
        <v>Hào</v>
      </c>
      <c r="O41" s="17"/>
      <c r="P41" s="17"/>
    </row>
    <row r="42" spans="1:16" s="43" customFormat="1" ht="18.75" customHeight="1" x14ac:dyDescent="0.25">
      <c r="A42" s="51">
        <v>38</v>
      </c>
      <c r="B42" s="51" t="s">
        <v>2469</v>
      </c>
      <c r="C42" s="75" t="s">
        <v>1738</v>
      </c>
      <c r="D42" s="76" t="s">
        <v>1105</v>
      </c>
      <c r="E42" s="51" t="s">
        <v>2034</v>
      </c>
      <c r="F42" s="51" t="s">
        <v>2470</v>
      </c>
      <c r="G42" s="51" t="s">
        <v>2471</v>
      </c>
      <c r="H42" s="53">
        <v>5</v>
      </c>
      <c r="I42" s="53"/>
      <c r="J42" s="53"/>
      <c r="K42" s="51"/>
      <c r="L42" s="48"/>
      <c r="M42" s="17" t="str">
        <f>VLOOKUP(B42,DS_Gốc_PĐT!$B$4:$H$759,2,0)</f>
        <v>Lê Minh</v>
      </c>
      <c r="N42" s="17" t="str">
        <f>VLOOKUP(B42,DS_Gốc_PĐT!$B$4:$H$759,3,0)</f>
        <v>Hiếu</v>
      </c>
      <c r="O42" s="17"/>
      <c r="P42" s="17"/>
    </row>
    <row r="43" spans="1:16" s="43" customFormat="1" ht="18.75" customHeight="1" x14ac:dyDescent="0.25">
      <c r="A43" s="51">
        <v>39</v>
      </c>
      <c r="B43" s="51" t="s">
        <v>2370</v>
      </c>
      <c r="C43" s="75" t="s">
        <v>2795</v>
      </c>
      <c r="D43" s="76" t="s">
        <v>1139</v>
      </c>
      <c r="E43" s="51" t="s">
        <v>2034</v>
      </c>
      <c r="F43" s="51" t="s">
        <v>2371</v>
      </c>
      <c r="G43" s="51" t="s">
        <v>2372</v>
      </c>
      <c r="H43" s="53">
        <v>5</v>
      </c>
      <c r="I43" s="53"/>
      <c r="J43" s="53"/>
      <c r="K43" s="51"/>
      <c r="L43" s="48"/>
      <c r="M43" s="17" t="str">
        <f>VLOOKUP(B43,DS_Gốc_PĐT!$B$4:$H$759,2,0)</f>
        <v>Lý Ngọc Gia</v>
      </c>
      <c r="N43" s="17" t="str">
        <f>VLOOKUP(B43,DS_Gốc_PĐT!$B$4:$H$759,3,0)</f>
        <v>Huy</v>
      </c>
      <c r="O43" s="17"/>
      <c r="P43" s="17"/>
    </row>
    <row r="44" spans="1:16" s="43" customFormat="1" ht="18.75" customHeight="1" x14ac:dyDescent="0.25">
      <c r="A44" s="51">
        <v>40</v>
      </c>
      <c r="B44" s="51" t="s">
        <v>2282</v>
      </c>
      <c r="C44" s="75" t="s">
        <v>1380</v>
      </c>
      <c r="D44" s="76" t="s">
        <v>2698</v>
      </c>
      <c r="E44" s="51" t="s">
        <v>2034</v>
      </c>
      <c r="F44" s="51" t="s">
        <v>2283</v>
      </c>
      <c r="G44" s="51" t="s">
        <v>2284</v>
      </c>
      <c r="H44" s="53">
        <v>6</v>
      </c>
      <c r="I44" s="53"/>
      <c r="J44" s="53"/>
      <c r="K44" s="51"/>
      <c r="L44" s="48"/>
      <c r="M44" s="17" t="str">
        <f>VLOOKUP(B44,DS_Gốc_PĐT!$B$4:$H$759,2,0)</f>
        <v>Nguyễn Trọng</v>
      </c>
      <c r="N44" s="17" t="str">
        <f>VLOOKUP(B44,DS_Gốc_PĐT!$B$4:$H$759,3,0)</f>
        <v>Khiêm</v>
      </c>
      <c r="O44" s="17"/>
      <c r="P44" s="17"/>
    </row>
    <row r="45" spans="1:16" s="43" customFormat="1" ht="18.75" customHeight="1" x14ac:dyDescent="0.25">
      <c r="A45" s="51">
        <v>41</v>
      </c>
      <c r="B45" s="51" t="s">
        <v>2373</v>
      </c>
      <c r="C45" s="75" t="s">
        <v>2701</v>
      </c>
      <c r="D45" s="76" t="s">
        <v>1352</v>
      </c>
      <c r="E45" s="51" t="s">
        <v>2034</v>
      </c>
      <c r="F45" s="51" t="s">
        <v>2374</v>
      </c>
      <c r="G45" s="51" t="s">
        <v>2375</v>
      </c>
      <c r="H45" s="53">
        <v>6</v>
      </c>
      <c r="I45" s="53"/>
      <c r="J45" s="53"/>
      <c r="K45" s="51"/>
      <c r="L45" s="48"/>
      <c r="M45" s="17" t="str">
        <f>VLOOKUP(B45,DS_Gốc_PĐT!$B$4:$H$759,2,0)</f>
        <v>Nguyễn Hoài</v>
      </c>
      <c r="N45" s="17" t="str">
        <f>VLOOKUP(B45,DS_Gốc_PĐT!$B$4:$H$759,3,0)</f>
        <v>Nam</v>
      </c>
      <c r="O45" s="17"/>
      <c r="P45" s="17"/>
    </row>
    <row r="46" spans="1:16" s="43" customFormat="1" ht="18.75" customHeight="1" x14ac:dyDescent="0.25">
      <c r="A46" s="51">
        <v>42</v>
      </c>
      <c r="B46" s="51" t="s">
        <v>2367</v>
      </c>
      <c r="C46" s="75" t="s">
        <v>2793</v>
      </c>
      <c r="D46" s="76" t="s">
        <v>2794</v>
      </c>
      <c r="E46" s="51" t="s">
        <v>2034</v>
      </c>
      <c r="F46" s="51" t="s">
        <v>2368</v>
      </c>
      <c r="G46" s="51" t="s">
        <v>2369</v>
      </c>
      <c r="H46" s="53">
        <v>6</v>
      </c>
      <c r="I46" s="53"/>
      <c r="J46" s="53"/>
      <c r="K46" s="51"/>
      <c r="L46" s="48"/>
      <c r="M46" s="17" t="str">
        <f>VLOOKUP(B46,DS_Gốc_PĐT!$B$4:$H$759,2,0)</f>
        <v>Mô Ham Mách A Ra</v>
      </c>
      <c r="N46" s="17" t="str">
        <f>VLOOKUP(B46,DS_Gốc_PĐT!$B$4:$H$759,3,0)</f>
        <v>Pát</v>
      </c>
      <c r="O46" s="17"/>
      <c r="P46" s="17"/>
    </row>
    <row r="47" spans="1:16" s="43" customFormat="1" ht="18.75" customHeight="1" x14ac:dyDescent="0.25">
      <c r="A47" s="51">
        <v>43</v>
      </c>
      <c r="B47" s="51" t="s">
        <v>2361</v>
      </c>
      <c r="C47" s="75" t="s">
        <v>1450</v>
      </c>
      <c r="D47" s="76" t="s">
        <v>1429</v>
      </c>
      <c r="E47" s="51" t="s">
        <v>2034</v>
      </c>
      <c r="F47" s="51" t="s">
        <v>2362</v>
      </c>
      <c r="G47" s="51" t="s">
        <v>2363</v>
      </c>
      <c r="H47" s="53">
        <v>7.2</v>
      </c>
      <c r="I47" s="53"/>
      <c r="J47" s="53"/>
      <c r="K47" s="51"/>
      <c r="L47" s="48"/>
      <c r="M47" s="17" t="str">
        <f>VLOOKUP(B47,DS_Gốc_PĐT!$B$4:$H$759,2,0)</f>
        <v>Huỳnh Tấn</v>
      </c>
      <c r="N47" s="17" t="str">
        <f>VLOOKUP(B47,DS_Gốc_PĐT!$B$4:$H$759,3,0)</f>
        <v>Phát</v>
      </c>
      <c r="O47" s="17"/>
      <c r="P47" s="17"/>
    </row>
    <row r="48" spans="1:16" s="43" customFormat="1" ht="18.75" customHeight="1" x14ac:dyDescent="0.25">
      <c r="A48" s="51">
        <v>44</v>
      </c>
      <c r="B48" s="51" t="s">
        <v>2364</v>
      </c>
      <c r="C48" s="75" t="s">
        <v>2792</v>
      </c>
      <c r="D48" s="76" t="s">
        <v>1451</v>
      </c>
      <c r="E48" s="51" t="s">
        <v>2034</v>
      </c>
      <c r="F48" s="51" t="s">
        <v>2365</v>
      </c>
      <c r="G48" s="51" t="s">
        <v>2366</v>
      </c>
      <c r="H48" s="53">
        <v>6.2</v>
      </c>
      <c r="I48" s="53"/>
      <c r="J48" s="53"/>
      <c r="K48" s="51"/>
      <c r="L48" s="48"/>
      <c r="M48" s="17" t="str">
        <f>VLOOKUP(B48,DS_Gốc_PĐT!$B$4:$H$759,2,0)</f>
        <v>Lầu Ngọc</v>
      </c>
      <c r="N48" s="17" t="str">
        <f>VLOOKUP(B48,DS_Gốc_PĐT!$B$4:$H$759,3,0)</f>
        <v>Phú</v>
      </c>
      <c r="O48" s="17"/>
      <c r="P48" s="17"/>
    </row>
    <row r="49" spans="1:16" s="43" customFormat="1" ht="18.75" customHeight="1" x14ac:dyDescent="0.25">
      <c r="A49" s="51">
        <v>45</v>
      </c>
      <c r="B49" s="51" t="s">
        <v>2214</v>
      </c>
      <c r="C49" s="75" t="s">
        <v>2762</v>
      </c>
      <c r="D49" s="76" t="s">
        <v>1451</v>
      </c>
      <c r="E49" s="51" t="s">
        <v>2034</v>
      </c>
      <c r="F49" s="51" t="s">
        <v>2215</v>
      </c>
      <c r="G49" s="51" t="s">
        <v>2216</v>
      </c>
      <c r="H49" s="53">
        <v>5.5</v>
      </c>
      <c r="I49" s="53"/>
      <c r="J49" s="53"/>
      <c r="K49" s="51"/>
      <c r="L49" s="48"/>
      <c r="M49" s="17" t="str">
        <f>VLOOKUP(B49,DS_Gốc_PĐT!$B$4:$H$759,2,0)</f>
        <v>Nguyễn</v>
      </c>
      <c r="N49" s="17" t="str">
        <f>VLOOKUP(B49,DS_Gốc_PĐT!$B$4:$H$759,3,0)</f>
        <v>Phú</v>
      </c>
      <c r="O49" s="17"/>
      <c r="P49" s="17"/>
    </row>
    <row r="50" spans="1:16" s="43" customFormat="1" ht="18.75" customHeight="1" x14ac:dyDescent="0.25">
      <c r="A50" s="51">
        <v>46</v>
      </c>
      <c r="B50" s="51" t="s">
        <v>2104</v>
      </c>
      <c r="C50" s="75" t="s">
        <v>1218</v>
      </c>
      <c r="D50" s="76" t="s">
        <v>1511</v>
      </c>
      <c r="E50" s="51" t="s">
        <v>2034</v>
      </c>
      <c r="F50" s="51" t="s">
        <v>2105</v>
      </c>
      <c r="G50" s="51" t="s">
        <v>2106</v>
      </c>
      <c r="H50" s="53">
        <v>6</v>
      </c>
      <c r="I50" s="53"/>
      <c r="J50" s="53"/>
      <c r="K50" s="51"/>
      <c r="L50" s="48"/>
      <c r="M50" s="17" t="str">
        <f>VLOOKUP(B50,DS_Gốc_PĐT!$B$4:$H$759,2,0)</f>
        <v>Nguyễn Tuấn</v>
      </c>
      <c r="N50" s="17" t="str">
        <f>VLOOKUP(B50,DS_Gốc_PĐT!$B$4:$H$759,3,0)</f>
        <v>Sang</v>
      </c>
      <c r="O50" s="17"/>
      <c r="P50" s="17"/>
    </row>
    <row r="51" spans="1:16" s="43" customFormat="1" ht="18.75" customHeight="1" x14ac:dyDescent="0.25">
      <c r="A51" s="51">
        <v>47</v>
      </c>
      <c r="B51" s="51" t="s">
        <v>2383</v>
      </c>
      <c r="C51" s="75" t="s">
        <v>2796</v>
      </c>
      <c r="D51" s="76" t="s">
        <v>1557</v>
      </c>
      <c r="E51" s="51" t="s">
        <v>2034</v>
      </c>
      <c r="F51" s="51" t="s">
        <v>2384</v>
      </c>
      <c r="G51" s="51" t="s">
        <v>2385</v>
      </c>
      <c r="H51" s="53">
        <v>7</v>
      </c>
      <c r="I51" s="53"/>
      <c r="J51" s="53"/>
      <c r="K51" s="51"/>
      <c r="L51" s="48"/>
      <c r="M51" s="17" t="str">
        <f>VLOOKUP(B51,DS_Gốc_PĐT!$B$4:$H$759,2,0)</f>
        <v>Hứa Vinh</v>
      </c>
      <c r="N51" s="17" t="str">
        <f>VLOOKUP(B51,DS_Gốc_PĐT!$B$4:$H$759,3,0)</f>
        <v>Thắng</v>
      </c>
      <c r="O51" s="17"/>
      <c r="P51" s="17"/>
    </row>
    <row r="52" spans="1:16" s="43" customFormat="1" ht="18.75" customHeight="1" x14ac:dyDescent="0.25">
      <c r="A52" s="51">
        <v>48</v>
      </c>
      <c r="B52" s="51" t="s">
        <v>2291</v>
      </c>
      <c r="C52" s="75" t="s">
        <v>2776</v>
      </c>
      <c r="D52" s="76" t="s">
        <v>1581</v>
      </c>
      <c r="E52" s="51" t="s">
        <v>2034</v>
      </c>
      <c r="F52" s="51" t="s">
        <v>2292</v>
      </c>
      <c r="G52" s="51" t="s">
        <v>2293</v>
      </c>
      <c r="H52" s="53">
        <v>2</v>
      </c>
      <c r="I52" s="53"/>
      <c r="J52" s="53"/>
      <c r="K52" s="51"/>
      <c r="L52" s="48"/>
      <c r="M52" s="17" t="str">
        <f>VLOOKUP(B52,DS_Gốc_PĐT!$B$4:$H$759,2,0)</f>
        <v>Trần Hà Xuân</v>
      </c>
      <c r="N52" s="17" t="str">
        <f>VLOOKUP(B52,DS_Gốc_PĐT!$B$4:$H$759,3,0)</f>
        <v>Thịnh</v>
      </c>
      <c r="O52" s="17"/>
      <c r="P52" s="17"/>
    </row>
    <row r="53" spans="1:16" s="43" customFormat="1" ht="18.75" customHeight="1" x14ac:dyDescent="0.25">
      <c r="A53" s="51">
        <v>49</v>
      </c>
      <c r="B53" s="51" t="s">
        <v>2033</v>
      </c>
      <c r="C53" s="75" t="s">
        <v>2721</v>
      </c>
      <c r="D53" s="76" t="s">
        <v>1612</v>
      </c>
      <c r="E53" s="51" t="s">
        <v>2034</v>
      </c>
      <c r="F53" s="51" t="s">
        <v>2035</v>
      </c>
      <c r="G53" s="51" t="s">
        <v>2036</v>
      </c>
      <c r="H53" s="53">
        <v>6.02</v>
      </c>
      <c r="I53" s="53"/>
      <c r="J53" s="53"/>
      <c r="K53" s="51"/>
      <c r="L53" s="48"/>
      <c r="M53" s="17" t="str">
        <f>VLOOKUP(B53,DS_Gốc_PĐT!$B$4:$H$759,2,0)</f>
        <v>Nguyễn Thị Anh</v>
      </c>
      <c r="N53" s="17" t="str">
        <f>VLOOKUP(B53,DS_Gốc_PĐT!$B$4:$H$759,3,0)</f>
        <v>Thư</v>
      </c>
      <c r="O53" s="17"/>
      <c r="P53" s="17"/>
    </row>
    <row r="54" spans="1:16" s="43" customFormat="1" ht="18.75" customHeight="1" x14ac:dyDescent="0.25">
      <c r="A54" s="51">
        <v>50</v>
      </c>
      <c r="B54" s="51" t="s">
        <v>2043</v>
      </c>
      <c r="C54" s="75" t="s">
        <v>909</v>
      </c>
      <c r="D54" s="76" t="s">
        <v>899</v>
      </c>
      <c r="E54" s="51" t="s">
        <v>1982</v>
      </c>
      <c r="F54" s="51" t="s">
        <v>2044</v>
      </c>
      <c r="G54" s="51" t="s">
        <v>2045</v>
      </c>
      <c r="H54" s="53">
        <v>3.52</v>
      </c>
      <c r="I54" s="53"/>
      <c r="J54" s="53"/>
      <c r="K54" s="51"/>
      <c r="L54" s="48"/>
      <c r="M54" s="17" t="str">
        <f>VLOOKUP(B54,DS_Gốc_PĐT!$B$4:$H$759,2,0)</f>
        <v>Nguyễn Duy</v>
      </c>
      <c r="N54" s="17" t="str">
        <f>VLOOKUP(B54,DS_Gốc_PĐT!$B$4:$H$759,3,0)</f>
        <v>Bản</v>
      </c>
      <c r="O54" s="17"/>
      <c r="P54" s="17"/>
    </row>
    <row r="55" spans="1:16" s="43" customFormat="1" ht="18.75" customHeight="1" x14ac:dyDescent="0.25">
      <c r="A55" s="51">
        <v>51</v>
      </c>
      <c r="B55" s="51" t="s">
        <v>2074</v>
      </c>
      <c r="C55" s="75" t="s">
        <v>879</v>
      </c>
      <c r="D55" s="76" t="s">
        <v>938</v>
      </c>
      <c r="E55" s="51" t="s">
        <v>1982</v>
      </c>
      <c r="F55" s="51" t="s">
        <v>2075</v>
      </c>
      <c r="G55" s="51" t="s">
        <v>2076</v>
      </c>
      <c r="H55" s="53">
        <v>6.9459999999999997</v>
      </c>
      <c r="I55" s="53"/>
      <c r="J55" s="53"/>
      <c r="K55" s="51"/>
      <c r="L55" s="48"/>
      <c r="M55" s="17" t="str">
        <f>VLOOKUP(B55,DS_Gốc_PĐT!$B$4:$H$759,2,0)</f>
        <v>Lê Hoàng</v>
      </c>
      <c r="N55" s="17" t="str">
        <f>VLOOKUP(B55,DS_Gốc_PĐT!$B$4:$H$759,3,0)</f>
        <v>Công</v>
      </c>
      <c r="O55" s="17"/>
      <c r="P55" s="17"/>
    </row>
    <row r="56" spans="1:16" s="43" customFormat="1" ht="18.75" customHeight="1" x14ac:dyDescent="0.25">
      <c r="A56" s="51">
        <v>52</v>
      </c>
      <c r="B56" s="51" t="s">
        <v>2071</v>
      </c>
      <c r="C56" s="75" t="s">
        <v>2733</v>
      </c>
      <c r="D56" s="76" t="s">
        <v>1073</v>
      </c>
      <c r="E56" s="51" t="s">
        <v>1982</v>
      </c>
      <c r="F56" s="51" t="s">
        <v>2072</v>
      </c>
      <c r="G56" s="51" t="s">
        <v>2073</v>
      </c>
      <c r="H56" s="91" t="s">
        <v>5582</v>
      </c>
      <c r="I56" s="53"/>
      <c r="J56" s="53"/>
      <c r="K56" s="51"/>
      <c r="L56" s="48"/>
      <c r="M56" s="17" t="str">
        <f>VLOOKUP(B56,DS_Gốc_PĐT!$B$4:$H$759,2,0)</f>
        <v>Huỳnh Hoàng</v>
      </c>
      <c r="N56" s="17" t="str">
        <f>VLOOKUP(B56,DS_Gốc_PĐT!$B$4:$H$759,3,0)</f>
        <v>Hải</v>
      </c>
      <c r="O56" s="17"/>
      <c r="P56" s="17"/>
    </row>
    <row r="57" spans="1:16" s="43" customFormat="1" ht="18.75" customHeight="1" x14ac:dyDescent="0.25">
      <c r="A57" s="51">
        <v>53</v>
      </c>
      <c r="B57" s="51" t="s">
        <v>2505</v>
      </c>
      <c r="C57" s="75" t="s">
        <v>1121</v>
      </c>
      <c r="D57" s="76" t="s">
        <v>1076</v>
      </c>
      <c r="E57" s="51" t="s">
        <v>1982</v>
      </c>
      <c r="F57" s="51" t="s">
        <v>2506</v>
      </c>
      <c r="G57" s="51" t="s">
        <v>2507</v>
      </c>
      <c r="H57" s="53">
        <v>5.5</v>
      </c>
      <c r="I57" s="53"/>
      <c r="J57" s="53"/>
      <c r="K57" s="51"/>
      <c r="L57" s="48"/>
      <c r="M57" s="17" t="str">
        <f>VLOOKUP(B57,DS_Gốc_PĐT!$B$4:$H$759,2,0)</f>
        <v>Nguyễn Anh</v>
      </c>
      <c r="N57" s="17" t="str">
        <f>VLOOKUP(B57,DS_Gốc_PĐT!$B$4:$H$759,3,0)</f>
        <v>Hào</v>
      </c>
      <c r="O57" s="17"/>
      <c r="P57" s="17"/>
    </row>
    <row r="58" spans="1:16" s="43" customFormat="1" ht="18.75" customHeight="1" x14ac:dyDescent="0.25">
      <c r="A58" s="51">
        <v>54</v>
      </c>
      <c r="B58" s="51" t="s">
        <v>2025</v>
      </c>
      <c r="C58" s="75" t="s">
        <v>1700</v>
      </c>
      <c r="D58" s="76" t="s">
        <v>1087</v>
      </c>
      <c r="E58" s="51" t="s">
        <v>1982</v>
      </c>
      <c r="F58" s="51" t="s">
        <v>2026</v>
      </c>
      <c r="G58" s="51" t="s">
        <v>2027</v>
      </c>
      <c r="H58" s="53">
        <v>7.59</v>
      </c>
      <c r="I58" s="53"/>
      <c r="J58" s="53"/>
      <c r="K58" s="51"/>
      <c r="L58" s="48"/>
      <c r="M58" s="17" t="str">
        <f>VLOOKUP(B58,DS_Gốc_PĐT!$B$4:$H$759,2,0)</f>
        <v>Bùi Thanh</v>
      </c>
      <c r="N58" s="17" t="str">
        <f>VLOOKUP(B58,DS_Gốc_PĐT!$B$4:$H$759,3,0)</f>
        <v>Hậu</v>
      </c>
      <c r="O58" s="17"/>
      <c r="P58" s="17"/>
    </row>
    <row r="59" spans="1:16" s="43" customFormat="1" ht="18.75" customHeight="1" x14ac:dyDescent="0.25">
      <c r="A59" s="51">
        <v>55</v>
      </c>
      <c r="B59" s="51" t="s">
        <v>2135</v>
      </c>
      <c r="C59" s="75" t="s">
        <v>1731</v>
      </c>
      <c r="D59" s="76" t="s">
        <v>1122</v>
      </c>
      <c r="E59" s="51" t="s">
        <v>1982</v>
      </c>
      <c r="F59" s="51" t="s">
        <v>2136</v>
      </c>
      <c r="G59" s="51" t="s">
        <v>2137</v>
      </c>
      <c r="H59" s="53">
        <v>6</v>
      </c>
      <c r="I59" s="53"/>
      <c r="J59" s="53"/>
      <c r="K59" s="51"/>
      <c r="L59" s="48"/>
      <c r="M59" s="17" t="str">
        <f>VLOOKUP(B59,DS_Gốc_PĐT!$B$4:$H$759,2,0)</f>
        <v>Trần Văn</v>
      </c>
      <c r="N59" s="17" t="str">
        <f>VLOOKUP(B59,DS_Gốc_PĐT!$B$4:$H$759,3,0)</f>
        <v>Hoàng</v>
      </c>
      <c r="O59" s="17"/>
      <c r="P59" s="17"/>
    </row>
    <row r="60" spans="1:16" s="43" customFormat="1" ht="18.75" customHeight="1" x14ac:dyDescent="0.25">
      <c r="A60" s="51">
        <v>56</v>
      </c>
      <c r="B60" s="51" t="s">
        <v>2132</v>
      </c>
      <c r="C60" s="75" t="s">
        <v>1264</v>
      </c>
      <c r="D60" s="76" t="s">
        <v>1139</v>
      </c>
      <c r="E60" s="51" t="s">
        <v>1982</v>
      </c>
      <c r="F60" s="51" t="s">
        <v>2133</v>
      </c>
      <c r="G60" s="51" t="s">
        <v>2134</v>
      </c>
      <c r="H60" s="53">
        <v>6</v>
      </c>
      <c r="I60" s="53"/>
      <c r="J60" s="53"/>
      <c r="K60" s="51"/>
      <c r="L60" s="48"/>
      <c r="M60" s="17" t="str">
        <f>VLOOKUP(B60,DS_Gốc_PĐT!$B$4:$H$759,2,0)</f>
        <v>Võ Xuân</v>
      </c>
      <c r="N60" s="17" t="str">
        <f>VLOOKUP(B60,DS_Gốc_PĐT!$B$4:$H$759,3,0)</f>
        <v>Huy</v>
      </c>
      <c r="O60" s="17"/>
      <c r="P60" s="17"/>
    </row>
    <row r="61" spans="1:16" s="43" customFormat="1" ht="18.75" customHeight="1" x14ac:dyDescent="0.25">
      <c r="A61" s="51">
        <v>57</v>
      </c>
      <c r="B61" s="51" t="s">
        <v>2030</v>
      </c>
      <c r="C61" s="75" t="s">
        <v>2720</v>
      </c>
      <c r="D61" s="76" t="s">
        <v>810</v>
      </c>
      <c r="E61" s="51" t="s">
        <v>1982</v>
      </c>
      <c r="F61" s="51" t="s">
        <v>2031</v>
      </c>
      <c r="G61" s="51" t="s">
        <v>2032</v>
      </c>
      <c r="H61" s="53">
        <v>5.92</v>
      </c>
      <c r="I61" s="53"/>
      <c r="J61" s="53"/>
      <c r="K61" s="51"/>
      <c r="L61" s="48"/>
      <c r="M61" s="17" t="str">
        <f>VLOOKUP(B61,DS_Gốc_PĐT!$B$4:$H$759,2,0)</f>
        <v>Phan Dương</v>
      </c>
      <c r="N61" s="17" t="str">
        <f>VLOOKUP(B61,DS_Gốc_PĐT!$B$4:$H$759,3,0)</f>
        <v>Khang</v>
      </c>
      <c r="O61" s="17"/>
      <c r="P61" s="17"/>
    </row>
    <row r="62" spans="1:16" s="43" customFormat="1" ht="18.75" customHeight="1" x14ac:dyDescent="0.25">
      <c r="A62" s="51">
        <v>58</v>
      </c>
      <c r="B62" s="51" t="s">
        <v>2138</v>
      </c>
      <c r="C62" s="75" t="s">
        <v>1776</v>
      </c>
      <c r="D62" s="76" t="s">
        <v>1324</v>
      </c>
      <c r="E62" s="51" t="s">
        <v>1982</v>
      </c>
      <c r="F62" s="51" t="s">
        <v>2139</v>
      </c>
      <c r="G62" s="51" t="s">
        <v>2140</v>
      </c>
      <c r="H62" s="53">
        <v>5.5</v>
      </c>
      <c r="I62" s="53"/>
      <c r="J62" s="53"/>
      <c r="K62" s="51"/>
      <c r="L62" s="48"/>
      <c r="M62" s="17" t="str">
        <f>VLOOKUP(B62,DS_Gốc_PĐT!$B$4:$H$759,2,0)</f>
        <v>Nguyễn Hữu</v>
      </c>
      <c r="N62" s="17" t="str">
        <f>VLOOKUP(B62,DS_Gốc_PĐT!$B$4:$H$759,3,0)</f>
        <v>Luân</v>
      </c>
      <c r="O62" s="17"/>
      <c r="P62" s="17"/>
    </row>
    <row r="63" spans="1:16" s="43" customFormat="1" ht="18.75" customHeight="1" x14ac:dyDescent="0.25">
      <c r="A63" s="51">
        <v>59</v>
      </c>
      <c r="B63" s="51" t="s">
        <v>2049</v>
      </c>
      <c r="C63" s="75" t="s">
        <v>1038</v>
      </c>
      <c r="D63" s="76" t="s">
        <v>1542</v>
      </c>
      <c r="E63" s="51" t="s">
        <v>1982</v>
      </c>
      <c r="F63" s="51" t="s">
        <v>2050</v>
      </c>
      <c r="G63" s="51" t="s">
        <v>2051</v>
      </c>
      <c r="H63" s="53">
        <v>8.5399999999999991</v>
      </c>
      <c r="I63" s="53"/>
      <c r="J63" s="53"/>
      <c r="K63" s="51"/>
      <c r="L63" s="48"/>
      <c r="M63" s="17" t="str">
        <f>VLOOKUP(B63,DS_Gốc_PĐT!$B$4:$H$759,2,0)</f>
        <v>Trần Đình</v>
      </c>
      <c r="N63" s="17" t="str">
        <f>VLOOKUP(B63,DS_Gốc_PĐT!$B$4:$H$759,3,0)</f>
        <v>Thái</v>
      </c>
      <c r="O63" s="17"/>
      <c r="P63" s="17"/>
    </row>
    <row r="64" spans="1:16" s="43" customFormat="1" ht="18.75" customHeight="1" x14ac:dyDescent="0.25">
      <c r="A64" s="51">
        <v>60</v>
      </c>
      <c r="B64" s="51" t="s">
        <v>2478</v>
      </c>
      <c r="C64" s="75" t="s">
        <v>2814</v>
      </c>
      <c r="D64" s="76" t="s">
        <v>1746</v>
      </c>
      <c r="E64" s="51" t="s">
        <v>1982</v>
      </c>
      <c r="F64" s="51" t="s">
        <v>2479</v>
      </c>
      <c r="G64" s="51" t="s">
        <v>2480</v>
      </c>
      <c r="H64" s="53">
        <v>5.5</v>
      </c>
      <c r="I64" s="53"/>
      <c r="J64" s="53"/>
      <c r="K64" s="51"/>
      <c r="L64" s="48"/>
      <c r="M64" s="17" t="str">
        <f>VLOOKUP(B64,DS_Gốc_PĐT!$B$4:$H$759,2,0)</f>
        <v>Đinh Nguyễn</v>
      </c>
      <c r="N64" s="17" t="str">
        <f>VLOOKUP(B64,DS_Gốc_PĐT!$B$4:$H$759,3,0)</f>
        <v>Tuấn</v>
      </c>
      <c r="O64" s="17"/>
      <c r="P64" s="17"/>
    </row>
    <row r="65" spans="1:16" s="43" customFormat="1" ht="18.75" customHeight="1" x14ac:dyDescent="0.25">
      <c r="A65" s="51">
        <v>61</v>
      </c>
      <c r="B65" s="51" t="s">
        <v>1981</v>
      </c>
      <c r="C65" s="75" t="s">
        <v>2702</v>
      </c>
      <c r="D65" s="76" t="s">
        <v>1774</v>
      </c>
      <c r="E65" s="51" t="s">
        <v>1982</v>
      </c>
      <c r="F65" s="51" t="s">
        <v>1983</v>
      </c>
      <c r="G65" s="51" t="s">
        <v>1984</v>
      </c>
      <c r="H65" s="53">
        <v>2</v>
      </c>
      <c r="I65" s="53"/>
      <c r="J65" s="53"/>
      <c r="K65" s="51"/>
      <c r="L65" s="48"/>
      <c r="M65" s="17" t="str">
        <f>VLOOKUP(B65,DS_Gốc_PĐT!$B$4:$H$759,2,0)</f>
        <v>Nguyễn Lê Hoàng</v>
      </c>
      <c r="N65" s="17" t="str">
        <f>VLOOKUP(B65,DS_Gốc_PĐT!$B$4:$H$759,3,0)</f>
        <v>Vinh</v>
      </c>
      <c r="O65" s="17"/>
      <c r="P65" s="17"/>
    </row>
    <row r="66" spans="1:16" s="43" customFormat="1" ht="18.75" customHeight="1" x14ac:dyDescent="0.25">
      <c r="A66" s="51">
        <v>62</v>
      </c>
      <c r="B66" s="51" t="s">
        <v>2675</v>
      </c>
      <c r="C66" s="75" t="s">
        <v>3434</v>
      </c>
      <c r="D66" s="76" t="s">
        <v>1798</v>
      </c>
      <c r="E66" s="51" t="s">
        <v>1982</v>
      </c>
      <c r="F66" s="51" t="s">
        <v>2676</v>
      </c>
      <c r="G66" s="51" t="s">
        <v>2677</v>
      </c>
      <c r="H66" s="53">
        <v>7</v>
      </c>
      <c r="I66" s="53"/>
      <c r="J66" s="53"/>
      <c r="K66" s="51"/>
      <c r="L66" s="48"/>
      <c r="M66" s="17" t="str">
        <f>VLOOKUP(B66,DS_Gốc_PĐT!$B$4:$H$759,2,0)</f>
        <v>Đào Duy Hoàng</v>
      </c>
      <c r="N66" s="17" t="str">
        <f>VLOOKUP(B66,DS_Gốc_PĐT!$B$4:$H$759,3,0)</f>
        <v>Vương</v>
      </c>
      <c r="O66" s="17"/>
      <c r="P66" s="17"/>
    </row>
    <row r="67" spans="1:16" s="43" customFormat="1" ht="18.75" customHeight="1" x14ac:dyDescent="0.25">
      <c r="A67" s="51">
        <v>63</v>
      </c>
      <c r="B67" s="51" t="s">
        <v>2028</v>
      </c>
      <c r="C67" s="75" t="s">
        <v>3673</v>
      </c>
      <c r="D67" s="76" t="s">
        <v>1806</v>
      </c>
      <c r="E67" s="51" t="s">
        <v>1982</v>
      </c>
      <c r="F67" s="74" t="s">
        <v>3674</v>
      </c>
      <c r="G67" s="51" t="s">
        <v>2029</v>
      </c>
      <c r="H67" s="53">
        <v>6</v>
      </c>
      <c r="I67" s="53"/>
      <c r="J67" s="53"/>
      <c r="K67" s="51"/>
      <c r="L67" s="48"/>
      <c r="M67" s="17" t="str">
        <f>VLOOKUP(B67,DS_Gốc_PĐT!$B$4:$H$759,2,0)</f>
        <v>Nguyễn Thúy</v>
      </c>
      <c r="N67" s="17" t="str">
        <f>VLOOKUP(B67,DS_Gốc_PĐT!$B$4:$H$759,3,0)</f>
        <v>Vy</v>
      </c>
      <c r="O67" s="17"/>
      <c r="P67" s="17"/>
    </row>
    <row r="68" spans="1:16" s="43" customFormat="1" ht="18.75" customHeight="1" x14ac:dyDescent="0.25">
      <c r="A68" s="51">
        <v>64</v>
      </c>
      <c r="B68" s="51" t="s">
        <v>2533</v>
      </c>
      <c r="C68" s="75" t="s">
        <v>2827</v>
      </c>
      <c r="D68" s="76" t="s">
        <v>2828</v>
      </c>
      <c r="E68" s="51" t="s">
        <v>2233</v>
      </c>
      <c r="F68" s="51" t="s">
        <v>2534</v>
      </c>
      <c r="G68" s="51" t="s">
        <v>2535</v>
      </c>
      <c r="H68" s="53">
        <v>8.2100000000000009</v>
      </c>
      <c r="I68" s="53"/>
      <c r="J68" s="53"/>
      <c r="K68" s="51"/>
      <c r="L68" s="48"/>
      <c r="M68" s="17" t="str">
        <f>VLOOKUP(B68,DS_Gốc_PĐT!$B$4:$H$759,2,0)</f>
        <v>Lê Yến</v>
      </c>
      <c r="N68" s="17" t="str">
        <f>VLOOKUP(B68,DS_Gốc_PĐT!$B$4:$H$759,3,0)</f>
        <v>Đan</v>
      </c>
      <c r="O68" s="17"/>
      <c r="P68" s="17"/>
    </row>
    <row r="69" spans="1:16" s="43" customFormat="1" ht="18.75" customHeight="1" x14ac:dyDescent="0.25">
      <c r="A69" s="51">
        <v>65</v>
      </c>
      <c r="B69" s="51" t="s">
        <v>2536</v>
      </c>
      <c r="C69" s="75" t="s">
        <v>2829</v>
      </c>
      <c r="D69" s="76" t="s">
        <v>2749</v>
      </c>
      <c r="E69" s="51" t="s">
        <v>2233</v>
      </c>
      <c r="F69" s="51" t="s">
        <v>2537</v>
      </c>
      <c r="G69" s="51" t="s">
        <v>2538</v>
      </c>
      <c r="H69" s="53">
        <v>6.39</v>
      </c>
      <c r="I69" s="53"/>
      <c r="J69" s="53"/>
      <c r="K69" s="51"/>
      <c r="L69" s="48"/>
      <c r="M69" s="17" t="str">
        <f>VLOOKUP(B69,DS_Gốc_PĐT!$B$4:$H$759,2,0)</f>
        <v>Trương Anh</v>
      </c>
      <c r="N69" s="17" t="str">
        <f>VLOOKUP(B69,DS_Gốc_PĐT!$B$4:$H$759,3,0)</f>
        <v>Kiệt</v>
      </c>
      <c r="O69" s="17"/>
      <c r="P69" s="17"/>
    </row>
    <row r="70" spans="1:16" s="43" customFormat="1" ht="18.75" customHeight="1" x14ac:dyDescent="0.25">
      <c r="A70" s="51">
        <v>66</v>
      </c>
      <c r="B70" s="51" t="s">
        <v>2542</v>
      </c>
      <c r="C70" s="75" t="s">
        <v>1233</v>
      </c>
      <c r="D70" s="76" t="s">
        <v>1451</v>
      </c>
      <c r="E70" s="51" t="s">
        <v>2233</v>
      </c>
      <c r="F70" s="51" t="s">
        <v>2543</v>
      </c>
      <c r="G70" s="51" t="s">
        <v>2544</v>
      </c>
      <c r="H70" s="53">
        <v>7.48</v>
      </c>
      <c r="I70" s="53"/>
      <c r="J70" s="53"/>
      <c r="K70" s="51"/>
      <c r="L70" s="48"/>
      <c r="M70" s="17" t="str">
        <f>VLOOKUP(B70,DS_Gốc_PĐT!$B$4:$H$759,2,0)</f>
        <v>Nguyễn Gia</v>
      </c>
      <c r="N70" s="17" t="str">
        <f>VLOOKUP(B70,DS_Gốc_PĐT!$B$4:$H$759,3,0)</f>
        <v>Phú</v>
      </c>
      <c r="O70" s="17"/>
      <c r="P70" s="17"/>
    </row>
    <row r="71" spans="1:16" s="43" customFormat="1" ht="18.75" customHeight="1" x14ac:dyDescent="0.25">
      <c r="A71" s="51">
        <v>67</v>
      </c>
      <c r="B71" s="51" t="s">
        <v>2232</v>
      </c>
      <c r="C71" s="75" t="s">
        <v>892</v>
      </c>
      <c r="D71" s="76" t="s">
        <v>1520</v>
      </c>
      <c r="E71" s="51" t="s">
        <v>2233</v>
      </c>
      <c r="F71" s="51" t="s">
        <v>2234</v>
      </c>
      <c r="G71" s="51" t="s">
        <v>2235</v>
      </c>
      <c r="H71" s="53">
        <v>7.2</v>
      </c>
      <c r="I71" s="53"/>
      <c r="J71" s="53"/>
      <c r="K71" s="51"/>
      <c r="L71" s="48"/>
      <c r="M71" s="17" t="str">
        <f>VLOOKUP(B71,DS_Gốc_PĐT!$B$4:$H$759,2,0)</f>
        <v>Trần Thanh</v>
      </c>
      <c r="N71" s="17" t="str">
        <f>VLOOKUP(B71,DS_Gốc_PĐT!$B$4:$H$759,3,0)</f>
        <v>Sơn</v>
      </c>
      <c r="O71" s="17"/>
      <c r="P71" s="17"/>
    </row>
    <row r="72" spans="1:16" s="43" customFormat="1" ht="18.75" customHeight="1" x14ac:dyDescent="0.25">
      <c r="A72" s="51">
        <v>68</v>
      </c>
      <c r="B72" s="51" t="s">
        <v>2641</v>
      </c>
      <c r="C72" s="75" t="s">
        <v>2851</v>
      </c>
      <c r="D72" s="76" t="s">
        <v>2852</v>
      </c>
      <c r="E72" s="51" t="s">
        <v>2233</v>
      </c>
      <c r="F72" s="51" t="s">
        <v>2642</v>
      </c>
      <c r="G72" s="51" t="s">
        <v>2643</v>
      </c>
      <c r="H72" s="53">
        <v>7.7</v>
      </c>
      <c r="I72" s="53"/>
      <c r="J72" s="53"/>
      <c r="K72" s="51"/>
      <c r="L72" s="48"/>
      <c r="M72" s="17" t="str">
        <f>VLOOKUP(B72,DS_Gốc_PĐT!$B$4:$H$759,2,0)</f>
        <v>Tống Thiên</v>
      </c>
      <c r="N72" s="17" t="str">
        <f>VLOOKUP(B72,DS_Gốc_PĐT!$B$4:$H$759,3,0)</f>
        <v>Thanh</v>
      </c>
      <c r="O72" s="17"/>
      <c r="P72" s="17"/>
    </row>
    <row r="73" spans="1:16" s="43" customFormat="1" ht="18.75" customHeight="1" x14ac:dyDescent="0.25">
      <c r="A73" s="51">
        <v>69</v>
      </c>
      <c r="B73" s="51" t="s">
        <v>2602</v>
      </c>
      <c r="C73" s="75" t="s">
        <v>2843</v>
      </c>
      <c r="D73" s="76" t="s">
        <v>845</v>
      </c>
      <c r="E73" s="51" t="s">
        <v>2233</v>
      </c>
      <c r="F73" s="51" t="s">
        <v>2603</v>
      </c>
      <c r="G73" s="51" t="s">
        <v>2604</v>
      </c>
      <c r="H73" s="53">
        <v>7.3</v>
      </c>
      <c r="I73" s="53"/>
      <c r="J73" s="53"/>
      <c r="K73" s="51"/>
      <c r="L73" s="48"/>
      <c r="M73" s="17" t="str">
        <f>VLOOKUP(B73,DS_Gốc_PĐT!$B$4:$H$759,2,0)</f>
        <v>Nguyễn Dư Ngọc</v>
      </c>
      <c r="N73" s="17" t="str">
        <f>VLOOKUP(B73,DS_Gốc_PĐT!$B$4:$H$759,3,0)</f>
        <v>Thiện</v>
      </c>
      <c r="O73" s="17"/>
      <c r="P73" s="17"/>
    </row>
    <row r="74" spans="1:16" s="43" customFormat="1" ht="18.75" customHeight="1" x14ac:dyDescent="0.25">
      <c r="A74" s="51">
        <v>70</v>
      </c>
      <c r="B74" s="51" t="s">
        <v>2590</v>
      </c>
      <c r="C74" s="75" t="s">
        <v>1224</v>
      </c>
      <c r="D74" s="76" t="s">
        <v>845</v>
      </c>
      <c r="E74" s="51" t="s">
        <v>2233</v>
      </c>
      <c r="F74" s="51" t="s">
        <v>2591</v>
      </c>
      <c r="G74" s="51" t="s">
        <v>2592</v>
      </c>
      <c r="H74" s="53">
        <v>7</v>
      </c>
      <c r="I74" s="53"/>
      <c r="J74" s="53"/>
      <c r="K74" s="51"/>
      <c r="L74" s="48"/>
      <c r="M74" s="17" t="str">
        <f>VLOOKUP(B74,DS_Gốc_PĐT!$B$4:$H$759,2,0)</f>
        <v>Võ Minh</v>
      </c>
      <c r="N74" s="17" t="str">
        <f>VLOOKUP(B74,DS_Gốc_PĐT!$B$4:$H$759,3,0)</f>
        <v>Thiện</v>
      </c>
      <c r="O74" s="17"/>
      <c r="P74" s="17"/>
    </row>
    <row r="75" spans="1:16" s="43" customFormat="1" ht="18.75" customHeight="1" x14ac:dyDescent="0.25">
      <c r="A75" s="51">
        <v>71</v>
      </c>
      <c r="B75" s="51" t="s">
        <v>1923</v>
      </c>
      <c r="C75" s="75" t="s">
        <v>2687</v>
      </c>
      <c r="D75" s="76" t="s">
        <v>872</v>
      </c>
      <c r="E75" s="51" t="s">
        <v>62</v>
      </c>
      <c r="F75" s="51" t="s">
        <v>1924</v>
      </c>
      <c r="G75" s="51" t="s">
        <v>1925</v>
      </c>
      <c r="H75" s="53">
        <v>7</v>
      </c>
      <c r="I75" s="53"/>
      <c r="J75" s="53"/>
      <c r="K75" s="51"/>
      <c r="L75" s="48"/>
      <c r="M75" s="17" t="str">
        <f>VLOOKUP(B75,DS_Gốc_PĐT!$B$4:$H$759,2,0)</f>
        <v>Nhữ Quốc</v>
      </c>
      <c r="N75" s="17" t="str">
        <f>VLOOKUP(B75,DS_Gốc_PĐT!$B$4:$H$759,3,0)</f>
        <v>Anh</v>
      </c>
      <c r="O75" s="17"/>
      <c r="P75" s="17"/>
    </row>
    <row r="76" spans="1:16" s="43" customFormat="1" ht="18.75" customHeight="1" x14ac:dyDescent="0.25">
      <c r="A76" s="51">
        <v>72</v>
      </c>
      <c r="B76" s="51" t="s">
        <v>2681</v>
      </c>
      <c r="C76" s="75" t="s">
        <v>1458</v>
      </c>
      <c r="D76" s="76" t="s">
        <v>872</v>
      </c>
      <c r="E76" s="51" t="s">
        <v>62</v>
      </c>
      <c r="F76" s="51" t="s">
        <v>2682</v>
      </c>
      <c r="G76" s="51" t="s">
        <v>2683</v>
      </c>
      <c r="H76" s="53" t="s">
        <v>449</v>
      </c>
      <c r="I76" s="53"/>
      <c r="J76" s="53"/>
      <c r="K76" s="51"/>
      <c r="L76" s="48"/>
      <c r="M76" s="17" t="str">
        <f>VLOOKUP(B76,DS_Gốc_PĐT!$B$4:$H$759,2,0)</f>
        <v>Phạm Minh</v>
      </c>
      <c r="N76" s="17" t="str">
        <f>VLOOKUP(B76,DS_Gốc_PĐT!$B$4:$H$759,3,0)</f>
        <v>Anh</v>
      </c>
      <c r="O76" s="17"/>
      <c r="P76" s="17"/>
    </row>
    <row r="77" spans="1:16" s="43" customFormat="1" ht="18.75" customHeight="1" x14ac:dyDescent="0.25">
      <c r="A77" s="51">
        <v>73</v>
      </c>
      <c r="B77" s="51" t="s">
        <v>2508</v>
      </c>
      <c r="C77" s="75" t="s">
        <v>2819</v>
      </c>
      <c r="D77" s="76" t="s">
        <v>781</v>
      </c>
      <c r="E77" s="51" t="s">
        <v>62</v>
      </c>
      <c r="F77" s="51" t="s">
        <v>2509</v>
      </c>
      <c r="G77" s="51" t="s">
        <v>2510</v>
      </c>
      <c r="H77" s="53">
        <v>7</v>
      </c>
      <c r="I77" s="53"/>
      <c r="J77" s="53"/>
      <c r="K77" s="51"/>
      <c r="L77" s="48"/>
      <c r="M77" s="17" t="str">
        <f>VLOOKUP(B77,DS_Gốc_PĐT!$B$4:$H$759,2,0)</f>
        <v>Hà Thị Mỹ</v>
      </c>
      <c r="N77" s="17" t="str">
        <f>VLOOKUP(B77,DS_Gốc_PĐT!$B$4:$H$759,3,0)</f>
        <v>Châu</v>
      </c>
      <c r="O77" s="17"/>
      <c r="P77" s="17"/>
    </row>
    <row r="78" spans="1:16" s="43" customFormat="1" ht="18.75" customHeight="1" x14ac:dyDescent="0.25">
      <c r="A78" s="51">
        <v>74</v>
      </c>
      <c r="B78" s="51" t="s">
        <v>2386</v>
      </c>
      <c r="C78" s="75" t="s">
        <v>2797</v>
      </c>
      <c r="D78" s="76" t="s">
        <v>1105</v>
      </c>
      <c r="E78" s="51" t="s">
        <v>62</v>
      </c>
      <c r="F78" s="51" t="s">
        <v>2387</v>
      </c>
      <c r="G78" s="51" t="s">
        <v>2388</v>
      </c>
      <c r="H78" s="53">
        <v>6</v>
      </c>
      <c r="I78" s="53"/>
      <c r="J78" s="53"/>
      <c r="K78" s="51"/>
      <c r="L78" s="48"/>
      <c r="M78" s="17" t="str">
        <f>VLOOKUP(B78,DS_Gốc_PĐT!$B$4:$H$759,2,0)</f>
        <v>Phạm Trung</v>
      </c>
      <c r="N78" s="17" t="str">
        <f>VLOOKUP(B78,DS_Gốc_PĐT!$B$4:$H$759,3,0)</f>
        <v>Hiếu</v>
      </c>
      <c r="O78" s="17"/>
      <c r="P78" s="17"/>
    </row>
    <row r="79" spans="1:16" s="43" customFormat="1" ht="18.75" customHeight="1" x14ac:dyDescent="0.25">
      <c r="A79" s="51">
        <v>75</v>
      </c>
      <c r="B79" s="51" t="s">
        <v>2475</v>
      </c>
      <c r="C79" s="75" t="s">
        <v>1142</v>
      </c>
      <c r="D79" s="76" t="s">
        <v>1139</v>
      </c>
      <c r="E79" s="51" t="s">
        <v>62</v>
      </c>
      <c r="F79" s="51" t="s">
        <v>2476</v>
      </c>
      <c r="G79" s="51" t="s">
        <v>2477</v>
      </c>
      <c r="H79" s="53">
        <v>5.5</v>
      </c>
      <c r="I79" s="53"/>
      <c r="J79" s="53"/>
      <c r="K79" s="51"/>
      <c r="L79" s="48"/>
      <c r="M79" s="17" t="str">
        <f>VLOOKUP(B79,DS_Gốc_PĐT!$B$4:$H$759,2,0)</f>
        <v>Đỗ Quốc</v>
      </c>
      <c r="N79" s="17" t="str">
        <f>VLOOKUP(B79,DS_Gốc_PĐT!$B$4:$H$759,3,0)</f>
        <v>Huy</v>
      </c>
      <c r="O79" s="17"/>
      <c r="P79" s="17"/>
    </row>
    <row r="80" spans="1:16" s="43" customFormat="1" ht="18.75" customHeight="1" x14ac:dyDescent="0.25">
      <c r="A80" s="51">
        <v>76</v>
      </c>
      <c r="B80" s="51" t="s">
        <v>2217</v>
      </c>
      <c r="C80" s="75" t="s">
        <v>2763</v>
      </c>
      <c r="D80" s="76" t="s">
        <v>1204</v>
      </c>
      <c r="E80" s="51" t="s">
        <v>62</v>
      </c>
      <c r="F80" s="51" t="s">
        <v>2218</v>
      </c>
      <c r="G80" s="51" t="s">
        <v>2219</v>
      </c>
      <c r="H80" s="53">
        <v>6.96</v>
      </c>
      <c r="I80" s="53"/>
      <c r="J80" s="53"/>
      <c r="K80" s="51"/>
      <c r="L80" s="48"/>
      <c r="M80" s="17" t="str">
        <f>VLOOKUP(B80,DS_Gốc_PĐT!$B$4:$H$759,2,0)</f>
        <v>Nguyễn Huỳnh</v>
      </c>
      <c r="N80" s="17" t="str">
        <f>VLOOKUP(B80,DS_Gốc_PĐT!$B$4:$H$759,3,0)</f>
        <v>Kha</v>
      </c>
      <c r="O80" s="17"/>
      <c r="P80" s="17"/>
    </row>
    <row r="81" spans="1:16" s="43" customFormat="1" ht="18.75" customHeight="1" x14ac:dyDescent="0.25">
      <c r="A81" s="51">
        <v>77</v>
      </c>
      <c r="B81" s="51" t="s">
        <v>2193</v>
      </c>
      <c r="C81" s="75" t="s">
        <v>2760</v>
      </c>
      <c r="D81" s="76" t="s">
        <v>1257</v>
      </c>
      <c r="E81" s="51" t="s">
        <v>62</v>
      </c>
      <c r="F81" s="51" t="s">
        <v>2194</v>
      </c>
      <c r="G81" s="51" t="s">
        <v>2195</v>
      </c>
      <c r="H81" s="53">
        <v>8</v>
      </c>
      <c r="I81" s="53"/>
      <c r="J81" s="53"/>
      <c r="K81" s="51"/>
      <c r="L81" s="48"/>
      <c r="M81" s="17" t="str">
        <f>VLOOKUP(B81,DS_Gốc_PĐT!$B$4:$H$759,2,0)</f>
        <v>Võ Trung</v>
      </c>
      <c r="N81" s="17" t="str">
        <f>VLOOKUP(B81,DS_Gốc_PĐT!$B$4:$H$759,3,0)</f>
        <v>Kiên</v>
      </c>
      <c r="O81" s="17"/>
      <c r="P81" s="17"/>
    </row>
    <row r="82" spans="1:16" s="43" customFormat="1" ht="18.75" customHeight="1" x14ac:dyDescent="0.25">
      <c r="A82" s="51">
        <v>78</v>
      </c>
      <c r="B82" s="51" t="s">
        <v>2325</v>
      </c>
      <c r="C82" s="75" t="s">
        <v>1169</v>
      </c>
      <c r="D82" s="76" t="s">
        <v>2784</v>
      </c>
      <c r="E82" s="51" t="s">
        <v>62</v>
      </c>
      <c r="F82" s="51" t="s">
        <v>2326</v>
      </c>
      <c r="G82" s="51" t="s">
        <v>2327</v>
      </c>
      <c r="H82" s="53">
        <v>6</v>
      </c>
      <c r="I82" s="53"/>
      <c r="J82" s="53"/>
      <c r="K82" s="51"/>
      <c r="L82" s="48"/>
      <c r="M82" s="17" t="str">
        <f>VLOOKUP(B82,DS_Gốc_PĐT!$B$4:$H$759,2,0)</f>
        <v>Nguyễn Thanh</v>
      </c>
      <c r="N82" s="17" t="str">
        <f>VLOOKUP(B82,DS_Gốc_PĐT!$B$4:$H$759,3,0)</f>
        <v>Vân</v>
      </c>
      <c r="O82" s="17"/>
      <c r="P82" s="17"/>
    </row>
    <row r="83" spans="1:16" s="43" customFormat="1" ht="18.75" customHeight="1" x14ac:dyDescent="0.25">
      <c r="A83" s="51">
        <v>79</v>
      </c>
      <c r="B83" s="51" t="s">
        <v>2168</v>
      </c>
      <c r="C83" s="75" t="s">
        <v>2756</v>
      </c>
      <c r="D83" s="76" t="s">
        <v>902</v>
      </c>
      <c r="E83" s="51" t="s">
        <v>147</v>
      </c>
      <c r="F83" s="51" t="s">
        <v>2169</v>
      </c>
      <c r="G83" s="51" t="s">
        <v>2170</v>
      </c>
      <c r="H83" s="53">
        <v>7</v>
      </c>
      <c r="I83" s="53"/>
      <c r="J83" s="53"/>
      <c r="K83" s="51"/>
      <c r="L83" s="48"/>
      <c r="M83" s="17" t="str">
        <f>VLOOKUP(B83,DS_Gốc_PĐT!$B$4:$H$759,2,0)</f>
        <v>Đặng Gia</v>
      </c>
      <c r="N83" s="17" t="str">
        <f>VLOOKUP(B83,DS_Gốc_PĐT!$B$4:$H$759,3,0)</f>
        <v>Bảo</v>
      </c>
      <c r="O83" s="17"/>
      <c r="P83" s="17"/>
    </row>
    <row r="84" spans="1:16" s="43" customFormat="1" ht="18.75" customHeight="1" x14ac:dyDescent="0.25">
      <c r="A84" s="51">
        <v>80</v>
      </c>
      <c r="B84" s="51" t="s">
        <v>2358</v>
      </c>
      <c r="C84" s="75" t="s">
        <v>892</v>
      </c>
      <c r="D84" s="76" t="s">
        <v>917</v>
      </c>
      <c r="E84" s="51" t="s">
        <v>147</v>
      </c>
      <c r="F84" s="51" t="s">
        <v>2359</v>
      </c>
      <c r="G84" s="51" t="s">
        <v>2360</v>
      </c>
      <c r="H84" s="53" t="s">
        <v>5581</v>
      </c>
      <c r="I84" s="53"/>
      <c r="J84" s="53"/>
      <c r="K84" s="51"/>
      <c r="L84" s="48"/>
      <c r="M84" s="17" t="str">
        <f>VLOOKUP(B84,DS_Gốc_PĐT!$B$4:$H$759,2,0)</f>
        <v>Trần Thanh</v>
      </c>
      <c r="N84" s="17" t="str">
        <f>VLOOKUP(B84,DS_Gốc_PĐT!$B$4:$H$759,3,0)</f>
        <v>Bình</v>
      </c>
      <c r="O84" s="17"/>
      <c r="P84" s="17"/>
    </row>
    <row r="85" spans="1:16" s="43" customFormat="1" ht="18.75" customHeight="1" x14ac:dyDescent="0.25">
      <c r="A85" s="51">
        <v>81</v>
      </c>
      <c r="B85" s="51" t="s">
        <v>2338</v>
      </c>
      <c r="C85" s="75" t="s">
        <v>2787</v>
      </c>
      <c r="D85" s="76" t="s">
        <v>790</v>
      </c>
      <c r="E85" s="51" t="s">
        <v>147</v>
      </c>
      <c r="F85" s="51" t="s">
        <v>2339</v>
      </c>
      <c r="G85" s="51" t="s">
        <v>2340</v>
      </c>
      <c r="H85" s="53">
        <v>4.5</v>
      </c>
      <c r="I85" s="53"/>
      <c r="J85" s="53"/>
      <c r="K85" s="51"/>
      <c r="L85" s="48"/>
      <c r="M85" s="17" t="str">
        <f>VLOOKUP(B85,DS_Gốc_PĐT!$B$4:$H$759,2,0)</f>
        <v>Đặng Thành</v>
      </c>
      <c r="N85" s="17" t="str">
        <f>VLOOKUP(B85,DS_Gốc_PĐT!$B$4:$H$759,3,0)</f>
        <v>Đạt</v>
      </c>
      <c r="O85" s="17"/>
      <c r="P85" s="17"/>
    </row>
    <row r="86" spans="1:16" s="43" customFormat="1" ht="18.75" customHeight="1" x14ac:dyDescent="0.25">
      <c r="A86" s="51">
        <v>82</v>
      </c>
      <c r="B86" s="51" t="s">
        <v>2220</v>
      </c>
      <c r="C86" s="75" t="s">
        <v>2764</v>
      </c>
      <c r="D86" s="76" t="s">
        <v>1047</v>
      </c>
      <c r="E86" s="51" t="s">
        <v>147</v>
      </c>
      <c r="F86" s="51" t="s">
        <v>2221</v>
      </c>
      <c r="G86" s="51" t="s">
        <v>2222</v>
      </c>
      <c r="H86" s="53">
        <v>7</v>
      </c>
      <c r="I86" s="53"/>
      <c r="J86" s="53"/>
      <c r="K86" s="51"/>
      <c r="L86" s="48"/>
      <c r="M86" s="17" t="str">
        <f>VLOOKUP(B86,DS_Gốc_PĐT!$B$4:$H$759,2,0)</f>
        <v>Đặng Nguyễn Minh</v>
      </c>
      <c r="N86" s="17" t="str">
        <f>VLOOKUP(B86,DS_Gốc_PĐT!$B$4:$H$759,3,0)</f>
        <v>Đức</v>
      </c>
      <c r="O86" s="17"/>
      <c r="P86" s="17"/>
    </row>
    <row r="87" spans="1:16" s="43" customFormat="1" ht="18.75" customHeight="1" x14ac:dyDescent="0.25">
      <c r="A87" s="51">
        <v>83</v>
      </c>
      <c r="B87" s="51" t="s">
        <v>2174</v>
      </c>
      <c r="C87" s="75" t="s">
        <v>2757</v>
      </c>
      <c r="D87" s="76" t="s">
        <v>984</v>
      </c>
      <c r="E87" s="51" t="s">
        <v>147</v>
      </c>
      <c r="F87" s="51" t="s">
        <v>2175</v>
      </c>
      <c r="G87" s="51" t="s">
        <v>2176</v>
      </c>
      <c r="H87" s="53" t="s">
        <v>2177</v>
      </c>
      <c r="I87" s="53"/>
      <c r="J87" s="53"/>
      <c r="K87" s="51"/>
      <c r="L87" s="48"/>
      <c r="M87" s="17" t="str">
        <f>VLOOKUP(B87,DS_Gốc_PĐT!$B$4:$H$759,2,0)</f>
        <v>Đinh Ngọc Trần</v>
      </c>
      <c r="N87" s="17" t="str">
        <f>VLOOKUP(B87,DS_Gốc_PĐT!$B$4:$H$759,3,0)</f>
        <v>Duy</v>
      </c>
      <c r="O87" s="17"/>
      <c r="P87" s="17"/>
    </row>
    <row r="88" spans="1:16" s="43" customFormat="1" ht="18.75" customHeight="1" x14ac:dyDescent="0.25">
      <c r="A88" s="51">
        <v>84</v>
      </c>
      <c r="B88" s="51" t="s">
        <v>2110</v>
      </c>
      <c r="C88" s="75" t="s">
        <v>2742</v>
      </c>
      <c r="D88" s="76" t="s">
        <v>984</v>
      </c>
      <c r="E88" s="51" t="s">
        <v>147</v>
      </c>
      <c r="F88" s="51" t="s">
        <v>2111</v>
      </c>
      <c r="G88" s="51" t="s">
        <v>2112</v>
      </c>
      <c r="H88" s="53">
        <v>6.5</v>
      </c>
      <c r="I88" s="53"/>
      <c r="J88" s="53"/>
      <c r="K88" s="51"/>
      <c r="L88" s="48"/>
      <c r="M88" s="17" t="str">
        <f>VLOOKUP(B88,DS_Gốc_PĐT!$B$4:$H$759,2,0)</f>
        <v>Lê Đức</v>
      </c>
      <c r="N88" s="17" t="str">
        <f>VLOOKUP(B88,DS_Gốc_PĐT!$B$4:$H$759,3,0)</f>
        <v>Duy</v>
      </c>
      <c r="O88" s="17"/>
      <c r="P88" s="17"/>
    </row>
    <row r="89" spans="1:16" s="43" customFormat="1" ht="18.75" customHeight="1" x14ac:dyDescent="0.25">
      <c r="A89" s="51">
        <v>85</v>
      </c>
      <c r="B89" s="51" t="s">
        <v>2208</v>
      </c>
      <c r="C89" s="75" t="s">
        <v>950</v>
      </c>
      <c r="D89" s="76" t="s">
        <v>902</v>
      </c>
      <c r="E89" s="51" t="s">
        <v>1916</v>
      </c>
      <c r="F89" s="51" t="s">
        <v>2209</v>
      </c>
      <c r="G89" s="51" t="s">
        <v>2210</v>
      </c>
      <c r="H89" s="53">
        <v>5</v>
      </c>
      <c r="I89" s="53"/>
      <c r="J89" s="53"/>
      <c r="K89" s="51"/>
      <c r="L89" s="48"/>
      <c r="M89" s="17" t="str">
        <f>VLOOKUP(B89,DS_Gốc_PĐT!$B$4:$H$759,2,0)</f>
        <v>Võ Chí</v>
      </c>
      <c r="N89" s="17" t="str">
        <f>VLOOKUP(B89,DS_Gốc_PĐT!$B$4:$H$759,3,0)</f>
        <v>Bảo</v>
      </c>
      <c r="O89" s="17"/>
      <c r="P89" s="17"/>
    </row>
    <row r="90" spans="1:16" s="43" customFormat="1" ht="18.75" customHeight="1" x14ac:dyDescent="0.25">
      <c r="A90" s="51">
        <v>86</v>
      </c>
      <c r="B90" s="51" t="s">
        <v>2040</v>
      </c>
      <c r="C90" s="75" t="s">
        <v>2723</v>
      </c>
      <c r="D90" s="76" t="s">
        <v>954</v>
      </c>
      <c r="E90" s="51" t="s">
        <v>1916</v>
      </c>
      <c r="F90" s="51" t="s">
        <v>2041</v>
      </c>
      <c r="G90" s="51" t="s">
        <v>2042</v>
      </c>
      <c r="H90" s="53">
        <v>7.2</v>
      </c>
      <c r="I90" s="53"/>
      <c r="J90" s="53"/>
      <c r="K90" s="51"/>
      <c r="L90" s="48"/>
      <c r="M90" s="17" t="str">
        <f>VLOOKUP(B90,DS_Gốc_PĐT!$B$4:$H$759,2,0)</f>
        <v>Đặng Trọng</v>
      </c>
      <c r="N90" s="17" t="str">
        <f>VLOOKUP(B90,DS_Gốc_PĐT!$B$4:$H$759,3,0)</f>
        <v>Danh</v>
      </c>
      <c r="O90" s="17"/>
      <c r="P90" s="17"/>
    </row>
    <row r="91" spans="1:16" s="43" customFormat="1" ht="18.75" customHeight="1" x14ac:dyDescent="0.25">
      <c r="A91" s="51">
        <v>87</v>
      </c>
      <c r="B91" s="51" t="s">
        <v>2422</v>
      </c>
      <c r="C91" s="75" t="s">
        <v>2803</v>
      </c>
      <c r="D91" s="76" t="s">
        <v>790</v>
      </c>
      <c r="E91" s="51" t="s">
        <v>1916</v>
      </c>
      <c r="F91" s="51" t="s">
        <v>2423</v>
      </c>
      <c r="G91" s="51" t="s">
        <v>2424</v>
      </c>
      <c r="H91" s="53">
        <v>7</v>
      </c>
      <c r="I91" s="53"/>
      <c r="J91" s="53"/>
      <c r="K91" s="51"/>
      <c r="L91" s="48"/>
      <c r="M91" s="17" t="str">
        <f>VLOOKUP(B91,DS_Gốc_PĐT!$B$4:$H$759,2,0)</f>
        <v>Đặng Tấn</v>
      </c>
      <c r="N91" s="17" t="str">
        <f>VLOOKUP(B91,DS_Gốc_PĐT!$B$4:$H$759,3,0)</f>
        <v>Đạt</v>
      </c>
      <c r="O91" s="17"/>
      <c r="P91" s="17"/>
    </row>
    <row r="92" spans="1:16" s="43" customFormat="1" ht="18.75" customHeight="1" x14ac:dyDescent="0.25">
      <c r="A92" s="51">
        <v>88</v>
      </c>
      <c r="B92" s="51" t="s">
        <v>1940</v>
      </c>
      <c r="C92" s="75" t="s">
        <v>2691</v>
      </c>
      <c r="D92" s="76" t="s">
        <v>790</v>
      </c>
      <c r="E92" s="51" t="s">
        <v>1916</v>
      </c>
      <c r="F92" s="51" t="s">
        <v>1941</v>
      </c>
      <c r="G92" s="51" t="s">
        <v>1942</v>
      </c>
      <c r="H92" s="53">
        <v>7</v>
      </c>
      <c r="I92" s="53"/>
      <c r="J92" s="53"/>
      <c r="K92" s="51"/>
      <c r="L92" s="48"/>
      <c r="M92" s="17" t="str">
        <f>VLOOKUP(B92,DS_Gốc_PĐT!$B$4:$H$759,2,0)</f>
        <v>Lê Tuấn</v>
      </c>
      <c r="N92" s="17" t="str">
        <f>VLOOKUP(B92,DS_Gốc_PĐT!$B$4:$H$759,3,0)</f>
        <v>Đạt</v>
      </c>
      <c r="O92" s="17"/>
      <c r="P92" s="17"/>
    </row>
    <row r="93" spans="1:16" s="43" customFormat="1" ht="18.75" customHeight="1" x14ac:dyDescent="0.25">
      <c r="A93" s="51">
        <v>89</v>
      </c>
      <c r="B93" s="51" t="s">
        <v>2153</v>
      </c>
      <c r="C93" s="75" t="s">
        <v>1283</v>
      </c>
      <c r="D93" s="76" t="s">
        <v>1006</v>
      </c>
      <c r="E93" s="51" t="s">
        <v>1916</v>
      </c>
      <c r="F93" s="51" t="s">
        <v>2154</v>
      </c>
      <c r="G93" s="51" t="s">
        <v>2155</v>
      </c>
      <c r="H93" s="53">
        <v>5.5</v>
      </c>
      <c r="I93" s="53"/>
      <c r="J93" s="53"/>
      <c r="K93" s="51"/>
      <c r="L93" s="48"/>
      <c r="M93" s="17" t="str">
        <f>VLOOKUP(B93,DS_Gốc_PĐT!$B$4:$H$759,2,0)</f>
        <v>Nguyễn Đức</v>
      </c>
      <c r="N93" s="17" t="str">
        <f>VLOOKUP(B93,DS_Gốc_PĐT!$B$4:$H$759,3,0)</f>
        <v>Dương</v>
      </c>
      <c r="O93" s="17"/>
      <c r="P93" s="17"/>
    </row>
    <row r="94" spans="1:16" s="43" customFormat="1" ht="18.75" customHeight="1" x14ac:dyDescent="0.25">
      <c r="A94" s="51">
        <v>90</v>
      </c>
      <c r="B94" s="51" t="s">
        <v>2413</v>
      </c>
      <c r="C94" s="75" t="s">
        <v>2801</v>
      </c>
      <c r="D94" s="76" t="s">
        <v>1073</v>
      </c>
      <c r="E94" s="51" t="s">
        <v>1916</v>
      </c>
      <c r="F94" s="51" t="s">
        <v>2414</v>
      </c>
      <c r="G94" s="51" t="s">
        <v>2415</v>
      </c>
      <c r="H94" s="53">
        <v>8.98</v>
      </c>
      <c r="I94" s="53"/>
      <c r="J94" s="53"/>
      <c r="K94" s="51"/>
      <c r="L94" s="48"/>
      <c r="M94" s="17" t="str">
        <f>VLOOKUP(B94,DS_Gốc_PĐT!$B$4:$H$759,2,0)</f>
        <v>Huỳnh Tích</v>
      </c>
      <c r="N94" s="17" t="str">
        <f>VLOOKUP(B94,DS_Gốc_PĐT!$B$4:$H$759,3,0)</f>
        <v>Hải</v>
      </c>
      <c r="O94" s="17"/>
      <c r="P94" s="17"/>
    </row>
    <row r="95" spans="1:16" s="43" customFormat="1" ht="18.75" customHeight="1" x14ac:dyDescent="0.25">
      <c r="A95" s="51">
        <v>91</v>
      </c>
      <c r="B95" s="51" t="s">
        <v>1915</v>
      </c>
      <c r="C95" s="75" t="s">
        <v>2685</v>
      </c>
      <c r="D95" s="76" t="s">
        <v>1073</v>
      </c>
      <c r="E95" s="51" t="s">
        <v>1916</v>
      </c>
      <c r="F95" s="51" t="s">
        <v>1917</v>
      </c>
      <c r="G95" s="51" t="s">
        <v>1918</v>
      </c>
      <c r="H95" s="53">
        <v>7.2</v>
      </c>
      <c r="I95" s="53"/>
      <c r="J95" s="53"/>
      <c r="K95" s="51"/>
      <c r="L95" s="48"/>
      <c r="M95" s="17" t="str">
        <f>VLOOKUP(B95,DS_Gốc_PĐT!$B$4:$H$759,2,0)</f>
        <v>Trần Trung</v>
      </c>
      <c r="N95" s="17" t="str">
        <f>VLOOKUP(B95,DS_Gốc_PĐT!$B$4:$H$759,3,0)</f>
        <v>Hải</v>
      </c>
      <c r="O95" s="17"/>
      <c r="P95" s="17"/>
    </row>
    <row r="96" spans="1:16" s="43" customFormat="1" ht="18.75" customHeight="1" x14ac:dyDescent="0.25">
      <c r="A96" s="51">
        <v>92</v>
      </c>
      <c r="B96" s="51" t="s">
        <v>2119</v>
      </c>
      <c r="C96" s="75" t="s">
        <v>1169</v>
      </c>
      <c r="D96" s="76" t="s">
        <v>1087</v>
      </c>
      <c r="E96" s="51" t="s">
        <v>1916</v>
      </c>
      <c r="F96" s="51" t="s">
        <v>2120</v>
      </c>
      <c r="G96" s="51" t="s">
        <v>2121</v>
      </c>
      <c r="H96" s="53">
        <v>6</v>
      </c>
      <c r="I96" s="53"/>
      <c r="J96" s="53"/>
      <c r="K96" s="51"/>
      <c r="L96" s="48"/>
      <c r="M96" s="17" t="str">
        <f>VLOOKUP(B96,DS_Gốc_PĐT!$B$4:$H$759,2,0)</f>
        <v>Nguyễn Thanh</v>
      </c>
      <c r="N96" s="17" t="str">
        <f>VLOOKUP(B96,DS_Gốc_PĐT!$B$4:$H$759,3,0)</f>
        <v>Hậu</v>
      </c>
      <c r="O96" s="17"/>
      <c r="P96" s="17"/>
    </row>
    <row r="97" spans="1:16" s="43" customFormat="1" ht="18.75" customHeight="1" x14ac:dyDescent="0.25">
      <c r="A97" s="51">
        <v>93</v>
      </c>
      <c r="B97" s="51" t="s">
        <v>2487</v>
      </c>
      <c r="C97" s="75" t="s">
        <v>1380</v>
      </c>
      <c r="D97" s="76" t="s">
        <v>2817</v>
      </c>
      <c r="E97" s="51" t="s">
        <v>1916</v>
      </c>
      <c r="F97" s="51" t="s">
        <v>2488</v>
      </c>
      <c r="G97" s="51" t="s">
        <v>2489</v>
      </c>
      <c r="H97" s="53">
        <v>6</v>
      </c>
      <c r="I97" s="53"/>
      <c r="J97" s="53"/>
      <c r="K97" s="51"/>
      <c r="L97" s="48"/>
      <c r="M97" s="17" t="str">
        <f>VLOOKUP(B97,DS_Gốc_PĐT!$B$4:$H$759,2,0)</f>
        <v>Nguyễn Trọng</v>
      </c>
      <c r="N97" s="17" t="str">
        <f>VLOOKUP(B97,DS_Gốc_PĐT!$B$4:$H$759,3,0)</f>
        <v>Hiền</v>
      </c>
      <c r="O97" s="17"/>
      <c r="P97" s="17"/>
    </row>
    <row r="98" spans="1:16" s="43" customFormat="1" ht="18.75" customHeight="1" x14ac:dyDescent="0.25">
      <c r="A98" s="51">
        <v>94</v>
      </c>
      <c r="B98" s="51" t="s">
        <v>2328</v>
      </c>
      <c r="C98" s="75" t="s">
        <v>2785</v>
      </c>
      <c r="D98" s="76" t="s">
        <v>1105</v>
      </c>
      <c r="E98" s="51" t="s">
        <v>1916</v>
      </c>
      <c r="F98" s="51" t="s">
        <v>2329</v>
      </c>
      <c r="G98" s="51" t="s">
        <v>2330</v>
      </c>
      <c r="H98" s="53" t="s">
        <v>2331</v>
      </c>
      <c r="I98" s="53"/>
      <c r="J98" s="53"/>
      <c r="K98" s="51"/>
      <c r="L98" s="48"/>
      <c r="M98" s="17" t="str">
        <f>VLOOKUP(B98,DS_Gốc_PĐT!$B$4:$H$759,2,0)</f>
        <v>Lê Trung</v>
      </c>
      <c r="N98" s="17" t="str">
        <f>VLOOKUP(B98,DS_Gốc_PĐT!$B$4:$H$759,3,0)</f>
        <v>Hiếu</v>
      </c>
      <c r="O98" s="17"/>
      <c r="P98" s="17"/>
    </row>
    <row r="99" spans="1:16" s="43" customFormat="1" ht="18.75" customHeight="1" x14ac:dyDescent="0.25">
      <c r="A99" s="51">
        <v>95</v>
      </c>
      <c r="B99" s="51" t="s">
        <v>1947</v>
      </c>
      <c r="C99" s="75" t="s">
        <v>1097</v>
      </c>
      <c r="D99" s="76" t="s">
        <v>1105</v>
      </c>
      <c r="E99" s="51" t="s">
        <v>1916</v>
      </c>
      <c r="F99" s="51" t="s">
        <v>1948</v>
      </c>
      <c r="G99" s="51" t="s">
        <v>1949</v>
      </c>
      <c r="H99" s="53">
        <v>7</v>
      </c>
      <c r="I99" s="53"/>
      <c r="J99" s="53"/>
      <c r="K99" s="51"/>
      <c r="L99" s="48"/>
      <c r="M99" s="17" t="str">
        <f>VLOOKUP(B99,DS_Gốc_PĐT!$B$4:$H$759,2,0)</f>
        <v>Lê Văn</v>
      </c>
      <c r="N99" s="17" t="str">
        <f>VLOOKUP(B99,DS_Gốc_PĐT!$B$4:$H$759,3,0)</f>
        <v>Hiếu</v>
      </c>
      <c r="O99" s="17"/>
      <c r="P99" s="17"/>
    </row>
    <row r="100" spans="1:16" s="43" customFormat="1" ht="18.75" customHeight="1" x14ac:dyDescent="0.25">
      <c r="A100" s="51">
        <v>96</v>
      </c>
      <c r="B100" s="51" t="s">
        <v>2055</v>
      </c>
      <c r="C100" s="75" t="s">
        <v>1097</v>
      </c>
      <c r="D100" s="76" t="s">
        <v>1105</v>
      </c>
      <c r="E100" s="51" t="s">
        <v>1916</v>
      </c>
      <c r="F100" s="51" t="s">
        <v>2056</v>
      </c>
      <c r="G100" s="51" t="s">
        <v>2057</v>
      </c>
      <c r="H100" s="53">
        <v>6.5</v>
      </c>
      <c r="I100" s="53"/>
      <c r="J100" s="53"/>
      <c r="K100" s="51"/>
      <c r="L100" s="48"/>
      <c r="M100" s="17" t="str">
        <f>VLOOKUP(B100,DS_Gốc_PĐT!$B$4:$H$759,2,0)</f>
        <v>Lê Văn</v>
      </c>
      <c r="N100" s="17" t="str">
        <f>VLOOKUP(B100,DS_Gốc_PĐT!$B$4:$H$759,3,0)</f>
        <v>Hiếu</v>
      </c>
      <c r="O100" s="17"/>
      <c r="P100" s="17"/>
    </row>
    <row r="101" spans="1:16" s="43" customFormat="1" ht="18.75" customHeight="1" x14ac:dyDescent="0.25">
      <c r="A101" s="51">
        <v>97</v>
      </c>
      <c r="B101" s="51" t="s">
        <v>2433</v>
      </c>
      <c r="C101" s="75" t="s">
        <v>840</v>
      </c>
      <c r="D101" s="76" t="s">
        <v>1105</v>
      </c>
      <c r="E101" s="51" t="s">
        <v>1916</v>
      </c>
      <c r="F101" s="51" t="s">
        <v>2434</v>
      </c>
      <c r="G101" s="51" t="s">
        <v>2435</v>
      </c>
      <c r="H101" s="53">
        <v>5.8</v>
      </c>
      <c r="I101" s="53"/>
      <c r="J101" s="53"/>
      <c r="K101" s="51"/>
      <c r="L101" s="48"/>
      <c r="M101" s="17" t="str">
        <f>VLOOKUP(B101,DS_Gốc_PĐT!$B$4:$H$759,2,0)</f>
        <v>Trần Ngọc</v>
      </c>
      <c r="N101" s="17" t="str">
        <f>VLOOKUP(B101,DS_Gốc_PĐT!$B$4:$H$759,3,0)</f>
        <v>Hiếu</v>
      </c>
      <c r="O101" s="17"/>
      <c r="P101" s="17"/>
    </row>
    <row r="102" spans="1:16" s="43" customFormat="1" ht="18.75" customHeight="1" x14ac:dyDescent="0.25">
      <c r="A102" s="51">
        <v>98</v>
      </c>
      <c r="B102" s="51" t="s">
        <v>1933</v>
      </c>
      <c r="C102" s="75" t="s">
        <v>2690</v>
      </c>
      <c r="D102" s="76" t="s">
        <v>1122</v>
      </c>
      <c r="E102" s="51" t="s">
        <v>1916</v>
      </c>
      <c r="F102" s="51" t="s">
        <v>1934</v>
      </c>
      <c r="G102" s="51" t="s">
        <v>1935</v>
      </c>
      <c r="H102" s="53" t="s">
        <v>1936</v>
      </c>
      <c r="I102" s="53"/>
      <c r="J102" s="53"/>
      <c r="K102" s="51"/>
      <c r="L102" s="48"/>
      <c r="M102" s="17" t="str">
        <f>VLOOKUP(B102,DS_Gốc_PĐT!$B$4:$H$759,2,0)</f>
        <v>Đoàn Việt</v>
      </c>
      <c r="N102" s="17" t="str">
        <f>VLOOKUP(B102,DS_Gốc_PĐT!$B$4:$H$759,3,0)</f>
        <v>Hoàng</v>
      </c>
      <c r="O102" s="17"/>
      <c r="P102" s="17"/>
    </row>
    <row r="103" spans="1:16" s="43" customFormat="1" ht="18.75" customHeight="1" x14ac:dyDescent="0.25">
      <c r="A103" s="51">
        <v>99</v>
      </c>
      <c r="B103" s="51" t="s">
        <v>2484</v>
      </c>
      <c r="C103" s="75" t="s">
        <v>2816</v>
      </c>
      <c r="D103" s="76" t="s">
        <v>1122</v>
      </c>
      <c r="E103" s="51" t="s">
        <v>1916</v>
      </c>
      <c r="F103" s="51" t="s">
        <v>2485</v>
      </c>
      <c r="G103" s="51" t="s">
        <v>2486</v>
      </c>
      <c r="H103" s="53">
        <v>6</v>
      </c>
      <c r="I103" s="53"/>
      <c r="J103" s="53"/>
      <c r="K103" s="51"/>
      <c r="L103" s="48"/>
      <c r="M103" s="17" t="str">
        <f>VLOOKUP(B103,DS_Gốc_PĐT!$B$4:$H$759,2,0)</f>
        <v>Mai Hữu</v>
      </c>
      <c r="N103" s="17" t="str">
        <f>VLOOKUP(B103,DS_Gốc_PĐT!$B$4:$H$759,3,0)</f>
        <v>Hoàng</v>
      </c>
      <c r="O103" s="17"/>
      <c r="P103" s="17"/>
    </row>
    <row r="104" spans="1:16" s="43" customFormat="1" ht="18.75" customHeight="1" x14ac:dyDescent="0.25">
      <c r="A104" s="51">
        <v>100</v>
      </c>
      <c r="B104" s="51" t="s">
        <v>2245</v>
      </c>
      <c r="C104" s="75" t="s">
        <v>1089</v>
      </c>
      <c r="D104" s="76" t="s">
        <v>1122</v>
      </c>
      <c r="E104" s="51" t="s">
        <v>1916</v>
      </c>
      <c r="F104" s="51" t="s">
        <v>2247</v>
      </c>
      <c r="G104" s="51" t="s">
        <v>2248</v>
      </c>
      <c r="H104" s="53">
        <v>7</v>
      </c>
      <c r="I104" s="53"/>
      <c r="J104" s="53"/>
      <c r="K104" s="51"/>
      <c r="L104" s="48"/>
      <c r="M104" s="17" t="str">
        <f>VLOOKUP(B104,DS_Gốc_PĐT!$B$4:$H$759,2,0)</f>
        <v>Nguyễn Văn</v>
      </c>
      <c r="N104" s="17" t="str">
        <f>VLOOKUP(B104,DS_Gốc_PĐT!$B$4:$H$759,3,0)</f>
        <v>Hoàng</v>
      </c>
      <c r="O104" s="17"/>
      <c r="P104" s="17"/>
    </row>
    <row r="105" spans="1:16" s="43" customFormat="1" ht="18.75" customHeight="1" x14ac:dyDescent="0.25">
      <c r="A105" s="51">
        <v>101</v>
      </c>
      <c r="B105" s="51" t="s">
        <v>2449</v>
      </c>
      <c r="C105" s="75" t="s">
        <v>836</v>
      </c>
      <c r="D105" s="76" t="s">
        <v>1139</v>
      </c>
      <c r="E105" s="51" t="s">
        <v>1916</v>
      </c>
      <c r="F105" s="51" t="s">
        <v>2450</v>
      </c>
      <c r="G105" s="51" t="s">
        <v>2451</v>
      </c>
      <c r="H105" s="53">
        <v>7.8</v>
      </c>
      <c r="I105" s="53"/>
      <c r="J105" s="53"/>
      <c r="K105" s="51"/>
      <c r="L105" s="48"/>
      <c r="M105" s="17" t="str">
        <f>VLOOKUP(B105,DS_Gốc_PĐT!$B$4:$H$759,2,0)</f>
        <v>Nguyễn Thành</v>
      </c>
      <c r="N105" s="17" t="str">
        <f>VLOOKUP(B105,DS_Gốc_PĐT!$B$4:$H$759,3,0)</f>
        <v>Huy</v>
      </c>
      <c r="O105" s="17"/>
      <c r="P105" s="17"/>
    </row>
    <row r="106" spans="1:16" s="43" customFormat="1" ht="18.75" customHeight="1" x14ac:dyDescent="0.25">
      <c r="A106" s="51">
        <v>102</v>
      </c>
      <c r="B106" s="51" t="s">
        <v>4023</v>
      </c>
      <c r="C106" s="75" t="s">
        <v>913</v>
      </c>
      <c r="D106" s="76" t="s">
        <v>829</v>
      </c>
      <c r="E106" s="51" t="s">
        <v>1916</v>
      </c>
      <c r="F106" s="51" t="s">
        <v>2425</v>
      </c>
      <c r="G106" s="51" t="s">
        <v>2426</v>
      </c>
      <c r="H106" s="53">
        <v>6.5</v>
      </c>
      <c r="I106" s="53"/>
      <c r="J106" s="53"/>
      <c r="K106" s="51"/>
      <c r="L106" s="48"/>
      <c r="M106" s="17" t="str">
        <f>VLOOKUP(B106,DS_Gốc_PĐT!$B$4:$H$759,2,0)</f>
        <v>Nguyễn Hoàng</v>
      </c>
      <c r="N106" s="17" t="str">
        <f>VLOOKUP(B106,DS_Gốc_PĐT!$B$4:$H$759,3,0)</f>
        <v>Minh</v>
      </c>
      <c r="O106" s="17"/>
      <c r="P106" s="17"/>
    </row>
    <row r="107" spans="1:16" s="43" customFormat="1" ht="18.75" customHeight="1" x14ac:dyDescent="0.25">
      <c r="A107" s="51">
        <v>103</v>
      </c>
      <c r="B107" s="51" t="s">
        <v>2147</v>
      </c>
      <c r="C107" s="75" t="s">
        <v>4031</v>
      </c>
      <c r="D107" s="76" t="s">
        <v>2751</v>
      </c>
      <c r="E107" s="51" t="s">
        <v>1916</v>
      </c>
      <c r="F107" s="51" t="s">
        <v>2148</v>
      </c>
      <c r="G107" s="51" t="s">
        <v>2149</v>
      </c>
      <c r="H107" s="53">
        <v>6</v>
      </c>
      <c r="I107" s="53"/>
      <c r="J107" s="53"/>
      <c r="K107" s="51"/>
      <c r="L107" s="48"/>
      <c r="M107" s="17" t="str">
        <f>VLOOKUP(B107,DS_Gốc_PĐT!$B$4:$H$759,2,0)</f>
        <v>Lê Phước Vĩnh Chíminh</v>
      </c>
      <c r="N107" s="17" t="str">
        <f>VLOOKUP(B107,DS_Gốc_PĐT!$B$4:$H$759,3,0)</f>
        <v>Nhật</v>
      </c>
      <c r="O107" s="17"/>
      <c r="P107" s="17"/>
    </row>
    <row r="108" spans="1:16" s="43" customFormat="1" ht="18.75" customHeight="1" x14ac:dyDescent="0.25">
      <c r="A108" s="51">
        <v>104</v>
      </c>
      <c r="B108" s="51" t="s">
        <v>2419</v>
      </c>
      <c r="C108" s="75" t="s">
        <v>1851</v>
      </c>
      <c r="D108" s="76" t="s">
        <v>2802</v>
      </c>
      <c r="E108" s="51" t="s">
        <v>1916</v>
      </c>
      <c r="F108" s="51" t="s">
        <v>2420</v>
      </c>
      <c r="G108" s="51" t="s">
        <v>2421</v>
      </c>
      <c r="H108" s="53">
        <v>6.76</v>
      </c>
      <c r="I108" s="53"/>
      <c r="J108" s="53"/>
      <c r="K108" s="51"/>
      <c r="L108" s="48"/>
      <c r="M108" s="17" t="str">
        <f>VLOOKUP(B108,DS_Gốc_PĐT!$B$4:$H$759,2,0)</f>
        <v>Nguyễn Thành Công</v>
      </c>
      <c r="N108" s="17" t="str">
        <f>VLOOKUP(B108,DS_Gốc_PĐT!$B$4:$H$759,3,0)</f>
        <v>Nhịn</v>
      </c>
      <c r="O108" s="17"/>
      <c r="P108" s="17"/>
    </row>
    <row r="109" spans="1:16" s="43" customFormat="1" ht="18.75" customHeight="1" x14ac:dyDescent="0.25">
      <c r="A109" s="51">
        <v>105</v>
      </c>
      <c r="B109" s="51" t="s">
        <v>2125</v>
      </c>
      <c r="C109" s="75" t="s">
        <v>2745</v>
      </c>
      <c r="D109" s="76" t="s">
        <v>1444</v>
      </c>
      <c r="E109" s="51" t="s">
        <v>1916</v>
      </c>
      <c r="F109" s="51" t="s">
        <v>2126</v>
      </c>
      <c r="G109" s="51" t="s">
        <v>2127</v>
      </c>
      <c r="H109" s="53">
        <v>6.5</v>
      </c>
      <c r="I109" s="53"/>
      <c r="J109" s="53"/>
      <c r="K109" s="51"/>
      <c r="L109" s="48"/>
      <c r="M109" s="17" t="str">
        <f>VLOOKUP(B109,DS_Gốc_PĐT!$B$4:$H$759,2,0)</f>
        <v>Trần Phạm Thanh</v>
      </c>
      <c r="N109" s="17" t="str">
        <f>VLOOKUP(B109,DS_Gốc_PĐT!$B$4:$H$759,3,0)</f>
        <v>Phong</v>
      </c>
      <c r="O109" s="17"/>
      <c r="P109" s="17"/>
    </row>
    <row r="110" spans="1:16" s="43" customFormat="1" ht="18.75" customHeight="1" x14ac:dyDescent="0.25">
      <c r="A110" s="51">
        <v>106</v>
      </c>
      <c r="B110" s="51" t="s">
        <v>2481</v>
      </c>
      <c r="C110" s="75" t="s">
        <v>2815</v>
      </c>
      <c r="D110" s="76" t="s">
        <v>1468</v>
      </c>
      <c r="E110" s="51" t="s">
        <v>1916</v>
      </c>
      <c r="F110" s="51" t="s">
        <v>2482</v>
      </c>
      <c r="G110" s="51" t="s">
        <v>2483</v>
      </c>
      <c r="H110" s="53">
        <v>6.5</v>
      </c>
      <c r="I110" s="53"/>
      <c r="J110" s="53"/>
      <c r="K110" s="51"/>
      <c r="L110" s="48"/>
      <c r="M110" s="17" t="str">
        <f>VLOOKUP(B110,DS_Gốc_PĐT!$B$4:$H$759,2,0)</f>
        <v>Phùng Kiến</v>
      </c>
      <c r="N110" s="17" t="str">
        <f>VLOOKUP(B110,DS_Gốc_PĐT!$B$4:$H$759,3,0)</f>
        <v>Phước</v>
      </c>
      <c r="O110" s="17"/>
      <c r="P110" s="17"/>
    </row>
    <row r="111" spans="1:16" s="43" customFormat="1" ht="18.75" customHeight="1" x14ac:dyDescent="0.25">
      <c r="A111" s="51">
        <v>107</v>
      </c>
      <c r="B111" s="51" t="s">
        <v>2427</v>
      </c>
      <c r="C111" s="75" t="s">
        <v>2804</v>
      </c>
      <c r="D111" s="76" t="s">
        <v>1472</v>
      </c>
      <c r="E111" s="51" t="s">
        <v>1916</v>
      </c>
      <c r="F111" s="51" t="s">
        <v>2428</v>
      </c>
      <c r="G111" s="51" t="s">
        <v>2429</v>
      </c>
      <c r="H111" s="53">
        <v>6.5</v>
      </c>
      <c r="I111" s="53"/>
      <c r="J111" s="53"/>
      <c r="K111" s="51"/>
      <c r="L111" s="48"/>
      <c r="M111" s="17" t="str">
        <f>VLOOKUP(B111,DS_Gốc_PĐT!$B$4:$H$759,2,0)</f>
        <v>Nguyễn Thị Thu</v>
      </c>
      <c r="N111" s="17" t="str">
        <f>VLOOKUP(B111,DS_Gốc_PĐT!$B$4:$H$759,3,0)</f>
        <v>Phương</v>
      </c>
      <c r="O111" s="17"/>
      <c r="P111" s="17"/>
    </row>
    <row r="112" spans="1:16" s="43" customFormat="1" ht="18.75" customHeight="1" x14ac:dyDescent="0.25">
      <c r="A112" s="51">
        <v>108</v>
      </c>
      <c r="B112" s="51" t="s">
        <v>2456</v>
      </c>
      <c r="C112" s="75" t="s">
        <v>2812</v>
      </c>
      <c r="D112" s="76" t="s">
        <v>1481</v>
      </c>
      <c r="E112" s="51" t="s">
        <v>1916</v>
      </c>
      <c r="F112" s="51" t="s">
        <v>2457</v>
      </c>
      <c r="G112" s="51" t="s">
        <v>2458</v>
      </c>
      <c r="H112" s="53">
        <v>8</v>
      </c>
      <c r="I112" s="53"/>
      <c r="J112" s="53"/>
      <c r="K112" s="51"/>
      <c r="L112" s="48"/>
      <c r="M112" s="17" t="str">
        <f>VLOOKUP(B112,DS_Gốc_PĐT!$B$4:$H$759,2,0)</f>
        <v>Phan Thế</v>
      </c>
      <c r="N112" s="17" t="str">
        <f>VLOOKUP(B112,DS_Gốc_PĐT!$B$4:$H$759,3,0)</f>
        <v>Quang</v>
      </c>
      <c r="O112" s="17"/>
      <c r="P112" s="17"/>
    </row>
    <row r="113" spans="1:16" s="43" customFormat="1" ht="18.75" customHeight="1" x14ac:dyDescent="0.25">
      <c r="A113" s="51">
        <v>109</v>
      </c>
      <c r="B113" s="51" t="s">
        <v>2122</v>
      </c>
      <c r="C113" s="75" t="s">
        <v>836</v>
      </c>
      <c r="D113" s="76" t="s">
        <v>1511</v>
      </c>
      <c r="E113" s="51" t="s">
        <v>1916</v>
      </c>
      <c r="F113" s="51" t="s">
        <v>2123</v>
      </c>
      <c r="G113" s="51" t="s">
        <v>2124</v>
      </c>
      <c r="H113" s="53">
        <v>6.5</v>
      </c>
      <c r="I113" s="53"/>
      <c r="J113" s="53"/>
      <c r="K113" s="51"/>
      <c r="L113" s="48"/>
      <c r="M113" s="17" t="str">
        <f>VLOOKUP(B113,DS_Gốc_PĐT!$B$4:$H$759,2,0)</f>
        <v>Nguyễn Thành</v>
      </c>
      <c r="N113" s="17" t="str">
        <f>VLOOKUP(B113,DS_Gốc_PĐT!$B$4:$H$759,3,0)</f>
        <v>Sang</v>
      </c>
      <c r="O113" s="17"/>
      <c r="P113" s="17"/>
    </row>
    <row r="114" spans="1:16" s="43" customFormat="1" ht="18.75" customHeight="1" x14ac:dyDescent="0.25">
      <c r="A114" s="51">
        <v>110</v>
      </c>
      <c r="B114" s="51" t="s">
        <v>2462</v>
      </c>
      <c r="C114" s="75" t="s">
        <v>780</v>
      </c>
      <c r="D114" s="76" t="s">
        <v>1534</v>
      </c>
      <c r="E114" s="51" t="s">
        <v>1916</v>
      </c>
      <c r="F114" s="51" t="s">
        <v>2463</v>
      </c>
      <c r="G114" s="51" t="s">
        <v>2464</v>
      </c>
      <c r="H114" s="53" t="s">
        <v>2465</v>
      </c>
      <c r="I114" s="53"/>
      <c r="J114" s="53"/>
      <c r="K114" s="51"/>
      <c r="L114" s="48"/>
      <c r="M114" s="17" t="str">
        <f>VLOOKUP(B114,DS_Gốc_PĐT!$B$4:$H$759,2,0)</f>
        <v>Nguyễn Minh</v>
      </c>
      <c r="N114" s="17" t="str">
        <f>VLOOKUP(B114,DS_Gốc_PĐT!$B$4:$H$759,3,0)</f>
        <v>Tân</v>
      </c>
      <c r="O114" s="17"/>
      <c r="P114" s="17"/>
    </row>
    <row r="115" spans="1:16" s="43" customFormat="1" ht="18.75" customHeight="1" x14ac:dyDescent="0.25">
      <c r="A115" s="51">
        <v>111</v>
      </c>
      <c r="B115" s="51" t="s">
        <v>2150</v>
      </c>
      <c r="C115" s="75" t="s">
        <v>2752</v>
      </c>
      <c r="D115" s="76" t="s">
        <v>1598</v>
      </c>
      <c r="E115" s="51" t="s">
        <v>1916</v>
      </c>
      <c r="F115" s="51" t="s">
        <v>2151</v>
      </c>
      <c r="G115" s="51" t="s">
        <v>2152</v>
      </c>
      <c r="H115" s="53">
        <v>6.7</v>
      </c>
      <c r="I115" s="53"/>
      <c r="J115" s="53"/>
      <c r="K115" s="51"/>
      <c r="L115" s="48"/>
      <c r="M115" s="17" t="str">
        <f>VLOOKUP(B115,DS_Gốc_PĐT!$B$4:$H$759,2,0)</f>
        <v>Bùi Hữu</v>
      </c>
      <c r="N115" s="17" t="str">
        <f>VLOOKUP(B115,DS_Gốc_PĐT!$B$4:$H$759,3,0)</f>
        <v>Thuận</v>
      </c>
      <c r="O115" s="17"/>
      <c r="P115" s="17"/>
    </row>
    <row r="116" spans="1:16" s="43" customFormat="1" ht="18.75" customHeight="1" x14ac:dyDescent="0.25">
      <c r="A116" s="51">
        <v>112</v>
      </c>
      <c r="B116" s="51" t="s">
        <v>2144</v>
      </c>
      <c r="C116" s="75" t="s">
        <v>2750</v>
      </c>
      <c r="D116" s="76" t="s">
        <v>1682</v>
      </c>
      <c r="E116" s="51" t="s">
        <v>1916</v>
      </c>
      <c r="F116" s="51" t="s">
        <v>2145</v>
      </c>
      <c r="G116" s="51" t="s">
        <v>2146</v>
      </c>
      <c r="H116" s="53">
        <v>6.5</v>
      </c>
      <c r="I116" s="53"/>
      <c r="J116" s="53"/>
      <c r="K116" s="51"/>
      <c r="L116" s="48"/>
      <c r="M116" s="17" t="str">
        <f>VLOOKUP(B116,DS_Gốc_PĐT!$B$4:$H$759,2,0)</f>
        <v>Phạm Vũ Quỳnh</v>
      </c>
      <c r="N116" s="17" t="str">
        <f>VLOOKUP(B116,DS_Gốc_PĐT!$B$4:$H$759,3,0)</f>
        <v>Trang</v>
      </c>
      <c r="O116" s="17"/>
      <c r="P116" s="17"/>
    </row>
    <row r="117" spans="1:16" s="43" customFormat="1" ht="18.75" customHeight="1" x14ac:dyDescent="0.25">
      <c r="A117" s="51">
        <v>113</v>
      </c>
      <c r="B117" s="51" t="s">
        <v>1997</v>
      </c>
      <c r="C117" s="75" t="s">
        <v>1606</v>
      </c>
      <c r="D117" s="76" t="s">
        <v>2708</v>
      </c>
      <c r="E117" s="51" t="s">
        <v>1916</v>
      </c>
      <c r="F117" s="51" t="s">
        <v>1998</v>
      </c>
      <c r="G117" s="51" t="s">
        <v>1999</v>
      </c>
      <c r="H117" s="53">
        <v>6.68</v>
      </c>
      <c r="I117" s="53"/>
      <c r="J117" s="53"/>
      <c r="K117" s="51"/>
      <c r="L117" s="48"/>
      <c r="M117" s="17" t="str">
        <f>VLOOKUP(B117,DS_Gốc_PĐT!$B$4:$H$759,2,0)</f>
        <v>Trần Thị Ngọc</v>
      </c>
      <c r="N117" s="17" t="str">
        <f>VLOOKUP(B117,DS_Gốc_PĐT!$B$4:$H$759,3,0)</f>
        <v>Tuyền</v>
      </c>
      <c r="O117" s="17"/>
      <c r="P117" s="17"/>
    </row>
    <row r="118" spans="1:16" s="43" customFormat="1" ht="18.75" customHeight="1" x14ac:dyDescent="0.25">
      <c r="A118" s="51">
        <v>114</v>
      </c>
      <c r="B118" s="51" t="s">
        <v>2211</v>
      </c>
      <c r="C118" s="75" t="s">
        <v>4116</v>
      </c>
      <c r="D118" s="76" t="s">
        <v>1806</v>
      </c>
      <c r="E118" s="51" t="s">
        <v>1916</v>
      </c>
      <c r="F118" s="51" t="s">
        <v>2212</v>
      </c>
      <c r="G118" s="51" t="s">
        <v>2213</v>
      </c>
      <c r="H118" s="53">
        <v>5</v>
      </c>
      <c r="I118" s="53"/>
      <c r="J118" s="53"/>
      <c r="K118" s="51"/>
      <c r="L118" s="48"/>
      <c r="M118" s="17" t="str">
        <f>VLOOKUP(B118,DS_Gốc_PĐT!$B$4:$H$759,2,0)</f>
        <v>Dương Yến</v>
      </c>
      <c r="N118" s="17" t="str">
        <f>VLOOKUP(B118,DS_Gốc_PĐT!$B$4:$H$759,3,0)</f>
        <v>Vy</v>
      </c>
      <c r="O118" s="17"/>
      <c r="P118" s="17"/>
    </row>
    <row r="119" spans="1:16" s="43" customFormat="1" ht="18.75" customHeight="1" x14ac:dyDescent="0.25">
      <c r="A119" s="51">
        <v>115</v>
      </c>
      <c r="B119" s="51" t="s">
        <v>2430</v>
      </c>
      <c r="C119" s="75" t="s">
        <v>797</v>
      </c>
      <c r="D119" s="76" t="s">
        <v>1011</v>
      </c>
      <c r="E119" s="51" t="s">
        <v>1920</v>
      </c>
      <c r="F119" s="51" t="s">
        <v>2431</v>
      </c>
      <c r="G119" s="51" t="s">
        <v>2432</v>
      </c>
      <c r="H119" s="53">
        <v>7</v>
      </c>
      <c r="I119" s="53"/>
      <c r="J119" s="53"/>
      <c r="K119" s="51"/>
      <c r="L119" s="48"/>
      <c r="M119" s="17" t="str">
        <f>VLOOKUP(B119,DS_Gốc_PĐT!$B$4:$H$759,2,0)</f>
        <v>Trần Minh</v>
      </c>
      <c r="N119" s="17" t="str">
        <f>VLOOKUP(B119,DS_Gốc_PĐT!$B$4:$H$759,3,0)</f>
        <v>Đại</v>
      </c>
      <c r="O119" s="17"/>
      <c r="P119" s="17"/>
    </row>
    <row r="120" spans="1:16" s="43" customFormat="1" ht="18.75" customHeight="1" x14ac:dyDescent="0.25">
      <c r="A120" s="51">
        <v>116</v>
      </c>
      <c r="B120" s="51" t="s">
        <v>2083</v>
      </c>
      <c r="C120" s="75" t="s">
        <v>2736</v>
      </c>
      <c r="D120" s="76" t="s">
        <v>1047</v>
      </c>
      <c r="E120" s="51" t="s">
        <v>1920</v>
      </c>
      <c r="F120" s="51" t="s">
        <v>2084</v>
      </c>
      <c r="G120" s="51" t="s">
        <v>2085</v>
      </c>
      <c r="H120" s="53" t="s">
        <v>2061</v>
      </c>
      <c r="I120" s="53"/>
      <c r="J120" s="53"/>
      <c r="K120" s="51"/>
      <c r="L120" s="48"/>
      <c r="M120" s="17" t="str">
        <f>VLOOKUP(B120,DS_Gốc_PĐT!$B$4:$H$759,2,0)</f>
        <v>Nguyễn Trần Minh</v>
      </c>
      <c r="N120" s="17" t="str">
        <f>VLOOKUP(B120,DS_Gốc_PĐT!$B$4:$H$759,3,0)</f>
        <v>Đức</v>
      </c>
      <c r="O120" s="17"/>
      <c r="P120" s="17"/>
    </row>
    <row r="121" spans="1:16" s="43" customFormat="1" ht="18.75" customHeight="1" x14ac:dyDescent="0.25">
      <c r="A121" s="51">
        <v>117</v>
      </c>
      <c r="B121" s="51" t="s">
        <v>2440</v>
      </c>
      <c r="C121" s="75" t="s">
        <v>2807</v>
      </c>
      <c r="D121" s="76" t="s">
        <v>794</v>
      </c>
      <c r="E121" s="51" t="s">
        <v>1920</v>
      </c>
      <c r="F121" s="51" t="s">
        <v>2441</v>
      </c>
      <c r="G121" s="51" t="s">
        <v>2442</v>
      </c>
      <c r="H121" s="53">
        <v>7.43</v>
      </c>
      <c r="I121" s="53"/>
      <c r="J121" s="53"/>
      <c r="K121" s="51"/>
      <c r="L121" s="48"/>
      <c r="M121" s="17" t="str">
        <f>VLOOKUP(B121,DS_Gốc_PĐT!$B$4:$H$759,2,0)</f>
        <v>Võ Ngọc Hà</v>
      </c>
      <c r="N121" s="17" t="str">
        <f>VLOOKUP(B121,DS_Gốc_PĐT!$B$4:$H$759,3,0)</f>
        <v>Giang</v>
      </c>
      <c r="O121" s="17"/>
      <c r="P121" s="17"/>
    </row>
    <row r="122" spans="1:16" s="43" customFormat="1" ht="18.75" customHeight="1" x14ac:dyDescent="0.25">
      <c r="A122" s="51">
        <v>118</v>
      </c>
      <c r="B122" s="51" t="s">
        <v>2416</v>
      </c>
      <c r="C122" s="75" t="s">
        <v>4145</v>
      </c>
      <c r="D122" s="76" t="s">
        <v>1067</v>
      </c>
      <c r="E122" s="51" t="s">
        <v>1920</v>
      </c>
      <c r="F122" s="51" t="s">
        <v>2417</v>
      </c>
      <c r="G122" s="51" t="s">
        <v>2418</v>
      </c>
      <c r="H122" s="53">
        <v>6.2</v>
      </c>
      <c r="I122" s="53"/>
      <c r="J122" s="53"/>
      <c r="K122" s="51"/>
      <c r="L122" s="48"/>
      <c r="M122" s="17" t="str">
        <f>VLOOKUP(B122,DS_Gốc_PĐT!$B$4:$H$759,2,0)</f>
        <v>Lê Nhị Thiên</v>
      </c>
      <c r="N122" s="17" t="str">
        <f>VLOOKUP(B122,DS_Gốc_PĐT!$B$4:$H$759,3,0)</f>
        <v>Hà</v>
      </c>
      <c r="O122" s="17"/>
      <c r="P122" s="17"/>
    </row>
    <row r="123" spans="1:16" s="43" customFormat="1" ht="18.75" customHeight="1" x14ac:dyDescent="0.25">
      <c r="A123" s="51">
        <v>119</v>
      </c>
      <c r="B123" s="51" t="s">
        <v>2265</v>
      </c>
      <c r="C123" s="75" t="s">
        <v>2772</v>
      </c>
      <c r="D123" s="76" t="s">
        <v>1076</v>
      </c>
      <c r="E123" s="51" t="s">
        <v>1920</v>
      </c>
      <c r="F123" s="51" t="s">
        <v>2266</v>
      </c>
      <c r="G123" s="51" t="s">
        <v>2267</v>
      </c>
      <c r="H123" s="53">
        <v>6.5</v>
      </c>
      <c r="I123" s="53"/>
      <c r="J123" s="53"/>
      <c r="K123" s="51"/>
      <c r="L123" s="48"/>
      <c r="M123" s="17" t="str">
        <f>VLOOKUP(B123,DS_Gốc_PĐT!$B$4:$H$759,2,0)</f>
        <v>Châu Minh</v>
      </c>
      <c r="N123" s="17" t="str">
        <f>VLOOKUP(B123,DS_Gốc_PĐT!$B$4:$H$759,3,0)</f>
        <v>Hào</v>
      </c>
      <c r="O123" s="17"/>
      <c r="P123" s="17"/>
    </row>
    <row r="124" spans="1:16" s="43" customFormat="1" ht="18.75" customHeight="1" x14ac:dyDescent="0.25">
      <c r="A124" s="51">
        <v>120</v>
      </c>
      <c r="B124" s="51" t="s">
        <v>1919</v>
      </c>
      <c r="C124" s="75" t="s">
        <v>2686</v>
      </c>
      <c r="D124" s="76" t="s">
        <v>1095</v>
      </c>
      <c r="E124" s="51" t="s">
        <v>1920</v>
      </c>
      <c r="F124" s="51" t="s">
        <v>1921</v>
      </c>
      <c r="G124" s="51" t="s">
        <v>1922</v>
      </c>
      <c r="H124" s="53">
        <v>5.72</v>
      </c>
      <c r="I124" s="53"/>
      <c r="J124" s="53"/>
      <c r="K124" s="51"/>
      <c r="L124" s="48"/>
      <c r="M124" s="17" t="str">
        <f>VLOOKUP(B124,DS_Gốc_PĐT!$B$4:$H$759,2,0)</f>
        <v>Phạm Thế</v>
      </c>
      <c r="N124" s="17" t="str">
        <f>VLOOKUP(B124,DS_Gốc_PĐT!$B$4:$H$759,3,0)</f>
        <v>Hiển</v>
      </c>
      <c r="O124" s="17"/>
      <c r="P124" s="17"/>
    </row>
    <row r="125" spans="1:16" s="43" customFormat="1" ht="18.75" customHeight="1" x14ac:dyDescent="0.25">
      <c r="A125" s="51">
        <v>121</v>
      </c>
      <c r="B125" s="51" t="s">
        <v>2268</v>
      </c>
      <c r="C125" s="75" t="s">
        <v>1124</v>
      </c>
      <c r="D125" s="76" t="s">
        <v>1204</v>
      </c>
      <c r="E125" s="51" t="s">
        <v>1920</v>
      </c>
      <c r="F125" s="51" t="s">
        <v>2269</v>
      </c>
      <c r="G125" s="51" t="s">
        <v>2270</v>
      </c>
      <c r="H125" s="53">
        <v>5</v>
      </c>
      <c r="I125" s="53"/>
      <c r="J125" s="53"/>
      <c r="K125" s="51"/>
      <c r="L125" s="48"/>
      <c r="M125" s="17" t="str">
        <f>VLOOKUP(B125,DS_Gốc_PĐT!$B$4:$H$759,2,0)</f>
        <v>Nguyễn Viết</v>
      </c>
      <c r="N125" s="17" t="str">
        <f>VLOOKUP(B125,DS_Gốc_PĐT!$B$4:$H$759,3,0)</f>
        <v>Kha</v>
      </c>
      <c r="O125" s="17"/>
      <c r="P125" s="17"/>
    </row>
    <row r="126" spans="1:16" s="43" customFormat="1" ht="18.75" customHeight="1" x14ac:dyDescent="0.25">
      <c r="A126" s="51">
        <v>122</v>
      </c>
      <c r="B126" s="51" t="s">
        <v>2181</v>
      </c>
      <c r="C126" s="75" t="s">
        <v>1121</v>
      </c>
      <c r="D126" s="76" t="s">
        <v>1239</v>
      </c>
      <c r="E126" s="51" t="s">
        <v>1920</v>
      </c>
      <c r="F126" s="51" t="s">
        <v>2182</v>
      </c>
      <c r="G126" s="51" t="s">
        <v>2183</v>
      </c>
      <c r="H126" s="53">
        <v>6</v>
      </c>
      <c r="I126" s="53"/>
      <c r="J126" s="53"/>
      <c r="K126" s="51"/>
      <c r="L126" s="48"/>
      <c r="M126" s="17" t="str">
        <f>VLOOKUP(B126,DS_Gốc_PĐT!$B$4:$H$759,2,0)</f>
        <v>Nguyễn Anh</v>
      </c>
      <c r="N126" s="17" t="str">
        <f>VLOOKUP(B126,DS_Gốc_PĐT!$B$4:$H$759,3,0)</f>
        <v>Khoa</v>
      </c>
      <c r="O126" s="17"/>
      <c r="P126" s="17"/>
    </row>
    <row r="127" spans="1:16" s="43" customFormat="1" ht="18.75" customHeight="1" x14ac:dyDescent="0.25">
      <c r="A127" s="51">
        <v>123</v>
      </c>
      <c r="B127" s="51" t="s">
        <v>1926</v>
      </c>
      <c r="C127" s="75" t="s">
        <v>2688</v>
      </c>
      <c r="D127" s="76" t="s">
        <v>1257</v>
      </c>
      <c r="E127" s="51" t="s">
        <v>1920</v>
      </c>
      <c r="F127" s="51" t="s">
        <v>1927</v>
      </c>
      <c r="G127" s="51" t="s">
        <v>1928</v>
      </c>
      <c r="H127" s="53">
        <v>7.4</v>
      </c>
      <c r="I127" s="53"/>
      <c r="J127" s="53"/>
      <c r="K127" s="51"/>
      <c r="L127" s="48"/>
      <c r="M127" s="17" t="str">
        <f>VLOOKUP(B127,DS_Gốc_PĐT!$B$4:$H$759,2,0)</f>
        <v>Nguyễn Trung</v>
      </c>
      <c r="N127" s="17" t="str">
        <f>VLOOKUP(B127,DS_Gốc_PĐT!$B$4:$H$759,3,0)</f>
        <v>Kiên</v>
      </c>
      <c r="O127" s="17"/>
      <c r="P127" s="17"/>
    </row>
    <row r="128" spans="1:16" s="43" customFormat="1" ht="18.75" customHeight="1" x14ac:dyDescent="0.25">
      <c r="A128" s="51">
        <v>124</v>
      </c>
      <c r="B128" s="51" t="s">
        <v>2459</v>
      </c>
      <c r="C128" s="75" t="s">
        <v>1738</v>
      </c>
      <c r="D128" s="76" t="s">
        <v>2749</v>
      </c>
      <c r="E128" s="51" t="s">
        <v>1920</v>
      </c>
      <c r="F128" s="51" t="s">
        <v>2460</v>
      </c>
      <c r="G128" s="51" t="s">
        <v>2461</v>
      </c>
      <c r="H128" s="53">
        <v>6.5</v>
      </c>
      <c r="I128" s="53"/>
      <c r="J128" s="53"/>
      <c r="K128" s="51"/>
      <c r="L128" s="48"/>
      <c r="M128" s="17" t="str">
        <f>VLOOKUP(B128,DS_Gốc_PĐT!$B$4:$H$759,2,0)</f>
        <v>Lê Minh</v>
      </c>
      <c r="N128" s="17" t="str">
        <f>VLOOKUP(B128,DS_Gốc_PĐT!$B$4:$H$759,3,0)</f>
        <v>Kiệt</v>
      </c>
      <c r="O128" s="17"/>
      <c r="P128" s="17"/>
    </row>
    <row r="129" spans="1:16" s="43" customFormat="1" ht="18.75" customHeight="1" x14ac:dyDescent="0.25">
      <c r="A129" s="51">
        <v>125</v>
      </c>
      <c r="B129" s="51" t="s">
        <v>2527</v>
      </c>
      <c r="C129" s="75" t="s">
        <v>2825</v>
      </c>
      <c r="D129" s="76" t="s">
        <v>2826</v>
      </c>
      <c r="E129" s="51" t="s">
        <v>1920</v>
      </c>
      <c r="F129" s="51" t="s">
        <v>2528</v>
      </c>
      <c r="G129" s="51" t="s">
        <v>2529</v>
      </c>
      <c r="H129" s="53">
        <v>5</v>
      </c>
      <c r="I129" s="53"/>
      <c r="J129" s="53"/>
      <c r="K129" s="51"/>
      <c r="L129" s="48"/>
      <c r="M129" s="17" t="str">
        <f>VLOOKUP(B129,DS_Gốc_PĐT!$B$4:$H$759,2,0)</f>
        <v>Trương Văn</v>
      </c>
      <c r="N129" s="17" t="str">
        <f>VLOOKUP(B129,DS_Gốc_PĐT!$B$4:$H$759,3,0)</f>
        <v>Liêu</v>
      </c>
      <c r="O129" s="17"/>
      <c r="P129" s="17"/>
    </row>
    <row r="130" spans="1:16" s="43" customFormat="1" ht="18.75" customHeight="1" x14ac:dyDescent="0.25">
      <c r="A130" s="51">
        <v>126</v>
      </c>
      <c r="B130" s="51" t="s">
        <v>2443</v>
      </c>
      <c r="C130" s="75" t="s">
        <v>2808</v>
      </c>
      <c r="D130" s="76" t="s">
        <v>1626</v>
      </c>
      <c r="E130" s="51" t="s">
        <v>1920</v>
      </c>
      <c r="F130" s="51" t="s">
        <v>2444</v>
      </c>
      <c r="G130" s="51" t="s">
        <v>2445</v>
      </c>
      <c r="H130" s="53">
        <v>7.49</v>
      </c>
      <c r="I130" s="53"/>
      <c r="J130" s="53"/>
      <c r="K130" s="51"/>
      <c r="L130" s="48"/>
      <c r="M130" s="17" t="str">
        <f>VLOOKUP(B130,DS_Gốc_PĐT!$B$4:$H$759,2,0)</f>
        <v>Nguyễn Thị Mai</v>
      </c>
      <c r="N130" s="17" t="str">
        <f>VLOOKUP(B130,DS_Gốc_PĐT!$B$4:$H$759,3,0)</f>
        <v>Thy</v>
      </c>
      <c r="O130" s="17"/>
      <c r="P130" s="17"/>
    </row>
    <row r="131" spans="1:16" s="43" customFormat="1" ht="18.75" customHeight="1" x14ac:dyDescent="0.25">
      <c r="A131" s="51">
        <v>127</v>
      </c>
      <c r="B131" s="51" t="s">
        <v>1985</v>
      </c>
      <c r="C131" s="75" t="s">
        <v>2703</v>
      </c>
      <c r="D131" s="76" t="s">
        <v>2704</v>
      </c>
      <c r="E131" s="51" t="s">
        <v>105</v>
      </c>
      <c r="F131" s="51" t="s">
        <v>1986</v>
      </c>
      <c r="G131" s="51" t="s">
        <v>1987</v>
      </c>
      <c r="H131" s="53">
        <v>5</v>
      </c>
      <c r="I131" s="53"/>
      <c r="J131" s="53"/>
      <c r="K131" s="51"/>
      <c r="L131" s="48"/>
      <c r="M131" s="17" t="str">
        <f>VLOOKUP(B131,DS_Gốc_PĐT!$B$4:$H$759,2,0)</f>
        <v>Nguyễn Ái Thiềm</v>
      </c>
      <c r="N131" s="17" t="str">
        <f>VLOOKUP(B131,DS_Gốc_PĐT!$B$4:$H$759,3,0)</f>
        <v>Định</v>
      </c>
      <c r="O131" s="17"/>
      <c r="P131" s="17"/>
    </row>
    <row r="132" spans="1:16" s="43" customFormat="1" ht="18.75" customHeight="1" x14ac:dyDescent="0.25">
      <c r="A132" s="51">
        <v>128</v>
      </c>
      <c r="B132" s="51" t="s">
        <v>1994</v>
      </c>
      <c r="C132" s="75" t="s">
        <v>2707</v>
      </c>
      <c r="D132" s="76" t="s">
        <v>1047</v>
      </c>
      <c r="E132" s="51" t="s">
        <v>105</v>
      </c>
      <c r="F132" s="51" t="s">
        <v>1995</v>
      </c>
      <c r="G132" s="51" t="s">
        <v>1996</v>
      </c>
      <c r="H132" s="53">
        <v>7.5</v>
      </c>
      <c r="I132" s="53"/>
      <c r="J132" s="53"/>
      <c r="K132" s="51"/>
      <c r="L132" s="48"/>
      <c r="M132" s="17" t="str">
        <f>VLOOKUP(B132,DS_Gốc_PĐT!$B$4:$H$759,2,0)</f>
        <v>Nguyễn Chí</v>
      </c>
      <c r="N132" s="17" t="str">
        <f>VLOOKUP(B132,DS_Gốc_PĐT!$B$4:$H$759,3,0)</f>
        <v>Đức</v>
      </c>
      <c r="O132" s="17"/>
      <c r="P132" s="17"/>
    </row>
    <row r="133" spans="1:16" s="43" customFormat="1" ht="18.75" customHeight="1" x14ac:dyDescent="0.25">
      <c r="A133" s="51">
        <v>129</v>
      </c>
      <c r="B133" s="51" t="s">
        <v>2196</v>
      </c>
      <c r="C133" s="75" t="s">
        <v>2761</v>
      </c>
      <c r="D133" s="76" t="s">
        <v>1076</v>
      </c>
      <c r="E133" s="51" t="s">
        <v>105</v>
      </c>
      <c r="F133" s="51" t="s">
        <v>2197</v>
      </c>
      <c r="G133" s="51" t="s">
        <v>2198</v>
      </c>
      <c r="H133" s="53">
        <v>5.5</v>
      </c>
      <c r="I133" s="53"/>
      <c r="J133" s="53"/>
      <c r="K133" s="51"/>
      <c r="L133" s="48"/>
      <c r="M133" s="17" t="str">
        <f>VLOOKUP(B133,DS_Gốc_PĐT!$B$4:$H$759,2,0)</f>
        <v>Phan Nhựt</v>
      </c>
      <c r="N133" s="17" t="str">
        <f>VLOOKUP(B133,DS_Gốc_PĐT!$B$4:$H$759,3,0)</f>
        <v>Hào</v>
      </c>
      <c r="O133" s="17"/>
      <c r="P133" s="17"/>
    </row>
    <row r="134" spans="1:16" s="43" customFormat="1" ht="18.75" customHeight="1" x14ac:dyDescent="0.25">
      <c r="A134" s="51">
        <v>130</v>
      </c>
      <c r="B134" s="51" t="s">
        <v>2300</v>
      </c>
      <c r="C134" s="75" t="s">
        <v>1283</v>
      </c>
      <c r="D134" s="76" t="s">
        <v>1139</v>
      </c>
      <c r="E134" s="51" t="s">
        <v>105</v>
      </c>
      <c r="F134" s="51" t="s">
        <v>2301</v>
      </c>
      <c r="G134" s="51" t="s">
        <v>2302</v>
      </c>
      <c r="H134" s="53">
        <v>5.5</v>
      </c>
      <c r="I134" s="53"/>
      <c r="J134" s="53"/>
      <c r="K134" s="51"/>
      <c r="L134" s="48"/>
      <c r="M134" s="17" t="str">
        <f>VLOOKUP(B134,DS_Gốc_PĐT!$B$4:$H$759,2,0)</f>
        <v>Nguyễn Đức</v>
      </c>
      <c r="N134" s="17" t="str">
        <f>VLOOKUP(B134,DS_Gốc_PĐT!$B$4:$H$759,3,0)</f>
        <v>Huy</v>
      </c>
      <c r="O134" s="17"/>
      <c r="P134" s="17"/>
    </row>
    <row r="135" spans="1:16" s="43" customFormat="1" ht="18.75" customHeight="1" x14ac:dyDescent="0.25">
      <c r="A135" s="51">
        <v>131</v>
      </c>
      <c r="B135" s="51" t="s">
        <v>2297</v>
      </c>
      <c r="C135" s="75" t="s">
        <v>4170</v>
      </c>
      <c r="D135" s="76" t="s">
        <v>1139</v>
      </c>
      <c r="E135" s="51" t="s">
        <v>105</v>
      </c>
      <c r="F135" s="51" t="s">
        <v>2298</v>
      </c>
      <c r="G135" s="51" t="s">
        <v>2299</v>
      </c>
      <c r="H135" s="53">
        <v>5</v>
      </c>
      <c r="I135" s="53"/>
      <c r="J135" s="53"/>
      <c r="K135" s="51"/>
      <c r="L135" s="48"/>
      <c r="M135" s="17" t="str">
        <f>VLOOKUP(B135,DS_Gốc_PĐT!$B$4:$H$759,2,0)</f>
        <v>Võ Nguyễn Nhật</v>
      </c>
      <c r="N135" s="17" t="str">
        <f>VLOOKUP(B135,DS_Gốc_PĐT!$B$4:$H$759,3,0)</f>
        <v>Huy</v>
      </c>
      <c r="O135" s="17"/>
      <c r="P135" s="17"/>
    </row>
    <row r="136" spans="1:16" s="43" customFormat="1" ht="18.75" customHeight="1" x14ac:dyDescent="0.25">
      <c r="A136" s="51">
        <v>132</v>
      </c>
      <c r="B136" s="51" t="s">
        <v>2638</v>
      </c>
      <c r="C136" s="75" t="s">
        <v>1550</v>
      </c>
      <c r="D136" s="76" t="s">
        <v>1204</v>
      </c>
      <c r="E136" s="51" t="s">
        <v>105</v>
      </c>
      <c r="F136" s="51" t="s">
        <v>2639</v>
      </c>
      <c r="G136" s="51" t="s">
        <v>2640</v>
      </c>
      <c r="H136" s="53">
        <v>5</v>
      </c>
      <c r="I136" s="53"/>
      <c r="J136" s="53"/>
      <c r="K136" s="51"/>
      <c r="L136" s="48"/>
      <c r="M136" s="17" t="str">
        <f>VLOOKUP(B136,DS_Gốc_PĐT!$B$4:$H$759,2,0)</f>
        <v>Phan Văn</v>
      </c>
      <c r="N136" s="17" t="str">
        <f>VLOOKUP(B136,DS_Gốc_PĐT!$B$4:$H$759,3,0)</f>
        <v>Kha</v>
      </c>
      <c r="O136" s="17"/>
      <c r="P136" s="17"/>
    </row>
    <row r="137" spans="1:16" s="43" customFormat="1" ht="18.75" customHeight="1" x14ac:dyDescent="0.25">
      <c r="A137" s="51">
        <v>133</v>
      </c>
      <c r="B137" s="51" t="s">
        <v>2656</v>
      </c>
      <c r="C137" s="75" t="s">
        <v>2855</v>
      </c>
      <c r="D137" s="76" t="s">
        <v>810</v>
      </c>
      <c r="E137" s="51" t="s">
        <v>105</v>
      </c>
      <c r="F137" s="51" t="s">
        <v>2657</v>
      </c>
      <c r="G137" s="51" t="s">
        <v>2658</v>
      </c>
      <c r="H137" s="53">
        <v>5.07</v>
      </c>
      <c r="I137" s="53"/>
      <c r="J137" s="53"/>
      <c r="K137" s="51"/>
      <c r="L137" s="48"/>
      <c r="M137" s="17" t="str">
        <f>VLOOKUP(B137,DS_Gốc_PĐT!$B$4:$H$759,2,0)</f>
        <v>Nguyễn Hồ Nhật</v>
      </c>
      <c r="N137" s="17" t="str">
        <f>VLOOKUP(B137,DS_Gốc_PĐT!$B$4:$H$759,3,0)</f>
        <v>Khang</v>
      </c>
      <c r="O137" s="17"/>
      <c r="P137" s="17"/>
    </row>
    <row r="138" spans="1:16" s="43" customFormat="1" ht="18.75" customHeight="1" x14ac:dyDescent="0.25">
      <c r="A138" s="51">
        <v>134</v>
      </c>
      <c r="B138" s="51" t="s">
        <v>2572</v>
      </c>
      <c r="C138" s="75" t="s">
        <v>2839</v>
      </c>
      <c r="D138" s="76" t="s">
        <v>1269</v>
      </c>
      <c r="E138" s="51" t="s">
        <v>105</v>
      </c>
      <c r="F138" s="51" t="s">
        <v>2573</v>
      </c>
      <c r="G138" s="51" t="s">
        <v>2574</v>
      </c>
      <c r="H138" s="53">
        <v>6</v>
      </c>
      <c r="I138" s="53"/>
      <c r="J138" s="53"/>
      <c r="K138" s="51"/>
      <c r="L138" s="48"/>
      <c r="M138" s="17" t="str">
        <f>VLOOKUP(B138,DS_Gốc_PĐT!$B$4:$H$759,2,0)</f>
        <v>Tô Thanh</v>
      </c>
      <c r="N138" s="17" t="str">
        <f>VLOOKUP(B138,DS_Gốc_PĐT!$B$4:$H$759,3,0)</f>
        <v>Lâm</v>
      </c>
      <c r="O138" s="17"/>
      <c r="P138" s="17"/>
    </row>
    <row r="139" spans="1:16" s="43" customFormat="1" ht="18.75" customHeight="1" x14ac:dyDescent="0.25">
      <c r="A139" s="51">
        <v>135</v>
      </c>
      <c r="B139" s="51" t="s">
        <v>2322</v>
      </c>
      <c r="C139" s="75" t="s">
        <v>2783</v>
      </c>
      <c r="D139" s="76" t="s">
        <v>824</v>
      </c>
      <c r="E139" s="51" t="s">
        <v>105</v>
      </c>
      <c r="F139" s="51" t="s">
        <v>2323</v>
      </c>
      <c r="G139" s="51" t="s">
        <v>2324</v>
      </c>
      <c r="H139" s="53">
        <v>6.3</v>
      </c>
      <c r="I139" s="53"/>
      <c r="J139" s="53"/>
      <c r="K139" s="51"/>
      <c r="L139" s="48"/>
      <c r="M139" s="17" t="str">
        <f>VLOOKUP(B139,DS_Gốc_PĐT!$B$4:$H$759,2,0)</f>
        <v>Huỳnh Nguyễn Nhật</v>
      </c>
      <c r="N139" s="17" t="str">
        <f>VLOOKUP(B139,DS_Gốc_PĐT!$B$4:$H$759,3,0)</f>
        <v>Long</v>
      </c>
      <c r="O139" s="17"/>
      <c r="P139" s="17"/>
    </row>
    <row r="140" spans="1:16" s="43" customFormat="1" ht="18.75" customHeight="1" x14ac:dyDescent="0.25">
      <c r="A140" s="51">
        <v>136</v>
      </c>
      <c r="B140" s="51" t="s">
        <v>2037</v>
      </c>
      <c r="C140" s="75" t="s">
        <v>2722</v>
      </c>
      <c r="D140" s="76" t="s">
        <v>833</v>
      </c>
      <c r="E140" s="51" t="s">
        <v>105</v>
      </c>
      <c r="F140" s="51" t="s">
        <v>2038</v>
      </c>
      <c r="G140" s="51" t="s">
        <v>2039</v>
      </c>
      <c r="H140" s="53">
        <v>8</v>
      </c>
      <c r="I140" s="53"/>
      <c r="J140" s="53"/>
      <c r="K140" s="51"/>
      <c r="L140" s="48"/>
      <c r="M140" s="17" t="str">
        <f>VLOOKUP(B140,DS_Gốc_PĐT!$B$4:$H$759,2,0)</f>
        <v>Đặng Minh</v>
      </c>
      <c r="N140" s="17" t="str">
        <f>VLOOKUP(B140,DS_Gốc_PĐT!$B$4:$H$759,3,0)</f>
        <v>Nghĩa</v>
      </c>
      <c r="O140" s="17"/>
      <c r="P140" s="17"/>
    </row>
    <row r="141" spans="1:16" s="43" customFormat="1" ht="18.75" customHeight="1" x14ac:dyDescent="0.25">
      <c r="A141" s="51">
        <v>137</v>
      </c>
      <c r="B141" s="51" t="s">
        <v>2629</v>
      </c>
      <c r="C141" s="75" t="s">
        <v>2850</v>
      </c>
      <c r="D141" s="76" t="s">
        <v>833</v>
      </c>
      <c r="E141" s="51" t="s">
        <v>105</v>
      </c>
      <c r="F141" s="51" t="s">
        <v>2630</v>
      </c>
      <c r="G141" s="51" t="s">
        <v>2631</v>
      </c>
      <c r="H141" s="53">
        <v>5</v>
      </c>
      <c r="I141" s="53"/>
      <c r="J141" s="53"/>
      <c r="K141" s="51"/>
      <c r="L141" s="48"/>
      <c r="M141" s="17" t="str">
        <f>VLOOKUP(B141,DS_Gốc_PĐT!$B$4:$H$759,2,0)</f>
        <v>Nguyễn Đặng Trung</v>
      </c>
      <c r="N141" s="17" t="str">
        <f>VLOOKUP(B141,DS_Gốc_PĐT!$B$4:$H$759,3,0)</f>
        <v>Nghĩa</v>
      </c>
      <c r="O141" s="17"/>
      <c r="P141" s="17"/>
    </row>
    <row r="142" spans="1:16" s="43" customFormat="1" ht="18.75" customHeight="1" x14ac:dyDescent="0.25">
      <c r="A142" s="51">
        <v>138</v>
      </c>
      <c r="B142" s="51" t="s">
        <v>2617</v>
      </c>
      <c r="C142" s="75" t="s">
        <v>2847</v>
      </c>
      <c r="D142" s="76" t="s">
        <v>1388</v>
      </c>
      <c r="E142" s="51" t="s">
        <v>105</v>
      </c>
      <c r="F142" s="51" t="s">
        <v>2618</v>
      </c>
      <c r="G142" s="51" t="s">
        <v>2619</v>
      </c>
      <c r="H142" s="53">
        <v>6</v>
      </c>
      <c r="I142" s="53"/>
      <c r="J142" s="53"/>
      <c r="K142" s="51"/>
      <c r="L142" s="48"/>
      <c r="M142" s="17" t="str">
        <f>VLOOKUP(B142,DS_Gốc_PĐT!$B$4:$H$759,2,0)</f>
        <v>Vũ Trung</v>
      </c>
      <c r="N142" s="17" t="str">
        <f>VLOOKUP(B142,DS_Gốc_PĐT!$B$4:$H$759,3,0)</f>
        <v>Nguyên</v>
      </c>
      <c r="O142" s="17"/>
      <c r="P142" s="17"/>
    </row>
    <row r="143" spans="1:16" s="43" customFormat="1" ht="18.75" customHeight="1" x14ac:dyDescent="0.25">
      <c r="A143" s="51">
        <v>139</v>
      </c>
      <c r="B143" s="51" t="s">
        <v>2310</v>
      </c>
      <c r="C143" s="75" t="s">
        <v>2778</v>
      </c>
      <c r="D143" s="76" t="s">
        <v>1422</v>
      </c>
      <c r="E143" s="51" t="s">
        <v>105</v>
      </c>
      <c r="F143" s="51" t="s">
        <v>2311</v>
      </c>
      <c r="G143" s="51" t="s">
        <v>2312</v>
      </c>
      <c r="H143" s="53">
        <v>7</v>
      </c>
      <c r="I143" s="53"/>
      <c r="J143" s="53"/>
      <c r="K143" s="51"/>
      <c r="L143" s="48"/>
      <c r="M143" s="17" t="str">
        <f>VLOOKUP(B143,DS_Gốc_PĐT!$B$4:$H$759,2,0)</f>
        <v>Lê Trần Ngọc</v>
      </c>
      <c r="N143" s="17" t="str">
        <f>VLOOKUP(B143,DS_Gốc_PĐT!$B$4:$H$759,3,0)</f>
        <v>Như</v>
      </c>
      <c r="O143" s="17"/>
      <c r="P143" s="17"/>
    </row>
    <row r="144" spans="1:16" s="43" customFormat="1" ht="18.75" customHeight="1" x14ac:dyDescent="0.25">
      <c r="A144" s="51">
        <v>140</v>
      </c>
      <c r="B144" s="51" t="s">
        <v>2599</v>
      </c>
      <c r="C144" s="75" t="s">
        <v>2842</v>
      </c>
      <c r="D144" s="76" t="s">
        <v>1429</v>
      </c>
      <c r="E144" s="51" t="s">
        <v>105</v>
      </c>
      <c r="F144" s="51" t="s">
        <v>2600</v>
      </c>
      <c r="G144" s="51" t="s">
        <v>2601</v>
      </c>
      <c r="H144" s="53">
        <v>6</v>
      </c>
      <c r="I144" s="53"/>
      <c r="J144" s="53"/>
      <c r="K144" s="51"/>
      <c r="L144" s="48"/>
      <c r="M144" s="17" t="str">
        <f>VLOOKUP(B144,DS_Gốc_PĐT!$B$4:$H$759,2,0)</f>
        <v>Mai Xuân</v>
      </c>
      <c r="N144" s="17" t="str">
        <f>VLOOKUP(B144,DS_Gốc_PĐT!$B$4:$H$759,3,0)</f>
        <v>Phát</v>
      </c>
      <c r="O144" s="17"/>
      <c r="P144" s="17"/>
    </row>
    <row r="145" spans="1:16" s="43" customFormat="1" ht="18.75" customHeight="1" x14ac:dyDescent="0.25">
      <c r="A145" s="51">
        <v>141</v>
      </c>
      <c r="B145" s="51" t="s">
        <v>103</v>
      </c>
      <c r="C145" s="75" t="s">
        <v>2835</v>
      </c>
      <c r="D145" s="76" t="s">
        <v>1429</v>
      </c>
      <c r="E145" s="51" t="s">
        <v>105</v>
      </c>
      <c r="F145" s="51" t="s">
        <v>2557</v>
      </c>
      <c r="G145" s="51" t="s">
        <v>2558</v>
      </c>
      <c r="H145" s="53">
        <v>7.5</v>
      </c>
      <c r="I145" s="53"/>
      <c r="J145" s="53"/>
      <c r="K145" s="51"/>
      <c r="L145" s="48"/>
      <c r="M145" s="17" t="str">
        <f>VLOOKUP(B145,DS_Gốc_PĐT!$B$4:$H$759,2,0)</f>
        <v>Trương Quang</v>
      </c>
      <c r="N145" s="17" t="str">
        <f>VLOOKUP(B145,DS_Gốc_PĐT!$B$4:$H$759,3,0)</f>
        <v>Phát</v>
      </c>
      <c r="O145" s="17"/>
      <c r="P145" s="17"/>
    </row>
    <row r="146" spans="1:16" s="43" customFormat="1" ht="18.75" customHeight="1" x14ac:dyDescent="0.25">
      <c r="A146" s="51">
        <v>142</v>
      </c>
      <c r="B146" s="51" t="s">
        <v>2596</v>
      </c>
      <c r="C146" s="75" t="s">
        <v>1575</v>
      </c>
      <c r="D146" s="76" t="s">
        <v>1429</v>
      </c>
      <c r="E146" s="51" t="s">
        <v>105</v>
      </c>
      <c r="F146" s="51" t="s">
        <v>2597</v>
      </c>
      <c r="G146" s="51" t="s">
        <v>2598</v>
      </c>
      <c r="H146" s="53">
        <v>6</v>
      </c>
      <c r="I146" s="53"/>
      <c r="J146" s="53"/>
      <c r="K146" s="51"/>
      <c r="L146" s="48"/>
      <c r="M146" s="17" t="str">
        <f>VLOOKUP(B146,DS_Gốc_PĐT!$B$4:$H$759,2,0)</f>
        <v>Võ Văn</v>
      </c>
      <c r="N146" s="17" t="str">
        <f>VLOOKUP(B146,DS_Gốc_PĐT!$B$4:$H$759,3,0)</f>
        <v>Phát</v>
      </c>
      <c r="O146" s="17"/>
      <c r="P146" s="17"/>
    </row>
    <row r="147" spans="1:16" s="43" customFormat="1" ht="18.75" customHeight="1" x14ac:dyDescent="0.25">
      <c r="A147" s="51">
        <v>143</v>
      </c>
      <c r="B147" s="51" t="s">
        <v>2605</v>
      </c>
      <c r="C147" s="75" t="s">
        <v>1166</v>
      </c>
      <c r="D147" s="76" t="s">
        <v>1437</v>
      </c>
      <c r="E147" s="51" t="s">
        <v>105</v>
      </c>
      <c r="F147" s="51" t="s">
        <v>2606</v>
      </c>
      <c r="G147" s="51" t="s">
        <v>2607</v>
      </c>
      <c r="H147" s="53">
        <v>6</v>
      </c>
      <c r="I147" s="53"/>
      <c r="J147" s="53"/>
      <c r="K147" s="51"/>
      <c r="L147" s="48"/>
      <c r="M147" s="17" t="str">
        <f>VLOOKUP(B147,DS_Gốc_PĐT!$B$4:$H$759,2,0)</f>
        <v>Nguyễn Tấn</v>
      </c>
      <c r="N147" s="17" t="str">
        <f>VLOOKUP(B147,DS_Gốc_PĐT!$B$4:$H$759,3,0)</f>
        <v>Phi</v>
      </c>
      <c r="O147" s="17"/>
      <c r="P147" s="17"/>
    </row>
    <row r="148" spans="1:16" s="43" customFormat="1" ht="18.75" customHeight="1" x14ac:dyDescent="0.25">
      <c r="A148" s="51">
        <v>144</v>
      </c>
      <c r="B148" s="51" t="s">
        <v>2584</v>
      </c>
      <c r="C148" s="75" t="s">
        <v>892</v>
      </c>
      <c r="D148" s="76" t="s">
        <v>1511</v>
      </c>
      <c r="E148" s="51" t="s">
        <v>105</v>
      </c>
      <c r="F148" s="51" t="s">
        <v>2585</v>
      </c>
      <c r="G148" s="51" t="s">
        <v>2586</v>
      </c>
      <c r="H148" s="53">
        <v>7.67</v>
      </c>
      <c r="I148" s="53"/>
      <c r="J148" s="53"/>
      <c r="K148" s="51"/>
      <c r="L148" s="48"/>
      <c r="M148" s="17" t="str">
        <f>VLOOKUP(B148,DS_Gốc_PĐT!$B$4:$H$759,2,0)</f>
        <v>Trần Thanh</v>
      </c>
      <c r="N148" s="17" t="str">
        <f>VLOOKUP(B148,DS_Gốc_PĐT!$B$4:$H$759,3,0)</f>
        <v>Sang</v>
      </c>
      <c r="O148" s="17"/>
      <c r="P148" s="17"/>
    </row>
    <row r="149" spans="1:16" s="43" customFormat="1" ht="18.75" customHeight="1" x14ac:dyDescent="0.25">
      <c r="A149" s="51">
        <v>145</v>
      </c>
      <c r="B149" s="51" t="s">
        <v>2635</v>
      </c>
      <c r="C149" s="75" t="s">
        <v>892</v>
      </c>
      <c r="D149" s="76" t="s">
        <v>1511</v>
      </c>
      <c r="E149" s="51" t="s">
        <v>105</v>
      </c>
      <c r="F149" s="51" t="s">
        <v>2636</v>
      </c>
      <c r="G149" s="51" t="s">
        <v>2637</v>
      </c>
      <c r="H149" s="53">
        <v>5.5</v>
      </c>
      <c r="I149" s="53"/>
      <c r="J149" s="53"/>
      <c r="K149" s="51"/>
      <c r="L149" s="48"/>
      <c r="M149" s="17" t="str">
        <f>VLOOKUP(B149,DS_Gốc_PĐT!$B$4:$H$759,2,0)</f>
        <v>Trần Thanh</v>
      </c>
      <c r="N149" s="17" t="str">
        <f>VLOOKUP(B149,DS_Gốc_PĐT!$B$4:$H$759,3,0)</f>
        <v>Sang</v>
      </c>
      <c r="O149" s="17"/>
      <c r="P149" s="17"/>
    </row>
    <row r="150" spans="1:16" s="43" customFormat="1" ht="18.75" customHeight="1" x14ac:dyDescent="0.25">
      <c r="A150" s="51">
        <v>146</v>
      </c>
      <c r="B150" s="51" t="s">
        <v>2095</v>
      </c>
      <c r="C150" s="75" t="s">
        <v>2739</v>
      </c>
      <c r="D150" s="76" t="s">
        <v>1511</v>
      </c>
      <c r="E150" s="51" t="s">
        <v>105</v>
      </c>
      <c r="F150" s="51" t="s">
        <v>2096</v>
      </c>
      <c r="G150" s="51" t="s">
        <v>2097</v>
      </c>
      <c r="H150" s="53">
        <v>5.7</v>
      </c>
      <c r="I150" s="53"/>
      <c r="J150" s="53"/>
      <c r="K150" s="51"/>
      <c r="L150" s="48"/>
      <c r="M150" s="17" t="str">
        <f>VLOOKUP(B150,DS_Gốc_PĐT!$B$4:$H$759,2,0)</f>
        <v>Trương Tấn</v>
      </c>
      <c r="N150" s="17" t="str">
        <f>VLOOKUP(B150,DS_Gốc_PĐT!$B$4:$H$759,3,0)</f>
        <v>Sang</v>
      </c>
      <c r="O150" s="17"/>
      <c r="P150" s="17"/>
    </row>
    <row r="151" spans="1:16" s="43" customFormat="1" ht="18.75" customHeight="1" x14ac:dyDescent="0.25">
      <c r="A151" s="51">
        <v>147</v>
      </c>
      <c r="B151" s="51" t="s">
        <v>2623</v>
      </c>
      <c r="C151" s="75" t="s">
        <v>780</v>
      </c>
      <c r="D151" s="76" t="s">
        <v>1688</v>
      </c>
      <c r="E151" s="51" t="s">
        <v>105</v>
      </c>
      <c r="F151" s="51" t="s">
        <v>2624</v>
      </c>
      <c r="G151" s="51" t="s">
        <v>2625</v>
      </c>
      <c r="H151" s="53">
        <v>6.28</v>
      </c>
      <c r="I151" s="53"/>
      <c r="J151" s="53"/>
      <c r="K151" s="51"/>
      <c r="L151" s="48"/>
      <c r="M151" s="17" t="str">
        <f>VLOOKUP(B151,DS_Gốc_PĐT!$B$4:$H$759,2,0)</f>
        <v>Nguyễn Minh</v>
      </c>
      <c r="N151" s="17" t="str">
        <f>VLOOKUP(B151,DS_Gốc_PĐT!$B$4:$H$759,3,0)</f>
        <v>Trí</v>
      </c>
      <c r="O151" s="17"/>
      <c r="P151" s="17"/>
    </row>
    <row r="152" spans="1:16" s="43" customFormat="1" ht="18.75" customHeight="1" x14ac:dyDescent="0.25">
      <c r="A152" s="51">
        <v>148</v>
      </c>
      <c r="B152" s="51" t="s">
        <v>2632</v>
      </c>
      <c r="C152" s="75" t="s">
        <v>1151</v>
      </c>
      <c r="D152" s="76" t="s">
        <v>1746</v>
      </c>
      <c r="E152" s="51" t="s">
        <v>105</v>
      </c>
      <c r="F152" s="51" t="s">
        <v>2633</v>
      </c>
      <c r="G152" s="51" t="s">
        <v>2634</v>
      </c>
      <c r="H152" s="53">
        <v>5.87</v>
      </c>
      <c r="I152" s="53"/>
      <c r="J152" s="53"/>
      <c r="K152" s="51"/>
      <c r="L152" s="48"/>
      <c r="M152" s="17" t="str">
        <f>VLOOKUP(B152,DS_Gốc_PĐT!$B$4:$H$759,2,0)</f>
        <v>Lê Thanh</v>
      </c>
      <c r="N152" s="17" t="str">
        <f>VLOOKUP(B152,DS_Gốc_PĐT!$B$4:$H$759,3,0)</f>
        <v>Tuấn</v>
      </c>
      <c r="O152" s="17"/>
      <c r="P152" s="17"/>
    </row>
    <row r="153" spans="1:16" s="43" customFormat="1" ht="18.75" customHeight="1" x14ac:dyDescent="0.25">
      <c r="A153" s="51">
        <v>149</v>
      </c>
      <c r="B153" s="51" t="s">
        <v>2644</v>
      </c>
      <c r="C153" s="75" t="s">
        <v>2853</v>
      </c>
      <c r="D153" s="76" t="s">
        <v>1786</v>
      </c>
      <c r="E153" s="51" t="s">
        <v>105</v>
      </c>
      <c r="F153" s="51" t="s">
        <v>2645</v>
      </c>
      <c r="G153" s="51" t="s">
        <v>2646</v>
      </c>
      <c r="H153" s="53">
        <v>6</v>
      </c>
      <c r="I153" s="53"/>
      <c r="J153" s="53"/>
      <c r="K153" s="51"/>
      <c r="L153" s="48"/>
      <c r="M153" s="17" t="str">
        <f>VLOOKUP(B153,DS_Gốc_PĐT!$B$4:$H$759,2,0)</f>
        <v>Thạch Minh</v>
      </c>
      <c r="N153" s="17" t="str">
        <f>VLOOKUP(B153,DS_Gốc_PĐT!$B$4:$H$759,3,0)</f>
        <v>Vũ</v>
      </c>
      <c r="O153" s="17"/>
      <c r="P153" s="17"/>
    </row>
    <row r="154" spans="1:16" s="43" customFormat="1" ht="18.75" customHeight="1" x14ac:dyDescent="0.25">
      <c r="A154" s="51">
        <v>150</v>
      </c>
      <c r="B154" s="51" t="s">
        <v>2593</v>
      </c>
      <c r="C154" s="75" t="s">
        <v>1233</v>
      </c>
      <c r="D154" s="76" t="s">
        <v>902</v>
      </c>
      <c r="E154" s="51" t="s">
        <v>2010</v>
      </c>
      <c r="F154" s="51" t="s">
        <v>2594</v>
      </c>
      <c r="G154" s="51" t="s">
        <v>2595</v>
      </c>
      <c r="H154" s="53">
        <v>6.67</v>
      </c>
      <c r="I154" s="53"/>
      <c r="J154" s="53"/>
      <c r="K154" s="51"/>
      <c r="L154" s="48"/>
      <c r="M154" s="17" t="str">
        <f>VLOOKUP(B154,DS_Gốc_PĐT!$B$4:$H$759,2,0)</f>
        <v>Nguyễn Gia</v>
      </c>
      <c r="N154" s="17" t="str">
        <f>VLOOKUP(B154,DS_Gốc_PĐT!$B$4:$H$759,3,0)</f>
        <v>Bảo</v>
      </c>
      <c r="O154" s="17"/>
      <c r="P154" s="17"/>
    </row>
    <row r="155" spans="1:16" s="43" customFormat="1" ht="18.75" customHeight="1" x14ac:dyDescent="0.25">
      <c r="A155" s="51">
        <v>151</v>
      </c>
      <c r="B155" s="51" t="s">
        <v>2587</v>
      </c>
      <c r="C155" s="75" t="s">
        <v>2841</v>
      </c>
      <c r="D155" s="76" t="s">
        <v>1006</v>
      </c>
      <c r="E155" s="51" t="s">
        <v>2010</v>
      </c>
      <c r="F155" s="51" t="s">
        <v>2588</v>
      </c>
      <c r="G155" s="51" t="s">
        <v>2589</v>
      </c>
      <c r="H155" s="53">
        <v>6.5</v>
      </c>
      <c r="I155" s="53"/>
      <c r="J155" s="53"/>
      <c r="K155" s="51"/>
      <c r="L155" s="48"/>
      <c r="M155" s="17" t="str">
        <f>VLOOKUP(B155,DS_Gốc_PĐT!$B$4:$H$759,2,0)</f>
        <v>Vũ Văn</v>
      </c>
      <c r="N155" s="17" t="str">
        <f>VLOOKUP(B155,DS_Gốc_PĐT!$B$4:$H$759,3,0)</f>
        <v>Dương</v>
      </c>
      <c r="O155" s="17"/>
      <c r="P155" s="17"/>
    </row>
    <row r="156" spans="1:16" s="43" customFormat="1" ht="18.75" customHeight="1" x14ac:dyDescent="0.25">
      <c r="A156" s="51">
        <v>152</v>
      </c>
      <c r="B156" s="51" t="s">
        <v>2554</v>
      </c>
      <c r="C156" s="75" t="s">
        <v>2834</v>
      </c>
      <c r="D156" s="76" t="s">
        <v>1105</v>
      </c>
      <c r="E156" s="51" t="s">
        <v>2010</v>
      </c>
      <c r="F156" s="51" t="s">
        <v>2555</v>
      </c>
      <c r="G156" s="51" t="s">
        <v>2556</v>
      </c>
      <c r="H156" s="53">
        <v>7</v>
      </c>
      <c r="I156" s="53"/>
      <c r="J156" s="53"/>
      <c r="K156" s="51"/>
      <c r="L156" s="48"/>
      <c r="M156" s="17" t="str">
        <f>VLOOKUP(B156,DS_Gốc_PĐT!$B$4:$H$759,2,0)</f>
        <v>Bùi Nguyễn Trọng</v>
      </c>
      <c r="N156" s="17" t="str">
        <f>VLOOKUP(B156,DS_Gốc_PĐT!$B$4:$H$759,3,0)</f>
        <v>Hiếu</v>
      </c>
      <c r="O156" s="17"/>
      <c r="P156" s="17"/>
    </row>
    <row r="157" spans="1:16" s="43" customFormat="1" ht="18.75" customHeight="1" x14ac:dyDescent="0.25">
      <c r="A157" s="51">
        <v>153</v>
      </c>
      <c r="B157" s="51" t="s">
        <v>2548</v>
      </c>
      <c r="C157" s="75" t="s">
        <v>2832</v>
      </c>
      <c r="D157" s="76" t="s">
        <v>1105</v>
      </c>
      <c r="E157" s="51" t="s">
        <v>2010</v>
      </c>
      <c r="F157" s="51" t="s">
        <v>2549</v>
      </c>
      <c r="G157" s="51" t="s">
        <v>2550</v>
      </c>
      <c r="H157" s="53">
        <v>7.27</v>
      </c>
      <c r="I157" s="53"/>
      <c r="J157" s="53"/>
      <c r="K157" s="51"/>
      <c r="L157" s="48"/>
      <c r="M157" s="17" t="str">
        <f>VLOOKUP(B157,DS_Gốc_PĐT!$B$4:$H$759,2,0)</f>
        <v>Lê Nguyễn Trọng</v>
      </c>
      <c r="N157" s="17" t="str">
        <f>VLOOKUP(B157,DS_Gốc_PĐT!$B$4:$H$759,3,0)</f>
        <v>Hiếu</v>
      </c>
      <c r="O157" s="17"/>
      <c r="P157" s="17"/>
    </row>
    <row r="158" spans="1:16" s="43" customFormat="1" ht="18.75" customHeight="1" x14ac:dyDescent="0.25">
      <c r="A158" s="51">
        <v>154</v>
      </c>
      <c r="B158" s="51" t="s">
        <v>2052</v>
      </c>
      <c r="C158" s="75" t="s">
        <v>2725</v>
      </c>
      <c r="D158" s="76" t="s">
        <v>2726</v>
      </c>
      <c r="E158" s="51" t="s">
        <v>2010</v>
      </c>
      <c r="F158" s="51" t="s">
        <v>2053</v>
      </c>
      <c r="G158" s="51" t="s">
        <v>2054</v>
      </c>
      <c r="H158" s="53">
        <v>7</v>
      </c>
      <c r="I158" s="53"/>
      <c r="J158" s="53"/>
      <c r="K158" s="51"/>
      <c r="L158" s="48"/>
      <c r="M158" s="17" t="str">
        <f>VLOOKUP(B158,DS_Gốc_PĐT!$B$4:$H$759,2,0)</f>
        <v>Trần Đức</v>
      </c>
      <c r="N158" s="17" t="str">
        <f>VLOOKUP(B158,DS_Gốc_PĐT!$B$4:$H$759,3,0)</f>
        <v>Huynh</v>
      </c>
      <c r="O158" s="17"/>
      <c r="P158" s="17"/>
    </row>
    <row r="159" spans="1:16" s="43" customFormat="1" ht="18.75" customHeight="1" x14ac:dyDescent="0.25">
      <c r="A159" s="51">
        <v>155</v>
      </c>
      <c r="B159" s="51" t="s">
        <v>2620</v>
      </c>
      <c r="C159" s="75" t="s">
        <v>2848</v>
      </c>
      <c r="D159" s="76" t="s">
        <v>1229</v>
      </c>
      <c r="E159" s="51" t="s">
        <v>2010</v>
      </c>
      <c r="F159" s="51" t="s">
        <v>2621</v>
      </c>
      <c r="G159" s="51" t="s">
        <v>2622</v>
      </c>
      <c r="H159" s="53">
        <v>7.78</v>
      </c>
      <c r="I159" s="53"/>
      <c r="J159" s="53"/>
      <c r="K159" s="51"/>
      <c r="L159" s="48"/>
      <c r="M159" s="17" t="str">
        <f>VLOOKUP(B159,DS_Gốc_PĐT!$B$4:$H$759,2,0)</f>
        <v>Mai Lâm Quang</v>
      </c>
      <c r="N159" s="17" t="str">
        <f>VLOOKUP(B159,DS_Gốc_PĐT!$B$4:$H$759,3,0)</f>
        <v>Khánh</v>
      </c>
      <c r="O159" s="17"/>
      <c r="P159" s="17"/>
    </row>
    <row r="160" spans="1:16" s="43" customFormat="1" ht="18.75" customHeight="1" x14ac:dyDescent="0.25">
      <c r="A160" s="51">
        <v>156</v>
      </c>
      <c r="B160" s="51" t="s">
        <v>2545</v>
      </c>
      <c r="C160" s="75" t="s">
        <v>2831</v>
      </c>
      <c r="D160" s="76" t="s">
        <v>1239</v>
      </c>
      <c r="E160" s="51" t="s">
        <v>2010</v>
      </c>
      <c r="F160" s="51" t="s">
        <v>2546</v>
      </c>
      <c r="G160" s="51" t="s">
        <v>2547</v>
      </c>
      <c r="H160" s="53">
        <v>8</v>
      </c>
      <c r="I160" s="53"/>
      <c r="J160" s="53"/>
      <c r="K160" s="51"/>
      <c r="L160" s="48"/>
      <c r="M160" s="17" t="str">
        <f>VLOOKUP(B160,DS_Gốc_PĐT!$B$4:$H$759,2,0)</f>
        <v>Trần Hoàng Đăng</v>
      </c>
      <c r="N160" s="17" t="str">
        <f>VLOOKUP(B160,DS_Gốc_PĐT!$B$4:$H$759,3,0)</f>
        <v>Khoa</v>
      </c>
      <c r="O160" s="17"/>
      <c r="P160" s="17"/>
    </row>
    <row r="161" spans="1:16" s="43" customFormat="1" ht="18.75" customHeight="1" x14ac:dyDescent="0.25">
      <c r="A161" s="51">
        <v>157</v>
      </c>
      <c r="B161" s="51" t="s">
        <v>2581</v>
      </c>
      <c r="C161" s="75" t="s">
        <v>2840</v>
      </c>
      <c r="D161" s="76" t="s">
        <v>2749</v>
      </c>
      <c r="E161" s="51" t="s">
        <v>2010</v>
      </c>
      <c r="F161" s="51" t="s">
        <v>2582</v>
      </c>
      <c r="G161" s="51" t="s">
        <v>2583</v>
      </c>
      <c r="H161" s="53">
        <v>6</v>
      </c>
      <c r="I161" s="53"/>
      <c r="J161" s="53"/>
      <c r="K161" s="51"/>
      <c r="L161" s="48"/>
      <c r="M161" s="17" t="str">
        <f>VLOOKUP(B161,DS_Gốc_PĐT!$B$4:$H$759,2,0)</f>
        <v>Lâm Tuấn</v>
      </c>
      <c r="N161" s="17" t="str">
        <f>VLOOKUP(B161,DS_Gốc_PĐT!$B$4:$H$759,3,0)</f>
        <v>Kiệt</v>
      </c>
      <c r="O161" s="17"/>
      <c r="P161" s="17"/>
    </row>
    <row r="162" spans="1:16" s="43" customFormat="1" ht="18.75" customHeight="1" x14ac:dyDescent="0.25">
      <c r="A162" s="51">
        <v>158</v>
      </c>
      <c r="B162" s="51" t="s">
        <v>2626</v>
      </c>
      <c r="C162" s="75" t="s">
        <v>2849</v>
      </c>
      <c r="D162" s="76" t="s">
        <v>824</v>
      </c>
      <c r="E162" s="51" t="s">
        <v>2010</v>
      </c>
      <c r="F162" s="51" t="s">
        <v>2627</v>
      </c>
      <c r="G162" s="51" t="s">
        <v>2628</v>
      </c>
      <c r="H162" s="53">
        <v>7</v>
      </c>
      <c r="I162" s="53"/>
      <c r="J162" s="53"/>
      <c r="K162" s="51"/>
      <c r="L162" s="48"/>
      <c r="M162" s="17" t="str">
        <f>VLOOKUP(B162,DS_Gốc_PĐT!$B$4:$H$759,2,0)</f>
        <v>Võ Thành</v>
      </c>
      <c r="N162" s="17" t="str">
        <f>VLOOKUP(B162,DS_Gốc_PĐT!$B$4:$H$759,3,0)</f>
        <v>Long</v>
      </c>
      <c r="O162" s="17"/>
      <c r="P162" s="17"/>
    </row>
    <row r="163" spans="1:16" s="43" customFormat="1" ht="18.75" customHeight="1" x14ac:dyDescent="0.25">
      <c r="A163" s="51">
        <v>159</v>
      </c>
      <c r="B163" s="51" t="s">
        <v>2614</v>
      </c>
      <c r="C163" s="75" t="s">
        <v>2845</v>
      </c>
      <c r="D163" s="76" t="s">
        <v>2846</v>
      </c>
      <c r="E163" s="51" t="s">
        <v>2010</v>
      </c>
      <c r="F163" s="51" t="s">
        <v>2615</v>
      </c>
      <c r="G163" s="51" t="s">
        <v>2616</v>
      </c>
      <c r="H163" s="53">
        <v>7.03</v>
      </c>
      <c r="I163" s="53"/>
      <c r="J163" s="53"/>
      <c r="K163" s="51"/>
      <c r="L163" s="48"/>
      <c r="M163" s="17" t="str">
        <f>VLOOKUP(B163,DS_Gốc_PĐT!$B$4:$H$759,2,0)</f>
        <v>Trần Tâm</v>
      </c>
      <c r="N163" s="17" t="str">
        <f>VLOOKUP(B163,DS_Gốc_PĐT!$B$4:$H$759,3,0)</f>
        <v>Nhiên</v>
      </c>
      <c r="O163" s="17"/>
      <c r="P163" s="17"/>
    </row>
    <row r="164" spans="1:16" s="43" customFormat="1" ht="18.75" customHeight="1" x14ac:dyDescent="0.25">
      <c r="A164" s="51">
        <v>160</v>
      </c>
      <c r="B164" s="51" t="s">
        <v>2113</v>
      </c>
      <c r="C164" s="75" t="s">
        <v>2707</v>
      </c>
      <c r="D164" s="76" t="s">
        <v>1444</v>
      </c>
      <c r="E164" s="51" t="s">
        <v>2010</v>
      </c>
      <c r="F164" s="51" t="s">
        <v>2114</v>
      </c>
      <c r="G164" s="51" t="s">
        <v>2115</v>
      </c>
      <c r="H164" s="53">
        <v>7</v>
      </c>
      <c r="I164" s="53"/>
      <c r="J164" s="53"/>
      <c r="K164" s="51"/>
      <c r="L164" s="48"/>
      <c r="M164" s="17" t="str">
        <f>VLOOKUP(B164,DS_Gốc_PĐT!$B$4:$H$759,2,0)</f>
        <v>Nguyễn Chí</v>
      </c>
      <c r="N164" s="17" t="str">
        <f>VLOOKUP(B164,DS_Gốc_PĐT!$B$4:$H$759,3,0)</f>
        <v>Phong</v>
      </c>
      <c r="O164" s="17"/>
      <c r="P164" s="17"/>
    </row>
    <row r="165" spans="1:16" s="43" customFormat="1" ht="18.75" customHeight="1" x14ac:dyDescent="0.25">
      <c r="A165" s="51">
        <v>161</v>
      </c>
      <c r="B165" s="51" t="s">
        <v>2341</v>
      </c>
      <c r="C165" s="75" t="s">
        <v>2788</v>
      </c>
      <c r="D165" s="76" t="s">
        <v>841</v>
      </c>
      <c r="E165" s="51" t="s">
        <v>2010</v>
      </c>
      <c r="F165" s="51" t="s">
        <v>2342</v>
      </c>
      <c r="G165" s="51" t="s">
        <v>2343</v>
      </c>
      <c r="H165" s="53">
        <v>7</v>
      </c>
      <c r="I165" s="53"/>
      <c r="J165" s="53"/>
      <c r="K165" s="51"/>
      <c r="L165" s="48"/>
      <c r="M165" s="17" t="str">
        <f>VLOOKUP(B165,DS_Gốc_PĐT!$B$4:$H$759,2,0)</f>
        <v>Lê Trần Trọng</v>
      </c>
      <c r="N165" s="17" t="str">
        <f>VLOOKUP(B165,DS_Gốc_PĐT!$B$4:$H$759,3,0)</f>
        <v>Phúc</v>
      </c>
      <c r="O165" s="17"/>
      <c r="P165" s="17"/>
    </row>
    <row r="166" spans="1:16" s="43" customFormat="1" ht="18.75" customHeight="1" x14ac:dyDescent="0.25">
      <c r="A166" s="51">
        <v>162</v>
      </c>
      <c r="B166" s="51" t="s">
        <v>2662</v>
      </c>
      <c r="C166" s="75" t="s">
        <v>2856</v>
      </c>
      <c r="D166" s="76" t="s">
        <v>841</v>
      </c>
      <c r="E166" s="51" t="s">
        <v>2010</v>
      </c>
      <c r="F166" s="51" t="s">
        <v>2663</v>
      </c>
      <c r="G166" s="51" t="s">
        <v>2664</v>
      </c>
      <c r="H166" s="53">
        <v>6</v>
      </c>
      <c r="I166" s="53"/>
      <c r="J166" s="53"/>
      <c r="K166" s="51"/>
      <c r="L166" s="48"/>
      <c r="M166" s="17" t="str">
        <f>VLOOKUP(B166,DS_Gốc_PĐT!$B$4:$H$759,2,0)</f>
        <v>Lưu Phạm Hồng</v>
      </c>
      <c r="N166" s="17" t="str">
        <f>VLOOKUP(B166,DS_Gốc_PĐT!$B$4:$H$759,3,0)</f>
        <v>Phúc</v>
      </c>
      <c r="O166" s="17"/>
      <c r="P166" s="17"/>
    </row>
    <row r="167" spans="1:16" s="43" customFormat="1" ht="18.75" customHeight="1" x14ac:dyDescent="0.25">
      <c r="A167" s="51">
        <v>163</v>
      </c>
      <c r="B167" s="51" t="s">
        <v>2659</v>
      </c>
      <c r="C167" s="75" t="s">
        <v>1363</v>
      </c>
      <c r="D167" s="76" t="s">
        <v>841</v>
      </c>
      <c r="E167" s="51" t="s">
        <v>2010</v>
      </c>
      <c r="F167" s="51" t="s">
        <v>2660</v>
      </c>
      <c r="G167" s="51" t="s">
        <v>2661</v>
      </c>
      <c r="H167" s="53">
        <v>6.24</v>
      </c>
      <c r="I167" s="53"/>
      <c r="J167" s="53"/>
      <c r="K167" s="51"/>
      <c r="L167" s="48"/>
      <c r="M167" s="17" t="str">
        <f>VLOOKUP(B167,DS_Gốc_PĐT!$B$4:$H$759,2,0)</f>
        <v>Phạm Hoàng</v>
      </c>
      <c r="N167" s="17" t="str">
        <f>VLOOKUP(B167,DS_Gốc_PĐT!$B$4:$H$759,3,0)</f>
        <v>Phúc</v>
      </c>
      <c r="O167" s="17"/>
      <c r="P167" s="17"/>
    </row>
    <row r="168" spans="1:16" s="43" customFormat="1" ht="18.75" customHeight="1" x14ac:dyDescent="0.25">
      <c r="A168" s="51">
        <v>164</v>
      </c>
      <c r="B168" s="51" t="s">
        <v>2523</v>
      </c>
      <c r="C168" s="75" t="s">
        <v>2824</v>
      </c>
      <c r="D168" s="76" t="s">
        <v>1488</v>
      </c>
      <c r="E168" s="51" t="s">
        <v>2010</v>
      </c>
      <c r="F168" s="51" t="s">
        <v>2524</v>
      </c>
      <c r="G168" s="51" t="s">
        <v>2525</v>
      </c>
      <c r="H168" s="53" t="s">
        <v>2526</v>
      </c>
      <c r="I168" s="53"/>
      <c r="J168" s="53"/>
      <c r="K168" s="51"/>
      <c r="L168" s="48"/>
      <c r="M168" s="17" t="str">
        <f>VLOOKUP(B168,DS_Gốc_PĐT!$B$4:$H$759,2,0)</f>
        <v>Nguyễn Hoàng Anh</v>
      </c>
      <c r="N168" s="17" t="str">
        <f>VLOOKUP(B168,DS_Gốc_PĐT!$B$4:$H$759,3,0)</f>
        <v>Quân</v>
      </c>
      <c r="O168" s="17"/>
      <c r="P168" s="17"/>
    </row>
    <row r="169" spans="1:16" s="43" customFormat="1" ht="18.75" customHeight="1" x14ac:dyDescent="0.25">
      <c r="A169" s="51">
        <v>165</v>
      </c>
      <c r="B169" s="51" t="s">
        <v>2530</v>
      </c>
      <c r="C169" s="75" t="s">
        <v>1738</v>
      </c>
      <c r="D169" s="76" t="s">
        <v>1481</v>
      </c>
      <c r="E169" s="51" t="s">
        <v>2010</v>
      </c>
      <c r="F169" s="51" t="s">
        <v>2531</v>
      </c>
      <c r="G169" s="51" t="s">
        <v>2532</v>
      </c>
      <c r="H169" s="53">
        <v>7.6</v>
      </c>
      <c r="I169" s="53"/>
      <c r="J169" s="53"/>
      <c r="K169" s="51"/>
      <c r="L169" s="48"/>
      <c r="M169" s="17" t="str">
        <f>VLOOKUP(B169,DS_Gốc_PĐT!$B$4:$H$759,2,0)</f>
        <v>Lê Minh</v>
      </c>
      <c r="N169" s="17" t="str">
        <f>VLOOKUP(B169,DS_Gốc_PĐT!$B$4:$H$759,3,0)</f>
        <v>Quang</v>
      </c>
      <c r="O169" s="17"/>
      <c r="P169" s="17"/>
    </row>
    <row r="170" spans="1:16" s="43" customFormat="1" ht="18.75" customHeight="1" x14ac:dyDescent="0.25">
      <c r="A170" s="51">
        <v>166</v>
      </c>
      <c r="B170" s="51" t="s">
        <v>2344</v>
      </c>
      <c r="C170" s="75" t="s">
        <v>2789</v>
      </c>
      <c r="D170" s="76" t="s">
        <v>2717</v>
      </c>
      <c r="E170" s="51" t="s">
        <v>2010</v>
      </c>
      <c r="F170" s="51" t="s">
        <v>2345</v>
      </c>
      <c r="G170" s="51" t="s">
        <v>2346</v>
      </c>
      <c r="H170" s="53">
        <v>6.5</v>
      </c>
      <c r="I170" s="53"/>
      <c r="J170" s="53"/>
      <c r="K170" s="51"/>
      <c r="L170" s="48"/>
      <c r="M170" s="17" t="str">
        <f>VLOOKUP(B170,DS_Gốc_PĐT!$B$4:$H$759,2,0)</f>
        <v>Nguyễn Đăng</v>
      </c>
      <c r="N170" s="17" t="str">
        <f>VLOOKUP(B170,DS_Gốc_PĐT!$B$4:$H$759,3,0)</f>
        <v>Quyền</v>
      </c>
      <c r="O170" s="17"/>
      <c r="P170" s="17"/>
    </row>
    <row r="171" spans="1:16" s="43" customFormat="1" ht="18.75" customHeight="1" x14ac:dyDescent="0.25">
      <c r="A171" s="51">
        <v>167</v>
      </c>
      <c r="B171" s="51" t="s">
        <v>2647</v>
      </c>
      <c r="C171" s="75" t="s">
        <v>2854</v>
      </c>
      <c r="D171" s="76" t="s">
        <v>1520</v>
      </c>
      <c r="E171" s="51" t="s">
        <v>2010</v>
      </c>
      <c r="F171" s="51" t="s">
        <v>2648</v>
      </c>
      <c r="G171" s="51" t="s">
        <v>2649</v>
      </c>
      <c r="H171" s="53">
        <v>6</v>
      </c>
      <c r="I171" s="53"/>
      <c r="J171" s="53"/>
      <c r="K171" s="51"/>
      <c r="L171" s="48"/>
      <c r="M171" s="17" t="str">
        <f>VLOOKUP(B171,DS_Gốc_PĐT!$B$4:$H$759,2,0)</f>
        <v>Trần Nguyễn Ngọc</v>
      </c>
      <c r="N171" s="17" t="str">
        <f>VLOOKUP(B171,DS_Gốc_PĐT!$B$4:$H$759,3,0)</f>
        <v>Sơn</v>
      </c>
      <c r="O171" s="17"/>
      <c r="P171" s="17"/>
    </row>
    <row r="172" spans="1:16" s="43" customFormat="1" ht="18.75" customHeight="1" x14ac:dyDescent="0.25">
      <c r="A172" s="51">
        <v>168</v>
      </c>
      <c r="B172" s="51" t="s">
        <v>2389</v>
      </c>
      <c r="C172" s="75" t="s">
        <v>998</v>
      </c>
      <c r="D172" s="76" t="s">
        <v>1538</v>
      </c>
      <c r="E172" s="51" t="s">
        <v>2010</v>
      </c>
      <c r="F172" s="51" t="s">
        <v>2390</v>
      </c>
      <c r="G172" s="51" t="s">
        <v>2391</v>
      </c>
      <c r="H172" s="53">
        <v>5</v>
      </c>
      <c r="I172" s="53"/>
      <c r="J172" s="53"/>
      <c r="K172" s="51"/>
      <c r="L172" s="48"/>
      <c r="M172" s="17" t="str">
        <f>VLOOKUP(B172,DS_Gốc_PĐT!$B$4:$H$759,2,0)</f>
        <v>Nguyễn Ngọc</v>
      </c>
      <c r="N172" s="17" t="str">
        <f>VLOOKUP(B172,DS_Gốc_PĐT!$B$4:$H$759,3,0)</f>
        <v>Tấn</v>
      </c>
      <c r="O172" s="17"/>
      <c r="P172" s="17"/>
    </row>
    <row r="173" spans="1:16" s="43" customFormat="1" ht="18.75" customHeight="1" x14ac:dyDescent="0.25">
      <c r="A173" s="51">
        <v>169</v>
      </c>
      <c r="B173" s="51" t="s">
        <v>2016</v>
      </c>
      <c r="C173" s="75" t="s">
        <v>2715</v>
      </c>
      <c r="D173" s="76" t="s">
        <v>1567</v>
      </c>
      <c r="E173" s="51" t="s">
        <v>2010</v>
      </c>
      <c r="F173" s="51" t="s">
        <v>2017</v>
      </c>
      <c r="G173" s="51" t="s">
        <v>2018</v>
      </c>
      <c r="H173" s="53">
        <v>6.8</v>
      </c>
      <c r="I173" s="53"/>
      <c r="J173" s="53"/>
      <c r="K173" s="51"/>
      <c r="L173" s="48"/>
      <c r="M173" s="17" t="str">
        <f>VLOOKUP(B173,DS_Gốc_PĐT!$B$4:$H$759,2,0)</f>
        <v>Lê Uyên Thiên</v>
      </c>
      <c r="N173" s="17" t="str">
        <f>VLOOKUP(B173,DS_Gốc_PĐT!$B$4:$H$759,3,0)</f>
        <v>Thi</v>
      </c>
      <c r="O173" s="17"/>
      <c r="P173" s="17"/>
    </row>
    <row r="174" spans="1:16" s="43" customFormat="1" ht="18.75" customHeight="1" x14ac:dyDescent="0.25">
      <c r="A174" s="51">
        <v>170</v>
      </c>
      <c r="B174" s="51" t="s">
        <v>2190</v>
      </c>
      <c r="C174" s="75" t="s">
        <v>2759</v>
      </c>
      <c r="D174" s="76" t="s">
        <v>1581</v>
      </c>
      <c r="E174" s="51" t="s">
        <v>2010</v>
      </c>
      <c r="F174" s="51" t="s">
        <v>2191</v>
      </c>
      <c r="G174" s="51" t="s">
        <v>2192</v>
      </c>
      <c r="H174" s="53">
        <v>7.18</v>
      </c>
      <c r="I174" s="53"/>
      <c r="J174" s="53"/>
      <c r="K174" s="51"/>
      <c r="L174" s="48"/>
      <c r="M174" s="17" t="str">
        <f>VLOOKUP(B174,DS_Gốc_PĐT!$B$4:$H$759,2,0)</f>
        <v>Đinh Quang</v>
      </c>
      <c r="N174" s="17" t="str">
        <f>VLOOKUP(B174,DS_Gốc_PĐT!$B$4:$H$759,3,0)</f>
        <v>Thịnh</v>
      </c>
      <c r="O174" s="17"/>
      <c r="P174" s="17"/>
    </row>
    <row r="175" spans="1:16" s="43" customFormat="1" ht="18.75" customHeight="1" x14ac:dyDescent="0.25">
      <c r="A175" s="51">
        <v>171</v>
      </c>
      <c r="B175" s="51" t="s">
        <v>2539</v>
      </c>
      <c r="C175" s="75" t="s">
        <v>2830</v>
      </c>
      <c r="D175" s="76" t="s">
        <v>2709</v>
      </c>
      <c r="E175" s="51" t="s">
        <v>2010</v>
      </c>
      <c r="F175" s="51" t="s">
        <v>2540</v>
      </c>
      <c r="G175" s="51" t="s">
        <v>2541</v>
      </c>
      <c r="H175" s="53">
        <v>7</v>
      </c>
      <c r="I175" s="53"/>
      <c r="J175" s="53"/>
      <c r="K175" s="51"/>
      <c r="L175" s="48"/>
      <c r="M175" s="17" t="str">
        <f>VLOOKUP(B175,DS_Gốc_PĐT!$B$4:$H$759,2,0)</f>
        <v>Võ Thị</v>
      </c>
      <c r="N175" s="17" t="str">
        <f>VLOOKUP(B175,DS_Gốc_PĐT!$B$4:$H$759,3,0)</f>
        <v>Tho</v>
      </c>
      <c r="O175" s="17"/>
      <c r="P175" s="17"/>
    </row>
    <row r="176" spans="1:16" s="43" customFormat="1" ht="18.75" customHeight="1" x14ac:dyDescent="0.25">
      <c r="A176" s="51">
        <v>172</v>
      </c>
      <c r="B176" s="51" t="s">
        <v>2013</v>
      </c>
      <c r="C176" s="75" t="s">
        <v>2714</v>
      </c>
      <c r="D176" s="76" t="s">
        <v>1612</v>
      </c>
      <c r="E176" s="51" t="s">
        <v>2010</v>
      </c>
      <c r="F176" s="51" t="s">
        <v>2014</v>
      </c>
      <c r="G176" s="51" t="s">
        <v>2015</v>
      </c>
      <c r="H176" s="53">
        <v>6.8</v>
      </c>
      <c r="I176" s="53"/>
      <c r="J176" s="53"/>
      <c r="K176" s="51"/>
      <c r="L176" s="48"/>
      <c r="M176" s="17" t="str">
        <f>VLOOKUP(B176,DS_Gốc_PĐT!$B$4:$H$759,2,0)</f>
        <v>Nguyễn Thị Minh</v>
      </c>
      <c r="N176" s="17" t="str">
        <f>VLOOKUP(B176,DS_Gốc_PĐT!$B$4:$H$759,3,0)</f>
        <v>Thư</v>
      </c>
      <c r="O176" s="17"/>
      <c r="P176" s="17"/>
    </row>
    <row r="177" spans="1:16" s="43" customFormat="1" ht="18.75" customHeight="1" x14ac:dyDescent="0.25">
      <c r="A177" s="51">
        <v>173</v>
      </c>
      <c r="B177" s="51" t="s">
        <v>2347</v>
      </c>
      <c r="C177" s="75" t="s">
        <v>4669</v>
      </c>
      <c r="D177" s="76" t="s">
        <v>4670</v>
      </c>
      <c r="E177" s="51" t="s">
        <v>2010</v>
      </c>
      <c r="F177" s="51" t="s">
        <v>2348</v>
      </c>
      <c r="G177" s="51" t="s">
        <v>2349</v>
      </c>
      <c r="H177" s="53">
        <v>8.3000000000000007</v>
      </c>
      <c r="I177" s="53"/>
      <c r="J177" s="53"/>
      <c r="K177" s="51"/>
      <c r="L177" s="48"/>
      <c r="M177" s="17" t="str">
        <f>VLOOKUP(B177,DS_Gốc_PĐT!$B$4:$H$759,2,0)</f>
        <v>Văn Đình</v>
      </c>
      <c r="N177" s="17" t="str">
        <f>VLOOKUP(B177,DS_Gốc_PĐT!$B$4:$H$759,3,0)</f>
        <v>Thuật</v>
      </c>
      <c r="O177" s="17"/>
      <c r="P177" s="17"/>
    </row>
    <row r="178" spans="1:16" s="43" customFormat="1" ht="18.75" customHeight="1" x14ac:dyDescent="0.25">
      <c r="A178" s="51">
        <v>174</v>
      </c>
      <c r="B178" s="51" t="s">
        <v>2009</v>
      </c>
      <c r="C178" s="75" t="s">
        <v>2712</v>
      </c>
      <c r="D178" s="76" t="s">
        <v>2713</v>
      </c>
      <c r="E178" s="51" t="s">
        <v>2010</v>
      </c>
      <c r="F178" s="51" t="s">
        <v>2011</v>
      </c>
      <c r="G178" s="51" t="s">
        <v>2012</v>
      </c>
      <c r="H178" s="53">
        <v>6.8</v>
      </c>
      <c r="I178" s="53"/>
      <c r="J178" s="53"/>
      <c r="K178" s="51"/>
      <c r="L178" s="48"/>
      <c r="M178" s="17" t="str">
        <f>VLOOKUP(B178,DS_Gốc_PĐT!$B$4:$H$759,2,0)</f>
        <v>Huỳnh Thị Cẩm</v>
      </c>
      <c r="N178" s="17" t="str">
        <f>VLOOKUP(B178,DS_Gốc_PĐT!$B$4:$H$759,3,0)</f>
        <v>Trân</v>
      </c>
      <c r="O178" s="17"/>
      <c r="P178" s="17"/>
    </row>
    <row r="179" spans="1:16" s="43" customFormat="1" ht="18.75" customHeight="1" x14ac:dyDescent="0.25">
      <c r="A179" s="51">
        <v>175</v>
      </c>
      <c r="B179" s="51" t="s">
        <v>2678</v>
      </c>
      <c r="C179" s="75" t="s">
        <v>1169</v>
      </c>
      <c r="D179" s="76" t="s">
        <v>1688</v>
      </c>
      <c r="E179" s="51" t="s">
        <v>2010</v>
      </c>
      <c r="F179" s="51" t="s">
        <v>2679</v>
      </c>
      <c r="G179" s="51" t="s">
        <v>2680</v>
      </c>
      <c r="H179" s="53">
        <v>6</v>
      </c>
      <c r="I179" s="53"/>
      <c r="J179" s="53"/>
      <c r="K179" s="51"/>
      <c r="L179" s="48"/>
      <c r="M179" s="17" t="str">
        <f>VLOOKUP(B179,DS_Gốc_PĐT!$B$4:$H$759,2,0)</f>
        <v>Nguyễn Thanh</v>
      </c>
      <c r="N179" s="17" t="str">
        <f>VLOOKUP(B179,DS_Gốc_PĐT!$B$4:$H$759,3,0)</f>
        <v>Trí</v>
      </c>
      <c r="O179" s="17"/>
      <c r="P179" s="17"/>
    </row>
    <row r="180" spans="1:16" s="43" customFormat="1" ht="18.75" customHeight="1" x14ac:dyDescent="0.25">
      <c r="A180" s="51">
        <v>176</v>
      </c>
      <c r="B180" s="51" t="s">
        <v>1957</v>
      </c>
      <c r="C180" s="75" t="s">
        <v>2695</v>
      </c>
      <c r="D180" s="76" t="s">
        <v>872</v>
      </c>
      <c r="E180" s="51" t="s">
        <v>1958</v>
      </c>
      <c r="F180" s="51" t="s">
        <v>1959</v>
      </c>
      <c r="G180" s="51" t="s">
        <v>1960</v>
      </c>
      <c r="H180" s="53" t="s">
        <v>1961</v>
      </c>
      <c r="I180" s="53"/>
      <c r="J180" s="53"/>
      <c r="K180" s="51"/>
      <c r="L180" s="48"/>
      <c r="M180" s="17" t="str">
        <f>VLOOKUP(B180,DS_Gốc_PĐT!$B$4:$H$759,2,0)</f>
        <v>Nguyễn Lan</v>
      </c>
      <c r="N180" s="17" t="str">
        <f>VLOOKUP(B180,DS_Gốc_PĐT!$B$4:$H$759,3,0)</f>
        <v>Anh</v>
      </c>
      <c r="O180" s="17"/>
      <c r="P180" s="17"/>
    </row>
    <row r="181" spans="1:16" s="43" customFormat="1" ht="18.75" customHeight="1" x14ac:dyDescent="0.25">
      <c r="A181" s="51">
        <v>177</v>
      </c>
      <c r="B181" s="51" t="s">
        <v>2502</v>
      </c>
      <c r="C181" s="75" t="s">
        <v>2752</v>
      </c>
      <c r="D181" s="76" t="s">
        <v>944</v>
      </c>
      <c r="E181" s="51" t="s">
        <v>1958</v>
      </c>
      <c r="F181" s="51" t="s">
        <v>2503</v>
      </c>
      <c r="G181" s="51" t="s">
        <v>2504</v>
      </c>
      <c r="H181" s="53">
        <v>7.29</v>
      </c>
      <c r="I181" s="53"/>
      <c r="J181" s="53"/>
      <c r="K181" s="51"/>
      <c r="L181" s="48"/>
      <c r="M181" s="17" t="str">
        <f>VLOOKUP(B181,DS_Gốc_PĐT!$B$4:$H$759,2,0)</f>
        <v>Bùi Hữu</v>
      </c>
      <c r="N181" s="17" t="str">
        <f>VLOOKUP(B181,DS_Gốc_PĐT!$B$4:$H$759,3,0)</f>
        <v>Cương</v>
      </c>
      <c r="O181" s="17"/>
      <c r="P181" s="17"/>
    </row>
    <row r="182" spans="1:16" s="43" customFormat="1" ht="18.75" customHeight="1" x14ac:dyDescent="0.25">
      <c r="A182" s="51">
        <v>178</v>
      </c>
      <c r="B182" s="51" t="s">
        <v>2499</v>
      </c>
      <c r="C182" s="75" t="s">
        <v>1450</v>
      </c>
      <c r="D182" s="76" t="s">
        <v>790</v>
      </c>
      <c r="E182" s="51" t="s">
        <v>1958</v>
      </c>
      <c r="F182" s="51" t="s">
        <v>2500</v>
      </c>
      <c r="G182" s="51" t="s">
        <v>2501</v>
      </c>
      <c r="H182" s="53">
        <v>8.1</v>
      </c>
      <c r="I182" s="53"/>
      <c r="J182" s="53"/>
      <c r="K182" s="51"/>
      <c r="L182" s="48"/>
      <c r="M182" s="17" t="str">
        <f>VLOOKUP(B182,DS_Gốc_PĐT!$B$4:$H$759,2,0)</f>
        <v>Huỳnh Tấn</v>
      </c>
      <c r="N182" s="17" t="str">
        <f>VLOOKUP(B182,DS_Gốc_PĐT!$B$4:$H$759,3,0)</f>
        <v>Đạt</v>
      </c>
      <c r="O182" s="17"/>
      <c r="P182" s="17"/>
    </row>
    <row r="183" spans="1:16" s="43" customFormat="1" ht="18.75" customHeight="1" x14ac:dyDescent="0.25">
      <c r="A183" s="51">
        <v>179</v>
      </c>
      <c r="B183" s="51" t="s">
        <v>2086</v>
      </c>
      <c r="C183" s="75" t="s">
        <v>836</v>
      </c>
      <c r="D183" s="76" t="s">
        <v>790</v>
      </c>
      <c r="E183" s="51" t="s">
        <v>1958</v>
      </c>
      <c r="F183" s="51" t="s">
        <v>2087</v>
      </c>
      <c r="G183" s="51" t="s">
        <v>2088</v>
      </c>
      <c r="H183" s="53">
        <v>5.5</v>
      </c>
      <c r="I183" s="53"/>
      <c r="J183" s="53"/>
      <c r="K183" s="51"/>
      <c r="L183" s="48"/>
      <c r="M183" s="17" t="str">
        <f>VLOOKUP(B183,DS_Gốc_PĐT!$B$4:$H$759,2,0)</f>
        <v>Nguyễn Thành</v>
      </c>
      <c r="N183" s="17" t="str">
        <f>VLOOKUP(B183,DS_Gốc_PĐT!$B$4:$H$759,3,0)</f>
        <v>Đạt</v>
      </c>
      <c r="O183" s="17"/>
      <c r="P183" s="17"/>
    </row>
    <row r="184" spans="1:16" s="43" customFormat="1" ht="18.75" customHeight="1" x14ac:dyDescent="0.25">
      <c r="A184" s="51">
        <v>180</v>
      </c>
      <c r="B184" s="51" t="s">
        <v>2128</v>
      </c>
      <c r="C184" s="75" t="s">
        <v>2746</v>
      </c>
      <c r="D184" s="76" t="s">
        <v>966</v>
      </c>
      <c r="E184" s="51" t="s">
        <v>1958</v>
      </c>
      <c r="F184" s="51" t="s">
        <v>2129</v>
      </c>
      <c r="G184" s="51" t="s">
        <v>2130</v>
      </c>
      <c r="H184" s="53">
        <v>6.73</v>
      </c>
      <c r="I184" s="53"/>
      <c r="J184" s="53"/>
      <c r="K184" s="51"/>
      <c r="L184" s="48"/>
      <c r="M184" s="17" t="str">
        <f>VLOOKUP(B184,DS_Gốc_PĐT!$B$4:$H$759,2,0)</f>
        <v>Nguyễn Trần Ngọc</v>
      </c>
      <c r="N184" s="17" t="str">
        <f>VLOOKUP(B184,DS_Gốc_PĐT!$B$4:$H$759,3,0)</f>
        <v>Diễm</v>
      </c>
      <c r="O184" s="17"/>
      <c r="P184" s="17"/>
    </row>
    <row r="185" spans="1:16" s="43" customFormat="1" ht="18.75" customHeight="1" x14ac:dyDescent="0.25">
      <c r="A185" s="51">
        <v>181</v>
      </c>
      <c r="B185" s="51" t="s">
        <v>2493</v>
      </c>
      <c r="C185" s="75" t="s">
        <v>2818</v>
      </c>
      <c r="D185" s="76" t="s">
        <v>979</v>
      </c>
      <c r="E185" s="51" t="s">
        <v>1958</v>
      </c>
      <c r="F185" s="51" t="s">
        <v>2494</v>
      </c>
      <c r="G185" s="51" t="s">
        <v>2495</v>
      </c>
      <c r="H185" s="53">
        <v>7.26</v>
      </c>
      <c r="I185" s="53"/>
      <c r="J185" s="53"/>
      <c r="K185" s="51"/>
      <c r="L185" s="48"/>
      <c r="M185" s="17" t="str">
        <f>VLOOKUP(B185,DS_Gốc_PĐT!$B$4:$H$759,2,0)</f>
        <v>Triệu Quốc</v>
      </c>
      <c r="N185" s="17" t="str">
        <f>VLOOKUP(B185,DS_Gốc_PĐT!$B$4:$H$759,3,0)</f>
        <v>Dũng</v>
      </c>
      <c r="O185" s="17"/>
      <c r="P185" s="17"/>
    </row>
    <row r="186" spans="1:16" s="43" customFormat="1" ht="18.75" customHeight="1" x14ac:dyDescent="0.25">
      <c r="A186" s="51">
        <v>182</v>
      </c>
      <c r="B186" s="51" t="s">
        <v>2446</v>
      </c>
      <c r="C186" s="75" t="s">
        <v>2809</v>
      </c>
      <c r="D186" s="76" t="s">
        <v>2810</v>
      </c>
      <c r="E186" s="51" t="s">
        <v>1958</v>
      </c>
      <c r="F186" s="51" t="s">
        <v>2447</v>
      </c>
      <c r="G186" s="51" t="s">
        <v>2448</v>
      </c>
      <c r="H186" s="53">
        <v>6.63</v>
      </c>
      <c r="I186" s="53"/>
      <c r="J186" s="53"/>
      <c r="K186" s="51"/>
      <c r="L186" s="48"/>
      <c r="M186" s="17" t="str">
        <f>VLOOKUP(B186,DS_Gốc_PĐT!$B$4:$H$759,2,0)</f>
        <v>Lê Quang</v>
      </c>
      <c r="N186" s="17" t="str">
        <f>VLOOKUP(B186,DS_Gốc_PĐT!$B$4:$H$759,3,0)</f>
        <v>Duyệt</v>
      </c>
      <c r="O186" s="17"/>
      <c r="P186" s="17"/>
    </row>
    <row r="187" spans="1:16" s="43" customFormat="1" ht="18.75" customHeight="1" x14ac:dyDescent="0.25">
      <c r="A187" s="51">
        <v>183</v>
      </c>
      <c r="B187" s="51" t="s">
        <v>1972</v>
      </c>
      <c r="C187" s="75" t="s">
        <v>2699</v>
      </c>
      <c r="D187" s="76" t="s">
        <v>798</v>
      </c>
      <c r="E187" s="51" t="s">
        <v>1958</v>
      </c>
      <c r="F187" s="51" t="s">
        <v>1973</v>
      </c>
      <c r="G187" s="51" t="s">
        <v>1974</v>
      </c>
      <c r="H187" s="53" t="s">
        <v>1961</v>
      </c>
      <c r="I187" s="53"/>
      <c r="J187" s="53"/>
      <c r="K187" s="51"/>
      <c r="L187" s="48"/>
      <c r="M187" s="17" t="str">
        <f>VLOOKUP(B187,DS_Gốc_PĐT!$B$4:$H$759,2,0)</f>
        <v>Phạm Thị Khánh</v>
      </c>
      <c r="N187" s="17" t="str">
        <f>VLOOKUP(B187,DS_Gốc_PĐT!$B$4:$H$759,3,0)</f>
        <v>Hòa</v>
      </c>
      <c r="O187" s="17"/>
      <c r="P187" s="17"/>
    </row>
    <row r="188" spans="1:16" s="43" customFormat="1" ht="18.75" customHeight="1" x14ac:dyDescent="0.25">
      <c r="A188" s="51">
        <v>184</v>
      </c>
      <c r="B188" s="51" t="s">
        <v>2514</v>
      </c>
      <c r="C188" s="75" t="s">
        <v>2738</v>
      </c>
      <c r="D188" s="76" t="s">
        <v>802</v>
      </c>
      <c r="E188" s="51" t="s">
        <v>1958</v>
      </c>
      <c r="F188" s="51" t="s">
        <v>2515</v>
      </c>
      <c r="G188" s="51" t="s">
        <v>2516</v>
      </c>
      <c r="H188" s="53">
        <v>6.18</v>
      </c>
      <c r="I188" s="53"/>
      <c r="J188" s="53"/>
      <c r="K188" s="51"/>
      <c r="L188" s="48"/>
      <c r="M188" s="17" t="str">
        <f>VLOOKUP(B188,DS_Gốc_PĐT!$B$4:$H$759,2,0)</f>
        <v>Nguyễn Mạnh</v>
      </c>
      <c r="N188" s="17" t="str">
        <f>VLOOKUP(B188,DS_Gốc_PĐT!$B$4:$H$759,3,0)</f>
        <v>Hưng</v>
      </c>
      <c r="O188" s="17"/>
      <c r="P188" s="17"/>
    </row>
    <row r="189" spans="1:16" s="43" customFormat="1" ht="18.75" customHeight="1" x14ac:dyDescent="0.25">
      <c r="A189" s="51">
        <v>185</v>
      </c>
      <c r="B189" s="51" t="s">
        <v>2275</v>
      </c>
      <c r="C189" s="75" t="s">
        <v>797</v>
      </c>
      <c r="D189" s="76" t="s">
        <v>802</v>
      </c>
      <c r="E189" s="51" t="s">
        <v>1958</v>
      </c>
      <c r="F189" s="51" t="s">
        <v>2276</v>
      </c>
      <c r="G189" s="51" t="s">
        <v>2277</v>
      </c>
      <c r="H189" s="53" t="s">
        <v>2278</v>
      </c>
      <c r="I189" s="53"/>
      <c r="J189" s="53"/>
      <c r="K189" s="51"/>
      <c r="L189" s="48"/>
      <c r="M189" s="17" t="str">
        <f>VLOOKUP(B189,DS_Gốc_PĐT!$B$4:$H$759,2,0)</f>
        <v>Trần Minh</v>
      </c>
      <c r="N189" s="17" t="str">
        <f>VLOOKUP(B189,DS_Gốc_PĐT!$B$4:$H$759,3,0)</f>
        <v>Hưng</v>
      </c>
      <c r="O189" s="17"/>
      <c r="P189" s="17"/>
    </row>
    <row r="190" spans="1:16" s="43" customFormat="1" ht="18.75" customHeight="1" x14ac:dyDescent="0.25">
      <c r="A190" s="51">
        <v>186</v>
      </c>
      <c r="B190" s="51" t="s">
        <v>2058</v>
      </c>
      <c r="C190" s="75" t="s">
        <v>2727</v>
      </c>
      <c r="D190" s="76" t="s">
        <v>1229</v>
      </c>
      <c r="E190" s="51" t="s">
        <v>1958</v>
      </c>
      <c r="F190" s="51" t="s">
        <v>2059</v>
      </c>
      <c r="G190" s="51" t="s">
        <v>2060</v>
      </c>
      <c r="H190" s="53" t="s">
        <v>2061</v>
      </c>
      <c r="I190" s="53"/>
      <c r="J190" s="53"/>
      <c r="K190" s="51"/>
      <c r="L190" s="48"/>
      <c r="M190" s="17" t="str">
        <f>VLOOKUP(B190,DS_Gốc_PĐT!$B$4:$H$759,2,0)</f>
        <v>Vũ Nguyên</v>
      </c>
      <c r="N190" s="17" t="str">
        <f>VLOOKUP(B190,DS_Gốc_PĐT!$B$4:$H$759,3,0)</f>
        <v>Khánh</v>
      </c>
      <c r="O190" s="17"/>
      <c r="P190" s="17"/>
    </row>
    <row r="191" spans="1:16" s="43" customFormat="1" ht="18.75" customHeight="1" x14ac:dyDescent="0.25">
      <c r="A191" s="51">
        <v>187</v>
      </c>
      <c r="B191" s="51" t="s">
        <v>1991</v>
      </c>
      <c r="C191" s="75" t="s">
        <v>2706</v>
      </c>
      <c r="D191" s="76" t="s">
        <v>1239</v>
      </c>
      <c r="E191" s="51" t="s">
        <v>1958</v>
      </c>
      <c r="F191" s="51" t="s">
        <v>1992</v>
      </c>
      <c r="G191" s="51" t="s">
        <v>1993</v>
      </c>
      <c r="H191" s="53">
        <v>6.9</v>
      </c>
      <c r="I191" s="53"/>
      <c r="J191" s="53"/>
      <c r="K191" s="51"/>
      <c r="L191" s="48"/>
      <c r="M191" s="17" t="str">
        <f>VLOOKUP(B191,DS_Gốc_PĐT!$B$4:$H$759,2,0)</f>
        <v>Nguyễn Huỳnh Thanh</v>
      </c>
      <c r="N191" s="17" t="str">
        <f>VLOOKUP(B191,DS_Gốc_PĐT!$B$4:$H$759,3,0)</f>
        <v>Khoa</v>
      </c>
      <c r="O191" s="17"/>
      <c r="P191" s="17"/>
    </row>
    <row r="192" spans="1:16" s="43" customFormat="1" ht="18.75" customHeight="1" x14ac:dyDescent="0.25">
      <c r="A192" s="51">
        <v>188</v>
      </c>
      <c r="B192" s="51" t="s">
        <v>2141</v>
      </c>
      <c r="C192" s="75" t="s">
        <v>2748</v>
      </c>
      <c r="D192" s="76" t="s">
        <v>2749</v>
      </c>
      <c r="E192" s="51" t="s">
        <v>1958</v>
      </c>
      <c r="F192" s="51" t="s">
        <v>2142</v>
      </c>
      <c r="G192" s="51" t="s">
        <v>2143</v>
      </c>
      <c r="H192" s="53">
        <v>6</v>
      </c>
      <c r="I192" s="53"/>
      <c r="J192" s="53"/>
      <c r="K192" s="51"/>
      <c r="L192" s="48"/>
      <c r="M192" s="17" t="str">
        <f>VLOOKUP(B192,DS_Gốc_PĐT!$B$4:$H$759,2,0)</f>
        <v>Nguyễn Lê Anh</v>
      </c>
      <c r="N192" s="17" t="str">
        <f>VLOOKUP(B192,DS_Gốc_PĐT!$B$4:$H$759,3,0)</f>
        <v>Kiệt</v>
      </c>
      <c r="O192" s="17"/>
      <c r="P192" s="17"/>
    </row>
    <row r="193" spans="1:16" s="43" customFormat="1" ht="18.75" customHeight="1" x14ac:dyDescent="0.25">
      <c r="A193" s="51">
        <v>189</v>
      </c>
      <c r="B193" s="51" t="s">
        <v>2490</v>
      </c>
      <c r="C193" s="15" t="s">
        <v>913</v>
      </c>
      <c r="D193" s="16" t="s">
        <v>819</v>
      </c>
      <c r="E193" s="48" t="s">
        <v>1958</v>
      </c>
      <c r="F193" s="51" t="s">
        <v>2491</v>
      </c>
      <c r="G193" s="51" t="s">
        <v>2492</v>
      </c>
      <c r="H193" s="53">
        <v>7.09</v>
      </c>
      <c r="I193" s="53"/>
      <c r="J193" s="53"/>
      <c r="K193" s="51"/>
      <c r="L193" s="48"/>
      <c r="M193" s="17" t="str">
        <f>VLOOKUP(B193,DS_Gốc_PĐT!$B$4:$H$759,2,0)</f>
        <v>Nguyễn Hoàng</v>
      </c>
      <c r="N193" s="17" t="str">
        <f>VLOOKUP(B193,DS_Gốc_PĐT!$B$4:$H$759,3,0)</f>
        <v>Linh</v>
      </c>
      <c r="O193" s="17"/>
      <c r="P193" s="17"/>
    </row>
    <row r="194" spans="1:16" s="43" customFormat="1" ht="18.75" customHeight="1" x14ac:dyDescent="0.25">
      <c r="A194" s="51">
        <v>190</v>
      </c>
      <c r="B194" s="51" t="s">
        <v>2520</v>
      </c>
      <c r="C194" s="75" t="s">
        <v>2823</v>
      </c>
      <c r="D194" s="76" t="s">
        <v>1526</v>
      </c>
      <c r="E194" s="51" t="s">
        <v>1958</v>
      </c>
      <c r="F194" s="51" t="s">
        <v>2521</v>
      </c>
      <c r="G194" s="51" t="s">
        <v>2522</v>
      </c>
      <c r="H194" s="53">
        <v>7.47</v>
      </c>
      <c r="I194" s="53"/>
      <c r="J194" s="53"/>
      <c r="K194" s="51"/>
      <c r="L194" s="48"/>
      <c r="M194" s="17" t="str">
        <f>VLOOKUP(B194,DS_Gốc_PĐT!$B$4:$H$759,2,0)</f>
        <v>Phùng Thiên</v>
      </c>
      <c r="N194" s="17" t="str">
        <f>VLOOKUP(B194,DS_Gốc_PĐT!$B$4:$H$759,3,0)</f>
        <v>Tài</v>
      </c>
      <c r="O194" s="17"/>
      <c r="P194" s="17"/>
    </row>
    <row r="195" spans="1:16" s="43" customFormat="1" ht="18.75" customHeight="1" x14ac:dyDescent="0.25">
      <c r="A195" s="51">
        <v>191</v>
      </c>
      <c r="B195" s="51" t="s">
        <v>2410</v>
      </c>
      <c r="C195" s="75" t="s">
        <v>2725</v>
      </c>
      <c r="D195" s="76" t="s">
        <v>2800</v>
      </c>
      <c r="E195" s="51" t="s">
        <v>1958</v>
      </c>
      <c r="F195" s="51" t="s">
        <v>2411</v>
      </c>
      <c r="G195" s="51" t="s">
        <v>2412</v>
      </c>
      <c r="H195" s="53">
        <v>7.27</v>
      </c>
      <c r="I195" s="53"/>
      <c r="J195" s="53"/>
      <c r="K195" s="51"/>
      <c r="L195" s="48"/>
      <c r="M195" s="17" t="str">
        <f>VLOOKUP(B195,DS_Gốc_PĐT!$B$4:$H$759,2,0)</f>
        <v>Trần Đức</v>
      </c>
      <c r="N195" s="17" t="str">
        <f>VLOOKUP(B195,DS_Gốc_PĐT!$B$4:$H$759,3,0)</f>
        <v>Thiều</v>
      </c>
      <c r="O195" s="17"/>
      <c r="P195" s="17"/>
    </row>
    <row r="196" spans="1:16" s="43" customFormat="1" ht="18.75" customHeight="1" x14ac:dyDescent="0.25">
      <c r="A196" s="51">
        <v>192</v>
      </c>
      <c r="B196" s="51" t="s">
        <v>2294</v>
      </c>
      <c r="C196" s="75" t="s">
        <v>840</v>
      </c>
      <c r="D196" s="76" t="s">
        <v>1739</v>
      </c>
      <c r="E196" s="51" t="s">
        <v>1958</v>
      </c>
      <c r="F196" s="51" t="s">
        <v>2295</v>
      </c>
      <c r="G196" s="51" t="s">
        <v>2296</v>
      </c>
      <c r="H196" s="53">
        <v>7</v>
      </c>
      <c r="I196" s="53"/>
      <c r="J196" s="53"/>
      <c r="K196" s="51"/>
      <c r="L196" s="48"/>
      <c r="M196" s="17" t="str">
        <f>VLOOKUP(B196,DS_Gốc_PĐT!$B$4:$H$759,2,0)</f>
        <v>Trần Ngọc</v>
      </c>
      <c r="N196" s="17" t="str">
        <f>VLOOKUP(B196,DS_Gốc_PĐT!$B$4:$H$759,3,0)</f>
        <v>Tú</v>
      </c>
      <c r="O196" s="17"/>
      <c r="P196" s="17"/>
    </row>
    <row r="197" spans="1:16" s="43" customFormat="1" ht="18.75" customHeight="1" x14ac:dyDescent="0.25">
      <c r="A197" s="51">
        <v>193</v>
      </c>
      <c r="B197" s="51" t="s">
        <v>2452</v>
      </c>
      <c r="C197" s="75" t="s">
        <v>2811</v>
      </c>
      <c r="D197" s="76" t="s">
        <v>858</v>
      </c>
      <c r="E197" s="51" t="s">
        <v>1912</v>
      </c>
      <c r="F197" s="51" t="s">
        <v>2453</v>
      </c>
      <c r="G197" s="51" t="s">
        <v>2454</v>
      </c>
      <c r="H197" s="53" t="s">
        <v>2455</v>
      </c>
      <c r="I197" s="53"/>
      <c r="J197" s="53"/>
      <c r="K197" s="51"/>
      <c r="L197" s="48"/>
      <c r="M197" s="17" t="str">
        <f>VLOOKUP(B197,DS_Gốc_PĐT!$B$4:$H$759,2,0)</f>
        <v>Mai Hoàng</v>
      </c>
      <c r="N197" s="17" t="str">
        <f>VLOOKUP(B197,DS_Gốc_PĐT!$B$4:$H$759,3,0)</f>
        <v>An</v>
      </c>
      <c r="O197" s="17"/>
      <c r="P197" s="17"/>
    </row>
    <row r="198" spans="1:16" s="43" customFormat="1" ht="18.75" customHeight="1" x14ac:dyDescent="0.25">
      <c r="A198" s="51">
        <v>194</v>
      </c>
      <c r="B198" s="51" t="s">
        <v>2156</v>
      </c>
      <c r="C198" s="75" t="s">
        <v>2753</v>
      </c>
      <c r="D198" s="76" t="s">
        <v>902</v>
      </c>
      <c r="E198" s="51" t="s">
        <v>1912</v>
      </c>
      <c r="F198" s="51" t="s">
        <v>2157</v>
      </c>
      <c r="G198" s="51" t="s">
        <v>2158</v>
      </c>
      <c r="H198" s="53">
        <v>6</v>
      </c>
      <c r="I198" s="53"/>
      <c r="J198" s="53"/>
      <c r="K198" s="51"/>
      <c r="L198" s="48"/>
      <c r="M198" s="17" t="str">
        <f>VLOOKUP(B198,DS_Gốc_PĐT!$B$4:$H$759,2,0)</f>
        <v>Nguyễn Cao Thái</v>
      </c>
      <c r="N198" s="17" t="str">
        <f>VLOOKUP(B198,DS_Gốc_PĐT!$B$4:$H$759,3,0)</f>
        <v>Bảo</v>
      </c>
      <c r="O198" s="17"/>
      <c r="P198" s="17"/>
    </row>
    <row r="199" spans="1:16" s="43" customFormat="1" ht="18.75" customHeight="1" x14ac:dyDescent="0.25">
      <c r="A199" s="51">
        <v>195</v>
      </c>
      <c r="B199" s="51" t="s">
        <v>2407</v>
      </c>
      <c r="C199" s="75" t="s">
        <v>2799</v>
      </c>
      <c r="D199" s="76" t="s">
        <v>1047</v>
      </c>
      <c r="E199" s="51" t="s">
        <v>1912</v>
      </c>
      <c r="F199" s="51" t="s">
        <v>2408</v>
      </c>
      <c r="G199" s="51" t="s">
        <v>2409</v>
      </c>
      <c r="H199" s="53">
        <v>7.31</v>
      </c>
      <c r="I199" s="53"/>
      <c r="J199" s="53"/>
      <c r="K199" s="51"/>
      <c r="L199" s="48"/>
      <c r="M199" s="17" t="str">
        <f>VLOOKUP(B199,DS_Gốc_PĐT!$B$4:$H$759,2,0)</f>
        <v>Bùi Văn Minh</v>
      </c>
      <c r="N199" s="17" t="str">
        <f>VLOOKUP(B199,DS_Gốc_PĐT!$B$4:$H$759,3,0)</f>
        <v>Đức</v>
      </c>
      <c r="O199" s="17"/>
      <c r="P199" s="17"/>
    </row>
    <row r="200" spans="1:16" s="43" customFormat="1" ht="18.75" customHeight="1" x14ac:dyDescent="0.25">
      <c r="A200" s="51">
        <v>196</v>
      </c>
      <c r="B200" s="51" t="s">
        <v>2392</v>
      </c>
      <c r="C200" s="75" t="s">
        <v>2798</v>
      </c>
      <c r="D200" s="76" t="s">
        <v>829</v>
      </c>
      <c r="E200" s="51" t="s">
        <v>1912</v>
      </c>
      <c r="F200" s="51" t="s">
        <v>2393</v>
      </c>
      <c r="G200" s="51" t="s">
        <v>2394</v>
      </c>
      <c r="H200" s="53">
        <v>6.59</v>
      </c>
      <c r="I200" s="53"/>
      <c r="J200" s="53"/>
      <c r="K200" s="51"/>
      <c r="L200" s="48"/>
      <c r="M200" s="17" t="str">
        <f>VLOOKUP(B200,DS_Gốc_PĐT!$B$4:$H$759,2,0)</f>
        <v>Phạm Lê Nhật</v>
      </c>
      <c r="N200" s="17" t="str">
        <f>VLOOKUP(B200,DS_Gốc_PĐT!$B$4:$H$759,3,0)</f>
        <v>Minh</v>
      </c>
      <c r="O200" s="17"/>
      <c r="P200" s="17"/>
    </row>
    <row r="201" spans="1:16" s="43" customFormat="1" ht="18.75" customHeight="1" x14ac:dyDescent="0.25">
      <c r="A201" s="51">
        <v>197</v>
      </c>
      <c r="B201" s="51" t="s">
        <v>1911</v>
      </c>
      <c r="C201" s="75" t="s">
        <v>1161</v>
      </c>
      <c r="D201" s="76" t="s">
        <v>1437</v>
      </c>
      <c r="E201" s="51" t="s">
        <v>1912</v>
      </c>
      <c r="F201" s="51" t="s">
        <v>1913</v>
      </c>
      <c r="G201" s="51" t="s">
        <v>1914</v>
      </c>
      <c r="H201" s="53">
        <v>8</v>
      </c>
      <c r="I201" s="53"/>
      <c r="J201" s="53"/>
      <c r="K201" s="51"/>
      <c r="L201" s="48"/>
      <c r="M201" s="17" t="str">
        <f>VLOOKUP(B201,DS_Gốc_PĐT!$B$4:$H$759,2,0)</f>
        <v>Nguyễn Nhật</v>
      </c>
      <c r="N201" s="17" t="str">
        <f>VLOOKUP(B201,DS_Gốc_PĐT!$B$4:$H$759,3,0)</f>
        <v>Phi</v>
      </c>
      <c r="O201" s="17"/>
      <c r="P201" s="17"/>
    </row>
    <row r="202" spans="1:16" s="43" customFormat="1" ht="18.75" customHeight="1" x14ac:dyDescent="0.25">
      <c r="A202" s="51">
        <v>198</v>
      </c>
      <c r="B202" s="51" t="s">
        <v>2199</v>
      </c>
      <c r="C202" s="75" t="s">
        <v>1121</v>
      </c>
      <c r="D202" s="76" t="s">
        <v>1451</v>
      </c>
      <c r="E202" s="51" t="s">
        <v>1912</v>
      </c>
      <c r="F202" s="51" t="s">
        <v>2200</v>
      </c>
      <c r="G202" s="51" t="s">
        <v>2201</v>
      </c>
      <c r="H202" s="53">
        <v>3</v>
      </c>
      <c r="I202" s="53"/>
      <c r="J202" s="53"/>
      <c r="K202" s="51"/>
      <c r="L202" s="48"/>
      <c r="M202" s="17" t="str">
        <f>VLOOKUP(B202,DS_Gốc_PĐT!$B$4:$H$759,2,0)</f>
        <v>Nguyễn Anh</v>
      </c>
      <c r="N202" s="17" t="str">
        <f>VLOOKUP(B202,DS_Gốc_PĐT!$B$4:$H$759,3,0)</f>
        <v>Phú</v>
      </c>
      <c r="O202" s="17"/>
      <c r="P202" s="17"/>
    </row>
    <row r="203" spans="1:16" s="43" customFormat="1" ht="18.75" customHeight="1" x14ac:dyDescent="0.25">
      <c r="A203" s="51">
        <v>199</v>
      </c>
      <c r="B203" s="51" t="s">
        <v>2575</v>
      </c>
      <c r="C203" s="75" t="s">
        <v>780</v>
      </c>
      <c r="D203" s="76" t="s">
        <v>1488</v>
      </c>
      <c r="E203" s="51" t="s">
        <v>1912</v>
      </c>
      <c r="F203" s="51" t="s">
        <v>2576</v>
      </c>
      <c r="G203" s="51" t="s">
        <v>2577</v>
      </c>
      <c r="H203" s="53">
        <v>7</v>
      </c>
      <c r="I203" s="53"/>
      <c r="J203" s="53"/>
      <c r="K203" s="51"/>
      <c r="L203" s="48"/>
      <c r="M203" s="17" t="str">
        <f>VLOOKUP(B203,DS_Gốc_PĐT!$B$4:$H$759,2,0)</f>
        <v>Nguyễn Minh</v>
      </c>
      <c r="N203" s="17" t="str">
        <f>VLOOKUP(B203,DS_Gốc_PĐT!$B$4:$H$759,3,0)</f>
        <v>Quân</v>
      </c>
      <c r="O203" s="17"/>
      <c r="P203" s="17"/>
    </row>
    <row r="204" spans="1:16" s="43" customFormat="1" ht="18.75" customHeight="1" x14ac:dyDescent="0.25">
      <c r="A204" s="51">
        <v>200</v>
      </c>
      <c r="B204" s="51" t="s">
        <v>2551</v>
      </c>
      <c r="C204" s="75" t="s">
        <v>2833</v>
      </c>
      <c r="D204" s="76" t="s">
        <v>1499</v>
      </c>
      <c r="E204" s="51" t="s">
        <v>1912</v>
      </c>
      <c r="F204" s="51" t="s">
        <v>2552</v>
      </c>
      <c r="G204" s="51" t="s">
        <v>2553</v>
      </c>
      <c r="H204" s="53">
        <v>6.8</v>
      </c>
      <c r="I204" s="53"/>
      <c r="J204" s="53"/>
      <c r="K204" s="51"/>
      <c r="L204" s="48"/>
      <c r="M204" s="17" t="str">
        <f>VLOOKUP(B204,DS_Gốc_PĐT!$B$4:$H$759,2,0)</f>
        <v>Dương Văn</v>
      </c>
      <c r="N204" s="17" t="str">
        <f>VLOOKUP(B204,DS_Gốc_PĐT!$B$4:$H$759,3,0)</f>
        <v>Quốc</v>
      </c>
      <c r="O204" s="17"/>
      <c r="P204" s="17"/>
    </row>
    <row r="205" spans="1:16" s="43" customFormat="1" ht="18.75" customHeight="1" x14ac:dyDescent="0.25">
      <c r="A205" s="51">
        <v>201</v>
      </c>
      <c r="B205" s="51" t="s">
        <v>2092</v>
      </c>
      <c r="C205" s="75" t="s">
        <v>2738</v>
      </c>
      <c r="D205" s="76" t="s">
        <v>1526</v>
      </c>
      <c r="E205" s="51" t="s">
        <v>1912</v>
      </c>
      <c r="F205" s="51" t="s">
        <v>2093</v>
      </c>
      <c r="G205" s="51" t="s">
        <v>2094</v>
      </c>
      <c r="H205" s="53">
        <v>6.05</v>
      </c>
      <c r="I205" s="53"/>
      <c r="J205" s="53"/>
      <c r="K205" s="51"/>
      <c r="L205" s="48"/>
      <c r="M205" s="17" t="str">
        <f>VLOOKUP(B205,DS_Gốc_PĐT!$B$4:$H$759,2,0)</f>
        <v>Nguyễn Mạnh</v>
      </c>
      <c r="N205" s="17" t="str">
        <f>VLOOKUP(B205,DS_Gốc_PĐT!$B$4:$H$759,3,0)</f>
        <v>Tài</v>
      </c>
      <c r="O205" s="17"/>
      <c r="P205" s="17"/>
    </row>
    <row r="206" spans="1:16" s="43" customFormat="1" ht="18.75" customHeight="1" x14ac:dyDescent="0.25">
      <c r="A206" s="51">
        <v>202</v>
      </c>
      <c r="B206" s="51" t="s">
        <v>2101</v>
      </c>
      <c r="C206" s="75" t="s">
        <v>2741</v>
      </c>
      <c r="D206" s="76" t="s">
        <v>2719</v>
      </c>
      <c r="E206" s="51" t="s">
        <v>1912</v>
      </c>
      <c r="F206" s="51" t="s">
        <v>2102</v>
      </c>
      <c r="G206" s="51" t="s">
        <v>2103</v>
      </c>
      <c r="H206" s="53">
        <v>6.21</v>
      </c>
      <c r="I206" s="53"/>
      <c r="J206" s="53"/>
      <c r="K206" s="51"/>
      <c r="L206" s="48"/>
      <c r="M206" s="17" t="str">
        <f>VLOOKUP(B206,DS_Gốc_PĐT!$B$4:$H$759,2,0)</f>
        <v>Dương Văn Minh</v>
      </c>
      <c r="N206" s="17" t="str">
        <f>VLOOKUP(B206,DS_Gốc_PĐT!$B$4:$H$759,3,0)</f>
        <v>Tâm</v>
      </c>
      <c r="O206" s="17"/>
      <c r="P206" s="17"/>
    </row>
    <row r="207" spans="1:16" s="43" customFormat="1" ht="18.75" customHeight="1" x14ac:dyDescent="0.25">
      <c r="A207" s="51">
        <v>203</v>
      </c>
      <c r="B207" s="51" t="s">
        <v>2022</v>
      </c>
      <c r="C207" s="75" t="s">
        <v>2718</v>
      </c>
      <c r="D207" s="76" t="s">
        <v>2719</v>
      </c>
      <c r="E207" s="51" t="s">
        <v>1912</v>
      </c>
      <c r="F207" s="51" t="s">
        <v>2023</v>
      </c>
      <c r="G207" s="51" t="s">
        <v>2024</v>
      </c>
      <c r="H207" s="53">
        <v>8</v>
      </c>
      <c r="I207" s="53"/>
      <c r="J207" s="53"/>
      <c r="K207" s="51"/>
      <c r="L207" s="48"/>
      <c r="M207" s="17" t="str">
        <f>VLOOKUP(B207,DS_Gốc_PĐT!$B$4:$H$759,2,0)</f>
        <v>Phạm Nguyễn Thanh</v>
      </c>
      <c r="N207" s="17" t="str">
        <f>VLOOKUP(B207,DS_Gốc_PĐT!$B$4:$H$759,3,0)</f>
        <v>Tâm</v>
      </c>
      <c r="O207" s="17"/>
      <c r="P207" s="17"/>
    </row>
    <row r="208" spans="1:16" s="43" customFormat="1" ht="18.75" customHeight="1" x14ac:dyDescent="0.25">
      <c r="A208" s="51">
        <v>204</v>
      </c>
      <c r="B208" s="51" t="s">
        <v>2000</v>
      </c>
      <c r="C208" s="75" t="s">
        <v>4849</v>
      </c>
      <c r="D208" s="76" t="s">
        <v>4846</v>
      </c>
      <c r="E208" s="51" t="s">
        <v>1912</v>
      </c>
      <c r="F208" s="51" t="s">
        <v>2001</v>
      </c>
      <c r="G208" s="51" t="s">
        <v>2002</v>
      </c>
      <c r="H208" s="53">
        <v>60</v>
      </c>
      <c r="I208" s="53"/>
      <c r="J208" s="53"/>
      <c r="K208" s="51"/>
      <c r="L208" s="48"/>
      <c r="M208" s="17" t="str">
        <f>VLOOKUP(B208,DS_Gốc_PĐT!$B$4:$H$759,2,0)</f>
        <v>Huỳnh Xuân</v>
      </c>
      <c r="N208" s="17" t="str">
        <f>VLOOKUP(B208,DS_Gốc_PĐT!$B$4:$H$759,3,0)</f>
        <v>Thọ</v>
      </c>
      <c r="O208" s="17"/>
      <c r="P208" s="17"/>
    </row>
    <row r="209" spans="1:16" s="43" customFormat="1" ht="18.75" customHeight="1" x14ac:dyDescent="0.25">
      <c r="A209" s="51">
        <v>205</v>
      </c>
      <c r="B209" s="51" t="s">
        <v>2517</v>
      </c>
      <c r="C209" s="75" t="s">
        <v>2822</v>
      </c>
      <c r="D209" s="76" t="s">
        <v>1618</v>
      </c>
      <c r="E209" s="51" t="s">
        <v>1912</v>
      </c>
      <c r="F209" s="51" t="s">
        <v>2518</v>
      </c>
      <c r="G209" s="51" t="s">
        <v>2519</v>
      </c>
      <c r="H209" s="53">
        <v>7.34</v>
      </c>
      <c r="I209" s="53"/>
      <c r="J209" s="53"/>
      <c r="K209" s="51"/>
      <c r="L209" s="48"/>
      <c r="M209" s="17" t="str">
        <f>VLOOKUP(B209,DS_Gốc_PĐT!$B$4:$H$759,2,0)</f>
        <v>Nguyễn Anh Dũ</v>
      </c>
      <c r="N209" s="17" t="str">
        <f>VLOOKUP(B209,DS_Gốc_PĐT!$B$4:$H$759,3,0)</f>
        <v>Thương</v>
      </c>
      <c r="O209" s="17"/>
      <c r="P209" s="17"/>
    </row>
    <row r="210" spans="1:16" s="43" customFormat="1" ht="18.75" customHeight="1" x14ac:dyDescent="0.25">
      <c r="A210" s="51">
        <v>206</v>
      </c>
      <c r="B210" s="51" t="s">
        <v>1937</v>
      </c>
      <c r="C210" s="75" t="s">
        <v>1089</v>
      </c>
      <c r="D210" s="76" t="s">
        <v>1664</v>
      </c>
      <c r="E210" s="51" t="s">
        <v>1912</v>
      </c>
      <c r="F210" s="51" t="s">
        <v>1938</v>
      </c>
      <c r="G210" s="51" t="s">
        <v>1939</v>
      </c>
      <c r="H210" s="53">
        <v>7</v>
      </c>
      <c r="I210" s="53"/>
      <c r="J210" s="53"/>
      <c r="K210" s="51"/>
      <c r="L210" s="48"/>
      <c r="M210" s="17" t="str">
        <f>VLOOKUP(B210,DS_Gốc_PĐT!$B$4:$H$759,2,0)</f>
        <v>Nguyễn Văn</v>
      </c>
      <c r="N210" s="17" t="str">
        <f>VLOOKUP(B210,DS_Gốc_PĐT!$B$4:$H$759,3,0)</f>
        <v>Toàn</v>
      </c>
      <c r="O210" s="17"/>
      <c r="P210" s="17"/>
    </row>
    <row r="211" spans="1:16" s="43" customFormat="1" ht="18.75" customHeight="1" x14ac:dyDescent="0.25">
      <c r="A211" s="51">
        <v>207</v>
      </c>
      <c r="B211" s="51" t="s">
        <v>2578</v>
      </c>
      <c r="C211" s="75" t="s">
        <v>1659</v>
      </c>
      <c r="D211" s="76" t="s">
        <v>1688</v>
      </c>
      <c r="E211" s="51" t="s">
        <v>1912</v>
      </c>
      <c r="F211" s="51" t="s">
        <v>2579</v>
      </c>
      <c r="G211" s="51" t="s">
        <v>2580</v>
      </c>
      <c r="H211" s="53">
        <v>7.5</v>
      </c>
      <c r="I211" s="53"/>
      <c r="J211" s="53"/>
      <c r="K211" s="51"/>
      <c r="L211" s="48"/>
      <c r="M211" s="17" t="str">
        <f>VLOOKUP(B211,DS_Gốc_PĐT!$B$4:$H$759,2,0)</f>
        <v>Nguyễn Công</v>
      </c>
      <c r="N211" s="17" t="str">
        <f>VLOOKUP(B211,DS_Gốc_PĐT!$B$4:$H$759,3,0)</f>
        <v>Trí</v>
      </c>
      <c r="O211" s="17"/>
      <c r="P211" s="17"/>
    </row>
    <row r="212" spans="1:16" s="43" customFormat="1" ht="18.75" customHeight="1" x14ac:dyDescent="0.25">
      <c r="A212" s="51">
        <v>208</v>
      </c>
      <c r="B212" s="51" t="s">
        <v>1943</v>
      </c>
      <c r="C212" s="75" t="s">
        <v>1163</v>
      </c>
      <c r="D212" s="76" t="s">
        <v>1718</v>
      </c>
      <c r="E212" s="51" t="s">
        <v>1912</v>
      </c>
      <c r="F212" s="51" t="s">
        <v>1944</v>
      </c>
      <c r="G212" s="51" t="s">
        <v>1945</v>
      </c>
      <c r="H212" s="53" t="s">
        <v>1946</v>
      </c>
      <c r="I212" s="53"/>
      <c r="J212" s="53"/>
      <c r="K212" s="51"/>
      <c r="L212" s="48"/>
      <c r="M212" s="17" t="str">
        <f>VLOOKUP(B212,DS_Gốc_PĐT!$B$4:$H$759,2,0)</f>
        <v>Nguyễn Quang</v>
      </c>
      <c r="N212" s="17" t="str">
        <f>VLOOKUP(B212,DS_Gốc_PĐT!$B$4:$H$759,3,0)</f>
        <v>Trường</v>
      </c>
      <c r="O212" s="17"/>
      <c r="P212" s="17"/>
    </row>
    <row r="213" spans="1:16" s="43" customFormat="1" ht="18.75" customHeight="1" x14ac:dyDescent="0.25">
      <c r="A213" s="51">
        <v>209</v>
      </c>
      <c r="B213" s="51" t="s">
        <v>1978</v>
      </c>
      <c r="C213" s="75" t="s">
        <v>2701</v>
      </c>
      <c r="D213" s="76" t="s">
        <v>1760</v>
      </c>
      <c r="E213" s="51" t="s">
        <v>1912</v>
      </c>
      <c r="F213" s="51" t="s">
        <v>1979</v>
      </c>
      <c r="G213" s="51" t="s">
        <v>1980</v>
      </c>
      <c r="H213" s="53">
        <v>6</v>
      </c>
      <c r="I213" s="53"/>
      <c r="J213" s="53"/>
      <c r="K213" s="51"/>
      <c r="L213" s="48"/>
      <c r="M213" s="17" t="str">
        <f>VLOOKUP(B213,DS_Gốc_PĐT!$B$4:$H$759,2,0)</f>
        <v>Nguyễn Hoài</v>
      </c>
      <c r="N213" s="17" t="str">
        <f>VLOOKUP(B213,DS_Gốc_PĐT!$B$4:$H$759,3,0)</f>
        <v>Tuyên</v>
      </c>
      <c r="O213" s="17"/>
      <c r="P213" s="17"/>
    </row>
    <row r="214" spans="1:16" s="43" customFormat="1" ht="18.75" customHeight="1" x14ac:dyDescent="0.25">
      <c r="A214" s="51">
        <v>210</v>
      </c>
      <c r="B214" s="51" t="s">
        <v>2003</v>
      </c>
      <c r="C214" s="75" t="s">
        <v>2710</v>
      </c>
      <c r="D214" s="76" t="s">
        <v>1774</v>
      </c>
      <c r="E214" s="51" t="s">
        <v>1912</v>
      </c>
      <c r="F214" s="51" t="s">
        <v>2004</v>
      </c>
      <c r="G214" s="51" t="s">
        <v>2005</v>
      </c>
      <c r="H214" s="53">
        <v>6.7</v>
      </c>
      <c r="I214" s="53"/>
      <c r="J214" s="53"/>
      <c r="K214" s="51"/>
      <c r="L214" s="48"/>
      <c r="M214" s="17" t="str">
        <f>VLOOKUP(B214,DS_Gốc_PĐT!$B$4:$H$759,2,0)</f>
        <v>Mai Quang</v>
      </c>
      <c r="N214" s="17" t="str">
        <f>VLOOKUP(B214,DS_Gốc_PĐT!$B$4:$H$759,3,0)</f>
        <v>Vinh</v>
      </c>
      <c r="O214" s="17"/>
      <c r="P214" s="17"/>
    </row>
    <row r="215" spans="1:16" s="43" customFormat="1" ht="18.75" customHeight="1" x14ac:dyDescent="0.25">
      <c r="A215" s="51">
        <v>211</v>
      </c>
      <c r="B215" s="51" t="s">
        <v>2089</v>
      </c>
      <c r="C215" s="75" t="s">
        <v>2737</v>
      </c>
      <c r="D215" s="76" t="s">
        <v>1786</v>
      </c>
      <c r="E215" s="51" t="s">
        <v>1912</v>
      </c>
      <c r="F215" s="51" t="s">
        <v>2090</v>
      </c>
      <c r="G215" s="51" t="s">
        <v>2091</v>
      </c>
      <c r="H215" s="53">
        <v>6.08</v>
      </c>
      <c r="I215" s="53"/>
      <c r="J215" s="53"/>
      <c r="K215" s="51"/>
      <c r="L215" s="48"/>
      <c r="M215" s="17" t="str">
        <f>VLOOKUP(B215,DS_Gốc_PĐT!$B$4:$H$759,2,0)</f>
        <v>Phạm Nguyên</v>
      </c>
      <c r="N215" s="17" t="str">
        <f>VLOOKUP(B215,DS_Gốc_PĐT!$B$4:$H$759,3,0)</f>
        <v>Vũ</v>
      </c>
      <c r="O215" s="17"/>
      <c r="P215" s="17"/>
    </row>
    <row r="216" spans="1:16" s="43" customFormat="1" ht="18.75" customHeight="1" x14ac:dyDescent="0.25">
      <c r="A216" s="51">
        <v>212</v>
      </c>
      <c r="B216" s="51" t="s">
        <v>2098</v>
      </c>
      <c r="C216" s="75" t="s">
        <v>2740</v>
      </c>
      <c r="D216" s="76" t="s">
        <v>1786</v>
      </c>
      <c r="E216" s="51" t="s">
        <v>1912</v>
      </c>
      <c r="F216" s="51" t="s">
        <v>2099</v>
      </c>
      <c r="G216" s="51" t="s">
        <v>2100</v>
      </c>
      <c r="H216" s="53">
        <v>6.44</v>
      </c>
      <c r="I216" s="53"/>
      <c r="J216" s="53"/>
      <c r="K216" s="51"/>
      <c r="L216" s="48"/>
      <c r="M216" s="17" t="str">
        <f>VLOOKUP(B216,DS_Gốc_PĐT!$B$4:$H$759,2,0)</f>
        <v>Vũ Duy Anh</v>
      </c>
      <c r="N216" s="17" t="str">
        <f>VLOOKUP(B216,DS_Gốc_PĐT!$B$4:$H$759,3,0)</f>
        <v>Vũ</v>
      </c>
      <c r="O216" s="17"/>
      <c r="P216" s="17"/>
    </row>
    <row r="217" spans="1:16" s="43" customFormat="1" ht="18.75" customHeight="1" x14ac:dyDescent="0.25">
      <c r="A217" s="51">
        <v>213</v>
      </c>
      <c r="B217" s="51" t="s">
        <v>2306</v>
      </c>
      <c r="C217" s="75" t="s">
        <v>1464</v>
      </c>
      <c r="D217" s="76" t="s">
        <v>858</v>
      </c>
      <c r="E217" s="51" t="s">
        <v>1963</v>
      </c>
      <c r="F217" s="51" t="s">
        <v>2307</v>
      </c>
      <c r="G217" s="51" t="s">
        <v>2308</v>
      </c>
      <c r="H217" s="53" t="s">
        <v>2309</v>
      </c>
      <c r="I217" s="53"/>
      <c r="J217" s="53"/>
      <c r="K217" s="51"/>
      <c r="L217" s="48"/>
      <c r="M217" s="17" t="str">
        <f>VLOOKUP(B217,DS_Gốc_PĐT!$B$4:$H$759,2,0)</f>
        <v>Trần Bảo</v>
      </c>
      <c r="N217" s="17" t="str">
        <f>VLOOKUP(B217,DS_Gốc_PĐT!$B$4:$H$759,3,0)</f>
        <v>An</v>
      </c>
      <c r="O217" s="17"/>
      <c r="P217" s="17"/>
    </row>
    <row r="218" spans="1:16" s="43" customFormat="1" ht="18.75" customHeight="1" x14ac:dyDescent="0.25">
      <c r="A218" s="51">
        <v>214</v>
      </c>
      <c r="B218" s="51" t="s">
        <v>2226</v>
      </c>
      <c r="C218" s="75" t="s">
        <v>2766</v>
      </c>
      <c r="D218" s="76" t="s">
        <v>790</v>
      </c>
      <c r="E218" s="51" t="s">
        <v>1963</v>
      </c>
      <c r="F218" s="51" t="s">
        <v>2227</v>
      </c>
      <c r="G218" s="51" t="s">
        <v>2228</v>
      </c>
      <c r="H218" s="53">
        <v>7.3</v>
      </c>
      <c r="I218" s="53"/>
      <c r="J218" s="53"/>
      <c r="K218" s="51"/>
      <c r="L218" s="48"/>
      <c r="M218" s="17" t="str">
        <f>VLOOKUP(B218,DS_Gốc_PĐT!$B$4:$H$759,2,0)</f>
        <v>Hoàng Tiến</v>
      </c>
      <c r="N218" s="17" t="str">
        <f>VLOOKUP(B218,DS_Gốc_PĐT!$B$4:$H$759,3,0)</f>
        <v>Đạt</v>
      </c>
      <c r="O218" s="17"/>
      <c r="P218" s="17"/>
    </row>
    <row r="219" spans="1:16" s="43" customFormat="1" ht="18.75" customHeight="1" x14ac:dyDescent="0.25">
      <c r="A219" s="51">
        <v>215</v>
      </c>
      <c r="B219" s="51" t="s">
        <v>2223</v>
      </c>
      <c r="C219" s="75" t="s">
        <v>2765</v>
      </c>
      <c r="D219" s="76" t="s">
        <v>790</v>
      </c>
      <c r="E219" s="51" t="s">
        <v>1963</v>
      </c>
      <c r="F219" s="51" t="s">
        <v>2224</v>
      </c>
      <c r="G219" s="51" t="s">
        <v>2225</v>
      </c>
      <c r="H219" s="53">
        <v>7.5</v>
      </c>
      <c r="I219" s="53"/>
      <c r="J219" s="53"/>
      <c r="K219" s="51"/>
      <c r="L219" s="48"/>
      <c r="M219" s="17" t="str">
        <f>VLOOKUP(B219,DS_Gốc_PĐT!$B$4:$H$759,2,0)</f>
        <v>Nguyễn Đoàn Thành</v>
      </c>
      <c r="N219" s="17" t="str">
        <f>VLOOKUP(B219,DS_Gốc_PĐT!$B$4:$H$759,3,0)</f>
        <v>Đạt</v>
      </c>
      <c r="O219" s="17"/>
      <c r="P219" s="17"/>
    </row>
    <row r="220" spans="1:16" s="43" customFormat="1" ht="18.75" customHeight="1" x14ac:dyDescent="0.25">
      <c r="A220" s="51">
        <v>216</v>
      </c>
      <c r="B220" s="51" t="s">
        <v>2466</v>
      </c>
      <c r="C220" s="75" t="s">
        <v>2813</v>
      </c>
      <c r="D220" s="76" t="s">
        <v>1105</v>
      </c>
      <c r="E220" s="51" t="s">
        <v>1963</v>
      </c>
      <c r="F220" s="51" t="s">
        <v>2467</v>
      </c>
      <c r="G220" s="51" t="s">
        <v>2468</v>
      </c>
      <c r="H220" s="53">
        <v>7.37</v>
      </c>
      <c r="I220" s="53"/>
      <c r="J220" s="53"/>
      <c r="K220" s="51"/>
      <c r="L220" s="48"/>
      <c r="M220" s="17" t="str">
        <f>VLOOKUP(B220,DS_Gốc_PĐT!$B$4:$H$759,2,0)</f>
        <v>Trần Nguyễn Minh</v>
      </c>
      <c r="N220" s="17" t="str">
        <f>VLOOKUP(B220,DS_Gốc_PĐT!$B$4:$H$759,3,0)</f>
        <v>Hiếu</v>
      </c>
      <c r="O220" s="17"/>
      <c r="P220" s="17"/>
    </row>
    <row r="221" spans="1:16" s="43" customFormat="1" ht="18.75" customHeight="1" x14ac:dyDescent="0.25">
      <c r="A221" s="51">
        <v>217</v>
      </c>
      <c r="B221" s="51" t="s">
        <v>2313</v>
      </c>
      <c r="C221" s="75" t="s">
        <v>2779</v>
      </c>
      <c r="D221" s="76" t="s">
        <v>2780</v>
      </c>
      <c r="E221" s="51" t="s">
        <v>1963</v>
      </c>
      <c r="F221" s="51" t="s">
        <v>2314</v>
      </c>
      <c r="G221" s="51" t="s">
        <v>2315</v>
      </c>
      <c r="H221" s="53">
        <v>7</v>
      </c>
      <c r="I221" s="53"/>
      <c r="J221" s="53"/>
      <c r="K221" s="51"/>
      <c r="L221" s="48"/>
      <c r="M221" s="17" t="str">
        <f>VLOOKUP(B221,DS_Gốc_PĐT!$B$4:$H$759,2,0)</f>
        <v>Trần Thị Mỹ</v>
      </c>
      <c r="N221" s="17" t="str">
        <f>VLOOKUP(B221,DS_Gốc_PĐT!$B$4:$H$759,3,0)</f>
        <v>Hoa</v>
      </c>
      <c r="O221" s="17"/>
      <c r="P221" s="17"/>
    </row>
    <row r="222" spans="1:16" s="43" customFormat="1" ht="18.75" customHeight="1" x14ac:dyDescent="0.25">
      <c r="A222" s="51">
        <v>218</v>
      </c>
      <c r="B222" s="51" t="s">
        <v>1966</v>
      </c>
      <c r="C222" s="75" t="s">
        <v>1163</v>
      </c>
      <c r="D222" s="76" t="s">
        <v>1139</v>
      </c>
      <c r="E222" s="51" t="s">
        <v>1963</v>
      </c>
      <c r="F222" s="51" t="s">
        <v>1967</v>
      </c>
      <c r="G222" s="51" t="s">
        <v>1968</v>
      </c>
      <c r="H222" s="53">
        <v>6</v>
      </c>
      <c r="I222" s="53"/>
      <c r="J222" s="53"/>
      <c r="K222" s="51"/>
      <c r="L222" s="48"/>
      <c r="M222" s="17" t="str">
        <f>VLOOKUP(B222,DS_Gốc_PĐT!$B$4:$H$759,2,0)</f>
        <v>Nguyễn Quang</v>
      </c>
      <c r="N222" s="17" t="str">
        <f>VLOOKUP(B222,DS_Gốc_PĐT!$B$4:$H$759,3,0)</f>
        <v>Huy</v>
      </c>
      <c r="O222" s="17"/>
      <c r="P222" s="17"/>
    </row>
    <row r="223" spans="1:16" s="43" customFormat="1" ht="18.75" customHeight="1" x14ac:dyDescent="0.25">
      <c r="A223" s="51">
        <v>219</v>
      </c>
      <c r="B223" s="51" t="s">
        <v>2046</v>
      </c>
      <c r="C223" s="75" t="s">
        <v>2724</v>
      </c>
      <c r="D223" s="76" t="s">
        <v>1229</v>
      </c>
      <c r="E223" s="51" t="s">
        <v>1963</v>
      </c>
      <c r="F223" s="51" t="s">
        <v>2047</v>
      </c>
      <c r="G223" s="51" t="s">
        <v>2048</v>
      </c>
      <c r="H223" s="53">
        <v>6</v>
      </c>
      <c r="I223" s="53"/>
      <c r="J223" s="53"/>
      <c r="K223" s="51"/>
      <c r="L223" s="48"/>
      <c r="M223" s="17" t="str">
        <f>VLOOKUP(B223,DS_Gốc_PĐT!$B$4:$H$759,2,0)</f>
        <v>Võ Duy</v>
      </c>
      <c r="N223" s="17" t="str">
        <f>VLOOKUP(B223,DS_Gốc_PĐT!$B$4:$H$759,3,0)</f>
        <v>Khánh</v>
      </c>
      <c r="O223" s="17"/>
      <c r="P223" s="17"/>
    </row>
    <row r="224" spans="1:16" s="43" customFormat="1" ht="18.75" customHeight="1" x14ac:dyDescent="0.25">
      <c r="A224" s="51">
        <v>220</v>
      </c>
      <c r="B224" s="51" t="s">
        <v>1969</v>
      </c>
      <c r="C224" s="75" t="s">
        <v>2697</v>
      </c>
      <c r="D224" s="76" t="s">
        <v>2698</v>
      </c>
      <c r="E224" s="51" t="s">
        <v>1963</v>
      </c>
      <c r="F224" s="51" t="s">
        <v>1970</v>
      </c>
      <c r="G224" s="51" t="s">
        <v>1971</v>
      </c>
      <c r="H224" s="53">
        <v>6</v>
      </c>
      <c r="I224" s="53"/>
      <c r="J224" s="53"/>
      <c r="K224" s="51"/>
      <c r="L224" s="48"/>
      <c r="M224" s="17" t="str">
        <f>VLOOKUP(B224,DS_Gốc_PĐT!$B$4:$H$759,2,0)</f>
        <v>Hồ Quang</v>
      </c>
      <c r="N224" s="17" t="str">
        <f>VLOOKUP(B224,DS_Gốc_PĐT!$B$4:$H$759,3,0)</f>
        <v>Khiêm</v>
      </c>
      <c r="O224" s="17"/>
      <c r="P224" s="17"/>
    </row>
    <row r="225" spans="1:16" s="43" customFormat="1" ht="18.75" customHeight="1" x14ac:dyDescent="0.25">
      <c r="A225" s="51">
        <v>221</v>
      </c>
      <c r="B225" s="51" t="s">
        <v>2496</v>
      </c>
      <c r="C225" s="75" t="s">
        <v>2785</v>
      </c>
      <c r="D225" s="76" t="s">
        <v>1257</v>
      </c>
      <c r="E225" s="51" t="s">
        <v>1963</v>
      </c>
      <c r="F225" s="51" t="s">
        <v>2497</v>
      </c>
      <c r="G225" s="51" t="s">
        <v>2498</v>
      </c>
      <c r="H225" s="53">
        <v>5.6</v>
      </c>
      <c r="I225" s="53"/>
      <c r="J225" s="53"/>
      <c r="K225" s="73" t="s">
        <v>5134</v>
      </c>
      <c r="L225" s="48"/>
      <c r="M225" s="17" t="e">
        <f>VLOOKUP(B225,DS_Gốc_PĐT!$B$4:$H$759,2,0)</f>
        <v>#N/A</v>
      </c>
      <c r="N225" s="17" t="e">
        <f>VLOOKUP(B225,DS_Gốc_PĐT!$B$4:$H$759,3,0)</f>
        <v>#N/A</v>
      </c>
      <c r="O225" s="17"/>
      <c r="P225" s="17"/>
    </row>
    <row r="226" spans="1:16" s="43" customFormat="1" ht="18.75" customHeight="1" x14ac:dyDescent="0.25">
      <c r="A226" s="51">
        <v>222</v>
      </c>
      <c r="B226" s="51" t="s">
        <v>2319</v>
      </c>
      <c r="C226" s="75" t="s">
        <v>2782</v>
      </c>
      <c r="D226" s="76" t="s">
        <v>1309</v>
      </c>
      <c r="E226" s="51" t="s">
        <v>1963</v>
      </c>
      <c r="F226" s="51" t="s">
        <v>2320</v>
      </c>
      <c r="G226" s="51" t="s">
        <v>2321</v>
      </c>
      <c r="H226" s="53">
        <v>6</v>
      </c>
      <c r="I226" s="53"/>
      <c r="J226" s="53"/>
      <c r="K226" s="51"/>
      <c r="L226" s="48"/>
      <c r="M226" s="17" t="str">
        <f>VLOOKUP(B226,DS_Gốc_PĐT!$B$4:$H$759,2,0)</f>
        <v>Đinh Xuân</v>
      </c>
      <c r="N226" s="17" t="str">
        <f>VLOOKUP(B226,DS_Gốc_PĐT!$B$4:$H$759,3,0)</f>
        <v>Lộc</v>
      </c>
      <c r="O226" s="17"/>
      <c r="P226" s="17"/>
    </row>
    <row r="227" spans="1:16" s="43" customFormat="1" ht="18.75" customHeight="1" x14ac:dyDescent="0.25">
      <c r="A227" s="51">
        <v>223</v>
      </c>
      <c r="B227" s="51" t="s">
        <v>2285</v>
      </c>
      <c r="C227" s="75" t="s">
        <v>4774</v>
      </c>
      <c r="D227" s="76" t="s">
        <v>829</v>
      </c>
      <c r="E227" s="51" t="s">
        <v>1963</v>
      </c>
      <c r="F227" s="51" t="s">
        <v>2286</v>
      </c>
      <c r="G227" s="51" t="s">
        <v>2287</v>
      </c>
      <c r="H227" s="53">
        <v>5</v>
      </c>
      <c r="I227" s="53"/>
      <c r="J227" s="53"/>
      <c r="K227" s="51"/>
      <c r="L227" s="48"/>
      <c r="M227" s="17" t="str">
        <f>VLOOKUP(B227,DS_Gốc_PĐT!$B$4:$H$759,2,0)</f>
        <v>Nguyễn Bảo</v>
      </c>
      <c r="N227" s="17" t="str">
        <f>VLOOKUP(B227,DS_Gốc_PĐT!$B$4:$H$759,3,0)</f>
        <v>Minh</v>
      </c>
      <c r="O227" s="17"/>
      <c r="P227" s="17"/>
    </row>
    <row r="228" spans="1:16" s="43" customFormat="1" ht="18.75" customHeight="1" x14ac:dyDescent="0.25">
      <c r="A228" s="51">
        <v>224</v>
      </c>
      <c r="B228" s="51" t="s">
        <v>1962</v>
      </c>
      <c r="C228" s="75" t="s">
        <v>1450</v>
      </c>
      <c r="D228" s="76" t="s">
        <v>2696</v>
      </c>
      <c r="E228" s="51" t="s">
        <v>1963</v>
      </c>
      <c r="F228" s="51" t="s">
        <v>1964</v>
      </c>
      <c r="G228" s="51" t="s">
        <v>1965</v>
      </c>
      <c r="H228" s="53">
        <v>6</v>
      </c>
      <c r="I228" s="53"/>
      <c r="J228" s="53"/>
      <c r="K228" s="51"/>
      <c r="L228" s="48"/>
      <c r="M228" s="17" t="str">
        <f>VLOOKUP(B228,DS_Gốc_PĐT!$B$4:$H$759,2,0)</f>
        <v>Huỳnh Tấn</v>
      </c>
      <c r="N228" s="17" t="str">
        <f>VLOOKUP(B228,DS_Gốc_PĐT!$B$4:$H$759,3,0)</f>
        <v>Nhớ</v>
      </c>
      <c r="O228" s="17"/>
      <c r="P228" s="17"/>
    </row>
    <row r="229" spans="1:16" s="43" customFormat="1" ht="18.75" customHeight="1" x14ac:dyDescent="0.25">
      <c r="A229" s="51">
        <v>225</v>
      </c>
      <c r="B229" s="51" t="s">
        <v>2303</v>
      </c>
      <c r="C229" s="75" t="s">
        <v>2777</v>
      </c>
      <c r="D229" s="76" t="s">
        <v>841</v>
      </c>
      <c r="E229" s="51" t="s">
        <v>1963</v>
      </c>
      <c r="F229" s="51" t="s">
        <v>2304</v>
      </c>
      <c r="G229" s="51" t="s">
        <v>2305</v>
      </c>
      <c r="H229" s="53">
        <v>6</v>
      </c>
      <c r="I229" s="53"/>
      <c r="J229" s="53"/>
      <c r="K229" s="51"/>
      <c r="L229" s="48"/>
      <c r="M229" s="17" t="str">
        <f>VLOOKUP(B229,DS_Gốc_PĐT!$B$4:$H$759,2,0)</f>
        <v>Cao Hoàng</v>
      </c>
      <c r="N229" s="17" t="str">
        <f>VLOOKUP(B229,DS_Gốc_PĐT!$B$4:$H$759,3,0)</f>
        <v>Phúc</v>
      </c>
      <c r="O229" s="17"/>
      <c r="P229" s="17"/>
    </row>
    <row r="230" spans="1:16" s="43" customFormat="1" ht="18.75" customHeight="1" x14ac:dyDescent="0.25">
      <c r="A230" s="51">
        <v>226</v>
      </c>
      <c r="B230" s="51" t="s">
        <v>2006</v>
      </c>
      <c r="C230" s="75" t="s">
        <v>2711</v>
      </c>
      <c r="D230" s="76" t="s">
        <v>841</v>
      </c>
      <c r="E230" s="51" t="s">
        <v>1963</v>
      </c>
      <c r="F230" s="51" t="s">
        <v>2007</v>
      </c>
      <c r="G230" s="51" t="s">
        <v>2008</v>
      </c>
      <c r="H230" s="53">
        <v>6.7</v>
      </c>
      <c r="I230" s="53"/>
      <c r="J230" s="53"/>
      <c r="K230" s="51"/>
      <c r="L230" s="48"/>
      <c r="M230" s="17" t="str">
        <f>VLOOKUP(B230,DS_Gốc_PĐT!$B$4:$H$759,2,0)</f>
        <v>Lưu Hoàng</v>
      </c>
      <c r="N230" s="17" t="str">
        <f>VLOOKUP(B230,DS_Gốc_PĐT!$B$4:$H$759,3,0)</f>
        <v>Phúc</v>
      </c>
      <c r="O230" s="17"/>
      <c r="P230" s="17"/>
    </row>
    <row r="231" spans="1:16" s="43" customFormat="1" ht="18.75" customHeight="1" x14ac:dyDescent="0.25">
      <c r="A231" s="51">
        <v>227</v>
      </c>
      <c r="B231" s="51" t="s">
        <v>2229</v>
      </c>
      <c r="C231" s="75" t="s">
        <v>2767</v>
      </c>
      <c r="D231" s="76" t="s">
        <v>2735</v>
      </c>
      <c r="E231" s="51" t="s">
        <v>1963</v>
      </c>
      <c r="F231" s="51" t="s">
        <v>2230</v>
      </c>
      <c r="G231" s="51" t="s">
        <v>2231</v>
      </c>
      <c r="H231" s="53">
        <v>7.1</v>
      </c>
      <c r="I231" s="53"/>
      <c r="J231" s="53"/>
      <c r="K231" s="51"/>
      <c r="L231" s="48"/>
      <c r="M231" s="17" t="str">
        <f>VLOOKUP(B231,DS_Gốc_PĐT!$B$4:$H$759,2,0)</f>
        <v>Bùi Trí</v>
      </c>
      <c r="N231" s="17" t="str">
        <f>VLOOKUP(B231,DS_Gốc_PĐT!$B$4:$H$759,3,0)</f>
        <v>Quỳnh</v>
      </c>
      <c r="O231" s="17"/>
      <c r="P231" s="17"/>
    </row>
    <row r="232" spans="1:16" s="43" customFormat="1" ht="18.75" customHeight="1" x14ac:dyDescent="0.25">
      <c r="A232" s="51">
        <v>228</v>
      </c>
      <c r="B232" s="51" t="s">
        <v>2271</v>
      </c>
      <c r="C232" s="75" t="s">
        <v>2773</v>
      </c>
      <c r="D232" s="76" t="s">
        <v>1526</v>
      </c>
      <c r="E232" s="51" t="s">
        <v>1963</v>
      </c>
      <c r="F232" s="51" t="s">
        <v>2272</v>
      </c>
      <c r="G232" s="51" t="s">
        <v>2273</v>
      </c>
      <c r="H232" s="53"/>
      <c r="I232" s="53"/>
      <c r="J232" s="53"/>
      <c r="K232" s="51"/>
      <c r="L232" s="48"/>
      <c r="M232" s="17" t="str">
        <f>VLOOKUP(B232,DS_Gốc_PĐT!$B$4:$H$759,2,0)</f>
        <v>Nguyễn Đình</v>
      </c>
      <c r="N232" s="17" t="str">
        <f>VLOOKUP(B232,DS_Gốc_PĐT!$B$4:$H$759,3,0)</f>
        <v>Tài</v>
      </c>
      <c r="O232" s="17"/>
      <c r="P232" s="17"/>
    </row>
    <row r="233" spans="1:16" s="43" customFormat="1" ht="18.75" customHeight="1" x14ac:dyDescent="0.25">
      <c r="A233" s="51">
        <v>229</v>
      </c>
      <c r="B233" s="51" t="s">
        <v>2395</v>
      </c>
      <c r="C233" s="75" t="s">
        <v>1089</v>
      </c>
      <c r="D233" s="76" t="s">
        <v>1526</v>
      </c>
      <c r="E233" s="51" t="s">
        <v>1963</v>
      </c>
      <c r="F233" s="51" t="s">
        <v>2396</v>
      </c>
      <c r="G233" s="51" t="s">
        <v>2397</v>
      </c>
      <c r="H233" s="53">
        <v>7.8</v>
      </c>
      <c r="I233" s="53"/>
      <c r="J233" s="53"/>
      <c r="K233" s="51"/>
      <c r="L233" s="48"/>
      <c r="M233" s="17" t="str">
        <f>VLOOKUP(B233,DS_Gốc_PĐT!$B$4:$H$759,2,0)</f>
        <v>Nguyễn Văn</v>
      </c>
      <c r="N233" s="17" t="str">
        <f>VLOOKUP(B233,DS_Gốc_PĐT!$B$4:$H$759,3,0)</f>
        <v>Tài</v>
      </c>
      <c r="O233" s="17"/>
      <c r="P233" s="17"/>
    </row>
    <row r="234" spans="1:16" s="43" customFormat="1" ht="18.75" customHeight="1" x14ac:dyDescent="0.25">
      <c r="A234" s="51">
        <v>230</v>
      </c>
      <c r="B234" s="51" t="s">
        <v>2404</v>
      </c>
      <c r="C234" s="75" t="s">
        <v>1283</v>
      </c>
      <c r="D234" s="76" t="s">
        <v>1544</v>
      </c>
      <c r="E234" s="51" t="s">
        <v>1963</v>
      </c>
      <c r="F234" s="51" t="s">
        <v>2405</v>
      </c>
      <c r="G234" s="51" t="s">
        <v>2406</v>
      </c>
      <c r="H234" s="53">
        <v>5.6</v>
      </c>
      <c r="I234" s="53"/>
      <c r="J234" s="53"/>
      <c r="K234" s="51"/>
      <c r="L234" s="48"/>
      <c r="M234" s="17" t="str">
        <f>VLOOKUP(B234,DS_Gốc_PĐT!$B$4:$H$759,2,0)</f>
        <v>Nguyễn Đức</v>
      </c>
      <c r="N234" s="17" t="str">
        <f>VLOOKUP(B234,DS_Gốc_PĐT!$B$4:$H$759,3,0)</f>
        <v>Thành</v>
      </c>
      <c r="O234" s="17"/>
      <c r="P234" s="17"/>
    </row>
    <row r="235" spans="1:16" s="43" customFormat="1" ht="18.75" customHeight="1" x14ac:dyDescent="0.25">
      <c r="A235" s="51">
        <v>231</v>
      </c>
      <c r="B235" s="51" t="s">
        <v>2255</v>
      </c>
      <c r="C235" s="75" t="s">
        <v>1738</v>
      </c>
      <c r="D235" s="76" t="s">
        <v>1553</v>
      </c>
      <c r="E235" s="51" t="s">
        <v>1963</v>
      </c>
      <c r="F235" s="51" t="s">
        <v>2256</v>
      </c>
      <c r="G235" s="51" t="s">
        <v>2257</v>
      </c>
      <c r="H235" s="53">
        <v>6</v>
      </c>
      <c r="I235" s="53"/>
      <c r="J235" s="53"/>
      <c r="K235" s="51"/>
      <c r="L235" s="48"/>
      <c r="M235" s="17" t="str">
        <f>VLOOKUP(B235,DS_Gốc_PĐT!$B$4:$H$759,2,0)</f>
        <v>Lê Minh</v>
      </c>
      <c r="N235" s="17" t="str">
        <f>VLOOKUP(B235,DS_Gốc_PĐT!$B$4:$H$759,3,0)</f>
        <v>Thảo</v>
      </c>
      <c r="O235" s="17"/>
      <c r="P235" s="17"/>
    </row>
    <row r="236" spans="1:16" s="43" customFormat="1" ht="18.75" customHeight="1" x14ac:dyDescent="0.25">
      <c r="A236" s="51">
        <v>232</v>
      </c>
      <c r="B236" s="51" t="s">
        <v>2288</v>
      </c>
      <c r="C236" s="75" t="s">
        <v>2774</v>
      </c>
      <c r="D236" s="76" t="s">
        <v>2775</v>
      </c>
      <c r="E236" s="51" t="s">
        <v>1963</v>
      </c>
      <c r="F236" s="51" t="s">
        <v>2289</v>
      </c>
      <c r="G236" s="51" t="s">
        <v>2290</v>
      </c>
      <c r="H236" s="53">
        <v>6</v>
      </c>
      <c r="I236" s="53"/>
      <c r="J236" s="53"/>
      <c r="K236" s="51"/>
      <c r="L236" s="48"/>
      <c r="M236" s="17" t="str">
        <f>VLOOKUP(B236,DS_Gốc_PĐT!$B$4:$H$759,2,0)</f>
        <v>Huỳnh Quang</v>
      </c>
      <c r="N236" s="17" t="str">
        <f>VLOOKUP(B236,DS_Gốc_PĐT!$B$4:$H$759,3,0)</f>
        <v>Trạng</v>
      </c>
      <c r="O236" s="17"/>
      <c r="P236" s="17"/>
    </row>
    <row r="237" spans="1:16" s="43" customFormat="1" ht="18.75" customHeight="1" x14ac:dyDescent="0.25">
      <c r="A237" s="51">
        <v>233</v>
      </c>
      <c r="B237" s="51" t="s">
        <v>2262</v>
      </c>
      <c r="C237" s="75" t="s">
        <v>780</v>
      </c>
      <c r="D237" s="76" t="s">
        <v>1718</v>
      </c>
      <c r="E237" s="51" t="s">
        <v>1963</v>
      </c>
      <c r="F237" s="51" t="s">
        <v>2263</v>
      </c>
      <c r="G237" s="51" t="s">
        <v>2264</v>
      </c>
      <c r="H237" s="53">
        <v>7.63</v>
      </c>
      <c r="I237" s="53"/>
      <c r="J237" s="53"/>
      <c r="K237" s="51"/>
      <c r="L237" s="48"/>
      <c r="M237" s="17" t="str">
        <f>VLOOKUP(B237,DS_Gốc_PĐT!$B$4:$H$759,2,0)</f>
        <v>Nguyễn Minh</v>
      </c>
      <c r="N237" s="17" t="str">
        <f>VLOOKUP(B237,DS_Gốc_PĐT!$B$4:$H$759,3,0)</f>
        <v>Trường</v>
      </c>
      <c r="O237" s="17"/>
      <c r="P237" s="17"/>
    </row>
    <row r="238" spans="1:16" s="43" customFormat="1" ht="18.75" customHeight="1" x14ac:dyDescent="0.25">
      <c r="A238" s="51">
        <v>234</v>
      </c>
      <c r="B238" s="51" t="s">
        <v>2401</v>
      </c>
      <c r="C238" s="75" t="s">
        <v>1023</v>
      </c>
      <c r="D238" s="76" t="s">
        <v>1755</v>
      </c>
      <c r="E238" s="51" t="s">
        <v>1963</v>
      </c>
      <c r="F238" s="51" t="s">
        <v>2402</v>
      </c>
      <c r="G238" s="51" t="s">
        <v>2403</v>
      </c>
      <c r="H238" s="53">
        <v>7</v>
      </c>
      <c r="I238" s="53"/>
      <c r="J238" s="53"/>
      <c r="K238" s="51"/>
      <c r="L238" s="48"/>
      <c r="M238" s="17" t="str">
        <f>VLOOKUP(B238,DS_Gốc_PĐT!$B$4:$H$759,2,0)</f>
        <v>Nguyễn Tiến</v>
      </c>
      <c r="N238" s="17" t="str">
        <f>VLOOKUP(B238,DS_Gốc_PĐT!$B$4:$H$759,3,0)</f>
        <v>Tùng</v>
      </c>
      <c r="O238" s="17"/>
      <c r="P238" s="17"/>
    </row>
    <row r="239" spans="1:16" s="43" customFormat="1" ht="18.75" customHeight="1" x14ac:dyDescent="0.25">
      <c r="A239" s="51">
        <v>235</v>
      </c>
      <c r="B239" s="51" t="s">
        <v>2249</v>
      </c>
      <c r="C239" s="75" t="s">
        <v>1089</v>
      </c>
      <c r="D239" s="76" t="s">
        <v>1769</v>
      </c>
      <c r="E239" s="51" t="s">
        <v>1963</v>
      </c>
      <c r="F239" s="51" t="s">
        <v>2250</v>
      </c>
      <c r="G239" s="51" t="s">
        <v>2251</v>
      </c>
      <c r="H239" s="53">
        <v>6.5</v>
      </c>
      <c r="I239" s="53"/>
      <c r="J239" s="53"/>
      <c r="K239" s="51"/>
      <c r="L239" s="48"/>
      <c r="M239" s="17" t="str">
        <f>VLOOKUP(B239,DS_Gốc_PĐT!$B$4:$H$759,2,0)</f>
        <v>Nguyễn Văn</v>
      </c>
      <c r="N239" s="17" t="str">
        <f>VLOOKUP(B239,DS_Gốc_PĐT!$B$4:$H$759,3,0)</f>
        <v>Việt</v>
      </c>
      <c r="O239" s="17"/>
      <c r="P239" s="17"/>
    </row>
    <row r="240" spans="1:16" s="43" customFormat="1" ht="18.75" customHeight="1" x14ac:dyDescent="0.25">
      <c r="A240" s="51">
        <v>236</v>
      </c>
      <c r="B240" s="51" t="s">
        <v>2252</v>
      </c>
      <c r="C240" s="75" t="s">
        <v>2770</v>
      </c>
      <c r="D240" s="76" t="s">
        <v>1774</v>
      </c>
      <c r="E240" s="51" t="s">
        <v>1963</v>
      </c>
      <c r="F240" s="51" t="s">
        <v>2253</v>
      </c>
      <c r="G240" s="51" t="s">
        <v>2254</v>
      </c>
      <c r="H240" s="53">
        <v>7.7</v>
      </c>
      <c r="I240" s="53"/>
      <c r="J240" s="53"/>
      <c r="K240" s="51"/>
      <c r="L240" s="48"/>
      <c r="M240" s="17" t="str">
        <f>VLOOKUP(B240,DS_Gốc_PĐT!$B$4:$H$759,2,0)</f>
        <v>Ngô Quốc</v>
      </c>
      <c r="N240" s="17" t="str">
        <f>VLOOKUP(B240,DS_Gốc_PĐT!$B$4:$H$759,3,0)</f>
        <v>Vinh</v>
      </c>
      <c r="O240" s="17"/>
      <c r="P240" s="17"/>
    </row>
    <row r="241" spans="1:16" s="43" customFormat="1" ht="18.75" customHeight="1" x14ac:dyDescent="0.25">
      <c r="A241" s="51">
        <v>237</v>
      </c>
      <c r="B241" s="51" t="s">
        <v>1929</v>
      </c>
      <c r="C241" s="75" t="s">
        <v>2689</v>
      </c>
      <c r="D241" s="76" t="s">
        <v>1139</v>
      </c>
      <c r="E241" s="51" t="s">
        <v>1930</v>
      </c>
      <c r="F241" s="51" t="s">
        <v>1931</v>
      </c>
      <c r="G241" s="51" t="s">
        <v>1932</v>
      </c>
      <c r="H241" s="53">
        <v>7.5</v>
      </c>
      <c r="I241" s="53"/>
      <c r="J241" s="53"/>
      <c r="K241" s="51"/>
      <c r="L241" s="48"/>
      <c r="M241" s="17" t="str">
        <f>VLOOKUP(B241,DS_Gốc_PĐT!$B$4:$H$759,2,0)</f>
        <v>Đinh Tuấn</v>
      </c>
      <c r="N241" s="17" t="str">
        <f>VLOOKUP(B241,DS_Gốc_PĐT!$B$4:$H$759,3,0)</f>
        <v>Huy</v>
      </c>
      <c r="O241" s="17"/>
      <c r="P241" s="17"/>
    </row>
    <row r="242" spans="1:16" s="43" customFormat="1" ht="18.75" customHeight="1" x14ac:dyDescent="0.25">
      <c r="A242" s="51">
        <v>238</v>
      </c>
      <c r="B242" s="51" t="s">
        <v>2668</v>
      </c>
      <c r="C242" s="75" t="s">
        <v>2858</v>
      </c>
      <c r="D242" s="76" t="s">
        <v>2749</v>
      </c>
      <c r="E242" s="51" t="s">
        <v>1930</v>
      </c>
      <c r="F242" s="51" t="s">
        <v>2669</v>
      </c>
      <c r="G242" s="51" t="s">
        <v>2670</v>
      </c>
      <c r="H242" s="53">
        <v>7</v>
      </c>
      <c r="I242" s="53"/>
      <c r="J242" s="53"/>
      <c r="K242" s="51"/>
      <c r="L242" s="48"/>
      <c r="M242" s="17" t="str">
        <f>VLOOKUP(B242,DS_Gốc_PĐT!$B$4:$H$759,2,0)</f>
        <v>Trần Đỗ Quốc</v>
      </c>
      <c r="N242" s="17" t="str">
        <f>VLOOKUP(B242,DS_Gốc_PĐT!$B$4:$H$759,3,0)</f>
        <v>Kiệt</v>
      </c>
      <c r="O242" s="17"/>
      <c r="P242" s="17"/>
    </row>
    <row r="243" spans="1:16" s="43" customFormat="1" ht="18.75" customHeight="1" x14ac:dyDescent="0.25">
      <c r="A243" s="51">
        <v>239</v>
      </c>
      <c r="B243" s="51" t="s">
        <v>2077</v>
      </c>
      <c r="C243" s="75" t="s">
        <v>2734</v>
      </c>
      <c r="D243" s="76" t="s">
        <v>2735</v>
      </c>
      <c r="E243" s="51" t="s">
        <v>1930</v>
      </c>
      <c r="F243" s="51" t="s">
        <v>2078</v>
      </c>
      <c r="G243" s="51" t="s">
        <v>2079</v>
      </c>
      <c r="H243" s="53">
        <v>7.57</v>
      </c>
      <c r="I243" s="53"/>
      <c r="J243" s="53"/>
      <c r="K243" s="51"/>
      <c r="L243" s="48"/>
      <c r="M243" s="17" t="str">
        <f>VLOOKUP(B243,DS_Gốc_PĐT!$B$4:$H$759,2,0)</f>
        <v>Trảo Công</v>
      </c>
      <c r="N243" s="17" t="str">
        <f>VLOOKUP(B243,DS_Gốc_PĐT!$B$4:$H$759,3,0)</f>
        <v>Quỳnh</v>
      </c>
      <c r="O243" s="17"/>
      <c r="P243" s="17"/>
    </row>
    <row r="244" spans="1:16" s="43" customFormat="1" ht="18.75" customHeight="1" x14ac:dyDescent="0.25">
      <c r="A244" s="51">
        <v>240</v>
      </c>
      <c r="B244" s="51" t="s">
        <v>2068</v>
      </c>
      <c r="C244" s="75" t="s">
        <v>2731</v>
      </c>
      <c r="D244" s="76" t="s">
        <v>2732</v>
      </c>
      <c r="E244" s="51" t="s">
        <v>1930</v>
      </c>
      <c r="F244" s="51" t="s">
        <v>2069</v>
      </c>
      <c r="G244" s="51" t="s">
        <v>2070</v>
      </c>
      <c r="H244" s="53">
        <v>7.73</v>
      </c>
      <c r="I244" s="53"/>
      <c r="J244" s="53"/>
      <c r="K244" s="51"/>
      <c r="L244" s="48"/>
      <c r="M244" s="17" t="str">
        <f>VLOOKUP(B244,DS_Gốc_PĐT!$B$4:$H$759,2,0)</f>
        <v>Đồng Thị Tường</v>
      </c>
      <c r="N244" s="17" t="str">
        <f>VLOOKUP(B244,DS_Gốc_PĐT!$B$4:$H$759,3,0)</f>
        <v>Vi</v>
      </c>
      <c r="O244" s="17"/>
      <c r="P244" s="17"/>
    </row>
    <row r="245" spans="1:16" s="43" customFormat="1" ht="18.75" customHeight="1" x14ac:dyDescent="0.25">
      <c r="A245" s="51">
        <v>241</v>
      </c>
      <c r="B245" s="51" t="s">
        <v>2332</v>
      </c>
      <c r="C245" s="75" t="s">
        <v>1102</v>
      </c>
      <c r="D245" s="76" t="s">
        <v>1774</v>
      </c>
      <c r="E245" s="51" t="s">
        <v>1930</v>
      </c>
      <c r="F245" s="51" t="s">
        <v>2333</v>
      </c>
      <c r="G245" s="51" t="s">
        <v>2334</v>
      </c>
      <c r="H245" s="53">
        <v>6</v>
      </c>
      <c r="I245" s="53"/>
      <c r="J245" s="53"/>
      <c r="K245" s="51"/>
      <c r="L245" s="48"/>
      <c r="M245" s="17" t="str">
        <f>VLOOKUP(B245,DS_Gốc_PĐT!$B$4:$H$759,2,0)</f>
        <v>Trần Hoàng</v>
      </c>
      <c r="N245" s="17" t="str">
        <f>VLOOKUP(B245,DS_Gốc_PĐT!$B$4:$H$759,3,0)</f>
        <v>Vinh</v>
      </c>
      <c r="O245" s="17"/>
      <c r="P245" s="17"/>
    </row>
    <row r="246" spans="1:16" s="43" customFormat="1" ht="18.75" customHeight="1" x14ac:dyDescent="0.25">
      <c r="A246" s="51">
        <v>242</v>
      </c>
      <c r="B246" s="51" t="s">
        <v>2998</v>
      </c>
      <c r="C246" s="75" t="s">
        <v>1092</v>
      </c>
      <c r="D246" s="76" t="s">
        <v>2786</v>
      </c>
      <c r="E246" s="51" t="s">
        <v>2335</v>
      </c>
      <c r="F246" s="51" t="s">
        <v>2336</v>
      </c>
      <c r="G246" s="51" t="s">
        <v>2337</v>
      </c>
      <c r="H246" s="53" t="s">
        <v>449</v>
      </c>
      <c r="I246" s="53"/>
      <c r="J246" s="53"/>
      <c r="K246" s="51"/>
      <c r="L246" s="48"/>
      <c r="M246" s="17" t="str">
        <f>VLOOKUP(B246,DS_Gốc_PĐT!$B$4:$H$759,2,0)</f>
        <v>Phạm Phúc</v>
      </c>
      <c r="N246" s="17" t="str">
        <f>VLOOKUP(B246,DS_Gốc_PĐT!$B$4:$H$759,3,0)</f>
        <v>Khả</v>
      </c>
      <c r="O246" s="17"/>
      <c r="P246" s="17"/>
    </row>
    <row r="247" spans="1:16" s="43" customFormat="1" ht="18.75" customHeight="1" x14ac:dyDescent="0.25">
      <c r="A247" s="51">
        <v>243</v>
      </c>
      <c r="B247" s="51" t="s">
        <v>2671</v>
      </c>
      <c r="C247" s="75" t="s">
        <v>2859</v>
      </c>
      <c r="D247" s="76" t="s">
        <v>1468</v>
      </c>
      <c r="E247" s="51" t="s">
        <v>2672</v>
      </c>
      <c r="F247" s="51" t="s">
        <v>2673</v>
      </c>
      <c r="G247" s="51" t="s">
        <v>2674</v>
      </c>
      <c r="H247" s="53">
        <v>6</v>
      </c>
      <c r="I247" s="53"/>
      <c r="J247" s="53"/>
      <c r="K247" s="51"/>
      <c r="L247" s="48"/>
      <c r="M247" s="17" t="str">
        <f>VLOOKUP(B247,DS_Gốc_PĐT!$B$4:$H$759,2,0)</f>
        <v>Bạch Đức</v>
      </c>
      <c r="N247" s="17" t="str">
        <f>VLOOKUP(B247,DS_Gốc_PĐT!$B$4:$H$759,3,0)</f>
        <v>Phước</v>
      </c>
      <c r="O247" s="17"/>
      <c r="P247" s="17"/>
    </row>
    <row r="248" spans="1:16" s="43" customFormat="1" ht="18.75" customHeight="1" x14ac:dyDescent="0.25">
      <c r="A248" s="51">
        <v>244</v>
      </c>
      <c r="B248" s="51" t="s">
        <v>2258</v>
      </c>
      <c r="C248" s="75" t="s">
        <v>1163</v>
      </c>
      <c r="D248" s="76" t="s">
        <v>2771</v>
      </c>
      <c r="E248" s="51" t="s">
        <v>2259</v>
      </c>
      <c r="F248" s="51" t="s">
        <v>2260</v>
      </c>
      <c r="G248" s="51" t="s">
        <v>2261</v>
      </c>
      <c r="H248" s="53">
        <v>7.2</v>
      </c>
      <c r="I248" s="53"/>
      <c r="J248" s="53"/>
      <c r="K248" s="51"/>
      <c r="L248" s="48"/>
      <c r="M248" s="17" t="str">
        <f>VLOOKUP(B248,DS_Gốc_PĐT!$B$4:$H$759,2,0)</f>
        <v>Nguyễn Quang</v>
      </c>
      <c r="N248" s="17" t="str">
        <f>VLOOKUP(B248,DS_Gốc_PĐT!$B$4:$H$759,3,0)</f>
        <v>Chánh</v>
      </c>
      <c r="O248" s="17"/>
      <c r="P248" s="17"/>
    </row>
    <row r="249" spans="1:16" s="43" customFormat="1" ht="18.75" customHeight="1" x14ac:dyDescent="0.25">
      <c r="A249" s="51">
        <v>245</v>
      </c>
      <c r="B249" s="51" t="s">
        <v>2511</v>
      </c>
      <c r="C249" s="75" t="s">
        <v>2820</v>
      </c>
      <c r="D249" s="76" t="s">
        <v>2821</v>
      </c>
      <c r="E249" s="51" t="s">
        <v>2377</v>
      </c>
      <c r="F249" s="51" t="s">
        <v>2512</v>
      </c>
      <c r="G249" s="51" t="s">
        <v>2513</v>
      </c>
      <c r="H249" s="53">
        <v>7</v>
      </c>
      <c r="I249" s="53"/>
      <c r="J249" s="53"/>
      <c r="K249" s="51"/>
      <c r="L249" s="48"/>
      <c r="M249" s="17" t="str">
        <f>VLOOKUP(B249,DS_Gốc_PĐT!$B$4:$H$759,2,0)</f>
        <v>Trịnh Văn</v>
      </c>
      <c r="N249" s="17" t="str">
        <f>VLOOKUP(B249,DS_Gốc_PĐT!$B$4:$H$759,3,0)</f>
        <v>Đồng</v>
      </c>
      <c r="O249" s="17"/>
      <c r="P249" s="17"/>
    </row>
    <row r="250" spans="1:16" s="43" customFormat="1" ht="18.75" customHeight="1" x14ac:dyDescent="0.25">
      <c r="A250" s="51">
        <v>246</v>
      </c>
      <c r="B250" s="51" t="s">
        <v>2472</v>
      </c>
      <c r="C250" s="75" t="s">
        <v>1237</v>
      </c>
      <c r="D250" s="76" t="s">
        <v>1076</v>
      </c>
      <c r="E250" s="51" t="s">
        <v>2377</v>
      </c>
      <c r="F250" s="51" t="s">
        <v>2473</v>
      </c>
      <c r="G250" s="51" t="s">
        <v>2474</v>
      </c>
      <c r="H250" s="53">
        <v>7</v>
      </c>
      <c r="I250" s="53"/>
      <c r="J250" s="53"/>
      <c r="K250" s="51"/>
      <c r="L250" s="48"/>
      <c r="M250" s="17" t="str">
        <f>VLOOKUP(B250,DS_Gốc_PĐT!$B$4:$H$759,2,0)</f>
        <v>Nguyễn Quốc</v>
      </c>
      <c r="N250" s="17" t="str">
        <f>VLOOKUP(B250,DS_Gốc_PĐT!$B$4:$H$759,3,0)</f>
        <v>Hào</v>
      </c>
      <c r="O250" s="17"/>
      <c r="P250" s="17"/>
    </row>
    <row r="251" spans="1:16" s="43" customFormat="1" ht="18.75" customHeight="1" x14ac:dyDescent="0.25">
      <c r="A251" s="51">
        <v>247</v>
      </c>
      <c r="B251" s="51" t="s">
        <v>2376</v>
      </c>
      <c r="C251" s="75" t="s">
        <v>1121</v>
      </c>
      <c r="D251" s="76" t="s">
        <v>1499</v>
      </c>
      <c r="E251" s="51" t="s">
        <v>2377</v>
      </c>
      <c r="F251" s="51" t="s">
        <v>2378</v>
      </c>
      <c r="G251" s="51" t="s">
        <v>2379</v>
      </c>
      <c r="H251" s="53">
        <v>7</v>
      </c>
      <c r="I251" s="53"/>
      <c r="J251" s="53"/>
      <c r="K251" s="51"/>
      <c r="L251" s="48"/>
      <c r="M251" s="17" t="str">
        <f>VLOOKUP(B251,DS_Gốc_PĐT!$B$4:$H$759,2,0)</f>
        <v>Nguyễn Anh</v>
      </c>
      <c r="N251" s="17" t="str">
        <f>VLOOKUP(B251,DS_Gốc_PĐT!$B$4:$H$759,3,0)</f>
        <v>Quốc</v>
      </c>
      <c r="O251" s="17"/>
      <c r="P251" s="17"/>
    </row>
    <row r="252" spans="1:16" s="43" customFormat="1" ht="18.75" customHeight="1" x14ac:dyDescent="0.25">
      <c r="A252" s="51">
        <v>248</v>
      </c>
      <c r="B252" s="51" t="s">
        <v>2436</v>
      </c>
      <c r="C252" s="75" t="s">
        <v>2805</v>
      </c>
      <c r="D252" s="76" t="s">
        <v>2806</v>
      </c>
      <c r="E252" s="51" t="s">
        <v>2437</v>
      </c>
      <c r="F252" s="51" t="s">
        <v>2438</v>
      </c>
      <c r="G252" s="51" t="s">
        <v>2439</v>
      </c>
      <c r="H252" s="53">
        <v>6.94</v>
      </c>
      <c r="I252" s="53"/>
      <c r="J252" s="53"/>
      <c r="K252" s="51"/>
      <c r="L252" s="48"/>
      <c r="M252" s="17" t="str">
        <f>VLOOKUP(B252,DS_Gốc_PĐT!$B$4:$H$759,2,0)</f>
        <v>Lê Thị Ly</v>
      </c>
      <c r="N252" s="17" t="str">
        <f>VLOOKUP(B252,DS_Gốc_PĐT!$B$4:$H$759,3,0)</f>
        <v>Ly</v>
      </c>
      <c r="O252" s="17"/>
      <c r="P252" s="17"/>
    </row>
    <row r="253" spans="1:16" s="43" customFormat="1" ht="18.75" customHeight="1" x14ac:dyDescent="0.25">
      <c r="A253" s="51">
        <v>249</v>
      </c>
      <c r="B253" s="51" t="s">
        <v>2350</v>
      </c>
      <c r="C253" s="75" t="s">
        <v>2790</v>
      </c>
      <c r="D253" s="76" t="s">
        <v>2791</v>
      </c>
      <c r="E253" s="51" t="s">
        <v>2351</v>
      </c>
      <c r="F253" s="51" t="s">
        <v>2352</v>
      </c>
      <c r="G253" s="51" t="s">
        <v>2353</v>
      </c>
      <c r="H253" s="53">
        <v>6</v>
      </c>
      <c r="I253" s="53"/>
      <c r="J253" s="53"/>
      <c r="K253" s="51"/>
      <c r="L253" s="48"/>
      <c r="M253" s="17" t="str">
        <f>VLOOKUP(B253,DS_Gốc_PĐT!$B$4:$H$759,2,0)</f>
        <v>Hà Quang</v>
      </c>
      <c r="N253" s="17" t="str">
        <f>VLOOKUP(B253,DS_Gốc_PĐT!$B$4:$H$759,3,0)</f>
        <v>Thật</v>
      </c>
      <c r="O253" s="17"/>
      <c r="P253" s="17"/>
    </row>
    <row r="254" spans="1:16" s="44" customFormat="1" ht="18.75" customHeight="1" x14ac:dyDescent="0.25">
      <c r="A254" s="51">
        <v>250</v>
      </c>
      <c r="B254" s="51" t="s">
        <v>1907</v>
      </c>
      <c r="C254" s="75" t="s">
        <v>1089</v>
      </c>
      <c r="D254" s="76" t="s">
        <v>2684</v>
      </c>
      <c r="E254" s="51" t="s">
        <v>1908</v>
      </c>
      <c r="F254" s="51" t="s">
        <v>1909</v>
      </c>
      <c r="G254" s="51" t="s">
        <v>1910</v>
      </c>
      <c r="H254" s="53">
        <v>5.6</v>
      </c>
      <c r="I254" s="53"/>
      <c r="J254" s="53"/>
      <c r="K254" s="51"/>
      <c r="L254" s="48"/>
      <c r="M254" s="17" t="str">
        <f>VLOOKUP(B254,DS_Gốc_PĐT!$B$4:$H$759,2,0)</f>
        <v>Nguyễn Văn</v>
      </c>
      <c r="N254" s="17" t="str">
        <f>VLOOKUP(B254,DS_Gốc_PĐT!$B$4:$H$759,3,0)</f>
        <v>Nhạc</v>
      </c>
      <c r="O254" s="17"/>
      <c r="P254" s="17"/>
    </row>
    <row r="255" spans="1:16" s="44" customFormat="1" ht="18.75" customHeight="1" x14ac:dyDescent="0.25">
      <c r="A255" s="51"/>
      <c r="B255" s="51"/>
      <c r="C255" s="75"/>
      <c r="D255" s="76"/>
      <c r="E255" s="51"/>
      <c r="F255" s="51"/>
      <c r="G255" s="51"/>
      <c r="H255" s="53"/>
      <c r="I255" s="53"/>
      <c r="J255" s="53"/>
      <c r="K255" s="51"/>
      <c r="L255" s="48"/>
      <c r="M255" s="17"/>
      <c r="N255" s="17"/>
      <c r="O255" s="17"/>
      <c r="P255" s="17"/>
    </row>
    <row r="256" spans="1:16" s="44" customFormat="1" ht="18.75" customHeight="1" x14ac:dyDescent="0.25">
      <c r="A256" s="51"/>
      <c r="B256" s="51"/>
      <c r="C256" s="75"/>
      <c r="D256" s="76"/>
      <c r="E256" s="51"/>
      <c r="F256" s="51"/>
      <c r="G256" s="51"/>
      <c r="H256" s="53"/>
      <c r="I256" s="53"/>
      <c r="J256" s="53"/>
      <c r="K256" s="51"/>
      <c r="L256" s="48"/>
      <c r="M256" s="17"/>
      <c r="N256" s="17"/>
      <c r="O256" s="17"/>
      <c r="P256" s="17"/>
    </row>
    <row r="257" spans="1:16" s="44" customFormat="1" ht="18.75" customHeight="1" x14ac:dyDescent="0.25">
      <c r="A257" s="51"/>
      <c r="B257" s="51"/>
      <c r="C257" s="75"/>
      <c r="D257" s="76"/>
      <c r="E257" s="51"/>
      <c r="F257" s="51"/>
      <c r="G257" s="51"/>
      <c r="H257" s="53"/>
      <c r="I257" s="53"/>
      <c r="J257" s="53"/>
      <c r="K257" s="51"/>
      <c r="L257" s="48"/>
      <c r="M257" s="17"/>
      <c r="N257" s="17"/>
      <c r="O257" s="17"/>
      <c r="P257" s="17"/>
    </row>
    <row r="258" spans="1:16" s="44" customFormat="1" ht="18.75" customHeight="1" x14ac:dyDescent="0.25">
      <c r="A258" s="51"/>
      <c r="B258" s="51"/>
      <c r="C258" s="75"/>
      <c r="D258" s="76"/>
      <c r="E258" s="51"/>
      <c r="F258" s="51"/>
      <c r="G258" s="51"/>
      <c r="H258" s="53"/>
      <c r="I258" s="53"/>
      <c r="J258" s="53"/>
      <c r="K258" s="51"/>
      <c r="L258" s="48"/>
      <c r="M258" s="17"/>
      <c r="N258" s="17"/>
      <c r="O258" s="17"/>
      <c r="P258" s="17"/>
    </row>
    <row r="259" spans="1:16" s="44" customFormat="1" ht="18.75" customHeight="1" x14ac:dyDescent="0.25">
      <c r="A259" s="51"/>
      <c r="B259" s="51"/>
      <c r="C259" s="75"/>
      <c r="D259" s="76"/>
      <c r="E259" s="51"/>
      <c r="F259" s="51"/>
      <c r="G259" s="51"/>
      <c r="H259" s="53"/>
      <c r="I259" s="53"/>
      <c r="J259" s="53"/>
      <c r="K259" s="51"/>
      <c r="L259" s="48"/>
      <c r="M259" s="17"/>
      <c r="N259" s="17"/>
      <c r="O259" s="17"/>
      <c r="P259" s="17"/>
    </row>
    <row r="260" spans="1:16" s="44" customFormat="1" ht="18.75" customHeight="1" x14ac:dyDescent="0.25">
      <c r="A260" s="51"/>
      <c r="B260" s="51"/>
      <c r="C260" s="75"/>
      <c r="D260" s="76"/>
      <c r="E260" s="51"/>
      <c r="F260" s="51"/>
      <c r="G260" s="51"/>
      <c r="H260" s="53"/>
      <c r="I260" s="53"/>
      <c r="J260" s="53"/>
      <c r="K260" s="51"/>
      <c r="L260" s="48"/>
      <c r="M260" s="17"/>
      <c r="N260" s="17"/>
      <c r="O260" s="17"/>
      <c r="P260" s="17"/>
    </row>
    <row r="261" spans="1:16" s="44" customFormat="1" ht="18.75" customHeight="1" x14ac:dyDescent="0.25">
      <c r="A261" s="51"/>
      <c r="B261" s="51"/>
      <c r="C261" s="75"/>
      <c r="D261" s="76"/>
      <c r="E261" s="51"/>
      <c r="F261" s="51"/>
      <c r="G261" s="51"/>
      <c r="H261" s="53"/>
      <c r="I261" s="53"/>
      <c r="J261" s="53"/>
      <c r="K261" s="51"/>
      <c r="L261" s="48"/>
      <c r="M261" s="17"/>
      <c r="N261" s="17"/>
      <c r="O261" s="17"/>
      <c r="P261" s="17"/>
    </row>
    <row r="262" spans="1:16" s="44" customFormat="1" ht="18.75" customHeight="1" x14ac:dyDescent="0.25">
      <c r="A262" s="51"/>
      <c r="B262" s="51"/>
      <c r="C262" s="75"/>
      <c r="D262" s="76"/>
      <c r="E262" s="51"/>
      <c r="F262" s="51"/>
      <c r="G262" s="51"/>
      <c r="H262" s="53"/>
      <c r="I262" s="53"/>
      <c r="J262" s="53"/>
      <c r="K262" s="51"/>
      <c r="L262" s="48"/>
      <c r="M262" s="17"/>
      <c r="N262" s="17"/>
      <c r="O262" s="17"/>
      <c r="P262" s="17"/>
    </row>
    <row r="263" spans="1:16" s="44" customFormat="1" ht="18.75" customHeight="1" x14ac:dyDescent="0.25">
      <c r="A263" s="51"/>
      <c r="B263" s="51"/>
      <c r="C263" s="75"/>
      <c r="D263" s="76"/>
      <c r="E263" s="51"/>
      <c r="F263" s="51"/>
      <c r="G263" s="51"/>
      <c r="H263" s="53"/>
      <c r="I263" s="53"/>
      <c r="J263" s="53"/>
      <c r="K263" s="51"/>
      <c r="L263" s="48"/>
      <c r="M263" s="17"/>
      <c r="N263" s="17"/>
      <c r="O263" s="17"/>
      <c r="P263" s="17"/>
    </row>
    <row r="264" spans="1:16" ht="18.75" customHeight="1" x14ac:dyDescent="0.25">
      <c r="A264" s="12"/>
      <c r="B264" s="27"/>
      <c r="C264" s="12"/>
      <c r="D264" s="12"/>
      <c r="E264" s="27"/>
      <c r="F264" s="27"/>
      <c r="G264" s="32"/>
      <c r="H264" s="46"/>
      <c r="I264" s="46"/>
      <c r="J264" s="46"/>
      <c r="K264" s="28"/>
    </row>
    <row r="265" spans="1:16" ht="18" customHeight="1" x14ac:dyDescent="0.25">
      <c r="A265" s="12"/>
      <c r="B265" s="27"/>
      <c r="C265" s="12"/>
      <c r="D265" s="12"/>
      <c r="E265" s="27"/>
      <c r="F265" s="27"/>
      <c r="G265" s="32"/>
      <c r="H265" s="46"/>
      <c r="I265" s="46"/>
      <c r="J265" s="46"/>
      <c r="K265" s="28"/>
    </row>
    <row r="266" spans="1:16" ht="18" customHeight="1" x14ac:dyDescent="0.25">
      <c r="A266" s="12"/>
      <c r="B266" s="27"/>
      <c r="C266" s="12"/>
      <c r="D266" s="12"/>
      <c r="E266" s="27"/>
      <c r="F266" s="27"/>
      <c r="G266" s="32"/>
      <c r="H266" s="46"/>
      <c r="I266" s="46"/>
      <c r="J266" s="46"/>
      <c r="K266" s="28"/>
    </row>
    <row r="267" spans="1:16" ht="18" customHeight="1" x14ac:dyDescent="0.25">
      <c r="A267" s="12"/>
      <c r="B267" s="27"/>
      <c r="C267" s="12"/>
      <c r="D267" s="12"/>
      <c r="E267" s="27"/>
      <c r="F267" s="27"/>
      <c r="G267" s="32"/>
      <c r="H267" s="46"/>
      <c r="I267" s="46"/>
      <c r="J267" s="46"/>
      <c r="K267" s="28"/>
    </row>
    <row r="268" spans="1:16" ht="18" customHeight="1" x14ac:dyDescent="0.25">
      <c r="A268" s="12"/>
      <c r="B268" s="27"/>
      <c r="C268" s="12"/>
      <c r="D268" s="12"/>
      <c r="E268" s="27"/>
      <c r="F268" s="27"/>
      <c r="G268" s="32"/>
      <c r="H268" s="46"/>
      <c r="I268" s="46"/>
      <c r="J268" s="46"/>
      <c r="K268" s="28"/>
    </row>
    <row r="269" spans="1:16" ht="18" customHeight="1" x14ac:dyDescent="0.25">
      <c r="A269" s="12"/>
      <c r="B269" s="27"/>
      <c r="C269" s="12"/>
      <c r="D269" s="12"/>
      <c r="E269" s="27"/>
      <c r="F269" s="27"/>
      <c r="G269" s="32"/>
      <c r="H269" s="46"/>
      <c r="I269" s="46"/>
      <c r="J269" s="46"/>
      <c r="K269" s="28"/>
    </row>
    <row r="270" spans="1:16" ht="18" customHeight="1" x14ac:dyDescent="0.25">
      <c r="A270" s="12"/>
      <c r="B270" s="27"/>
      <c r="C270" s="12"/>
      <c r="D270" s="12"/>
      <c r="E270" s="27"/>
      <c r="F270" s="27"/>
      <c r="G270" s="32"/>
      <c r="H270" s="46"/>
      <c r="I270" s="46"/>
      <c r="J270" s="46"/>
      <c r="K270" s="28"/>
    </row>
    <row r="271" spans="1:16" ht="18" customHeight="1" x14ac:dyDescent="0.25">
      <c r="A271" s="12"/>
      <c r="B271" s="27"/>
      <c r="C271" s="12"/>
      <c r="D271" s="12"/>
      <c r="E271" s="27"/>
      <c r="F271" s="27"/>
      <c r="G271" s="32"/>
      <c r="H271" s="46"/>
      <c r="I271" s="46"/>
      <c r="J271" s="46"/>
      <c r="K271" s="28"/>
    </row>
    <row r="272" spans="1:16" ht="18" customHeight="1" x14ac:dyDescent="0.25">
      <c r="A272" s="12"/>
      <c r="B272" s="27"/>
      <c r="C272" s="12"/>
      <c r="D272" s="12"/>
      <c r="E272" s="27"/>
      <c r="F272" s="27"/>
      <c r="G272" s="32"/>
      <c r="H272" s="46"/>
      <c r="I272" s="46"/>
      <c r="J272" s="46"/>
      <c r="K272" s="28"/>
    </row>
    <row r="273" spans="1:11" ht="18" customHeight="1" x14ac:dyDescent="0.25">
      <c r="A273" s="12"/>
      <c r="B273" s="27"/>
      <c r="C273" s="12"/>
      <c r="D273" s="12"/>
      <c r="E273" s="27"/>
      <c r="F273" s="27"/>
      <c r="G273" s="32"/>
      <c r="H273" s="46"/>
      <c r="I273" s="46"/>
      <c r="J273" s="46"/>
      <c r="K273" s="28"/>
    </row>
    <row r="274" spans="1:11" ht="18" customHeight="1" x14ac:dyDescent="0.25">
      <c r="A274" s="12"/>
      <c r="B274" s="27"/>
      <c r="C274" s="12"/>
      <c r="D274" s="12"/>
      <c r="E274" s="27"/>
      <c r="F274" s="27"/>
      <c r="G274" s="32"/>
      <c r="H274" s="46"/>
      <c r="I274" s="46"/>
      <c r="J274" s="46"/>
      <c r="K274" s="28"/>
    </row>
    <row r="275" spans="1:11" ht="18" customHeight="1" x14ac:dyDescent="0.25">
      <c r="A275" s="12"/>
      <c r="B275" s="27"/>
      <c r="C275" s="12"/>
      <c r="D275" s="12"/>
      <c r="E275" s="27"/>
      <c r="F275" s="27"/>
      <c r="G275" s="32"/>
      <c r="H275" s="46"/>
      <c r="I275" s="46"/>
      <c r="J275" s="46"/>
      <c r="K275" s="28"/>
    </row>
    <row r="276" spans="1:11" ht="18" customHeight="1" x14ac:dyDescent="0.25">
      <c r="A276" s="12"/>
      <c r="B276" s="27"/>
      <c r="C276" s="12"/>
      <c r="D276" s="12"/>
      <c r="E276" s="27"/>
      <c r="F276" s="27"/>
      <c r="G276" s="32"/>
      <c r="H276" s="46"/>
      <c r="I276" s="46"/>
      <c r="J276" s="46"/>
      <c r="K276" s="28"/>
    </row>
    <row r="277" spans="1:11" ht="18" customHeight="1" x14ac:dyDescent="0.25">
      <c r="A277" s="12"/>
      <c r="B277" s="27"/>
      <c r="C277" s="12"/>
      <c r="D277" s="12"/>
      <c r="E277" s="27"/>
      <c r="F277" s="27"/>
      <c r="G277" s="32"/>
      <c r="H277" s="46"/>
      <c r="I277" s="46"/>
      <c r="J277" s="46"/>
      <c r="K277" s="28"/>
    </row>
    <row r="278" spans="1:11" ht="18" customHeight="1" x14ac:dyDescent="0.25">
      <c r="A278" s="12"/>
      <c r="B278" s="27"/>
      <c r="C278" s="12"/>
      <c r="D278" s="12"/>
      <c r="E278" s="27"/>
      <c r="F278" s="27"/>
      <c r="G278" s="32"/>
      <c r="H278" s="46"/>
      <c r="I278" s="46"/>
      <c r="J278" s="46"/>
      <c r="K278" s="28"/>
    </row>
    <row r="279" spans="1:11" ht="18" customHeight="1" x14ac:dyDescent="0.25">
      <c r="A279" s="12"/>
      <c r="B279" s="27"/>
      <c r="C279" s="12"/>
      <c r="D279" s="12"/>
      <c r="E279" s="27"/>
      <c r="F279" s="27"/>
      <c r="G279" s="32"/>
      <c r="H279" s="46"/>
      <c r="I279" s="46"/>
      <c r="J279" s="46"/>
      <c r="K279" s="28"/>
    </row>
    <row r="280" spans="1:11" ht="18" customHeight="1" x14ac:dyDescent="0.25">
      <c r="A280" s="12"/>
      <c r="B280" s="27"/>
      <c r="C280" s="12"/>
      <c r="D280" s="12"/>
      <c r="E280" s="27"/>
      <c r="F280" s="27"/>
      <c r="G280" s="32"/>
      <c r="H280" s="46"/>
      <c r="I280" s="46"/>
      <c r="J280" s="46"/>
      <c r="K280" s="28"/>
    </row>
    <row r="281" spans="1:11" ht="18" customHeight="1" x14ac:dyDescent="0.25">
      <c r="A281" s="12"/>
      <c r="B281" s="27"/>
      <c r="C281" s="12"/>
      <c r="D281" s="12"/>
      <c r="E281" s="27"/>
      <c r="F281" s="27"/>
      <c r="G281" s="32"/>
      <c r="H281" s="46"/>
      <c r="I281" s="46"/>
      <c r="J281" s="46"/>
      <c r="K281" s="28"/>
    </row>
    <row r="282" spans="1:11" ht="18" customHeight="1" x14ac:dyDescent="0.25">
      <c r="A282" s="12"/>
      <c r="B282" s="27"/>
      <c r="C282" s="12"/>
      <c r="D282" s="12"/>
      <c r="E282" s="27"/>
      <c r="F282" s="27"/>
      <c r="G282" s="32"/>
      <c r="H282" s="46"/>
      <c r="I282" s="46"/>
      <c r="J282" s="46"/>
      <c r="K282" s="28"/>
    </row>
    <row r="283" spans="1:11" ht="18" customHeight="1" x14ac:dyDescent="0.25">
      <c r="A283" s="12"/>
      <c r="B283" s="27"/>
      <c r="C283" s="12"/>
      <c r="D283" s="12"/>
      <c r="E283" s="27"/>
      <c r="F283" s="27"/>
      <c r="G283" s="32"/>
      <c r="H283" s="46"/>
      <c r="I283" s="46"/>
      <c r="J283" s="46"/>
      <c r="K283" s="28"/>
    </row>
    <row r="284" spans="1:11" ht="18" customHeight="1" x14ac:dyDescent="0.25">
      <c r="A284" s="12"/>
      <c r="B284" s="27"/>
      <c r="C284" s="12"/>
      <c r="D284" s="12"/>
      <c r="E284" s="27"/>
      <c r="F284" s="27"/>
      <c r="G284" s="32"/>
      <c r="H284" s="46"/>
      <c r="I284" s="46"/>
      <c r="J284" s="46"/>
      <c r="K284" s="28"/>
    </row>
    <row r="285" spans="1:11" ht="18" customHeight="1" x14ac:dyDescent="0.25">
      <c r="A285" s="12"/>
      <c r="B285" s="27"/>
      <c r="C285" s="12"/>
      <c r="D285" s="12"/>
      <c r="E285" s="27"/>
      <c r="F285" s="27"/>
      <c r="G285" s="32"/>
      <c r="H285" s="46"/>
      <c r="I285" s="46"/>
      <c r="J285" s="46"/>
      <c r="K285" s="28"/>
    </row>
    <row r="286" spans="1:11" ht="18" customHeight="1" x14ac:dyDescent="0.25">
      <c r="A286" s="12"/>
      <c r="B286" s="27"/>
      <c r="C286" s="12"/>
      <c r="D286" s="12"/>
      <c r="E286" s="27"/>
      <c r="F286" s="27"/>
      <c r="G286" s="32"/>
      <c r="H286" s="46"/>
      <c r="I286" s="46"/>
      <c r="J286" s="46"/>
      <c r="K286" s="28"/>
    </row>
    <row r="287" spans="1:11" ht="18" customHeight="1" x14ac:dyDescent="0.25">
      <c r="A287" s="12"/>
      <c r="B287" s="27"/>
      <c r="C287" s="12"/>
      <c r="D287" s="12"/>
      <c r="E287" s="27"/>
      <c r="F287" s="27"/>
      <c r="G287" s="32"/>
      <c r="H287" s="46"/>
      <c r="I287" s="46"/>
      <c r="J287" s="46"/>
      <c r="K287" s="28"/>
    </row>
    <row r="288" spans="1:11" ht="18" customHeight="1" x14ac:dyDescent="0.25">
      <c r="A288" s="12"/>
      <c r="B288" s="27"/>
      <c r="C288" s="12"/>
      <c r="D288" s="12"/>
      <c r="E288" s="27"/>
      <c r="F288" s="27"/>
      <c r="G288" s="32"/>
      <c r="H288" s="46"/>
      <c r="I288" s="46"/>
      <c r="J288" s="46"/>
      <c r="K288" s="28"/>
    </row>
    <row r="289" spans="1:11" ht="16.5" customHeight="1" x14ac:dyDescent="0.25">
      <c r="A289" s="12"/>
      <c r="B289" s="27"/>
      <c r="C289" s="12"/>
      <c r="D289" s="12"/>
      <c r="E289" s="27"/>
      <c r="F289" s="27"/>
      <c r="G289" s="32"/>
      <c r="H289" s="46"/>
      <c r="I289" s="46"/>
      <c r="J289" s="46"/>
      <c r="K289" s="28"/>
    </row>
    <row r="290" spans="1:11" ht="16.5" customHeight="1" x14ac:dyDescent="0.25">
      <c r="A290" s="12"/>
      <c r="B290" s="27"/>
      <c r="C290" s="12"/>
      <c r="D290" s="12"/>
      <c r="E290" s="27"/>
      <c r="F290" s="27"/>
      <c r="G290" s="32"/>
      <c r="H290" s="46"/>
      <c r="I290" s="46"/>
      <c r="J290" s="46"/>
      <c r="K290" s="28"/>
    </row>
    <row r="291" spans="1:11" ht="16.5" customHeight="1" x14ac:dyDescent="0.25">
      <c r="A291" s="12"/>
      <c r="B291" s="27"/>
      <c r="C291" s="12"/>
      <c r="D291" s="12"/>
      <c r="E291" s="27"/>
      <c r="F291" s="27"/>
      <c r="G291" s="32"/>
      <c r="H291" s="46"/>
      <c r="I291" s="46"/>
      <c r="J291" s="46"/>
      <c r="K291" s="28"/>
    </row>
    <row r="292" spans="1:11" ht="16.5" customHeight="1" x14ac:dyDescent="0.25">
      <c r="A292" s="12"/>
      <c r="B292" s="27"/>
      <c r="C292" s="12"/>
      <c r="D292" s="12"/>
      <c r="E292" s="27"/>
      <c r="F292" s="27"/>
      <c r="G292" s="32"/>
      <c r="H292" s="46"/>
      <c r="I292" s="46"/>
      <c r="J292" s="46"/>
      <c r="K292" s="28"/>
    </row>
    <row r="293" spans="1:11" ht="16.5" customHeight="1" x14ac:dyDescent="0.25">
      <c r="A293" s="12"/>
      <c r="B293" s="27"/>
      <c r="C293" s="12"/>
      <c r="D293" s="12"/>
      <c r="E293" s="27"/>
      <c r="F293" s="27"/>
      <c r="G293" s="32"/>
      <c r="H293" s="46"/>
      <c r="I293" s="46"/>
      <c r="J293" s="46"/>
      <c r="K293" s="28"/>
    </row>
    <row r="294" spans="1:11" ht="16.5" customHeight="1" x14ac:dyDescent="0.25">
      <c r="A294" s="12"/>
      <c r="B294" s="27"/>
      <c r="C294" s="12"/>
      <c r="D294" s="12"/>
      <c r="E294" s="27"/>
      <c r="F294" s="27"/>
      <c r="G294" s="32"/>
      <c r="H294" s="46"/>
      <c r="I294" s="46"/>
      <c r="J294" s="46"/>
      <c r="K294" s="28"/>
    </row>
    <row r="295" spans="1:11" ht="16.5" customHeight="1" x14ac:dyDescent="0.25">
      <c r="A295" s="12"/>
      <c r="B295" s="27"/>
      <c r="C295" s="12"/>
      <c r="D295" s="12"/>
      <c r="E295" s="27"/>
      <c r="F295" s="27"/>
      <c r="G295" s="32"/>
      <c r="H295" s="46"/>
      <c r="I295" s="46"/>
      <c r="J295" s="46"/>
      <c r="K295" s="28"/>
    </row>
    <row r="296" spans="1:11" ht="16.5" customHeight="1" x14ac:dyDescent="0.25">
      <c r="A296" s="12"/>
      <c r="B296" s="27"/>
      <c r="C296" s="12"/>
      <c r="D296" s="12"/>
      <c r="E296" s="27"/>
      <c r="F296" s="27"/>
      <c r="G296" s="32"/>
      <c r="H296" s="46"/>
      <c r="I296" s="46"/>
      <c r="J296" s="46"/>
      <c r="K296" s="28"/>
    </row>
    <row r="297" spans="1:11" ht="16.5" customHeight="1" x14ac:dyDescent="0.25">
      <c r="A297" s="12"/>
      <c r="B297" s="27"/>
      <c r="C297" s="12"/>
      <c r="D297" s="12"/>
      <c r="E297" s="27"/>
      <c r="F297" s="27"/>
      <c r="G297" s="32"/>
      <c r="H297" s="46"/>
      <c r="I297" s="46"/>
      <c r="J297" s="46"/>
      <c r="K297" s="28"/>
    </row>
    <row r="298" spans="1:11" ht="16.5" customHeight="1" x14ac:dyDescent="0.25">
      <c r="A298" s="12"/>
      <c r="B298" s="27"/>
      <c r="C298" s="12"/>
      <c r="D298" s="12"/>
      <c r="E298" s="27"/>
      <c r="F298" s="27"/>
      <c r="G298" s="32"/>
      <c r="H298" s="46"/>
      <c r="I298" s="46"/>
      <c r="J298" s="46"/>
      <c r="K298" s="28"/>
    </row>
    <row r="299" spans="1:11" ht="16.5" customHeight="1" x14ac:dyDescent="0.25">
      <c r="A299" s="12"/>
      <c r="B299" s="27"/>
      <c r="C299" s="12"/>
      <c r="D299" s="12"/>
      <c r="E299" s="27"/>
      <c r="F299" s="27"/>
      <c r="G299" s="32"/>
      <c r="H299" s="46"/>
      <c r="I299" s="46"/>
      <c r="J299" s="46"/>
      <c r="K299" s="28"/>
    </row>
    <row r="300" spans="1:11" ht="16.5" customHeight="1" x14ac:dyDescent="0.25">
      <c r="A300" s="12"/>
      <c r="B300" s="27"/>
      <c r="C300" s="12"/>
      <c r="D300" s="12"/>
      <c r="E300" s="27"/>
      <c r="F300" s="27"/>
      <c r="G300" s="32"/>
      <c r="H300" s="46"/>
      <c r="I300" s="46"/>
      <c r="J300" s="46"/>
      <c r="K300" s="28"/>
    </row>
    <row r="301" spans="1:11" ht="16.5" customHeight="1" x14ac:dyDescent="0.25">
      <c r="A301" s="12"/>
      <c r="B301" s="27"/>
      <c r="C301" s="12"/>
      <c r="D301" s="12"/>
      <c r="E301" s="27"/>
      <c r="F301" s="27"/>
      <c r="G301" s="32"/>
      <c r="H301" s="46"/>
      <c r="I301" s="46"/>
      <c r="J301" s="46"/>
      <c r="K301" s="28"/>
    </row>
    <row r="302" spans="1:11" ht="16.5" customHeight="1" x14ac:dyDescent="0.25">
      <c r="A302" s="12"/>
      <c r="B302" s="27"/>
      <c r="C302" s="12"/>
      <c r="D302" s="12"/>
      <c r="E302" s="27"/>
      <c r="F302" s="27"/>
      <c r="G302" s="32"/>
      <c r="H302" s="46"/>
      <c r="I302" s="46"/>
      <c r="J302" s="46"/>
      <c r="K302" s="28"/>
    </row>
    <row r="303" spans="1:11" ht="16.5" customHeight="1" x14ac:dyDescent="0.25">
      <c r="A303" s="12"/>
      <c r="B303" s="27"/>
      <c r="C303" s="12"/>
      <c r="D303" s="12"/>
      <c r="E303" s="27"/>
      <c r="F303" s="27"/>
      <c r="G303" s="32"/>
      <c r="H303" s="46"/>
      <c r="I303" s="46"/>
      <c r="J303" s="46"/>
      <c r="K303" s="28"/>
    </row>
    <row r="304" spans="1:11" ht="16.5" customHeight="1" x14ac:dyDescent="0.25">
      <c r="A304" s="12"/>
      <c r="B304" s="27"/>
      <c r="C304" s="12"/>
      <c r="D304" s="12"/>
      <c r="E304" s="27"/>
      <c r="F304" s="27"/>
      <c r="G304" s="32"/>
      <c r="H304" s="46"/>
      <c r="I304" s="46"/>
      <c r="J304" s="46"/>
      <c r="K304" s="28"/>
    </row>
    <row r="305" spans="1:11" ht="16.5" customHeight="1" x14ac:dyDescent="0.25">
      <c r="A305" s="12"/>
      <c r="B305" s="27"/>
      <c r="C305" s="12"/>
      <c r="D305" s="12"/>
      <c r="E305" s="27"/>
      <c r="F305" s="27"/>
      <c r="G305" s="32"/>
      <c r="H305" s="46"/>
      <c r="I305" s="46"/>
      <c r="J305" s="46"/>
      <c r="K305" s="28"/>
    </row>
    <row r="306" spans="1:11" ht="16.5" customHeight="1" x14ac:dyDescent="0.25">
      <c r="A306" s="12"/>
      <c r="B306" s="27"/>
      <c r="C306" s="12"/>
      <c r="D306" s="12"/>
      <c r="E306" s="27"/>
      <c r="F306" s="27"/>
      <c r="G306" s="32"/>
      <c r="H306" s="46"/>
      <c r="I306" s="46"/>
      <c r="J306" s="46"/>
      <c r="K306" s="28"/>
    </row>
    <row r="307" spans="1:11" ht="16.5" customHeight="1" x14ac:dyDescent="0.25">
      <c r="A307" s="12"/>
      <c r="B307" s="27"/>
      <c r="C307" s="12"/>
      <c r="D307" s="12"/>
      <c r="E307" s="27"/>
      <c r="F307" s="27"/>
      <c r="G307" s="32"/>
      <c r="H307" s="46"/>
      <c r="I307" s="46"/>
      <c r="J307" s="46"/>
      <c r="K307" s="28"/>
    </row>
    <row r="308" spans="1:11" ht="16.5" customHeight="1" x14ac:dyDescent="0.25">
      <c r="A308" s="12"/>
      <c r="B308" s="27"/>
      <c r="C308" s="12"/>
      <c r="D308" s="12"/>
      <c r="E308" s="27"/>
      <c r="F308" s="27"/>
      <c r="G308" s="32"/>
      <c r="H308" s="46"/>
      <c r="I308" s="46"/>
      <c r="J308" s="46"/>
      <c r="K308" s="28"/>
    </row>
    <row r="309" spans="1:11" ht="16.5" customHeight="1" x14ac:dyDescent="0.25">
      <c r="A309" s="12"/>
      <c r="B309" s="27"/>
      <c r="C309" s="12"/>
      <c r="D309" s="12"/>
      <c r="E309" s="27"/>
      <c r="F309" s="27"/>
      <c r="G309" s="32"/>
      <c r="H309" s="46"/>
      <c r="I309" s="46"/>
      <c r="J309" s="46"/>
      <c r="K309" s="28"/>
    </row>
    <row r="310" spans="1:11" ht="16.5" customHeight="1" x14ac:dyDescent="0.25">
      <c r="A310" s="12"/>
      <c r="B310" s="27"/>
      <c r="C310" s="12"/>
      <c r="D310" s="12"/>
      <c r="E310" s="27"/>
      <c r="F310" s="27"/>
      <c r="G310" s="32"/>
      <c r="H310" s="46"/>
      <c r="I310" s="46"/>
      <c r="J310" s="46"/>
      <c r="K310" s="28"/>
    </row>
    <row r="311" spans="1:11" ht="16.5" customHeight="1" x14ac:dyDescent="0.25">
      <c r="A311" s="12"/>
      <c r="B311" s="27"/>
      <c r="C311" s="12"/>
      <c r="D311" s="12"/>
      <c r="E311" s="27"/>
      <c r="F311" s="27"/>
      <c r="G311" s="32"/>
      <c r="H311" s="46"/>
      <c r="I311" s="46"/>
      <c r="J311" s="46"/>
      <c r="K311" s="28"/>
    </row>
    <row r="312" spans="1:11" ht="16.5" customHeight="1" x14ac:dyDescent="0.25">
      <c r="A312" s="12"/>
      <c r="B312" s="27"/>
      <c r="C312" s="12"/>
      <c r="D312" s="12"/>
      <c r="E312" s="27"/>
      <c r="F312" s="27"/>
      <c r="G312" s="32"/>
      <c r="H312" s="46"/>
      <c r="I312" s="46"/>
      <c r="J312" s="46"/>
      <c r="K312" s="28"/>
    </row>
    <row r="313" spans="1:11" ht="16.5" customHeight="1" x14ac:dyDescent="0.25">
      <c r="A313" s="12"/>
      <c r="B313" s="27"/>
      <c r="C313" s="12"/>
      <c r="D313" s="12"/>
      <c r="E313" s="27"/>
      <c r="F313" s="27"/>
      <c r="G313" s="32"/>
      <c r="H313" s="46"/>
      <c r="I313" s="46"/>
      <c r="J313" s="46"/>
      <c r="K313" s="28"/>
    </row>
    <row r="314" spans="1:11" ht="16.5" customHeight="1" x14ac:dyDescent="0.25">
      <c r="A314" s="12"/>
      <c r="B314" s="27"/>
      <c r="C314" s="12"/>
      <c r="D314" s="12"/>
      <c r="E314" s="27"/>
      <c r="F314" s="27"/>
      <c r="G314" s="32"/>
      <c r="H314" s="46"/>
      <c r="I314" s="46"/>
      <c r="J314" s="46"/>
      <c r="K314" s="28"/>
    </row>
    <row r="315" spans="1:11" ht="16.5" customHeight="1" x14ac:dyDescent="0.25">
      <c r="A315" s="12"/>
      <c r="B315" s="27"/>
      <c r="C315" s="12"/>
      <c r="D315" s="12"/>
      <c r="E315" s="27"/>
      <c r="F315" s="27"/>
      <c r="G315" s="32"/>
      <c r="H315" s="46"/>
      <c r="I315" s="46"/>
      <c r="J315" s="46"/>
      <c r="K315" s="28"/>
    </row>
    <row r="316" spans="1:11" ht="16.5" customHeight="1" x14ac:dyDescent="0.25">
      <c r="A316" s="12"/>
      <c r="B316" s="27"/>
      <c r="C316" s="12"/>
      <c r="D316" s="12"/>
      <c r="E316" s="27"/>
      <c r="F316" s="27"/>
      <c r="G316" s="32"/>
      <c r="H316" s="46"/>
      <c r="I316" s="46"/>
      <c r="J316" s="46"/>
      <c r="K316" s="28"/>
    </row>
    <row r="317" spans="1:11" ht="16.5" customHeight="1" x14ac:dyDescent="0.25">
      <c r="A317" s="12"/>
      <c r="B317" s="27"/>
      <c r="C317" s="12"/>
      <c r="D317" s="12"/>
      <c r="E317" s="27"/>
      <c r="F317" s="27"/>
      <c r="G317" s="32"/>
      <c r="H317" s="46"/>
      <c r="I317" s="46"/>
      <c r="J317" s="46"/>
      <c r="K317" s="28"/>
    </row>
    <row r="318" spans="1:11" ht="16.5" customHeight="1" x14ac:dyDescent="0.25">
      <c r="A318" s="12"/>
      <c r="B318" s="27"/>
      <c r="C318" s="12"/>
      <c r="D318" s="12"/>
      <c r="E318" s="27"/>
      <c r="F318" s="27"/>
      <c r="G318" s="32"/>
      <c r="H318" s="46"/>
      <c r="I318" s="46"/>
      <c r="J318" s="46"/>
      <c r="K318" s="28"/>
    </row>
    <row r="319" spans="1:11" ht="16.5" customHeight="1" x14ac:dyDescent="0.25">
      <c r="A319" s="12"/>
      <c r="B319" s="27"/>
      <c r="C319" s="12"/>
      <c r="D319" s="12"/>
      <c r="E319" s="27"/>
      <c r="F319" s="27"/>
      <c r="G319" s="32"/>
      <c r="H319" s="46"/>
      <c r="I319" s="46"/>
      <c r="J319" s="46"/>
      <c r="K319" s="28"/>
    </row>
    <row r="320" spans="1:11" ht="16.5" customHeight="1" x14ac:dyDescent="0.25">
      <c r="A320" s="12"/>
      <c r="B320" s="27"/>
      <c r="C320" s="12"/>
      <c r="D320" s="12"/>
      <c r="E320" s="27"/>
      <c r="F320" s="27"/>
      <c r="G320" s="32"/>
      <c r="H320" s="46"/>
      <c r="I320" s="46"/>
      <c r="J320" s="46"/>
      <c r="K320" s="28"/>
    </row>
    <row r="321" spans="1:11" ht="16.5" customHeight="1" x14ac:dyDescent="0.25">
      <c r="A321" s="12"/>
      <c r="B321" s="27"/>
      <c r="C321" s="12"/>
      <c r="D321" s="12"/>
      <c r="E321" s="27"/>
      <c r="F321" s="27"/>
      <c r="G321" s="32"/>
      <c r="H321" s="46"/>
      <c r="I321" s="46"/>
      <c r="J321" s="46"/>
      <c r="K321" s="28"/>
    </row>
    <row r="322" spans="1:11" ht="16.5" customHeight="1" x14ac:dyDescent="0.25">
      <c r="A322" s="12"/>
      <c r="B322" s="27"/>
      <c r="C322" s="12"/>
      <c r="D322" s="12"/>
      <c r="E322" s="27"/>
      <c r="F322" s="27"/>
      <c r="G322" s="32"/>
      <c r="H322" s="46"/>
      <c r="I322" s="46"/>
      <c r="J322" s="46"/>
      <c r="K322" s="28"/>
    </row>
    <row r="323" spans="1:11" ht="16.5" customHeight="1" x14ac:dyDescent="0.25">
      <c r="A323" s="12"/>
      <c r="B323" s="27"/>
      <c r="C323" s="12"/>
      <c r="D323" s="12"/>
      <c r="E323" s="27"/>
      <c r="F323" s="27"/>
      <c r="G323" s="32"/>
      <c r="H323" s="46"/>
      <c r="I323" s="46"/>
      <c r="J323" s="46"/>
      <c r="K323" s="28"/>
    </row>
    <row r="324" spans="1:11" ht="16.5" customHeight="1" x14ac:dyDescent="0.25">
      <c r="A324" s="12"/>
      <c r="B324" s="27"/>
      <c r="C324" s="12"/>
      <c r="D324" s="12"/>
      <c r="E324" s="27"/>
      <c r="F324" s="27"/>
      <c r="G324" s="32"/>
      <c r="H324" s="46"/>
      <c r="I324" s="46"/>
      <c r="J324" s="46"/>
      <c r="K324" s="28"/>
    </row>
    <row r="325" spans="1:11" ht="16.5" customHeight="1" x14ac:dyDescent="0.25">
      <c r="A325" s="12"/>
      <c r="B325" s="27"/>
      <c r="C325" s="12"/>
      <c r="D325" s="12"/>
      <c r="E325" s="27"/>
      <c r="F325" s="27"/>
      <c r="G325" s="32"/>
      <c r="H325" s="46"/>
      <c r="I325" s="46"/>
      <c r="J325" s="46"/>
      <c r="K325" s="28"/>
    </row>
    <row r="326" spans="1:11" ht="16.5" customHeight="1" x14ac:dyDescent="0.25">
      <c r="A326" s="12"/>
      <c r="B326" s="27"/>
      <c r="C326" s="12"/>
      <c r="D326" s="12"/>
      <c r="E326" s="27"/>
      <c r="F326" s="27"/>
      <c r="G326" s="32"/>
      <c r="H326" s="46"/>
      <c r="I326" s="46"/>
      <c r="J326" s="46"/>
      <c r="K326" s="28"/>
    </row>
    <row r="327" spans="1:11" ht="16.5" customHeight="1" x14ac:dyDescent="0.25">
      <c r="A327" s="12"/>
      <c r="B327" s="27"/>
      <c r="C327" s="12"/>
      <c r="D327" s="12"/>
      <c r="E327" s="27"/>
      <c r="F327" s="27"/>
      <c r="G327" s="32"/>
      <c r="H327" s="46"/>
      <c r="I327" s="46"/>
      <c r="J327" s="46"/>
      <c r="K327" s="28"/>
    </row>
    <row r="328" spans="1:11" ht="16.5" customHeight="1" x14ac:dyDescent="0.25">
      <c r="A328" s="12"/>
      <c r="B328" s="27"/>
      <c r="C328" s="12"/>
      <c r="D328" s="12"/>
      <c r="E328" s="27"/>
      <c r="F328" s="27"/>
      <c r="G328" s="32"/>
      <c r="H328" s="46"/>
      <c r="I328" s="46"/>
      <c r="J328" s="46"/>
      <c r="K328" s="28"/>
    </row>
    <row r="329" spans="1:11" ht="16.5" customHeight="1" x14ac:dyDescent="0.25">
      <c r="A329" s="12"/>
      <c r="B329" s="27"/>
      <c r="C329" s="12"/>
      <c r="D329" s="12"/>
      <c r="E329" s="27"/>
      <c r="F329" s="27"/>
      <c r="G329" s="32"/>
      <c r="H329" s="46"/>
      <c r="I329" s="46"/>
      <c r="J329" s="46"/>
      <c r="K329" s="28"/>
    </row>
    <row r="330" spans="1:11" ht="16.5" customHeight="1" x14ac:dyDescent="0.25">
      <c r="A330" s="12"/>
      <c r="B330" s="27"/>
      <c r="C330" s="12"/>
      <c r="D330" s="12"/>
      <c r="E330" s="27"/>
      <c r="F330" s="27"/>
      <c r="G330" s="32"/>
      <c r="H330" s="46"/>
      <c r="I330" s="46"/>
      <c r="J330" s="46"/>
      <c r="K330" s="28"/>
    </row>
    <row r="331" spans="1:11" ht="16.5" customHeight="1" x14ac:dyDescent="0.25">
      <c r="A331" s="12"/>
      <c r="B331" s="27"/>
      <c r="C331" s="12"/>
      <c r="D331" s="12"/>
      <c r="E331" s="27"/>
      <c r="F331" s="27"/>
      <c r="G331" s="32"/>
      <c r="H331" s="46"/>
      <c r="I331" s="46"/>
      <c r="J331" s="46"/>
      <c r="K331" s="28"/>
    </row>
    <row r="332" spans="1:11" ht="16.5" customHeight="1" x14ac:dyDescent="0.25">
      <c r="A332" s="12"/>
      <c r="B332" s="27"/>
      <c r="C332" s="12"/>
      <c r="D332" s="12"/>
      <c r="E332" s="27"/>
      <c r="F332" s="27"/>
      <c r="G332" s="32"/>
      <c r="H332" s="46"/>
      <c r="I332" s="46"/>
      <c r="J332" s="46"/>
      <c r="K332" s="28"/>
    </row>
    <row r="333" spans="1:11" ht="16.5" customHeight="1" x14ac:dyDescent="0.25">
      <c r="A333" s="12"/>
      <c r="B333" s="27"/>
      <c r="C333" s="12"/>
      <c r="D333" s="12"/>
      <c r="E333" s="27"/>
      <c r="F333" s="27"/>
      <c r="G333" s="32"/>
      <c r="H333" s="46"/>
      <c r="I333" s="46"/>
      <c r="J333" s="46"/>
      <c r="K333" s="28"/>
    </row>
    <row r="334" spans="1:11" ht="16.5" customHeight="1" x14ac:dyDescent="0.25">
      <c r="A334" s="12"/>
      <c r="B334" s="27"/>
      <c r="C334" s="12"/>
      <c r="D334" s="12"/>
      <c r="E334" s="27"/>
      <c r="F334" s="27"/>
      <c r="G334" s="32"/>
      <c r="H334" s="46"/>
      <c r="I334" s="46"/>
      <c r="J334" s="46"/>
      <c r="K334" s="28"/>
    </row>
    <row r="335" spans="1:11" ht="16.5" customHeight="1" x14ac:dyDescent="0.25">
      <c r="A335" s="12"/>
      <c r="B335" s="27"/>
      <c r="C335" s="12"/>
      <c r="D335" s="12"/>
      <c r="E335" s="27"/>
      <c r="F335" s="27"/>
      <c r="G335" s="32"/>
      <c r="H335" s="46"/>
      <c r="I335" s="46"/>
      <c r="J335" s="46"/>
      <c r="K335" s="28"/>
    </row>
    <row r="336" spans="1:11" ht="16.5" customHeight="1" x14ac:dyDescent="0.25">
      <c r="A336" s="12"/>
      <c r="B336" s="27"/>
      <c r="C336" s="12"/>
      <c r="D336" s="12"/>
      <c r="E336" s="27"/>
      <c r="F336" s="27"/>
      <c r="G336" s="32"/>
      <c r="H336" s="46"/>
      <c r="I336" s="46"/>
      <c r="J336" s="46"/>
      <c r="K336" s="28"/>
    </row>
    <row r="337" spans="1:11" ht="16.5" customHeight="1" x14ac:dyDescent="0.25">
      <c r="A337" s="12"/>
      <c r="B337" s="27"/>
      <c r="C337" s="12"/>
      <c r="D337" s="12"/>
      <c r="E337" s="27"/>
      <c r="F337" s="27"/>
      <c r="G337" s="32"/>
      <c r="H337" s="46"/>
      <c r="I337" s="46"/>
      <c r="J337" s="46"/>
      <c r="K337" s="28"/>
    </row>
    <row r="338" spans="1:11" ht="16.5" customHeight="1" x14ac:dyDescent="0.25">
      <c r="A338" s="12"/>
      <c r="B338" s="27"/>
      <c r="C338" s="12"/>
      <c r="D338" s="12"/>
      <c r="E338" s="27"/>
      <c r="F338" s="27"/>
      <c r="G338" s="32"/>
      <c r="H338" s="46"/>
      <c r="I338" s="46"/>
      <c r="J338" s="46"/>
      <c r="K338" s="28"/>
    </row>
    <row r="339" spans="1:11" ht="16.5" customHeight="1" x14ac:dyDescent="0.25">
      <c r="A339" s="12"/>
      <c r="B339" s="27"/>
      <c r="C339" s="12"/>
      <c r="D339" s="12"/>
      <c r="E339" s="27"/>
      <c r="F339" s="27"/>
      <c r="G339" s="32"/>
      <c r="H339" s="46"/>
      <c r="I339" s="46"/>
      <c r="J339" s="46"/>
      <c r="K339" s="28"/>
    </row>
    <row r="340" spans="1:11" ht="16.5" customHeight="1" x14ac:dyDescent="0.25">
      <c r="A340" s="12"/>
      <c r="B340" s="27"/>
      <c r="C340" s="12"/>
      <c r="D340" s="12"/>
      <c r="E340" s="27"/>
      <c r="F340" s="27"/>
      <c r="G340" s="32"/>
      <c r="H340" s="46"/>
      <c r="I340" s="46"/>
      <c r="J340" s="46"/>
      <c r="K340" s="28"/>
    </row>
    <row r="341" spans="1:11" ht="16.5" customHeight="1" x14ac:dyDescent="0.25">
      <c r="A341" s="12"/>
      <c r="B341" s="27"/>
      <c r="C341" s="12"/>
      <c r="D341" s="12"/>
      <c r="E341" s="27"/>
      <c r="F341" s="27"/>
      <c r="G341" s="32"/>
      <c r="H341" s="46"/>
      <c r="I341" s="46"/>
      <c r="J341" s="46"/>
      <c r="K341" s="28"/>
    </row>
    <row r="342" spans="1:11" ht="16.5" customHeight="1" x14ac:dyDescent="0.25">
      <c r="A342" s="12"/>
      <c r="B342" s="27"/>
      <c r="C342" s="12"/>
      <c r="D342" s="12"/>
      <c r="E342" s="27"/>
      <c r="F342" s="27"/>
      <c r="G342" s="32"/>
      <c r="H342" s="46"/>
      <c r="I342" s="46"/>
      <c r="J342" s="46"/>
      <c r="K342" s="28"/>
    </row>
    <row r="343" spans="1:11" ht="16.5" customHeight="1" x14ac:dyDescent="0.25">
      <c r="A343" s="12"/>
      <c r="B343" s="27"/>
      <c r="C343" s="12"/>
      <c r="D343" s="12"/>
      <c r="E343" s="27"/>
      <c r="F343" s="27"/>
      <c r="G343" s="32"/>
      <c r="H343" s="46"/>
      <c r="I343" s="46"/>
      <c r="J343" s="46"/>
      <c r="K343" s="28"/>
    </row>
    <row r="344" spans="1:11" ht="16.5" customHeight="1" x14ac:dyDescent="0.25">
      <c r="A344" s="12"/>
      <c r="B344" s="27"/>
      <c r="C344" s="12"/>
      <c r="D344" s="12"/>
      <c r="E344" s="27"/>
      <c r="F344" s="27"/>
      <c r="G344" s="32"/>
      <c r="H344" s="46"/>
      <c r="I344" s="46"/>
      <c r="J344" s="46"/>
      <c r="K344" s="28"/>
    </row>
    <row r="345" spans="1:11" ht="16.5" customHeight="1" x14ac:dyDescent="0.25">
      <c r="A345" s="12"/>
      <c r="B345" s="27"/>
      <c r="C345" s="12"/>
      <c r="D345" s="12"/>
      <c r="E345" s="27"/>
      <c r="F345" s="27"/>
      <c r="G345" s="32"/>
      <c r="H345" s="46"/>
      <c r="I345" s="46"/>
      <c r="J345" s="46"/>
      <c r="K345" s="28"/>
    </row>
    <row r="346" spans="1:11" ht="16.5" customHeight="1" x14ac:dyDescent="0.25">
      <c r="A346" s="12"/>
      <c r="B346" s="27"/>
      <c r="C346" s="12"/>
      <c r="D346" s="12"/>
      <c r="E346" s="27"/>
      <c r="F346" s="27"/>
      <c r="G346" s="32"/>
      <c r="H346" s="46"/>
      <c r="I346" s="46"/>
      <c r="J346" s="46"/>
      <c r="K346" s="28"/>
    </row>
    <row r="347" spans="1:11" ht="16.5" customHeight="1" x14ac:dyDescent="0.25">
      <c r="A347" s="12"/>
      <c r="B347" s="27"/>
      <c r="C347" s="12"/>
      <c r="D347" s="12"/>
      <c r="E347" s="27"/>
      <c r="F347" s="27"/>
      <c r="G347" s="32"/>
      <c r="H347" s="46"/>
      <c r="I347" s="46"/>
      <c r="J347" s="46"/>
      <c r="K347" s="28"/>
    </row>
    <row r="348" spans="1:11" ht="16.5" customHeight="1" x14ac:dyDescent="0.25">
      <c r="A348" s="12"/>
      <c r="B348" s="27"/>
      <c r="C348" s="12"/>
      <c r="D348" s="12"/>
      <c r="E348" s="27"/>
      <c r="F348" s="27"/>
      <c r="G348" s="32"/>
      <c r="H348" s="46"/>
      <c r="I348" s="46"/>
      <c r="J348" s="46"/>
      <c r="K348" s="28"/>
    </row>
    <row r="349" spans="1:11" ht="16.5" customHeight="1" x14ac:dyDescent="0.25">
      <c r="A349" s="12"/>
      <c r="B349" s="27"/>
      <c r="C349" s="12"/>
      <c r="D349" s="12"/>
      <c r="E349" s="27"/>
      <c r="F349" s="27"/>
      <c r="G349" s="32"/>
      <c r="H349" s="46"/>
      <c r="I349" s="46"/>
      <c r="J349" s="46"/>
      <c r="K349" s="28"/>
    </row>
    <row r="350" spans="1:11" ht="16.5" customHeight="1" x14ac:dyDescent="0.25">
      <c r="A350" s="12"/>
      <c r="B350" s="27"/>
      <c r="C350" s="12"/>
      <c r="D350" s="12"/>
      <c r="E350" s="27"/>
      <c r="F350" s="27"/>
      <c r="G350" s="32"/>
      <c r="H350" s="46"/>
      <c r="I350" s="46"/>
      <c r="J350" s="46"/>
      <c r="K350" s="28"/>
    </row>
    <row r="351" spans="1:11" ht="16.5" customHeight="1" x14ac:dyDescent="0.25">
      <c r="A351" s="12"/>
      <c r="B351" s="27"/>
      <c r="C351" s="12"/>
      <c r="D351" s="12"/>
      <c r="E351" s="27"/>
      <c r="F351" s="27"/>
      <c r="G351" s="32"/>
      <c r="H351" s="46"/>
      <c r="I351" s="46"/>
      <c r="J351" s="46"/>
      <c r="K351" s="28"/>
    </row>
    <row r="352" spans="1:11" ht="16.5" customHeight="1" x14ac:dyDescent="0.25">
      <c r="A352" s="12"/>
      <c r="B352" s="27"/>
      <c r="C352" s="12"/>
      <c r="D352" s="12"/>
      <c r="E352" s="27"/>
      <c r="F352" s="27"/>
      <c r="G352" s="32"/>
      <c r="H352" s="46"/>
      <c r="I352" s="46"/>
      <c r="J352" s="46"/>
      <c r="K352" s="28"/>
    </row>
    <row r="353" spans="1:11" ht="16.5" customHeight="1" x14ac:dyDescent="0.25">
      <c r="A353" s="12"/>
      <c r="B353" s="27"/>
      <c r="C353" s="12"/>
      <c r="D353" s="12"/>
      <c r="E353" s="27"/>
      <c r="F353" s="27"/>
      <c r="G353" s="32"/>
      <c r="H353" s="46"/>
      <c r="I353" s="46"/>
      <c r="J353" s="46"/>
      <c r="K353" s="28"/>
    </row>
    <row r="354" spans="1:11" ht="16.5" customHeight="1" x14ac:dyDescent="0.25">
      <c r="A354" s="12"/>
      <c r="B354" s="27"/>
      <c r="C354" s="12"/>
      <c r="D354" s="12"/>
      <c r="E354" s="27"/>
      <c r="F354" s="27"/>
      <c r="G354" s="32"/>
      <c r="H354" s="46"/>
      <c r="I354" s="46"/>
      <c r="J354" s="46"/>
      <c r="K354" s="28"/>
    </row>
    <row r="355" spans="1:11" ht="16.5" customHeight="1" x14ac:dyDescent="0.25">
      <c r="A355" s="12"/>
      <c r="B355" s="27"/>
      <c r="C355" s="12"/>
      <c r="D355" s="12"/>
      <c r="E355" s="27"/>
      <c r="F355" s="27"/>
      <c r="G355" s="32"/>
      <c r="H355" s="46"/>
      <c r="I355" s="46"/>
      <c r="J355" s="46"/>
      <c r="K355" s="28"/>
    </row>
    <row r="356" spans="1:11" ht="16.5" customHeight="1" x14ac:dyDescent="0.25">
      <c r="A356" s="12"/>
      <c r="B356" s="27"/>
      <c r="C356" s="12"/>
      <c r="D356" s="12"/>
      <c r="E356" s="27"/>
      <c r="F356" s="27"/>
      <c r="G356" s="32"/>
      <c r="H356" s="46"/>
      <c r="I356" s="46"/>
      <c r="J356" s="46"/>
      <c r="K356" s="28"/>
    </row>
    <row r="357" spans="1:11" ht="16.5" customHeight="1" x14ac:dyDescent="0.25">
      <c r="A357" s="12"/>
      <c r="B357" s="27"/>
      <c r="C357" s="12"/>
      <c r="D357" s="12"/>
      <c r="E357" s="27"/>
      <c r="F357" s="27"/>
      <c r="G357" s="32"/>
      <c r="H357" s="46"/>
      <c r="I357" s="46"/>
      <c r="J357" s="46"/>
      <c r="K357" s="28"/>
    </row>
    <row r="358" spans="1:11" ht="16.5" customHeight="1" x14ac:dyDescent="0.25">
      <c r="A358" s="12"/>
      <c r="B358" s="27"/>
      <c r="C358" s="12"/>
      <c r="D358" s="12"/>
      <c r="E358" s="27"/>
      <c r="F358" s="27"/>
      <c r="G358" s="32"/>
      <c r="H358" s="46"/>
      <c r="I358" s="46"/>
      <c r="J358" s="46"/>
      <c r="K358" s="28"/>
    </row>
    <row r="359" spans="1:11" ht="16.5" customHeight="1" x14ac:dyDescent="0.25">
      <c r="A359" s="12"/>
      <c r="B359" s="27"/>
      <c r="C359" s="12"/>
      <c r="D359" s="12"/>
      <c r="E359" s="27"/>
      <c r="F359" s="27"/>
      <c r="G359" s="32"/>
      <c r="H359" s="46"/>
      <c r="I359" s="46"/>
      <c r="J359" s="46"/>
      <c r="K359" s="28"/>
    </row>
    <row r="360" spans="1:11" ht="16.5" customHeight="1" x14ac:dyDescent="0.25">
      <c r="A360" s="12"/>
      <c r="B360" s="27"/>
      <c r="C360" s="12"/>
      <c r="D360" s="12"/>
      <c r="E360" s="27"/>
      <c r="F360" s="27"/>
      <c r="G360" s="32"/>
      <c r="H360" s="46"/>
      <c r="I360" s="46"/>
      <c r="J360" s="46"/>
      <c r="K360" s="28"/>
    </row>
    <row r="361" spans="1:11" ht="16.5" customHeight="1" x14ac:dyDescent="0.25">
      <c r="A361" s="12"/>
      <c r="B361" s="27"/>
      <c r="C361" s="12"/>
      <c r="D361" s="12"/>
      <c r="E361" s="27"/>
      <c r="F361" s="27"/>
      <c r="G361" s="32"/>
      <c r="H361" s="46"/>
      <c r="I361" s="46"/>
      <c r="J361" s="46"/>
      <c r="K361" s="28"/>
    </row>
    <row r="362" spans="1:11" ht="16.5" customHeight="1" x14ac:dyDescent="0.25">
      <c r="A362" s="12"/>
      <c r="B362" s="27"/>
      <c r="C362" s="12"/>
      <c r="D362" s="12"/>
      <c r="E362" s="27"/>
      <c r="F362" s="27"/>
      <c r="G362" s="32"/>
      <c r="H362" s="46"/>
      <c r="I362" s="46"/>
      <c r="J362" s="46"/>
      <c r="K362" s="28"/>
    </row>
    <row r="363" spans="1:11" ht="16.5" customHeight="1" x14ac:dyDescent="0.25">
      <c r="A363" s="12"/>
      <c r="B363" s="27"/>
      <c r="C363" s="12"/>
      <c r="D363" s="12"/>
      <c r="E363" s="27"/>
      <c r="F363" s="27"/>
      <c r="G363" s="32"/>
      <c r="H363" s="46"/>
      <c r="I363" s="46"/>
      <c r="J363" s="46"/>
      <c r="K363" s="28"/>
    </row>
    <row r="364" spans="1:11" ht="16.5" customHeight="1" x14ac:dyDescent="0.25">
      <c r="A364" s="12"/>
      <c r="B364" s="27"/>
      <c r="C364" s="12"/>
      <c r="D364" s="12"/>
      <c r="E364" s="27"/>
      <c r="F364" s="27"/>
      <c r="G364" s="32"/>
      <c r="H364" s="46"/>
      <c r="I364" s="46"/>
      <c r="J364" s="46"/>
      <c r="K364" s="28"/>
    </row>
    <row r="365" spans="1:11" ht="16.5" customHeight="1" x14ac:dyDescent="0.25">
      <c r="A365" s="12"/>
      <c r="B365" s="27"/>
      <c r="C365" s="12"/>
      <c r="D365" s="12"/>
      <c r="E365" s="27"/>
      <c r="F365" s="27"/>
      <c r="G365" s="32"/>
      <c r="H365" s="46"/>
      <c r="I365" s="46"/>
      <c r="J365" s="46"/>
      <c r="K365" s="28"/>
    </row>
    <row r="366" spans="1:11" ht="16.5" customHeight="1" x14ac:dyDescent="0.25">
      <c r="A366" s="12"/>
      <c r="B366" s="27"/>
      <c r="C366" s="12"/>
      <c r="D366" s="12"/>
      <c r="E366" s="27"/>
      <c r="F366" s="27"/>
      <c r="G366" s="32"/>
      <c r="H366" s="46"/>
      <c r="I366" s="46"/>
      <c r="J366" s="46"/>
      <c r="K366" s="28"/>
    </row>
    <row r="367" spans="1:11" ht="16.5" customHeight="1" x14ac:dyDescent="0.25">
      <c r="A367" s="12"/>
      <c r="B367" s="27"/>
      <c r="C367" s="12"/>
      <c r="D367" s="12"/>
      <c r="E367" s="27"/>
      <c r="F367" s="27"/>
      <c r="G367" s="32"/>
      <c r="H367" s="46"/>
      <c r="I367" s="46"/>
      <c r="J367" s="46"/>
      <c r="K367" s="28"/>
    </row>
    <row r="368" spans="1:11" ht="16.5" customHeight="1" x14ac:dyDescent="0.25">
      <c r="A368" s="12"/>
      <c r="B368" s="27"/>
      <c r="C368" s="12"/>
      <c r="D368" s="12"/>
      <c r="E368" s="27"/>
      <c r="F368" s="27"/>
      <c r="G368" s="32"/>
      <c r="H368" s="46"/>
      <c r="I368" s="46"/>
      <c r="J368" s="46"/>
      <c r="K368" s="28"/>
    </row>
    <row r="369" spans="1:11" ht="16.5" customHeight="1" x14ac:dyDescent="0.25">
      <c r="A369" s="12"/>
      <c r="B369" s="27"/>
      <c r="C369" s="12"/>
      <c r="D369" s="12"/>
      <c r="E369" s="27"/>
      <c r="F369" s="27"/>
      <c r="G369" s="32"/>
      <c r="H369" s="46"/>
      <c r="I369" s="46"/>
      <c r="J369" s="46"/>
      <c r="K369" s="28"/>
    </row>
    <row r="370" spans="1:11" ht="16.5" customHeight="1" x14ac:dyDescent="0.25">
      <c r="A370" s="12"/>
      <c r="B370" s="27"/>
      <c r="C370" s="12"/>
      <c r="D370" s="12"/>
      <c r="E370" s="27"/>
      <c r="F370" s="27"/>
      <c r="G370" s="32"/>
      <c r="H370" s="46"/>
      <c r="I370" s="46"/>
      <c r="J370" s="46"/>
      <c r="K370" s="28"/>
    </row>
    <row r="371" spans="1:11" ht="16.5" customHeight="1" x14ac:dyDescent="0.25">
      <c r="A371" s="12"/>
      <c r="B371" s="27"/>
      <c r="C371" s="12"/>
      <c r="D371" s="12"/>
      <c r="E371" s="27"/>
      <c r="F371" s="27"/>
      <c r="G371" s="32"/>
      <c r="H371" s="46"/>
      <c r="I371" s="46"/>
      <c r="J371" s="46"/>
      <c r="K371" s="28"/>
    </row>
    <row r="372" spans="1:11" ht="16.5" customHeight="1" x14ac:dyDescent="0.25">
      <c r="A372" s="12"/>
      <c r="B372" s="27"/>
      <c r="C372" s="12"/>
      <c r="D372" s="12"/>
      <c r="E372" s="27"/>
      <c r="F372" s="27"/>
      <c r="G372" s="32"/>
      <c r="H372" s="46"/>
      <c r="I372" s="46"/>
      <c r="J372" s="46"/>
      <c r="K372" s="28"/>
    </row>
    <row r="373" spans="1:11" ht="16.5" customHeight="1" x14ac:dyDescent="0.25">
      <c r="A373" s="12"/>
      <c r="B373" s="27"/>
      <c r="C373" s="12"/>
      <c r="D373" s="12"/>
      <c r="E373" s="27"/>
      <c r="F373" s="27"/>
      <c r="G373" s="32"/>
      <c r="H373" s="46"/>
      <c r="I373" s="46"/>
      <c r="J373" s="46"/>
      <c r="K373" s="28"/>
    </row>
    <row r="374" spans="1:11" ht="16.5" customHeight="1" x14ac:dyDescent="0.25">
      <c r="A374" s="12"/>
      <c r="B374" s="27"/>
      <c r="C374" s="12"/>
      <c r="D374" s="12"/>
      <c r="E374" s="27"/>
      <c r="F374" s="27"/>
      <c r="G374" s="32"/>
      <c r="H374" s="46"/>
      <c r="I374" s="46"/>
      <c r="J374" s="46"/>
      <c r="K374" s="28"/>
    </row>
    <row r="375" spans="1:11" ht="16.5" customHeight="1" x14ac:dyDescent="0.25">
      <c r="A375" s="12"/>
      <c r="B375" s="27"/>
      <c r="C375" s="12"/>
      <c r="D375" s="12"/>
      <c r="E375" s="27"/>
      <c r="F375" s="27"/>
      <c r="G375" s="32"/>
      <c r="H375" s="46"/>
      <c r="I375" s="46"/>
      <c r="J375" s="46"/>
      <c r="K375" s="28"/>
    </row>
    <row r="376" spans="1:11" ht="16.5" customHeight="1" x14ac:dyDescent="0.25">
      <c r="A376" s="12"/>
      <c r="B376" s="27"/>
      <c r="C376" s="12"/>
      <c r="D376" s="12"/>
      <c r="E376" s="27"/>
      <c r="F376" s="27"/>
      <c r="G376" s="32"/>
      <c r="H376" s="46"/>
      <c r="I376" s="46"/>
      <c r="J376" s="46"/>
      <c r="K376" s="28"/>
    </row>
    <row r="377" spans="1:11" ht="16.5" customHeight="1" x14ac:dyDescent="0.25">
      <c r="A377" s="12"/>
      <c r="B377" s="27"/>
      <c r="C377" s="12"/>
      <c r="D377" s="12"/>
      <c r="E377" s="27"/>
      <c r="F377" s="27"/>
      <c r="G377" s="32"/>
      <c r="H377" s="46"/>
      <c r="I377" s="46"/>
      <c r="J377" s="46"/>
      <c r="K377" s="28"/>
    </row>
    <row r="378" spans="1:11" ht="16.5" customHeight="1" x14ac:dyDescent="0.25">
      <c r="A378" s="12"/>
      <c r="B378" s="27"/>
      <c r="C378" s="12"/>
      <c r="D378" s="12"/>
      <c r="E378" s="27"/>
      <c r="F378" s="27"/>
      <c r="G378" s="32"/>
      <c r="H378" s="46"/>
      <c r="I378" s="46"/>
      <c r="J378" s="46"/>
      <c r="K378" s="28"/>
    </row>
    <row r="379" spans="1:11" ht="16.5" customHeight="1" x14ac:dyDescent="0.25">
      <c r="A379" s="12"/>
      <c r="B379" s="27"/>
      <c r="C379" s="12"/>
      <c r="D379" s="12"/>
      <c r="E379" s="27"/>
      <c r="F379" s="27"/>
      <c r="G379" s="32"/>
      <c r="H379" s="46"/>
      <c r="I379" s="46"/>
      <c r="J379" s="46"/>
      <c r="K379" s="28"/>
    </row>
    <row r="380" spans="1:11" ht="16.5" customHeight="1" x14ac:dyDescent="0.25">
      <c r="A380" s="12"/>
      <c r="B380" s="27"/>
      <c r="C380" s="12"/>
      <c r="D380" s="12"/>
      <c r="E380" s="27"/>
      <c r="F380" s="27"/>
      <c r="G380" s="32"/>
      <c r="H380" s="46"/>
      <c r="I380" s="46"/>
      <c r="J380" s="46"/>
      <c r="K380" s="28"/>
    </row>
    <row r="381" spans="1:11" ht="16.5" customHeight="1" x14ac:dyDescent="0.25">
      <c r="A381" s="12"/>
      <c r="B381" s="27"/>
      <c r="C381" s="12"/>
      <c r="D381" s="12"/>
      <c r="E381" s="27"/>
      <c r="F381" s="27"/>
      <c r="G381" s="32"/>
      <c r="H381" s="46"/>
      <c r="I381" s="46"/>
      <c r="J381" s="46"/>
      <c r="K381" s="28"/>
    </row>
    <row r="382" spans="1:11" ht="16.5" customHeight="1" x14ac:dyDescent="0.25">
      <c r="A382" s="12"/>
      <c r="B382" s="27"/>
      <c r="C382" s="12"/>
      <c r="D382" s="12"/>
      <c r="E382" s="27"/>
      <c r="F382" s="27"/>
      <c r="G382" s="32"/>
      <c r="H382" s="46"/>
      <c r="I382" s="46"/>
      <c r="J382" s="46"/>
      <c r="K382" s="28"/>
    </row>
    <row r="383" spans="1:11" ht="16.5" customHeight="1" x14ac:dyDescent="0.25">
      <c r="A383" s="12"/>
      <c r="B383" s="27"/>
      <c r="C383" s="12"/>
      <c r="D383" s="12"/>
      <c r="E383" s="27"/>
      <c r="F383" s="27"/>
      <c r="G383" s="32"/>
      <c r="H383" s="46"/>
      <c r="I383" s="46"/>
      <c r="J383" s="46"/>
      <c r="K383" s="28"/>
    </row>
    <row r="384" spans="1:11" ht="16.5" customHeight="1" x14ac:dyDescent="0.25">
      <c r="A384" s="12"/>
      <c r="B384" s="27"/>
      <c r="C384" s="12"/>
      <c r="D384" s="12"/>
      <c r="E384" s="27"/>
      <c r="F384" s="27"/>
      <c r="G384" s="32"/>
      <c r="H384" s="46"/>
      <c r="I384" s="46"/>
      <c r="J384" s="46"/>
      <c r="K384" s="28"/>
    </row>
    <row r="385" spans="1:11" ht="16.5" customHeight="1" x14ac:dyDescent="0.25">
      <c r="A385" s="12"/>
      <c r="B385" s="27"/>
      <c r="C385" s="12"/>
      <c r="D385" s="12"/>
      <c r="E385" s="27"/>
      <c r="F385" s="27"/>
      <c r="G385" s="32"/>
      <c r="H385" s="46"/>
      <c r="I385" s="46"/>
      <c r="J385" s="46"/>
      <c r="K385" s="28"/>
    </row>
    <row r="386" spans="1:11" ht="16.5" customHeight="1" x14ac:dyDescent="0.25">
      <c r="A386" s="12"/>
      <c r="B386" s="27"/>
      <c r="C386" s="12"/>
      <c r="D386" s="12"/>
      <c r="E386" s="27"/>
      <c r="F386" s="27"/>
      <c r="G386" s="32"/>
      <c r="H386" s="46"/>
      <c r="I386" s="46"/>
      <c r="J386" s="46"/>
      <c r="K386" s="28"/>
    </row>
    <row r="387" spans="1:11" ht="16.5" customHeight="1" x14ac:dyDescent="0.25">
      <c r="A387" s="12"/>
      <c r="B387" s="27"/>
      <c r="C387" s="12"/>
      <c r="D387" s="12"/>
      <c r="E387" s="27"/>
      <c r="F387" s="27"/>
      <c r="G387" s="32"/>
      <c r="H387" s="46"/>
      <c r="I387" s="46"/>
      <c r="J387" s="46"/>
      <c r="K387" s="28"/>
    </row>
    <row r="388" spans="1:11" ht="16.5" customHeight="1" x14ac:dyDescent="0.25">
      <c r="A388" s="12"/>
      <c r="B388" s="27"/>
      <c r="C388" s="12"/>
      <c r="D388" s="12"/>
      <c r="E388" s="27"/>
      <c r="F388" s="27"/>
      <c r="G388" s="32"/>
      <c r="H388" s="46"/>
      <c r="I388" s="46"/>
      <c r="J388" s="46"/>
      <c r="K388" s="28"/>
    </row>
    <row r="389" spans="1:11" ht="16.5" customHeight="1" x14ac:dyDescent="0.25">
      <c r="A389" s="12"/>
      <c r="B389" s="27"/>
      <c r="C389" s="12"/>
      <c r="D389" s="12"/>
      <c r="E389" s="27"/>
      <c r="F389" s="27"/>
      <c r="G389" s="32"/>
      <c r="H389" s="46"/>
      <c r="I389" s="46"/>
      <c r="J389" s="46"/>
      <c r="K389" s="28"/>
    </row>
    <row r="390" spans="1:11" ht="16.5" customHeight="1" x14ac:dyDescent="0.25">
      <c r="A390" s="12"/>
      <c r="B390" s="27"/>
      <c r="C390" s="12"/>
      <c r="D390" s="12"/>
      <c r="E390" s="27"/>
      <c r="F390" s="27"/>
      <c r="G390" s="32"/>
      <c r="H390" s="46"/>
      <c r="I390" s="46"/>
      <c r="J390" s="46"/>
      <c r="K390" s="28"/>
    </row>
    <row r="391" spans="1:11" ht="16.5" customHeight="1" x14ac:dyDescent="0.25">
      <c r="A391" s="12"/>
      <c r="B391" s="27"/>
      <c r="C391" s="12"/>
      <c r="D391" s="12"/>
      <c r="E391" s="27"/>
      <c r="F391" s="27"/>
      <c r="G391" s="32"/>
      <c r="H391" s="46"/>
      <c r="I391" s="46"/>
      <c r="J391" s="46"/>
      <c r="K391" s="28"/>
    </row>
    <row r="392" spans="1:11" ht="16.5" customHeight="1" x14ac:dyDescent="0.25">
      <c r="A392" s="12"/>
      <c r="B392" s="27"/>
      <c r="C392" s="12"/>
      <c r="D392" s="12"/>
      <c r="E392" s="27"/>
      <c r="F392" s="27"/>
      <c r="G392" s="32"/>
      <c r="H392" s="46"/>
      <c r="I392" s="46"/>
      <c r="J392" s="46"/>
      <c r="K392" s="28"/>
    </row>
    <row r="393" spans="1:11" ht="16.5" customHeight="1" x14ac:dyDescent="0.25">
      <c r="A393" s="12"/>
      <c r="B393" s="27"/>
      <c r="C393" s="12"/>
      <c r="D393" s="12"/>
      <c r="E393" s="27"/>
      <c r="F393" s="27"/>
      <c r="G393" s="32"/>
      <c r="H393" s="46"/>
      <c r="I393" s="46"/>
      <c r="J393" s="46"/>
      <c r="K393" s="28"/>
    </row>
    <row r="394" spans="1:11" ht="16.5" customHeight="1" x14ac:dyDescent="0.25">
      <c r="A394" s="12"/>
      <c r="B394" s="27"/>
      <c r="C394" s="12"/>
      <c r="D394" s="12"/>
      <c r="E394" s="27"/>
      <c r="F394" s="27"/>
      <c r="G394" s="32"/>
      <c r="H394" s="46"/>
      <c r="I394" s="46"/>
      <c r="J394" s="46"/>
      <c r="K394" s="28"/>
    </row>
    <row r="395" spans="1:11" ht="16.5" customHeight="1" x14ac:dyDescent="0.25">
      <c r="A395" s="12"/>
      <c r="B395" s="27"/>
      <c r="C395" s="12"/>
      <c r="D395" s="12"/>
      <c r="E395" s="27"/>
      <c r="F395" s="27"/>
      <c r="G395" s="32"/>
      <c r="H395" s="46"/>
      <c r="I395" s="46"/>
      <c r="J395" s="46"/>
      <c r="K395" s="28"/>
    </row>
    <row r="396" spans="1:11" ht="16.5" customHeight="1" x14ac:dyDescent="0.25">
      <c r="A396" s="12"/>
      <c r="B396" s="27"/>
      <c r="C396" s="12"/>
      <c r="D396" s="12"/>
      <c r="E396" s="27"/>
      <c r="F396" s="27"/>
      <c r="G396" s="32"/>
      <c r="H396" s="46"/>
      <c r="I396" s="46"/>
      <c r="J396" s="46"/>
      <c r="K396" s="28"/>
    </row>
    <row r="397" spans="1:11" ht="16.5" customHeight="1" x14ac:dyDescent="0.25">
      <c r="A397" s="12"/>
      <c r="B397" s="27"/>
      <c r="C397" s="12"/>
      <c r="D397" s="12"/>
      <c r="E397" s="27"/>
      <c r="F397" s="27"/>
      <c r="G397" s="32"/>
      <c r="H397" s="46"/>
      <c r="I397" s="46"/>
      <c r="J397" s="46"/>
      <c r="K397" s="28"/>
    </row>
    <row r="398" spans="1:11" ht="16.5" customHeight="1" x14ac:dyDescent="0.25">
      <c r="A398" s="12"/>
      <c r="B398" s="27"/>
      <c r="C398" s="12"/>
      <c r="D398" s="12"/>
      <c r="E398" s="27"/>
      <c r="F398" s="27"/>
      <c r="G398" s="32"/>
      <c r="H398" s="46"/>
      <c r="I398" s="46"/>
      <c r="J398" s="46"/>
      <c r="K398" s="28"/>
    </row>
    <row r="399" spans="1:11" ht="16.5" customHeight="1" x14ac:dyDescent="0.25">
      <c r="A399" s="12"/>
      <c r="B399" s="27"/>
      <c r="C399" s="12"/>
      <c r="D399" s="12"/>
      <c r="E399" s="27"/>
      <c r="F399" s="27"/>
      <c r="G399" s="32"/>
      <c r="H399" s="46"/>
      <c r="I399" s="46"/>
      <c r="J399" s="46"/>
      <c r="K399" s="28"/>
    </row>
    <row r="400" spans="1:11" ht="16.5" customHeight="1" x14ac:dyDescent="0.25">
      <c r="A400" s="12"/>
      <c r="B400" s="27"/>
      <c r="C400" s="12"/>
      <c r="D400" s="12"/>
      <c r="E400" s="27"/>
      <c r="F400" s="27"/>
      <c r="G400" s="32"/>
      <c r="H400" s="46"/>
      <c r="I400" s="46"/>
      <c r="J400" s="46"/>
      <c r="K400" s="28"/>
    </row>
    <row r="401" spans="1:11" ht="16.5" customHeight="1" x14ac:dyDescent="0.25">
      <c r="A401" s="12"/>
      <c r="B401" s="27"/>
      <c r="C401" s="12"/>
      <c r="D401" s="12"/>
      <c r="E401" s="27"/>
      <c r="F401" s="27"/>
      <c r="G401" s="32"/>
      <c r="H401" s="46"/>
      <c r="I401" s="46"/>
      <c r="J401" s="46"/>
      <c r="K401" s="28"/>
    </row>
    <row r="402" spans="1:11" ht="16.5" customHeight="1" x14ac:dyDescent="0.25">
      <c r="A402" s="12"/>
      <c r="B402" s="27"/>
      <c r="C402" s="12"/>
      <c r="D402" s="12"/>
      <c r="E402" s="27"/>
      <c r="F402" s="27"/>
      <c r="G402" s="32"/>
      <c r="H402" s="46"/>
      <c r="I402" s="46"/>
      <c r="J402" s="46"/>
      <c r="K402" s="28"/>
    </row>
    <row r="403" spans="1:11" ht="16.5" customHeight="1" x14ac:dyDescent="0.25">
      <c r="A403" s="12"/>
      <c r="B403" s="27"/>
      <c r="C403" s="12"/>
      <c r="D403" s="12"/>
      <c r="E403" s="27"/>
      <c r="F403" s="27"/>
      <c r="G403" s="32"/>
      <c r="H403" s="46"/>
      <c r="I403" s="46"/>
      <c r="J403" s="46"/>
      <c r="K403" s="28"/>
    </row>
    <row r="404" spans="1:11" ht="16.5" customHeight="1" x14ac:dyDescent="0.25">
      <c r="A404" s="12"/>
      <c r="B404" s="27"/>
      <c r="C404" s="12"/>
      <c r="D404" s="12"/>
      <c r="E404" s="27"/>
      <c r="F404" s="27"/>
      <c r="G404" s="32"/>
      <c r="H404" s="46"/>
      <c r="I404" s="46"/>
      <c r="J404" s="46"/>
      <c r="K404" s="28"/>
    </row>
    <row r="405" spans="1:11" ht="16.5" customHeight="1" x14ac:dyDescent="0.25">
      <c r="A405" s="12"/>
      <c r="B405" s="27"/>
      <c r="C405" s="12"/>
      <c r="D405" s="12"/>
      <c r="E405" s="27"/>
      <c r="F405" s="27"/>
      <c r="G405" s="32"/>
      <c r="H405" s="46"/>
      <c r="I405" s="46"/>
      <c r="J405" s="46"/>
      <c r="K405" s="28"/>
    </row>
    <row r="406" spans="1:11" ht="16.5" customHeight="1" x14ac:dyDescent="0.25">
      <c r="A406" s="12"/>
      <c r="B406" s="27"/>
      <c r="C406" s="12"/>
      <c r="D406" s="12"/>
      <c r="E406" s="27"/>
      <c r="F406" s="27"/>
      <c r="G406" s="32"/>
      <c r="H406" s="46"/>
      <c r="I406" s="46"/>
      <c r="J406" s="46"/>
      <c r="K406" s="28"/>
    </row>
    <row r="407" spans="1:11" ht="16.5" customHeight="1" x14ac:dyDescent="0.25">
      <c r="A407" s="12"/>
      <c r="B407" s="27"/>
      <c r="C407" s="12"/>
      <c r="D407" s="12"/>
      <c r="E407" s="27"/>
      <c r="F407" s="27"/>
      <c r="G407" s="32"/>
      <c r="H407" s="46"/>
      <c r="I407" s="46"/>
      <c r="J407" s="46"/>
      <c r="K407" s="28"/>
    </row>
    <row r="408" spans="1:11" ht="16.5" customHeight="1" x14ac:dyDescent="0.25">
      <c r="A408" s="12"/>
      <c r="B408" s="27"/>
      <c r="C408" s="12"/>
      <c r="D408" s="12"/>
      <c r="E408" s="27"/>
      <c r="F408" s="27"/>
      <c r="G408" s="32"/>
      <c r="H408" s="46"/>
      <c r="I408" s="46"/>
      <c r="J408" s="46"/>
      <c r="K408" s="28"/>
    </row>
    <row r="409" spans="1:11" ht="16.5" customHeight="1" x14ac:dyDescent="0.25">
      <c r="A409" s="12"/>
      <c r="B409" s="27"/>
      <c r="C409" s="12"/>
      <c r="D409" s="12"/>
      <c r="E409" s="27"/>
      <c r="F409" s="27"/>
      <c r="G409" s="32"/>
      <c r="H409" s="46"/>
      <c r="I409" s="46"/>
      <c r="J409" s="46"/>
      <c r="K409" s="28"/>
    </row>
    <row r="410" spans="1:11" ht="16.5" customHeight="1" x14ac:dyDescent="0.25">
      <c r="A410" s="12"/>
      <c r="B410" s="27"/>
      <c r="C410" s="12"/>
      <c r="D410" s="12"/>
      <c r="E410" s="27"/>
      <c r="F410" s="27"/>
      <c r="G410" s="32"/>
      <c r="H410" s="46"/>
      <c r="I410" s="46"/>
      <c r="J410" s="46"/>
      <c r="K410" s="28"/>
    </row>
    <row r="411" spans="1:11" ht="16.5" customHeight="1" x14ac:dyDescent="0.25">
      <c r="A411" s="12"/>
      <c r="B411" s="27"/>
      <c r="C411" s="12"/>
      <c r="D411" s="12"/>
      <c r="E411" s="27"/>
      <c r="F411" s="27"/>
      <c r="G411" s="32"/>
      <c r="H411" s="46"/>
      <c r="I411" s="46"/>
      <c r="J411" s="46"/>
      <c r="K411" s="28"/>
    </row>
    <row r="412" spans="1:11" ht="16.5" customHeight="1" x14ac:dyDescent="0.25">
      <c r="A412" s="12"/>
      <c r="B412" s="27"/>
      <c r="C412" s="12"/>
      <c r="D412" s="12"/>
      <c r="E412" s="27"/>
      <c r="F412" s="27"/>
      <c r="G412" s="32"/>
      <c r="H412" s="46"/>
      <c r="I412" s="46"/>
      <c r="J412" s="46"/>
      <c r="K412" s="28"/>
    </row>
    <row r="413" spans="1:11" ht="16.5" customHeight="1" x14ac:dyDescent="0.25">
      <c r="A413" s="12"/>
      <c r="B413" s="27"/>
      <c r="C413" s="12"/>
      <c r="D413" s="12"/>
      <c r="E413" s="27"/>
      <c r="F413" s="27"/>
      <c r="G413" s="32"/>
      <c r="H413" s="46"/>
      <c r="I413" s="46"/>
      <c r="J413" s="46"/>
      <c r="K413" s="28"/>
    </row>
    <row r="414" spans="1:11" ht="16.5" customHeight="1" x14ac:dyDescent="0.25">
      <c r="A414" s="12"/>
      <c r="B414" s="27"/>
      <c r="C414" s="12"/>
      <c r="D414" s="12"/>
      <c r="E414" s="27"/>
      <c r="F414" s="27"/>
      <c r="G414" s="32"/>
      <c r="H414" s="46"/>
      <c r="I414" s="46"/>
      <c r="J414" s="46"/>
      <c r="K414" s="28"/>
    </row>
    <row r="415" spans="1:11" ht="16.5" customHeight="1" x14ac:dyDescent="0.25">
      <c r="A415" s="12"/>
      <c r="B415" s="27"/>
      <c r="C415" s="12"/>
      <c r="D415" s="12"/>
      <c r="E415" s="27"/>
      <c r="F415" s="27"/>
      <c r="G415" s="32"/>
      <c r="H415" s="46"/>
      <c r="I415" s="46"/>
      <c r="J415" s="46"/>
      <c r="K415" s="28"/>
    </row>
    <row r="416" spans="1:11" ht="16.5" customHeight="1" x14ac:dyDescent="0.25">
      <c r="A416" s="12"/>
      <c r="B416" s="27"/>
      <c r="C416" s="12"/>
      <c r="D416" s="12"/>
      <c r="E416" s="27"/>
      <c r="F416" s="27"/>
      <c r="G416" s="32"/>
      <c r="H416" s="46"/>
      <c r="I416" s="46"/>
      <c r="J416" s="46"/>
      <c r="K416" s="28"/>
    </row>
    <row r="417" spans="1:11" ht="16.5" customHeight="1" x14ac:dyDescent="0.25">
      <c r="A417" s="12"/>
      <c r="B417" s="27"/>
      <c r="C417" s="12"/>
      <c r="D417" s="12"/>
      <c r="E417" s="27"/>
      <c r="F417" s="27"/>
      <c r="G417" s="32"/>
      <c r="H417" s="46"/>
      <c r="I417" s="46"/>
      <c r="J417" s="46"/>
      <c r="K417" s="28"/>
    </row>
    <row r="418" spans="1:11" ht="16.5" customHeight="1" x14ac:dyDescent="0.25">
      <c r="A418" s="12"/>
      <c r="B418" s="27"/>
      <c r="C418" s="12"/>
      <c r="D418" s="12"/>
      <c r="E418" s="27"/>
      <c r="F418" s="27"/>
      <c r="G418" s="32"/>
      <c r="H418" s="46"/>
      <c r="I418" s="46"/>
      <c r="J418" s="46"/>
      <c r="K418" s="28"/>
    </row>
    <row r="419" spans="1:11" ht="16.5" customHeight="1" x14ac:dyDescent="0.25">
      <c r="A419" s="12"/>
      <c r="B419" s="27"/>
      <c r="C419" s="12"/>
      <c r="D419" s="12"/>
      <c r="E419" s="27"/>
      <c r="F419" s="27"/>
      <c r="G419" s="32"/>
      <c r="H419" s="46"/>
      <c r="I419" s="46"/>
      <c r="J419" s="46"/>
      <c r="K419" s="28"/>
    </row>
    <row r="420" spans="1:11" ht="16.5" customHeight="1" x14ac:dyDescent="0.25">
      <c r="A420" s="12"/>
      <c r="B420" s="27"/>
      <c r="C420" s="12"/>
      <c r="D420" s="12"/>
      <c r="E420" s="27"/>
      <c r="F420" s="27"/>
      <c r="G420" s="32"/>
      <c r="H420" s="46"/>
      <c r="I420" s="46"/>
      <c r="J420" s="46"/>
      <c r="K420" s="28"/>
    </row>
    <row r="421" spans="1:11" ht="16.5" customHeight="1" x14ac:dyDescent="0.25">
      <c r="A421" s="12"/>
      <c r="B421" s="27"/>
      <c r="C421" s="12"/>
      <c r="D421" s="12"/>
      <c r="E421" s="27"/>
      <c r="F421" s="27"/>
      <c r="G421" s="32"/>
      <c r="H421" s="46"/>
      <c r="I421" s="46"/>
      <c r="J421" s="46"/>
      <c r="K421" s="28"/>
    </row>
    <row r="422" spans="1:11" ht="16.5" customHeight="1" x14ac:dyDescent="0.25">
      <c r="A422" s="12"/>
      <c r="B422" s="27"/>
      <c r="C422" s="12"/>
      <c r="D422" s="12"/>
      <c r="E422" s="27"/>
      <c r="F422" s="27"/>
      <c r="G422" s="32"/>
      <c r="H422" s="46"/>
      <c r="I422" s="46"/>
      <c r="J422" s="46"/>
      <c r="K422" s="28"/>
    </row>
    <row r="423" spans="1:11" ht="16.5" customHeight="1" x14ac:dyDescent="0.25">
      <c r="A423" s="12"/>
      <c r="B423" s="27"/>
      <c r="C423" s="12"/>
      <c r="D423" s="12"/>
      <c r="E423" s="27"/>
      <c r="F423" s="27"/>
      <c r="G423" s="32"/>
      <c r="H423" s="46"/>
      <c r="I423" s="46"/>
      <c r="J423" s="46"/>
      <c r="K423" s="28"/>
    </row>
    <row r="424" spans="1:11" ht="16.5" customHeight="1" x14ac:dyDescent="0.25">
      <c r="A424" s="12"/>
      <c r="B424" s="27"/>
      <c r="C424" s="12"/>
      <c r="D424" s="12"/>
      <c r="E424" s="27"/>
      <c r="F424" s="27"/>
      <c r="G424" s="32"/>
      <c r="H424" s="46"/>
      <c r="I424" s="46"/>
      <c r="J424" s="46"/>
      <c r="K424" s="28"/>
    </row>
    <row r="425" spans="1:11" ht="16.5" customHeight="1" x14ac:dyDescent="0.25">
      <c r="A425" s="12"/>
      <c r="B425" s="27"/>
      <c r="C425" s="12"/>
      <c r="D425" s="12"/>
      <c r="E425" s="27"/>
      <c r="F425" s="27"/>
      <c r="G425" s="32"/>
      <c r="H425" s="46"/>
      <c r="I425" s="46"/>
      <c r="J425" s="46"/>
      <c r="K425" s="28"/>
    </row>
    <row r="426" spans="1:11" ht="16.5" customHeight="1" x14ac:dyDescent="0.25">
      <c r="A426" s="12"/>
      <c r="B426" s="27"/>
      <c r="C426" s="12"/>
      <c r="D426" s="12"/>
      <c r="E426" s="27"/>
      <c r="F426" s="27"/>
      <c r="G426" s="32"/>
      <c r="H426" s="46"/>
      <c r="I426" s="46"/>
      <c r="J426" s="46"/>
      <c r="K426" s="28"/>
    </row>
    <row r="427" spans="1:11" ht="16.5" customHeight="1" x14ac:dyDescent="0.25">
      <c r="A427" s="12"/>
      <c r="B427" s="27"/>
      <c r="C427" s="12"/>
      <c r="D427" s="12"/>
      <c r="E427" s="27"/>
      <c r="F427" s="27"/>
      <c r="G427" s="32"/>
      <c r="H427" s="46"/>
      <c r="I427" s="46"/>
      <c r="J427" s="46"/>
      <c r="K427" s="28"/>
    </row>
    <row r="428" spans="1:11" ht="16.5" customHeight="1" x14ac:dyDescent="0.25">
      <c r="A428" s="12"/>
      <c r="B428" s="27"/>
      <c r="C428" s="12"/>
      <c r="D428" s="12"/>
      <c r="E428" s="27"/>
      <c r="F428" s="27"/>
      <c r="G428" s="32"/>
      <c r="H428" s="46"/>
      <c r="I428" s="46"/>
      <c r="J428" s="46"/>
      <c r="K428" s="28"/>
    </row>
    <row r="429" spans="1:11" ht="16.5" customHeight="1" x14ac:dyDescent="0.25">
      <c r="A429" s="12"/>
      <c r="B429" s="27"/>
      <c r="C429" s="12"/>
      <c r="D429" s="12"/>
      <c r="E429" s="27"/>
      <c r="F429" s="27"/>
      <c r="G429" s="32"/>
      <c r="H429" s="46"/>
      <c r="I429" s="46"/>
      <c r="J429" s="46"/>
      <c r="K429" s="28"/>
    </row>
    <row r="430" spans="1:11" ht="16.5" customHeight="1" x14ac:dyDescent="0.25">
      <c r="A430" s="12"/>
      <c r="B430" s="27"/>
      <c r="C430" s="12"/>
      <c r="D430" s="12"/>
      <c r="E430" s="27"/>
      <c r="F430" s="27"/>
      <c r="G430" s="32"/>
      <c r="H430" s="46"/>
      <c r="I430" s="46"/>
      <c r="J430" s="46"/>
      <c r="K430" s="28"/>
    </row>
    <row r="431" spans="1:11" ht="16.5" customHeight="1" x14ac:dyDescent="0.25">
      <c r="A431" s="12"/>
      <c r="B431" s="27"/>
      <c r="C431" s="12"/>
      <c r="D431" s="12"/>
      <c r="E431" s="27"/>
      <c r="F431" s="27"/>
      <c r="G431" s="32"/>
      <c r="H431" s="46"/>
      <c r="I431" s="46"/>
      <c r="J431" s="46"/>
      <c r="K431" s="28"/>
    </row>
    <row r="432" spans="1:11" ht="16.5" customHeight="1" x14ac:dyDescent="0.25">
      <c r="A432" s="12"/>
      <c r="B432" s="27"/>
      <c r="C432" s="12"/>
      <c r="D432" s="12"/>
      <c r="E432" s="27"/>
      <c r="F432" s="27"/>
      <c r="G432" s="32"/>
      <c r="H432" s="46"/>
      <c r="I432" s="46"/>
      <c r="J432" s="46"/>
      <c r="K432" s="28"/>
    </row>
    <row r="433" spans="1:11" ht="16.5" customHeight="1" x14ac:dyDescent="0.25">
      <c r="A433" s="12"/>
      <c r="B433" s="27"/>
      <c r="C433" s="12"/>
      <c r="D433" s="12"/>
      <c r="E433" s="27"/>
      <c r="F433" s="27"/>
      <c r="G433" s="32"/>
      <c r="H433" s="46"/>
      <c r="I433" s="46"/>
      <c r="J433" s="46"/>
      <c r="K433" s="28"/>
    </row>
    <row r="434" spans="1:11" ht="16.5" customHeight="1" x14ac:dyDescent="0.25">
      <c r="A434" s="12"/>
      <c r="B434" s="27"/>
      <c r="C434" s="12"/>
      <c r="D434" s="12"/>
      <c r="E434" s="27"/>
      <c r="F434" s="27"/>
      <c r="G434" s="32"/>
      <c r="H434" s="46"/>
      <c r="I434" s="46"/>
      <c r="J434" s="46"/>
      <c r="K434" s="28"/>
    </row>
    <row r="435" spans="1:11" ht="16.5" customHeight="1" x14ac:dyDescent="0.25">
      <c r="A435" s="12"/>
      <c r="B435" s="27"/>
      <c r="C435" s="12"/>
      <c r="D435" s="12"/>
      <c r="E435" s="27"/>
      <c r="F435" s="27"/>
      <c r="G435" s="32"/>
      <c r="H435" s="46"/>
      <c r="I435" s="46"/>
      <c r="J435" s="46"/>
      <c r="K435" s="28"/>
    </row>
    <row r="436" spans="1:11" ht="16.5" customHeight="1" x14ac:dyDescent="0.25">
      <c r="A436" s="12"/>
      <c r="B436" s="27"/>
      <c r="C436" s="12"/>
      <c r="D436" s="12"/>
      <c r="E436" s="27"/>
      <c r="F436" s="27"/>
      <c r="G436" s="32"/>
      <c r="H436" s="46"/>
      <c r="I436" s="46"/>
      <c r="J436" s="46"/>
      <c r="K436" s="28"/>
    </row>
    <row r="437" spans="1:11" ht="16.5" customHeight="1" x14ac:dyDescent="0.25">
      <c r="A437" s="12"/>
      <c r="B437" s="27"/>
      <c r="C437" s="12"/>
      <c r="D437" s="12"/>
      <c r="E437" s="27"/>
      <c r="F437" s="27"/>
      <c r="G437" s="32"/>
      <c r="H437" s="46"/>
      <c r="I437" s="46"/>
      <c r="J437" s="46"/>
      <c r="K437" s="28"/>
    </row>
    <row r="438" spans="1:11" ht="16.5" customHeight="1" x14ac:dyDescent="0.25">
      <c r="A438" s="12"/>
      <c r="B438" s="27"/>
      <c r="C438" s="12"/>
      <c r="D438" s="12"/>
      <c r="E438" s="27"/>
      <c r="F438" s="27"/>
      <c r="G438" s="32"/>
      <c r="H438" s="46"/>
      <c r="I438" s="46"/>
      <c r="J438" s="46"/>
      <c r="K438" s="28"/>
    </row>
    <row r="439" spans="1:11" ht="16.5" customHeight="1" x14ac:dyDescent="0.25">
      <c r="A439" s="12"/>
      <c r="B439" s="27"/>
      <c r="C439" s="12"/>
      <c r="D439" s="12"/>
      <c r="E439" s="27"/>
      <c r="F439" s="27"/>
      <c r="G439" s="32"/>
      <c r="H439" s="46"/>
      <c r="I439" s="46"/>
      <c r="J439" s="46"/>
      <c r="K439" s="28"/>
    </row>
    <row r="440" spans="1:11" ht="16.5" customHeight="1" x14ac:dyDescent="0.25">
      <c r="A440" s="12"/>
      <c r="B440" s="27"/>
      <c r="C440" s="12"/>
      <c r="D440" s="12"/>
      <c r="E440" s="27"/>
      <c r="F440" s="27"/>
      <c r="G440" s="32"/>
      <c r="H440" s="46"/>
      <c r="I440" s="46"/>
      <c r="J440" s="46"/>
      <c r="K440" s="28"/>
    </row>
    <row r="441" spans="1:11" ht="16.5" customHeight="1" x14ac:dyDescent="0.25">
      <c r="A441" s="12"/>
      <c r="B441" s="27"/>
      <c r="C441" s="12"/>
      <c r="D441" s="12"/>
      <c r="E441" s="27"/>
      <c r="F441" s="27"/>
      <c r="G441" s="32"/>
      <c r="H441" s="46"/>
      <c r="I441" s="46"/>
      <c r="J441" s="46"/>
      <c r="K441" s="28"/>
    </row>
    <row r="442" spans="1:11" ht="16.5" customHeight="1" x14ac:dyDescent="0.25">
      <c r="A442" s="12"/>
      <c r="B442" s="27"/>
      <c r="C442" s="12"/>
      <c r="D442" s="12"/>
      <c r="E442" s="27"/>
      <c r="F442" s="27"/>
      <c r="G442" s="32"/>
      <c r="H442" s="46"/>
      <c r="I442" s="46"/>
      <c r="J442" s="46"/>
      <c r="K442" s="28"/>
    </row>
    <row r="443" spans="1:11" ht="16.5" customHeight="1" x14ac:dyDescent="0.25">
      <c r="A443" s="12"/>
      <c r="B443" s="27"/>
      <c r="C443" s="12"/>
      <c r="D443" s="12"/>
      <c r="E443" s="27"/>
      <c r="F443" s="27"/>
      <c r="G443" s="32"/>
      <c r="H443" s="46"/>
      <c r="I443" s="46"/>
      <c r="J443" s="46"/>
      <c r="K443" s="28"/>
    </row>
    <row r="444" spans="1:11" ht="16.5" customHeight="1" x14ac:dyDescent="0.25">
      <c r="A444" s="12"/>
      <c r="B444" s="27"/>
      <c r="C444" s="12"/>
      <c r="D444" s="12"/>
      <c r="E444" s="27"/>
      <c r="F444" s="27"/>
      <c r="G444" s="32"/>
      <c r="H444" s="46"/>
      <c r="I444" s="46"/>
      <c r="J444" s="46"/>
      <c r="K444" s="28"/>
    </row>
    <row r="445" spans="1:11" ht="16.5" customHeight="1" x14ac:dyDescent="0.25">
      <c r="A445" s="12"/>
      <c r="B445" s="27"/>
      <c r="C445" s="12"/>
      <c r="D445" s="12"/>
      <c r="E445" s="27"/>
      <c r="F445" s="27"/>
      <c r="G445" s="32"/>
      <c r="H445" s="46"/>
      <c r="I445" s="46"/>
      <c r="J445" s="46"/>
      <c r="K445" s="28"/>
    </row>
    <row r="446" spans="1:11" ht="16.5" customHeight="1" x14ac:dyDescent="0.25">
      <c r="A446" s="12"/>
      <c r="B446" s="27"/>
      <c r="C446" s="12"/>
      <c r="D446" s="12"/>
      <c r="E446" s="27"/>
      <c r="F446" s="27"/>
      <c r="G446" s="32"/>
      <c r="H446" s="46"/>
      <c r="I446" s="46"/>
      <c r="J446" s="46"/>
      <c r="K446" s="28"/>
    </row>
    <row r="447" spans="1:11" ht="16.5" customHeight="1" x14ac:dyDescent="0.25">
      <c r="A447" s="12"/>
      <c r="B447" s="27"/>
      <c r="C447" s="12"/>
      <c r="D447" s="12"/>
      <c r="E447" s="27"/>
      <c r="F447" s="27"/>
      <c r="G447" s="32"/>
      <c r="H447" s="46"/>
      <c r="I447" s="46"/>
      <c r="J447" s="46"/>
      <c r="K447" s="28"/>
    </row>
    <row r="448" spans="1:11" ht="16.5" customHeight="1" x14ac:dyDescent="0.25">
      <c r="A448" s="12"/>
      <c r="B448" s="27"/>
      <c r="C448" s="12"/>
      <c r="D448" s="12"/>
      <c r="E448" s="27"/>
      <c r="F448" s="27"/>
      <c r="G448" s="32"/>
      <c r="H448" s="46"/>
      <c r="I448" s="46"/>
      <c r="J448" s="46"/>
      <c r="K448" s="28"/>
    </row>
    <row r="449" spans="1:11" ht="16.5" customHeight="1" x14ac:dyDescent="0.25">
      <c r="A449" s="12"/>
      <c r="B449" s="27"/>
      <c r="C449" s="12"/>
      <c r="D449" s="12"/>
      <c r="E449" s="27"/>
      <c r="F449" s="27"/>
      <c r="G449" s="32"/>
      <c r="H449" s="46"/>
      <c r="I449" s="46"/>
      <c r="J449" s="46"/>
      <c r="K449" s="28"/>
    </row>
    <row r="450" spans="1:11" ht="16.5" customHeight="1" x14ac:dyDescent="0.25">
      <c r="A450" s="12"/>
      <c r="B450" s="27"/>
      <c r="C450" s="12"/>
      <c r="D450" s="12"/>
      <c r="E450" s="27"/>
      <c r="F450" s="27"/>
      <c r="G450" s="32"/>
      <c r="H450" s="46"/>
      <c r="I450" s="46"/>
      <c r="J450" s="46"/>
      <c r="K450" s="28"/>
    </row>
    <row r="451" spans="1:11" ht="16.5" customHeight="1" x14ac:dyDescent="0.25">
      <c r="A451" s="12"/>
      <c r="B451" s="27"/>
      <c r="C451" s="12"/>
      <c r="D451" s="12"/>
      <c r="E451" s="27"/>
      <c r="F451" s="27"/>
      <c r="G451" s="32"/>
      <c r="H451" s="46"/>
      <c r="I451" s="46"/>
      <c r="J451" s="46"/>
      <c r="K451" s="28"/>
    </row>
    <row r="452" spans="1:11" ht="16.5" customHeight="1" x14ac:dyDescent="0.25">
      <c r="A452" s="12"/>
      <c r="B452" s="27"/>
      <c r="C452" s="12"/>
      <c r="D452" s="12"/>
      <c r="E452" s="27"/>
      <c r="F452" s="27"/>
      <c r="G452" s="32"/>
      <c r="H452" s="46"/>
      <c r="I452" s="46"/>
      <c r="J452" s="46"/>
      <c r="K452" s="28"/>
    </row>
    <row r="453" spans="1:11" ht="16.5" customHeight="1" x14ac:dyDescent="0.25">
      <c r="A453" s="12"/>
      <c r="B453" s="27"/>
      <c r="C453" s="12"/>
      <c r="D453" s="12"/>
      <c r="E453" s="27"/>
      <c r="F453" s="27"/>
      <c r="G453" s="32"/>
      <c r="H453" s="46"/>
      <c r="I453" s="46"/>
      <c r="J453" s="46"/>
      <c r="K453" s="28"/>
    </row>
    <row r="454" spans="1:11" ht="16.5" customHeight="1" x14ac:dyDescent="0.25">
      <c r="A454" s="12"/>
      <c r="B454" s="27"/>
      <c r="C454" s="12"/>
      <c r="D454" s="12"/>
      <c r="E454" s="27"/>
      <c r="F454" s="27"/>
      <c r="G454" s="32"/>
      <c r="H454" s="46"/>
      <c r="I454" s="46"/>
      <c r="J454" s="46"/>
      <c r="K454" s="28"/>
    </row>
    <row r="455" spans="1:11" ht="16.5" customHeight="1" x14ac:dyDescent="0.25">
      <c r="A455" s="12"/>
      <c r="B455" s="27"/>
      <c r="C455" s="12"/>
      <c r="D455" s="12"/>
      <c r="E455" s="27"/>
      <c r="F455" s="27"/>
      <c r="G455" s="32"/>
      <c r="H455" s="46"/>
      <c r="I455" s="46"/>
      <c r="J455" s="46"/>
      <c r="K455" s="28"/>
    </row>
    <row r="456" spans="1:11" ht="16.5" customHeight="1" x14ac:dyDescent="0.25">
      <c r="A456" s="12"/>
      <c r="B456" s="27"/>
      <c r="C456" s="12"/>
      <c r="D456" s="12"/>
      <c r="E456" s="27"/>
      <c r="F456" s="27"/>
      <c r="G456" s="32"/>
      <c r="H456" s="46"/>
      <c r="I456" s="46"/>
      <c r="J456" s="46"/>
      <c r="K456" s="28"/>
    </row>
    <row r="457" spans="1:11" ht="16.5" customHeight="1" x14ac:dyDescent="0.25">
      <c r="A457" s="12"/>
      <c r="B457" s="27"/>
      <c r="C457" s="12"/>
      <c r="D457" s="12"/>
      <c r="E457" s="27"/>
      <c r="F457" s="27"/>
      <c r="G457" s="32"/>
      <c r="H457" s="46"/>
      <c r="I457" s="46"/>
      <c r="J457" s="46"/>
      <c r="K457" s="28"/>
    </row>
    <row r="458" spans="1:11" ht="16.5" customHeight="1" x14ac:dyDescent="0.25">
      <c r="A458" s="12"/>
      <c r="B458" s="27"/>
      <c r="C458" s="12"/>
      <c r="D458" s="12"/>
      <c r="E458" s="27"/>
      <c r="F458" s="27"/>
      <c r="G458" s="32"/>
      <c r="H458" s="46"/>
      <c r="I458" s="46"/>
      <c r="J458" s="46"/>
      <c r="K458" s="28"/>
    </row>
    <row r="459" spans="1:11" ht="16.5" customHeight="1" x14ac:dyDescent="0.25">
      <c r="A459" s="12"/>
      <c r="B459" s="27"/>
      <c r="C459" s="12"/>
      <c r="D459" s="12"/>
      <c r="E459" s="27"/>
      <c r="F459" s="27"/>
      <c r="G459" s="32"/>
      <c r="H459" s="46"/>
      <c r="I459" s="46"/>
      <c r="J459" s="46"/>
      <c r="K459" s="28"/>
    </row>
    <row r="460" spans="1:11" ht="16.5" customHeight="1" x14ac:dyDescent="0.25">
      <c r="A460" s="12"/>
      <c r="B460" s="27"/>
      <c r="C460" s="12"/>
      <c r="D460" s="12"/>
      <c r="E460" s="27"/>
      <c r="F460" s="27"/>
      <c r="G460" s="32"/>
      <c r="H460" s="46"/>
      <c r="I460" s="46"/>
      <c r="J460" s="46"/>
      <c r="K460" s="28"/>
    </row>
    <row r="461" spans="1:11" ht="16.5" customHeight="1" x14ac:dyDescent="0.25">
      <c r="A461" s="12"/>
      <c r="B461" s="27"/>
      <c r="C461" s="12"/>
      <c r="D461" s="12"/>
      <c r="E461" s="27"/>
      <c r="F461" s="27"/>
      <c r="G461" s="32"/>
      <c r="H461" s="46"/>
      <c r="I461" s="46"/>
      <c r="J461" s="46"/>
      <c r="K461" s="28"/>
    </row>
    <row r="462" spans="1:11" ht="16.5" customHeight="1" x14ac:dyDescent="0.25">
      <c r="A462" s="12"/>
      <c r="B462" s="27"/>
      <c r="C462" s="12"/>
      <c r="D462" s="12"/>
      <c r="E462" s="27"/>
      <c r="F462" s="27"/>
      <c r="G462" s="32"/>
      <c r="H462" s="46"/>
      <c r="I462" s="46"/>
      <c r="J462" s="46"/>
      <c r="K462" s="28"/>
    </row>
    <row r="463" spans="1:11" ht="16.5" customHeight="1" x14ac:dyDescent="0.25">
      <c r="A463" s="12"/>
      <c r="B463" s="27"/>
      <c r="C463" s="12"/>
      <c r="D463" s="12"/>
      <c r="E463" s="27"/>
      <c r="F463" s="27"/>
      <c r="G463" s="32"/>
      <c r="H463" s="46"/>
      <c r="I463" s="46"/>
      <c r="J463" s="46"/>
      <c r="K463" s="28"/>
    </row>
    <row r="464" spans="1:11" ht="16.5" customHeight="1" x14ac:dyDescent="0.25">
      <c r="A464" s="12"/>
      <c r="B464" s="27"/>
      <c r="C464" s="12"/>
      <c r="D464" s="12"/>
      <c r="E464" s="27"/>
      <c r="F464" s="27"/>
      <c r="G464" s="32"/>
      <c r="H464" s="46"/>
      <c r="I464" s="46"/>
      <c r="J464" s="46"/>
      <c r="K464" s="28"/>
    </row>
    <row r="465" spans="1:11" ht="16.5" customHeight="1" x14ac:dyDescent="0.25">
      <c r="A465" s="12"/>
      <c r="B465" s="27"/>
      <c r="C465" s="12"/>
      <c r="D465" s="12"/>
      <c r="E465" s="27"/>
      <c r="F465" s="27"/>
      <c r="G465" s="32"/>
      <c r="H465" s="46"/>
      <c r="I465" s="46"/>
      <c r="J465" s="46"/>
      <c r="K465" s="28"/>
    </row>
    <row r="466" spans="1:11" ht="16.5" customHeight="1" x14ac:dyDescent="0.25">
      <c r="A466" s="12"/>
      <c r="B466" s="27"/>
      <c r="C466" s="12"/>
      <c r="D466" s="12"/>
      <c r="E466" s="27"/>
      <c r="F466" s="27"/>
      <c r="G466" s="32"/>
      <c r="H466" s="46"/>
      <c r="I466" s="46"/>
      <c r="J466" s="46"/>
      <c r="K466" s="28"/>
    </row>
    <row r="467" spans="1:11" ht="16.5" customHeight="1" x14ac:dyDescent="0.25">
      <c r="A467" s="12"/>
      <c r="B467" s="27"/>
      <c r="C467" s="12"/>
      <c r="D467" s="12"/>
      <c r="E467" s="27"/>
      <c r="F467" s="27"/>
      <c r="G467" s="32"/>
      <c r="H467" s="46"/>
      <c r="I467" s="46"/>
      <c r="J467" s="46"/>
      <c r="K467" s="28"/>
    </row>
    <row r="468" spans="1:11" ht="16.5" customHeight="1" x14ac:dyDescent="0.25">
      <c r="A468" s="12"/>
      <c r="B468" s="27"/>
      <c r="C468" s="12"/>
      <c r="D468" s="12"/>
      <c r="E468" s="27"/>
      <c r="F468" s="27"/>
      <c r="G468" s="32"/>
      <c r="H468" s="46"/>
      <c r="I468" s="46"/>
      <c r="J468" s="46"/>
      <c r="K468" s="28"/>
    </row>
    <row r="469" spans="1:11" ht="16.5" customHeight="1" x14ac:dyDescent="0.25">
      <c r="A469" s="12"/>
      <c r="B469" s="27"/>
      <c r="C469" s="12"/>
      <c r="D469" s="12"/>
      <c r="E469" s="27"/>
      <c r="F469" s="27"/>
      <c r="G469" s="32"/>
      <c r="H469" s="46"/>
      <c r="I469" s="46"/>
      <c r="J469" s="46"/>
      <c r="K469" s="28"/>
    </row>
    <row r="470" spans="1:11" ht="16.5" customHeight="1" x14ac:dyDescent="0.25">
      <c r="A470" s="12"/>
      <c r="B470" s="27"/>
      <c r="C470" s="12"/>
      <c r="D470" s="12"/>
      <c r="E470" s="27"/>
      <c r="F470" s="27"/>
      <c r="G470" s="32"/>
      <c r="H470" s="46"/>
      <c r="I470" s="46"/>
      <c r="J470" s="46"/>
      <c r="K470" s="28"/>
    </row>
    <row r="471" spans="1:11" ht="16.5" customHeight="1" x14ac:dyDescent="0.25">
      <c r="A471" s="12"/>
      <c r="B471" s="27"/>
      <c r="C471" s="12"/>
      <c r="D471" s="12"/>
      <c r="E471" s="27"/>
      <c r="F471" s="27"/>
      <c r="G471" s="32"/>
      <c r="H471" s="46"/>
      <c r="I471" s="46"/>
      <c r="J471" s="46"/>
      <c r="K471" s="28"/>
    </row>
    <row r="472" spans="1:11" ht="16.5" customHeight="1" x14ac:dyDescent="0.25">
      <c r="A472" s="12"/>
      <c r="B472" s="27"/>
      <c r="C472" s="12"/>
      <c r="D472" s="12"/>
      <c r="E472" s="27"/>
      <c r="F472" s="27"/>
      <c r="G472" s="32"/>
      <c r="H472" s="46"/>
      <c r="I472" s="46"/>
      <c r="J472" s="46"/>
      <c r="K472" s="28"/>
    </row>
    <row r="473" spans="1:11" ht="16.5" customHeight="1" x14ac:dyDescent="0.25">
      <c r="A473" s="12"/>
      <c r="B473" s="27"/>
      <c r="C473" s="12"/>
      <c r="D473" s="12"/>
      <c r="E473" s="27"/>
      <c r="F473" s="27"/>
      <c r="G473" s="32"/>
      <c r="H473" s="46"/>
      <c r="I473" s="46"/>
      <c r="J473" s="46"/>
      <c r="K473" s="28"/>
    </row>
    <row r="474" spans="1:11" ht="16.5" customHeight="1" x14ac:dyDescent="0.25">
      <c r="A474" s="12"/>
      <c r="B474" s="27"/>
      <c r="C474" s="12"/>
      <c r="D474" s="12"/>
      <c r="E474" s="27"/>
      <c r="F474" s="27"/>
      <c r="G474" s="32"/>
      <c r="H474" s="46"/>
      <c r="I474" s="46"/>
      <c r="J474" s="46"/>
      <c r="K474" s="28"/>
    </row>
    <row r="475" spans="1:11" ht="16.5" customHeight="1" x14ac:dyDescent="0.25">
      <c r="A475" s="12"/>
      <c r="B475" s="27"/>
      <c r="C475" s="12"/>
      <c r="D475" s="12"/>
      <c r="E475" s="27"/>
      <c r="F475" s="27"/>
      <c r="G475" s="32"/>
      <c r="H475" s="46"/>
      <c r="I475" s="46"/>
      <c r="J475" s="46"/>
      <c r="K475" s="28"/>
    </row>
    <row r="476" spans="1:11" ht="16.5" customHeight="1" x14ac:dyDescent="0.25">
      <c r="A476" s="12"/>
      <c r="B476" s="27"/>
      <c r="C476" s="12"/>
      <c r="D476" s="12"/>
      <c r="E476" s="27"/>
      <c r="F476" s="27"/>
      <c r="G476" s="32"/>
      <c r="H476" s="46"/>
      <c r="I476" s="46"/>
      <c r="J476" s="46"/>
      <c r="K476" s="28"/>
    </row>
    <row r="477" spans="1:11" ht="16.5" customHeight="1" x14ac:dyDescent="0.25">
      <c r="A477" s="12"/>
      <c r="B477" s="27"/>
      <c r="C477" s="12"/>
      <c r="D477" s="12"/>
      <c r="E477" s="27"/>
      <c r="F477" s="27"/>
      <c r="G477" s="32"/>
      <c r="H477" s="46"/>
      <c r="I477" s="46"/>
      <c r="J477" s="46"/>
      <c r="K477" s="28"/>
    </row>
    <row r="478" spans="1:11" ht="16.5" customHeight="1" x14ac:dyDescent="0.25">
      <c r="A478" s="12"/>
      <c r="B478" s="27"/>
      <c r="C478" s="12"/>
      <c r="D478" s="12"/>
      <c r="E478" s="27"/>
      <c r="F478" s="27"/>
      <c r="G478" s="32"/>
      <c r="H478" s="46"/>
      <c r="I478" s="46"/>
      <c r="J478" s="46"/>
      <c r="K478" s="28"/>
    </row>
    <row r="479" spans="1:11" ht="16.5" customHeight="1" x14ac:dyDescent="0.25">
      <c r="A479" s="12"/>
      <c r="B479" s="27"/>
      <c r="C479" s="12"/>
      <c r="D479" s="12"/>
      <c r="E479" s="27"/>
      <c r="F479" s="27"/>
      <c r="G479" s="32"/>
      <c r="H479" s="46"/>
      <c r="I479" s="46"/>
      <c r="J479" s="46"/>
      <c r="K479" s="28"/>
    </row>
    <row r="480" spans="1:11" ht="16.5" customHeight="1" x14ac:dyDescent="0.25">
      <c r="A480" s="12"/>
      <c r="B480" s="27"/>
      <c r="C480" s="12"/>
      <c r="D480" s="12"/>
      <c r="E480" s="27"/>
      <c r="F480" s="27"/>
      <c r="G480" s="32"/>
      <c r="H480" s="46"/>
      <c r="I480" s="46"/>
      <c r="J480" s="46"/>
      <c r="K480" s="28"/>
    </row>
    <row r="481" spans="1:11" ht="16.5" customHeight="1" x14ac:dyDescent="0.25">
      <c r="A481" s="12"/>
      <c r="B481" s="27"/>
      <c r="C481" s="12"/>
      <c r="D481" s="12"/>
      <c r="E481" s="27"/>
      <c r="F481" s="27"/>
      <c r="G481" s="32"/>
      <c r="H481" s="46"/>
      <c r="I481" s="46"/>
      <c r="J481" s="46"/>
      <c r="K481" s="28"/>
    </row>
    <row r="482" spans="1:11" ht="16.5" customHeight="1" x14ac:dyDescent="0.25">
      <c r="A482" s="12"/>
      <c r="B482" s="27"/>
      <c r="C482" s="12"/>
      <c r="D482" s="12"/>
      <c r="E482" s="27"/>
      <c r="F482" s="27"/>
      <c r="G482" s="32"/>
      <c r="H482" s="46"/>
      <c r="I482" s="46"/>
      <c r="J482" s="46"/>
      <c r="K482" s="28"/>
    </row>
    <row r="483" spans="1:11" ht="16.5" customHeight="1" x14ac:dyDescent="0.25">
      <c r="A483" s="12"/>
      <c r="B483" s="27"/>
      <c r="C483" s="12"/>
      <c r="D483" s="12"/>
      <c r="E483" s="27"/>
      <c r="F483" s="27"/>
      <c r="G483" s="32"/>
      <c r="H483" s="46"/>
      <c r="I483" s="46"/>
      <c r="J483" s="46"/>
      <c r="K483" s="28"/>
    </row>
    <row r="484" spans="1:11" ht="16.5" customHeight="1" x14ac:dyDescent="0.25">
      <c r="A484" s="12"/>
      <c r="B484" s="27"/>
      <c r="C484" s="12"/>
      <c r="D484" s="12"/>
      <c r="E484" s="27"/>
      <c r="F484" s="27"/>
      <c r="G484" s="32"/>
      <c r="H484" s="46"/>
      <c r="I484" s="46"/>
      <c r="J484" s="46"/>
      <c r="K484" s="28"/>
    </row>
    <row r="485" spans="1:11" ht="16.5" customHeight="1" x14ac:dyDescent="0.25">
      <c r="A485" s="12"/>
      <c r="B485" s="27"/>
      <c r="C485" s="12"/>
      <c r="D485" s="12"/>
      <c r="E485" s="27"/>
      <c r="F485" s="27"/>
      <c r="G485" s="32"/>
      <c r="H485" s="46"/>
      <c r="I485" s="46"/>
      <c r="J485" s="46"/>
      <c r="K485" s="28"/>
    </row>
    <row r="486" spans="1:11" ht="16.5" customHeight="1" x14ac:dyDescent="0.25">
      <c r="A486" s="12"/>
      <c r="B486" s="27"/>
      <c r="C486" s="12"/>
      <c r="D486" s="12"/>
      <c r="E486" s="27"/>
      <c r="F486" s="27"/>
      <c r="G486" s="32"/>
      <c r="H486" s="46"/>
      <c r="I486" s="46"/>
      <c r="J486" s="46"/>
      <c r="K486" s="28"/>
    </row>
    <row r="487" spans="1:11" ht="16.5" customHeight="1" x14ac:dyDescent="0.25">
      <c r="A487" s="12"/>
      <c r="B487" s="27"/>
      <c r="C487" s="12"/>
      <c r="D487" s="12"/>
      <c r="E487" s="27"/>
      <c r="F487" s="27"/>
      <c r="G487" s="32"/>
      <c r="H487" s="46"/>
      <c r="I487" s="46"/>
      <c r="J487" s="46"/>
      <c r="K487" s="28"/>
    </row>
    <row r="488" spans="1:11" ht="16.5" customHeight="1" x14ac:dyDescent="0.25">
      <c r="A488" s="12"/>
      <c r="B488" s="27"/>
      <c r="C488" s="12"/>
      <c r="D488" s="12"/>
      <c r="E488" s="27"/>
      <c r="F488" s="27"/>
      <c r="G488" s="32"/>
      <c r="H488" s="46"/>
      <c r="I488" s="46"/>
      <c r="J488" s="46"/>
      <c r="K488" s="28"/>
    </row>
    <row r="489" spans="1:11" ht="16.5" customHeight="1" x14ac:dyDescent="0.25">
      <c r="A489" s="12"/>
      <c r="B489" s="27"/>
      <c r="C489" s="12"/>
      <c r="D489" s="12"/>
      <c r="E489" s="27"/>
      <c r="F489" s="27"/>
      <c r="G489" s="32"/>
      <c r="H489" s="46"/>
      <c r="I489" s="46"/>
      <c r="J489" s="46"/>
      <c r="K489" s="28"/>
    </row>
    <row r="490" spans="1:11" ht="16.5" customHeight="1" x14ac:dyDescent="0.25">
      <c r="A490" s="12"/>
      <c r="B490" s="27"/>
      <c r="C490" s="12"/>
      <c r="D490" s="12"/>
      <c r="E490" s="27"/>
      <c r="F490" s="27"/>
      <c r="G490" s="32"/>
      <c r="H490" s="46"/>
      <c r="I490" s="46"/>
      <c r="J490" s="46"/>
      <c r="K490" s="28"/>
    </row>
    <row r="491" spans="1:11" ht="16.5" customHeight="1" x14ac:dyDescent="0.25">
      <c r="A491" s="12"/>
      <c r="B491" s="27"/>
      <c r="C491" s="12"/>
      <c r="D491" s="12"/>
      <c r="E491" s="27"/>
      <c r="F491" s="27"/>
      <c r="G491" s="32"/>
      <c r="H491" s="46"/>
      <c r="I491" s="46"/>
      <c r="J491" s="46"/>
      <c r="K491" s="28"/>
    </row>
    <row r="492" spans="1:11" ht="16.5" customHeight="1" x14ac:dyDescent="0.25">
      <c r="A492" s="12"/>
      <c r="B492" s="27"/>
      <c r="C492" s="12"/>
      <c r="D492" s="12"/>
      <c r="E492" s="27"/>
      <c r="F492" s="27"/>
      <c r="G492" s="32"/>
      <c r="H492" s="46"/>
      <c r="I492" s="46"/>
      <c r="J492" s="46"/>
      <c r="K492" s="28"/>
    </row>
    <row r="493" spans="1:11" ht="16.5" customHeight="1" x14ac:dyDescent="0.25">
      <c r="A493" s="12"/>
      <c r="B493" s="27"/>
      <c r="C493" s="12"/>
      <c r="D493" s="12"/>
      <c r="E493" s="27"/>
      <c r="F493" s="27"/>
      <c r="G493" s="32"/>
      <c r="H493" s="46"/>
      <c r="I493" s="46"/>
      <c r="J493" s="46"/>
      <c r="K493" s="28"/>
    </row>
    <row r="494" spans="1:11" ht="16.5" customHeight="1" x14ac:dyDescent="0.25">
      <c r="A494" s="12"/>
      <c r="B494" s="27"/>
      <c r="C494" s="12"/>
      <c r="D494" s="12"/>
      <c r="E494" s="27"/>
      <c r="F494" s="27"/>
      <c r="G494" s="32"/>
      <c r="H494" s="46"/>
      <c r="I494" s="46"/>
      <c r="J494" s="46"/>
      <c r="K494" s="28"/>
    </row>
    <row r="495" spans="1:11" ht="16.5" customHeight="1" x14ac:dyDescent="0.25">
      <c r="A495" s="12"/>
      <c r="B495" s="27"/>
      <c r="C495" s="12"/>
      <c r="D495" s="12"/>
      <c r="E495" s="27"/>
      <c r="F495" s="27"/>
      <c r="G495" s="32"/>
      <c r="H495" s="46"/>
      <c r="I495" s="46"/>
      <c r="J495" s="46"/>
      <c r="K495" s="28"/>
    </row>
    <row r="496" spans="1:11" ht="16.5" customHeight="1" x14ac:dyDescent="0.25">
      <c r="A496" s="12"/>
      <c r="B496" s="27"/>
      <c r="C496" s="12"/>
      <c r="D496" s="12"/>
      <c r="E496" s="27"/>
      <c r="F496" s="27"/>
      <c r="G496" s="32"/>
      <c r="H496" s="46"/>
      <c r="I496" s="46"/>
      <c r="J496" s="46"/>
      <c r="K496" s="28"/>
    </row>
    <row r="497" spans="1:11" ht="16.5" customHeight="1" x14ac:dyDescent="0.25">
      <c r="A497" s="12"/>
      <c r="B497" s="27"/>
      <c r="C497" s="12"/>
      <c r="D497" s="12"/>
      <c r="E497" s="27"/>
      <c r="F497" s="27"/>
      <c r="G497" s="32"/>
      <c r="H497" s="46"/>
      <c r="I497" s="46"/>
      <c r="J497" s="46"/>
      <c r="K497" s="28"/>
    </row>
    <row r="498" spans="1:11" ht="16.5" customHeight="1" x14ac:dyDescent="0.25">
      <c r="A498" s="12"/>
      <c r="B498" s="27"/>
      <c r="C498" s="12"/>
      <c r="D498" s="12"/>
      <c r="E498" s="27"/>
      <c r="F498" s="27"/>
      <c r="G498" s="32"/>
      <c r="H498" s="46"/>
      <c r="I498" s="46"/>
      <c r="J498" s="46"/>
      <c r="K498" s="28"/>
    </row>
    <row r="499" spans="1:11" ht="16.5" customHeight="1" x14ac:dyDescent="0.25">
      <c r="A499" s="12"/>
      <c r="B499" s="27"/>
      <c r="C499" s="12"/>
      <c r="D499" s="12"/>
      <c r="E499" s="27"/>
      <c r="F499" s="27"/>
      <c r="G499" s="32"/>
      <c r="H499" s="46"/>
      <c r="I499" s="46"/>
      <c r="J499" s="46"/>
      <c r="K499" s="28"/>
    </row>
    <row r="500" spans="1:11" ht="16.5" customHeight="1" x14ac:dyDescent="0.25">
      <c r="A500" s="12"/>
      <c r="B500" s="27"/>
      <c r="C500" s="12"/>
      <c r="D500" s="12"/>
      <c r="E500" s="27"/>
      <c r="F500" s="27"/>
      <c r="G500" s="32"/>
      <c r="H500" s="46"/>
      <c r="I500" s="46"/>
      <c r="J500" s="46"/>
      <c r="K500" s="28"/>
    </row>
    <row r="501" spans="1:11" ht="16.5" customHeight="1" x14ac:dyDescent="0.25">
      <c r="A501" s="12"/>
      <c r="B501" s="27"/>
      <c r="C501" s="12"/>
      <c r="D501" s="12"/>
      <c r="E501" s="27"/>
      <c r="F501" s="27"/>
      <c r="G501" s="32"/>
      <c r="H501" s="46"/>
      <c r="I501" s="46"/>
      <c r="J501" s="46"/>
      <c r="K501" s="28"/>
    </row>
    <row r="502" spans="1:11" ht="16.5" customHeight="1" x14ac:dyDescent="0.25">
      <c r="A502" s="12"/>
      <c r="B502" s="27"/>
      <c r="C502" s="12"/>
      <c r="D502" s="12"/>
      <c r="E502" s="27"/>
      <c r="F502" s="27"/>
      <c r="G502" s="32"/>
      <c r="H502" s="46"/>
      <c r="I502" s="46"/>
      <c r="J502" s="46"/>
      <c r="K502" s="28"/>
    </row>
    <row r="503" spans="1:11" ht="16.5" customHeight="1" x14ac:dyDescent="0.25">
      <c r="A503" s="12"/>
      <c r="B503" s="27"/>
      <c r="C503" s="12"/>
      <c r="D503" s="12"/>
      <c r="E503" s="27"/>
      <c r="F503" s="27"/>
      <c r="G503" s="32"/>
      <c r="H503" s="46"/>
      <c r="I503" s="46"/>
      <c r="J503" s="46"/>
      <c r="K503" s="28"/>
    </row>
    <row r="504" spans="1:11" ht="16.5" customHeight="1" x14ac:dyDescent="0.25">
      <c r="A504" s="12"/>
      <c r="B504" s="27"/>
      <c r="C504" s="12"/>
      <c r="D504" s="12"/>
      <c r="E504" s="27"/>
      <c r="F504" s="27"/>
      <c r="G504" s="32"/>
      <c r="H504" s="46"/>
      <c r="I504" s="46"/>
      <c r="J504" s="46"/>
      <c r="K504" s="28"/>
    </row>
    <row r="505" spans="1:11" ht="16.5" customHeight="1" x14ac:dyDescent="0.25">
      <c r="A505" s="12"/>
      <c r="B505" s="27"/>
      <c r="C505" s="12"/>
      <c r="D505" s="12"/>
      <c r="E505" s="27"/>
      <c r="F505" s="27"/>
      <c r="G505" s="32"/>
      <c r="H505" s="46"/>
      <c r="I505" s="46"/>
      <c r="J505" s="46"/>
      <c r="K505" s="28"/>
    </row>
    <row r="506" spans="1:11" ht="16.5" customHeight="1" x14ac:dyDescent="0.25">
      <c r="A506" s="12"/>
      <c r="B506" s="27"/>
      <c r="C506" s="12"/>
      <c r="D506" s="12"/>
      <c r="E506" s="27"/>
      <c r="F506" s="27"/>
      <c r="G506" s="32"/>
      <c r="H506" s="46"/>
      <c r="I506" s="46"/>
      <c r="J506" s="46"/>
      <c r="K506" s="28"/>
    </row>
    <row r="507" spans="1:11" ht="16.5" customHeight="1" x14ac:dyDescent="0.25">
      <c r="A507" s="12"/>
      <c r="B507" s="27"/>
      <c r="C507" s="12"/>
      <c r="D507" s="12"/>
      <c r="E507" s="27"/>
      <c r="F507" s="27"/>
      <c r="G507" s="32"/>
      <c r="H507" s="46"/>
      <c r="I507" s="46"/>
      <c r="J507" s="46"/>
      <c r="K507" s="28"/>
    </row>
    <row r="508" spans="1:11" ht="16.5" customHeight="1" x14ac:dyDescent="0.25">
      <c r="A508" s="12"/>
      <c r="B508" s="27"/>
      <c r="C508" s="12"/>
      <c r="D508" s="12"/>
      <c r="E508" s="27"/>
      <c r="F508" s="27"/>
      <c r="G508" s="32"/>
      <c r="H508" s="46"/>
      <c r="I508" s="46"/>
      <c r="J508" s="46"/>
      <c r="K508" s="28"/>
    </row>
    <row r="509" spans="1:11" ht="16.5" customHeight="1" x14ac:dyDescent="0.25">
      <c r="A509" s="12"/>
      <c r="B509" s="27"/>
      <c r="C509" s="12"/>
      <c r="D509" s="12"/>
      <c r="E509" s="27"/>
      <c r="F509" s="27"/>
      <c r="G509" s="32"/>
      <c r="H509" s="46"/>
      <c r="I509" s="46"/>
      <c r="J509" s="46"/>
      <c r="K509" s="28"/>
    </row>
    <row r="510" spans="1:11" ht="16.5" customHeight="1" x14ac:dyDescent="0.25">
      <c r="A510" s="12"/>
      <c r="B510" s="27"/>
      <c r="C510" s="12"/>
      <c r="D510" s="12"/>
      <c r="E510" s="27"/>
      <c r="F510" s="27"/>
      <c r="G510" s="32"/>
      <c r="H510" s="46"/>
      <c r="I510" s="46"/>
      <c r="J510" s="46"/>
      <c r="K510" s="28"/>
    </row>
    <row r="511" spans="1:11" ht="16.5" customHeight="1" x14ac:dyDescent="0.25">
      <c r="A511" s="12"/>
      <c r="B511" s="27"/>
      <c r="C511" s="12"/>
      <c r="D511" s="12"/>
      <c r="E511" s="27"/>
      <c r="F511" s="27"/>
      <c r="G511" s="32"/>
      <c r="H511" s="46"/>
      <c r="I511" s="46"/>
      <c r="J511" s="46"/>
      <c r="K511" s="28"/>
    </row>
    <row r="512" spans="1:11" ht="16.5" customHeight="1" x14ac:dyDescent="0.25">
      <c r="A512" s="12"/>
      <c r="B512" s="27"/>
      <c r="C512" s="12"/>
      <c r="D512" s="12"/>
      <c r="E512" s="27"/>
      <c r="F512" s="27"/>
      <c r="G512" s="32"/>
      <c r="H512" s="46"/>
      <c r="I512" s="46"/>
      <c r="J512" s="46"/>
      <c r="K512" s="28"/>
    </row>
    <row r="513" spans="1:11" ht="16.5" customHeight="1" x14ac:dyDescent="0.25">
      <c r="A513" s="12"/>
      <c r="B513" s="27"/>
      <c r="C513" s="12"/>
      <c r="D513" s="12"/>
      <c r="E513" s="27"/>
      <c r="F513" s="27"/>
      <c r="G513" s="32"/>
      <c r="H513" s="46"/>
      <c r="I513" s="46"/>
      <c r="J513" s="46"/>
      <c r="K513" s="28"/>
    </row>
    <row r="514" spans="1:11" ht="16.5" customHeight="1" x14ac:dyDescent="0.25">
      <c r="A514" s="12"/>
      <c r="B514" s="27"/>
      <c r="C514" s="12"/>
      <c r="D514" s="12"/>
      <c r="E514" s="27"/>
      <c r="F514" s="27"/>
      <c r="G514" s="32"/>
      <c r="H514" s="46"/>
      <c r="I514" s="46"/>
      <c r="J514" s="46"/>
      <c r="K514" s="28"/>
    </row>
    <row r="515" spans="1:11" ht="16.5" customHeight="1" x14ac:dyDescent="0.25">
      <c r="A515" s="12"/>
      <c r="B515" s="27"/>
      <c r="C515" s="12"/>
      <c r="D515" s="12"/>
      <c r="E515" s="27"/>
      <c r="F515" s="27"/>
      <c r="G515" s="32"/>
      <c r="H515" s="46"/>
      <c r="I515" s="46"/>
      <c r="J515" s="46"/>
      <c r="K515" s="28"/>
    </row>
    <row r="516" spans="1:11" ht="16.5" customHeight="1" x14ac:dyDescent="0.25">
      <c r="A516" s="12"/>
      <c r="B516" s="27"/>
      <c r="C516" s="12"/>
      <c r="D516" s="12"/>
      <c r="E516" s="27"/>
      <c r="F516" s="27"/>
      <c r="G516" s="32"/>
      <c r="H516" s="46"/>
      <c r="I516" s="46"/>
      <c r="J516" s="46"/>
      <c r="K516" s="28"/>
    </row>
    <row r="517" spans="1:11" ht="16.5" customHeight="1" x14ac:dyDescent="0.25">
      <c r="A517" s="12"/>
      <c r="B517" s="27"/>
      <c r="C517" s="12"/>
      <c r="D517" s="12"/>
      <c r="E517" s="27"/>
      <c r="F517" s="27"/>
      <c r="G517" s="32"/>
      <c r="H517" s="46"/>
      <c r="I517" s="46"/>
      <c r="J517" s="46"/>
      <c r="K517" s="28"/>
    </row>
    <row r="518" spans="1:11" ht="16.5" customHeight="1" x14ac:dyDescent="0.25">
      <c r="A518" s="12"/>
      <c r="B518" s="27"/>
      <c r="C518" s="12"/>
      <c r="D518" s="12"/>
      <c r="E518" s="27"/>
      <c r="F518" s="27"/>
      <c r="G518" s="32"/>
      <c r="H518" s="46"/>
      <c r="I518" s="46"/>
      <c r="J518" s="46"/>
      <c r="K518" s="28"/>
    </row>
    <row r="519" spans="1:11" ht="16.5" customHeight="1" x14ac:dyDescent="0.25">
      <c r="A519" s="12"/>
      <c r="B519" s="27"/>
      <c r="C519" s="12"/>
      <c r="D519" s="12"/>
      <c r="E519" s="27"/>
      <c r="F519" s="27"/>
      <c r="G519" s="32"/>
      <c r="H519" s="46"/>
      <c r="I519" s="46"/>
      <c r="J519" s="46"/>
      <c r="K519" s="28"/>
    </row>
    <row r="520" spans="1:11" ht="16.5" customHeight="1" x14ac:dyDescent="0.25">
      <c r="A520" s="12"/>
      <c r="B520" s="27"/>
      <c r="C520" s="12"/>
      <c r="D520" s="12"/>
      <c r="E520" s="27"/>
      <c r="F520" s="27"/>
      <c r="G520" s="32"/>
      <c r="H520" s="46"/>
      <c r="I520" s="46"/>
      <c r="J520" s="46"/>
      <c r="K520" s="28"/>
    </row>
    <row r="521" spans="1:11" ht="16.5" customHeight="1" x14ac:dyDescent="0.25">
      <c r="A521" s="12"/>
      <c r="B521" s="27"/>
      <c r="C521" s="12"/>
      <c r="D521" s="12"/>
      <c r="E521" s="27"/>
      <c r="F521" s="27"/>
      <c r="G521" s="32"/>
      <c r="H521" s="46"/>
      <c r="I521" s="46"/>
      <c r="J521" s="46"/>
      <c r="K521" s="28"/>
    </row>
    <row r="522" spans="1:11" ht="16.5" customHeight="1" x14ac:dyDescent="0.25">
      <c r="A522" s="12"/>
      <c r="B522" s="27"/>
      <c r="C522" s="12"/>
      <c r="D522" s="12"/>
      <c r="E522" s="27"/>
      <c r="F522" s="27"/>
      <c r="G522" s="32"/>
      <c r="H522" s="46"/>
      <c r="I522" s="46"/>
      <c r="J522" s="46"/>
      <c r="K522" s="28"/>
    </row>
    <row r="523" spans="1:11" ht="16.5" customHeight="1" x14ac:dyDescent="0.25">
      <c r="A523" s="12"/>
      <c r="B523" s="27"/>
      <c r="C523" s="12"/>
      <c r="D523" s="12"/>
      <c r="E523" s="27"/>
      <c r="F523" s="27"/>
      <c r="G523" s="32"/>
      <c r="H523" s="46"/>
      <c r="I523" s="46"/>
      <c r="J523" s="46"/>
      <c r="K523" s="28"/>
    </row>
    <row r="524" spans="1:11" ht="16.5" customHeight="1" x14ac:dyDescent="0.25">
      <c r="A524" s="12"/>
      <c r="B524" s="27"/>
      <c r="C524" s="12"/>
      <c r="D524" s="12"/>
      <c r="E524" s="27"/>
      <c r="F524" s="27"/>
      <c r="G524" s="32"/>
      <c r="H524" s="46"/>
      <c r="I524" s="46"/>
      <c r="J524" s="46"/>
      <c r="K524" s="28"/>
    </row>
    <row r="525" spans="1:11" ht="16.5" customHeight="1" x14ac:dyDescent="0.25">
      <c r="A525" s="12"/>
      <c r="B525" s="27"/>
      <c r="C525" s="12"/>
      <c r="D525" s="12"/>
      <c r="E525" s="27"/>
      <c r="F525" s="27"/>
      <c r="G525" s="32"/>
      <c r="H525" s="46"/>
      <c r="I525" s="46"/>
      <c r="J525" s="46"/>
      <c r="K525" s="28"/>
    </row>
    <row r="526" spans="1:11" ht="16.5" customHeight="1" x14ac:dyDescent="0.25">
      <c r="A526" s="12"/>
      <c r="B526" s="27"/>
      <c r="C526" s="12"/>
      <c r="D526" s="12"/>
      <c r="E526" s="27"/>
      <c r="F526" s="27"/>
      <c r="G526" s="32"/>
      <c r="H526" s="46"/>
      <c r="I526" s="46"/>
      <c r="J526" s="46"/>
      <c r="K526" s="28"/>
    </row>
    <row r="527" spans="1:11" ht="16.5" customHeight="1" x14ac:dyDescent="0.25">
      <c r="A527" s="12"/>
      <c r="B527" s="27"/>
      <c r="C527" s="12"/>
      <c r="D527" s="12"/>
      <c r="E527" s="27"/>
      <c r="F527" s="27"/>
      <c r="G527" s="32"/>
      <c r="H527" s="46"/>
      <c r="I527" s="46"/>
      <c r="J527" s="46"/>
      <c r="K527" s="28"/>
    </row>
    <row r="528" spans="1:11" ht="16.5" customHeight="1" x14ac:dyDescent="0.25">
      <c r="A528" s="12"/>
      <c r="B528" s="27"/>
      <c r="C528" s="12"/>
      <c r="D528" s="12"/>
      <c r="E528" s="27"/>
      <c r="F528" s="27"/>
      <c r="G528" s="32"/>
      <c r="H528" s="46"/>
      <c r="I528" s="46"/>
      <c r="J528" s="46"/>
      <c r="K528" s="28"/>
    </row>
    <row r="529" spans="1:11" ht="16.5" customHeight="1" x14ac:dyDescent="0.25">
      <c r="A529" s="12"/>
      <c r="B529" s="27"/>
      <c r="C529" s="12"/>
      <c r="D529" s="12"/>
      <c r="E529" s="27"/>
      <c r="F529" s="27"/>
      <c r="G529" s="32"/>
      <c r="H529" s="46"/>
      <c r="I529" s="46"/>
      <c r="J529" s="46"/>
      <c r="K529" s="28"/>
    </row>
    <row r="530" spans="1:11" ht="16.5" customHeight="1" x14ac:dyDescent="0.25">
      <c r="A530" s="12"/>
      <c r="B530" s="27"/>
      <c r="C530" s="12"/>
      <c r="D530" s="12"/>
      <c r="E530" s="27"/>
      <c r="F530" s="27"/>
      <c r="G530" s="32"/>
      <c r="H530" s="46"/>
      <c r="I530" s="46"/>
      <c r="J530" s="46"/>
      <c r="K530" s="28"/>
    </row>
    <row r="531" spans="1:11" ht="16.5" customHeight="1" x14ac:dyDescent="0.25">
      <c r="A531" s="12"/>
      <c r="B531" s="27"/>
      <c r="C531" s="12"/>
      <c r="D531" s="12"/>
      <c r="E531" s="27"/>
      <c r="F531" s="27"/>
      <c r="G531" s="32"/>
      <c r="H531" s="46"/>
      <c r="I531" s="46"/>
      <c r="J531" s="46"/>
      <c r="K531" s="28"/>
    </row>
    <row r="532" spans="1:11" ht="16.5" customHeight="1" x14ac:dyDescent="0.25">
      <c r="A532" s="12"/>
      <c r="B532" s="27"/>
      <c r="C532" s="12"/>
      <c r="D532" s="12"/>
      <c r="E532" s="27"/>
      <c r="F532" s="27"/>
      <c r="G532" s="32"/>
      <c r="H532" s="46"/>
      <c r="I532" s="46"/>
      <c r="J532" s="46"/>
      <c r="K532" s="28"/>
    </row>
    <row r="533" spans="1:11" ht="16.5" customHeight="1" x14ac:dyDescent="0.25">
      <c r="A533" s="12"/>
      <c r="B533" s="27"/>
      <c r="C533" s="12"/>
      <c r="D533" s="12"/>
      <c r="E533" s="27"/>
      <c r="F533" s="27"/>
      <c r="G533" s="32"/>
      <c r="H533" s="46"/>
      <c r="I533" s="46"/>
      <c r="J533" s="46"/>
      <c r="K533" s="28"/>
    </row>
    <row r="534" spans="1:11" ht="16.5" customHeight="1" x14ac:dyDescent="0.25">
      <c r="A534" s="12"/>
      <c r="B534" s="27"/>
      <c r="C534" s="12"/>
      <c r="D534" s="12"/>
      <c r="E534" s="27"/>
      <c r="F534" s="27"/>
      <c r="G534" s="32"/>
      <c r="H534" s="46"/>
      <c r="I534" s="46"/>
      <c r="J534" s="46"/>
      <c r="K534" s="28"/>
    </row>
    <row r="535" spans="1:11" ht="16.5" customHeight="1" x14ac:dyDescent="0.25">
      <c r="A535" s="12"/>
      <c r="B535" s="27"/>
      <c r="C535" s="12"/>
      <c r="D535" s="12"/>
      <c r="E535" s="27"/>
      <c r="F535" s="27"/>
      <c r="G535" s="32"/>
      <c r="H535" s="46"/>
      <c r="I535" s="46"/>
      <c r="J535" s="46"/>
      <c r="K535" s="28"/>
    </row>
    <row r="536" spans="1:11" ht="16.5" customHeight="1" x14ac:dyDescent="0.25">
      <c r="A536" s="12"/>
      <c r="B536" s="27"/>
      <c r="C536" s="12"/>
      <c r="D536" s="12"/>
      <c r="E536" s="27"/>
      <c r="F536" s="27"/>
      <c r="G536" s="32"/>
      <c r="H536" s="46"/>
      <c r="I536" s="46"/>
      <c r="J536" s="46"/>
      <c r="K536" s="28"/>
    </row>
    <row r="537" spans="1:11" ht="16.5" customHeight="1" x14ac:dyDescent="0.25">
      <c r="A537" s="12"/>
      <c r="B537" s="27"/>
      <c r="C537" s="12"/>
      <c r="D537" s="12"/>
      <c r="E537" s="27"/>
      <c r="F537" s="27"/>
      <c r="G537" s="32"/>
      <c r="H537" s="46"/>
      <c r="I537" s="46"/>
      <c r="J537" s="46"/>
      <c r="K537" s="28"/>
    </row>
    <row r="538" spans="1:11" ht="16.5" customHeight="1" x14ac:dyDescent="0.25">
      <c r="A538" s="12"/>
      <c r="B538" s="27"/>
      <c r="C538" s="12"/>
      <c r="D538" s="12"/>
      <c r="E538" s="27"/>
      <c r="F538" s="27"/>
      <c r="G538" s="32"/>
      <c r="H538" s="46"/>
      <c r="I538" s="46"/>
      <c r="J538" s="46"/>
      <c r="K538" s="28"/>
    </row>
    <row r="539" spans="1:11" ht="16.5" customHeight="1" x14ac:dyDescent="0.25">
      <c r="A539" s="12"/>
      <c r="B539" s="27"/>
      <c r="C539" s="12"/>
      <c r="D539" s="12"/>
      <c r="E539" s="27"/>
      <c r="F539" s="27"/>
      <c r="G539" s="32"/>
      <c r="H539" s="46"/>
      <c r="I539" s="46"/>
      <c r="J539" s="46"/>
      <c r="K539" s="28"/>
    </row>
    <row r="540" spans="1:11" ht="16.5" customHeight="1" x14ac:dyDescent="0.25">
      <c r="A540" s="12"/>
      <c r="B540" s="27"/>
      <c r="C540" s="12"/>
      <c r="D540" s="12"/>
      <c r="E540" s="27"/>
      <c r="F540" s="27"/>
      <c r="G540" s="32"/>
      <c r="H540" s="46"/>
      <c r="I540" s="46"/>
      <c r="J540" s="46"/>
      <c r="K540" s="28"/>
    </row>
    <row r="541" spans="1:11" ht="16.5" customHeight="1" x14ac:dyDescent="0.25">
      <c r="A541" s="12"/>
      <c r="B541" s="27"/>
      <c r="C541" s="12"/>
      <c r="D541" s="12"/>
      <c r="E541" s="27"/>
      <c r="F541" s="27"/>
      <c r="G541" s="32"/>
      <c r="H541" s="46"/>
      <c r="I541" s="46"/>
      <c r="J541" s="46"/>
      <c r="K541" s="28"/>
    </row>
    <row r="542" spans="1:11" ht="16.5" customHeight="1" x14ac:dyDescent="0.25">
      <c r="A542" s="12"/>
      <c r="B542" s="27"/>
      <c r="C542" s="12"/>
      <c r="D542" s="12"/>
      <c r="E542" s="27"/>
      <c r="F542" s="27"/>
      <c r="G542" s="32"/>
      <c r="H542" s="46"/>
      <c r="I542" s="46"/>
      <c r="J542" s="46"/>
      <c r="K542" s="28"/>
    </row>
    <row r="543" spans="1:11" ht="16.5" customHeight="1" x14ac:dyDescent="0.25">
      <c r="A543" s="12"/>
      <c r="B543" s="27"/>
      <c r="C543" s="12"/>
      <c r="D543" s="12"/>
      <c r="E543" s="27"/>
      <c r="F543" s="27"/>
      <c r="G543" s="32"/>
      <c r="H543" s="46"/>
      <c r="I543" s="46"/>
      <c r="J543" s="46"/>
      <c r="K543" s="28"/>
    </row>
    <row r="544" spans="1:11" ht="16.5" customHeight="1" x14ac:dyDescent="0.25">
      <c r="A544" s="12"/>
      <c r="B544" s="27"/>
      <c r="C544" s="12"/>
      <c r="D544" s="12"/>
      <c r="E544" s="27"/>
      <c r="F544" s="27"/>
      <c r="G544" s="32"/>
      <c r="H544" s="46"/>
      <c r="I544" s="46"/>
      <c r="J544" s="46"/>
      <c r="K544" s="28"/>
    </row>
    <row r="545" spans="1:11" ht="16.5" customHeight="1" x14ac:dyDescent="0.25">
      <c r="A545" s="12"/>
      <c r="B545" s="27"/>
      <c r="C545" s="12"/>
      <c r="D545" s="12"/>
      <c r="E545" s="27"/>
      <c r="F545" s="27"/>
      <c r="G545" s="32"/>
      <c r="H545" s="46"/>
      <c r="I545" s="46"/>
      <c r="J545" s="46"/>
      <c r="K545" s="28"/>
    </row>
    <row r="546" spans="1:11" ht="16.5" customHeight="1" x14ac:dyDescent="0.25">
      <c r="A546" s="12"/>
      <c r="B546" s="27"/>
      <c r="C546" s="12"/>
      <c r="D546" s="12"/>
      <c r="E546" s="27"/>
      <c r="F546" s="27"/>
      <c r="G546" s="32"/>
      <c r="H546" s="46"/>
      <c r="I546" s="46"/>
      <c r="J546" s="46"/>
      <c r="K546" s="28"/>
    </row>
    <row r="547" spans="1:11" ht="16.5" customHeight="1" x14ac:dyDescent="0.25">
      <c r="A547" s="12"/>
      <c r="B547" s="27"/>
      <c r="C547" s="12"/>
      <c r="D547" s="12"/>
      <c r="E547" s="27"/>
      <c r="F547" s="27"/>
      <c r="G547" s="32"/>
      <c r="H547" s="46"/>
      <c r="I547" s="46"/>
      <c r="J547" s="46"/>
      <c r="K547" s="28"/>
    </row>
    <row r="548" spans="1:11" ht="16.5" customHeight="1" x14ac:dyDescent="0.25">
      <c r="A548" s="12"/>
      <c r="B548" s="27"/>
      <c r="C548" s="12"/>
      <c r="D548" s="12"/>
      <c r="E548" s="27"/>
      <c r="F548" s="27"/>
      <c r="G548" s="32"/>
      <c r="H548" s="46"/>
      <c r="I548" s="46"/>
      <c r="J548" s="46"/>
      <c r="K548" s="28"/>
    </row>
    <row r="549" spans="1:11" ht="16.5" customHeight="1" x14ac:dyDescent="0.25">
      <c r="A549" s="12"/>
      <c r="B549" s="27"/>
      <c r="C549" s="12"/>
      <c r="D549" s="12"/>
      <c r="E549" s="27"/>
      <c r="F549" s="27"/>
      <c r="G549" s="32"/>
      <c r="H549" s="46"/>
      <c r="I549" s="46"/>
      <c r="J549" s="46"/>
      <c r="K549" s="28"/>
    </row>
    <row r="550" spans="1:11" ht="16.5" customHeight="1" x14ac:dyDescent="0.25">
      <c r="A550" s="12"/>
      <c r="B550" s="27"/>
      <c r="C550" s="12"/>
      <c r="D550" s="12"/>
      <c r="E550" s="27"/>
      <c r="F550" s="27"/>
      <c r="G550" s="32"/>
      <c r="H550" s="46"/>
      <c r="I550" s="46"/>
      <c r="J550" s="46"/>
      <c r="K550" s="28"/>
    </row>
    <row r="551" spans="1:11" ht="16.5" customHeight="1" x14ac:dyDescent="0.25">
      <c r="A551" s="12"/>
      <c r="B551" s="27"/>
      <c r="C551" s="12"/>
      <c r="D551" s="12"/>
      <c r="E551" s="27"/>
      <c r="F551" s="27"/>
      <c r="G551" s="32"/>
      <c r="H551" s="46"/>
      <c r="I551" s="46"/>
      <c r="J551" s="46"/>
      <c r="K551" s="28"/>
    </row>
    <row r="552" spans="1:11" ht="16.5" customHeight="1" x14ac:dyDescent="0.25">
      <c r="A552" s="12"/>
      <c r="B552" s="27"/>
      <c r="C552" s="12"/>
      <c r="D552" s="12"/>
      <c r="E552" s="27"/>
      <c r="F552" s="27"/>
      <c r="G552" s="32"/>
      <c r="H552" s="46"/>
      <c r="I552" s="46"/>
      <c r="J552" s="46"/>
      <c r="K552" s="28"/>
    </row>
    <row r="553" spans="1:11" ht="16.5" customHeight="1" x14ac:dyDescent="0.25">
      <c r="A553" s="12"/>
      <c r="B553" s="27"/>
      <c r="C553" s="12"/>
      <c r="D553" s="12"/>
      <c r="E553" s="27"/>
      <c r="F553" s="27"/>
      <c r="G553" s="32"/>
      <c r="H553" s="46"/>
      <c r="I553" s="46"/>
      <c r="J553" s="46"/>
      <c r="K553" s="28"/>
    </row>
    <row r="554" spans="1:11" ht="16.5" customHeight="1" x14ac:dyDescent="0.25">
      <c r="A554" s="12"/>
      <c r="B554" s="27"/>
      <c r="C554" s="12"/>
      <c r="D554" s="12"/>
      <c r="E554" s="27"/>
      <c r="F554" s="27"/>
      <c r="G554" s="32"/>
      <c r="H554" s="46"/>
      <c r="I554" s="46"/>
      <c r="J554" s="46"/>
      <c r="K554" s="28"/>
    </row>
    <row r="555" spans="1:11" ht="16.5" customHeight="1" x14ac:dyDescent="0.25">
      <c r="A555" s="12"/>
      <c r="B555" s="27"/>
      <c r="C555" s="12"/>
      <c r="D555" s="12"/>
      <c r="E555" s="27"/>
      <c r="F555" s="27"/>
      <c r="G555" s="32"/>
      <c r="H555" s="46"/>
      <c r="I555" s="46"/>
      <c r="J555" s="46"/>
      <c r="K555" s="28"/>
    </row>
    <row r="556" spans="1:11" ht="16.5" customHeight="1" x14ac:dyDescent="0.25">
      <c r="A556" s="12"/>
      <c r="B556" s="27"/>
      <c r="C556" s="12"/>
      <c r="D556" s="12"/>
      <c r="E556" s="27"/>
      <c r="F556" s="27"/>
      <c r="G556" s="32"/>
      <c r="H556" s="46"/>
      <c r="I556" s="46"/>
      <c r="J556" s="46"/>
      <c r="K556" s="28"/>
    </row>
    <row r="557" spans="1:11" ht="16.5" customHeight="1" x14ac:dyDescent="0.25">
      <c r="A557" s="12"/>
      <c r="B557" s="27"/>
      <c r="C557" s="12"/>
      <c r="D557" s="12"/>
      <c r="E557" s="27"/>
      <c r="F557" s="27"/>
      <c r="G557" s="32"/>
      <c r="H557" s="46"/>
      <c r="I557" s="46"/>
      <c r="J557" s="46"/>
      <c r="K557" s="28"/>
    </row>
    <row r="558" spans="1:11" ht="16.5" customHeight="1" x14ac:dyDescent="0.25">
      <c r="A558" s="12"/>
      <c r="B558" s="27"/>
      <c r="C558" s="12"/>
      <c r="D558" s="12"/>
      <c r="E558" s="27"/>
      <c r="F558" s="27"/>
      <c r="G558" s="32"/>
      <c r="H558" s="46"/>
      <c r="I558" s="46"/>
      <c r="J558" s="46"/>
      <c r="K558" s="28"/>
    </row>
    <row r="559" spans="1:11" ht="16.5" customHeight="1" x14ac:dyDescent="0.25">
      <c r="A559" s="12"/>
      <c r="B559" s="27"/>
      <c r="C559" s="12"/>
      <c r="D559" s="12"/>
      <c r="E559" s="27"/>
      <c r="F559" s="27"/>
      <c r="G559" s="32"/>
      <c r="H559" s="46"/>
      <c r="I559" s="46"/>
      <c r="J559" s="46"/>
      <c r="K559" s="28"/>
    </row>
    <row r="560" spans="1:11" ht="16.5" customHeight="1" x14ac:dyDescent="0.25">
      <c r="A560" s="12"/>
      <c r="B560" s="27"/>
      <c r="C560" s="12"/>
      <c r="D560" s="12"/>
      <c r="E560" s="27"/>
      <c r="F560" s="27"/>
      <c r="G560" s="32"/>
      <c r="H560" s="46"/>
      <c r="I560" s="46"/>
      <c r="J560" s="46"/>
      <c r="K560" s="28"/>
    </row>
    <row r="561" spans="1:11" ht="16.5" customHeight="1" x14ac:dyDescent="0.25">
      <c r="A561" s="12"/>
      <c r="B561" s="27"/>
      <c r="C561" s="12"/>
      <c r="D561" s="12"/>
      <c r="E561" s="27"/>
      <c r="F561" s="27"/>
      <c r="G561" s="32"/>
      <c r="H561" s="46"/>
      <c r="I561" s="46"/>
      <c r="J561" s="46"/>
      <c r="K561" s="28"/>
    </row>
    <row r="562" spans="1:11" ht="16.5" customHeight="1" x14ac:dyDescent="0.25">
      <c r="A562" s="12"/>
      <c r="B562" s="27"/>
      <c r="C562" s="12"/>
      <c r="D562" s="12"/>
      <c r="E562" s="27"/>
      <c r="F562" s="27"/>
      <c r="G562" s="32"/>
      <c r="H562" s="46"/>
      <c r="I562" s="46"/>
      <c r="J562" s="46"/>
      <c r="K562" s="28"/>
    </row>
    <row r="563" spans="1:11" ht="16.5" customHeight="1" x14ac:dyDescent="0.25">
      <c r="A563" s="12"/>
      <c r="B563" s="27"/>
      <c r="C563" s="12"/>
      <c r="D563" s="12"/>
      <c r="E563" s="27"/>
      <c r="F563" s="27"/>
      <c r="G563" s="32"/>
      <c r="H563" s="46"/>
      <c r="I563" s="46"/>
      <c r="J563" s="46"/>
      <c r="K563" s="28"/>
    </row>
    <row r="564" spans="1:11" ht="16.5" customHeight="1" x14ac:dyDescent="0.25">
      <c r="A564" s="12"/>
      <c r="B564" s="27"/>
      <c r="C564" s="12"/>
      <c r="D564" s="12"/>
      <c r="E564" s="27"/>
      <c r="F564" s="27"/>
      <c r="G564" s="32"/>
      <c r="H564" s="46"/>
      <c r="I564" s="46"/>
      <c r="J564" s="46"/>
      <c r="K564" s="28"/>
    </row>
    <row r="565" spans="1:11" ht="16.5" customHeight="1" x14ac:dyDescent="0.25">
      <c r="A565" s="12"/>
      <c r="B565" s="27"/>
      <c r="C565" s="12"/>
      <c r="D565" s="12"/>
      <c r="E565" s="27"/>
      <c r="F565" s="27"/>
      <c r="G565" s="32"/>
      <c r="H565" s="46"/>
      <c r="I565" s="46"/>
      <c r="J565" s="46"/>
      <c r="K565" s="28"/>
    </row>
    <row r="566" spans="1:11" ht="16.5" customHeight="1" x14ac:dyDescent="0.25">
      <c r="A566" s="12"/>
      <c r="B566" s="27"/>
      <c r="C566" s="12"/>
      <c r="D566" s="12"/>
      <c r="E566" s="27"/>
      <c r="F566" s="27"/>
      <c r="G566" s="32"/>
      <c r="H566" s="46"/>
      <c r="I566" s="46"/>
      <c r="J566" s="46"/>
      <c r="K566" s="28"/>
    </row>
    <row r="567" spans="1:11" ht="16.5" customHeight="1" x14ac:dyDescent="0.25">
      <c r="A567" s="12"/>
      <c r="B567" s="27"/>
      <c r="C567" s="12"/>
      <c r="D567" s="12"/>
      <c r="E567" s="27"/>
      <c r="F567" s="27"/>
      <c r="G567" s="32"/>
      <c r="H567" s="46"/>
      <c r="I567" s="46"/>
      <c r="J567" s="46"/>
      <c r="K567" s="28"/>
    </row>
    <row r="568" spans="1:11" ht="16.5" customHeight="1" x14ac:dyDescent="0.25">
      <c r="A568" s="12"/>
      <c r="B568" s="27"/>
      <c r="C568" s="12"/>
      <c r="D568" s="12"/>
      <c r="E568" s="27"/>
      <c r="F568" s="27"/>
      <c r="G568" s="32"/>
      <c r="H568" s="46"/>
      <c r="I568" s="46"/>
      <c r="J568" s="46"/>
      <c r="K568" s="28"/>
    </row>
    <row r="569" spans="1:11" ht="16.5" customHeight="1" x14ac:dyDescent="0.25">
      <c r="A569" s="12"/>
      <c r="B569" s="27"/>
      <c r="C569" s="12"/>
      <c r="D569" s="12"/>
      <c r="E569" s="27"/>
      <c r="F569" s="27"/>
      <c r="G569" s="32"/>
      <c r="H569" s="46"/>
      <c r="I569" s="46"/>
      <c r="J569" s="46"/>
      <c r="K569" s="28"/>
    </row>
    <row r="570" spans="1:11" ht="16.5" customHeight="1" x14ac:dyDescent="0.25">
      <c r="A570" s="12"/>
      <c r="B570" s="27"/>
      <c r="C570" s="12"/>
      <c r="D570" s="12"/>
      <c r="E570" s="27"/>
      <c r="F570" s="27"/>
      <c r="G570" s="32"/>
      <c r="H570" s="46"/>
      <c r="I570" s="46"/>
      <c r="J570" s="46"/>
      <c r="K570" s="28"/>
    </row>
    <row r="571" spans="1:11" ht="16.5" customHeight="1" x14ac:dyDescent="0.25">
      <c r="A571" s="12"/>
      <c r="B571" s="27"/>
      <c r="C571" s="12"/>
      <c r="D571" s="12"/>
      <c r="E571" s="27"/>
      <c r="F571" s="27"/>
      <c r="G571" s="32"/>
      <c r="H571" s="46"/>
      <c r="I571" s="46"/>
      <c r="J571" s="46"/>
      <c r="K571" s="28"/>
    </row>
    <row r="572" spans="1:11" ht="16.5" customHeight="1" x14ac:dyDescent="0.25">
      <c r="A572" s="12"/>
      <c r="B572" s="27"/>
      <c r="C572" s="12"/>
      <c r="D572" s="12"/>
      <c r="E572" s="27"/>
      <c r="F572" s="27"/>
      <c r="G572" s="32"/>
      <c r="H572" s="46"/>
      <c r="I572" s="46"/>
      <c r="J572" s="46"/>
      <c r="K572" s="28"/>
    </row>
    <row r="573" spans="1:11" ht="16.5" customHeight="1" x14ac:dyDescent="0.25">
      <c r="A573" s="12"/>
      <c r="B573" s="27"/>
      <c r="C573" s="12"/>
      <c r="D573" s="12"/>
      <c r="E573" s="27"/>
      <c r="F573" s="27"/>
      <c r="G573" s="32"/>
      <c r="H573" s="46"/>
      <c r="I573" s="46"/>
      <c r="J573" s="46"/>
      <c r="K573" s="28"/>
    </row>
    <row r="574" spans="1:11" ht="16.5" customHeight="1" x14ac:dyDescent="0.25">
      <c r="A574" s="12"/>
      <c r="B574" s="27"/>
      <c r="C574" s="12"/>
      <c r="D574" s="12"/>
      <c r="E574" s="27"/>
      <c r="F574" s="27"/>
      <c r="G574" s="32"/>
      <c r="H574" s="46"/>
      <c r="I574" s="46"/>
      <c r="J574" s="46"/>
      <c r="K574" s="28"/>
    </row>
    <row r="575" spans="1:11" ht="16.5" customHeight="1" x14ac:dyDescent="0.25">
      <c r="A575" s="12"/>
      <c r="B575" s="27"/>
      <c r="C575" s="12"/>
      <c r="D575" s="12"/>
      <c r="E575" s="27"/>
      <c r="F575" s="27"/>
      <c r="G575" s="32"/>
      <c r="H575" s="46"/>
      <c r="I575" s="46"/>
      <c r="J575" s="46"/>
      <c r="K575" s="28"/>
    </row>
    <row r="576" spans="1:11" ht="16.5" customHeight="1" x14ac:dyDescent="0.25">
      <c r="A576" s="12"/>
      <c r="B576" s="27"/>
      <c r="C576" s="12"/>
      <c r="D576" s="12"/>
      <c r="E576" s="27"/>
      <c r="F576" s="27"/>
      <c r="G576" s="32"/>
      <c r="H576" s="46"/>
      <c r="I576" s="46"/>
      <c r="J576" s="46"/>
      <c r="K576" s="28"/>
    </row>
    <row r="577" spans="1:11" ht="16.5" customHeight="1" x14ac:dyDescent="0.25">
      <c r="A577" s="12"/>
      <c r="B577" s="27"/>
      <c r="C577" s="12"/>
      <c r="D577" s="12"/>
      <c r="E577" s="27"/>
      <c r="F577" s="27"/>
      <c r="G577" s="32"/>
      <c r="H577" s="46"/>
      <c r="I577" s="46"/>
      <c r="J577" s="46"/>
      <c r="K577" s="28"/>
    </row>
    <row r="578" spans="1:11" ht="16.5" customHeight="1" x14ac:dyDescent="0.25">
      <c r="A578" s="12"/>
      <c r="B578" s="27"/>
      <c r="C578" s="12"/>
      <c r="D578" s="12"/>
      <c r="E578" s="27"/>
      <c r="F578" s="27"/>
      <c r="G578" s="32"/>
      <c r="H578" s="46"/>
      <c r="I578" s="46"/>
      <c r="J578" s="46"/>
      <c r="K578" s="28"/>
    </row>
    <row r="579" spans="1:11" ht="16.5" customHeight="1" x14ac:dyDescent="0.25">
      <c r="A579" s="12"/>
      <c r="B579" s="27"/>
      <c r="C579" s="12"/>
      <c r="D579" s="12"/>
      <c r="E579" s="27"/>
      <c r="F579" s="27"/>
      <c r="G579" s="32"/>
      <c r="H579" s="46"/>
      <c r="I579" s="46"/>
      <c r="J579" s="46"/>
      <c r="K579" s="28"/>
    </row>
    <row r="580" spans="1:11" ht="16.5" customHeight="1" x14ac:dyDescent="0.25">
      <c r="A580" s="12"/>
      <c r="B580" s="27"/>
      <c r="C580" s="12"/>
      <c r="D580" s="12"/>
      <c r="E580" s="27"/>
      <c r="F580" s="27"/>
      <c r="G580" s="32"/>
      <c r="H580" s="46"/>
      <c r="I580" s="46"/>
      <c r="J580" s="46"/>
      <c r="K580" s="28"/>
    </row>
    <row r="581" spans="1:11" ht="16.5" customHeight="1" x14ac:dyDescent="0.25">
      <c r="A581" s="12"/>
      <c r="B581" s="27"/>
      <c r="C581" s="12"/>
      <c r="D581" s="12"/>
      <c r="E581" s="27"/>
      <c r="F581" s="27"/>
      <c r="G581" s="32"/>
      <c r="H581" s="46"/>
      <c r="I581" s="46"/>
      <c r="J581" s="46"/>
      <c r="K581" s="28"/>
    </row>
    <row r="582" spans="1:11" ht="16.5" customHeight="1" x14ac:dyDescent="0.25">
      <c r="A582" s="12"/>
      <c r="B582" s="27"/>
      <c r="C582" s="12"/>
      <c r="D582" s="12"/>
      <c r="E582" s="27"/>
      <c r="F582" s="27"/>
      <c r="G582" s="32"/>
      <c r="H582" s="46"/>
      <c r="I582" s="46"/>
      <c r="J582" s="46"/>
      <c r="K582" s="28"/>
    </row>
    <row r="583" spans="1:11" ht="16.5" customHeight="1" x14ac:dyDescent="0.25">
      <c r="A583" s="12"/>
      <c r="B583" s="27"/>
      <c r="C583" s="12"/>
      <c r="D583" s="12"/>
      <c r="E583" s="27"/>
      <c r="F583" s="27"/>
      <c r="G583" s="32"/>
      <c r="H583" s="46"/>
      <c r="I583" s="46"/>
      <c r="J583" s="46"/>
      <c r="K583" s="28"/>
    </row>
    <row r="584" spans="1:11" ht="16.5" customHeight="1" x14ac:dyDescent="0.25">
      <c r="A584" s="12"/>
      <c r="B584" s="27"/>
      <c r="C584" s="12"/>
      <c r="D584" s="12"/>
      <c r="E584" s="27"/>
      <c r="F584" s="27"/>
      <c r="G584" s="32"/>
      <c r="H584" s="46"/>
      <c r="I584" s="46"/>
      <c r="J584" s="46"/>
      <c r="K584" s="28"/>
    </row>
    <row r="585" spans="1:11" ht="16.5" customHeight="1" x14ac:dyDescent="0.25">
      <c r="A585" s="12"/>
      <c r="B585" s="27"/>
      <c r="C585" s="12"/>
      <c r="D585" s="12"/>
      <c r="E585" s="27"/>
      <c r="F585" s="27"/>
      <c r="G585" s="32"/>
      <c r="H585" s="46"/>
      <c r="I585" s="46"/>
      <c r="J585" s="46"/>
      <c r="K585" s="28"/>
    </row>
    <row r="586" spans="1:11" ht="16.5" customHeight="1" x14ac:dyDescent="0.25">
      <c r="A586" s="12"/>
      <c r="B586" s="27"/>
      <c r="C586" s="12"/>
      <c r="D586" s="12"/>
      <c r="E586" s="27"/>
      <c r="F586" s="27"/>
      <c r="G586" s="32"/>
      <c r="H586" s="46"/>
      <c r="I586" s="46"/>
      <c r="J586" s="46"/>
      <c r="K586" s="28"/>
    </row>
    <row r="587" spans="1:11" ht="16.5" customHeight="1" x14ac:dyDescent="0.25">
      <c r="A587" s="12"/>
      <c r="B587" s="27"/>
      <c r="C587" s="12"/>
      <c r="D587" s="12"/>
      <c r="E587" s="27"/>
      <c r="F587" s="27"/>
      <c r="G587" s="32"/>
      <c r="H587" s="46"/>
      <c r="I587" s="46"/>
      <c r="J587" s="46"/>
      <c r="K587" s="28"/>
    </row>
    <row r="588" spans="1:11" ht="16.5" customHeight="1" x14ac:dyDescent="0.25">
      <c r="A588" s="12"/>
      <c r="B588" s="27"/>
      <c r="C588" s="12"/>
      <c r="D588" s="12"/>
      <c r="E588" s="27"/>
      <c r="F588" s="27"/>
      <c r="G588" s="32"/>
      <c r="H588" s="46"/>
      <c r="I588" s="46"/>
      <c r="J588" s="46"/>
      <c r="K588" s="28"/>
    </row>
    <row r="589" spans="1:11" ht="16.5" customHeight="1" x14ac:dyDescent="0.25">
      <c r="A589" s="12"/>
      <c r="B589" s="27"/>
      <c r="C589" s="12"/>
      <c r="D589" s="12"/>
      <c r="E589" s="27"/>
      <c r="F589" s="27"/>
      <c r="G589" s="32"/>
      <c r="H589" s="46"/>
      <c r="I589" s="46"/>
      <c r="J589" s="46"/>
      <c r="K589" s="28"/>
    </row>
    <row r="590" spans="1:11" ht="16.5" customHeight="1" x14ac:dyDescent="0.25">
      <c r="A590" s="12"/>
      <c r="B590" s="27"/>
      <c r="C590" s="12"/>
      <c r="D590" s="12"/>
      <c r="E590" s="27"/>
      <c r="F590" s="27"/>
      <c r="G590" s="32"/>
      <c r="H590" s="46"/>
      <c r="I590" s="46"/>
      <c r="J590" s="46"/>
      <c r="K590" s="28"/>
    </row>
    <row r="591" spans="1:11" ht="16.5" customHeight="1" x14ac:dyDescent="0.25">
      <c r="A591" s="12"/>
      <c r="B591" s="27"/>
      <c r="C591" s="12"/>
      <c r="D591" s="12"/>
      <c r="E591" s="27"/>
      <c r="F591" s="27"/>
      <c r="G591" s="32"/>
      <c r="H591" s="46"/>
      <c r="I591" s="46"/>
      <c r="J591" s="46"/>
      <c r="K591" s="28"/>
    </row>
    <row r="592" spans="1:11" ht="16.5" customHeight="1" x14ac:dyDescent="0.25">
      <c r="A592" s="12"/>
      <c r="B592" s="27"/>
      <c r="C592" s="12"/>
      <c r="D592" s="12"/>
      <c r="E592" s="27"/>
      <c r="F592" s="27"/>
      <c r="G592" s="32"/>
      <c r="H592" s="46"/>
      <c r="I592" s="46"/>
      <c r="J592" s="46"/>
      <c r="K592" s="28"/>
    </row>
    <row r="593" spans="1:11" ht="16.5" customHeight="1" x14ac:dyDescent="0.25">
      <c r="A593" s="12"/>
      <c r="B593" s="27"/>
      <c r="C593" s="12"/>
      <c r="D593" s="12"/>
      <c r="E593" s="27"/>
      <c r="F593" s="27"/>
      <c r="G593" s="32"/>
      <c r="H593" s="46"/>
      <c r="I593" s="46"/>
      <c r="J593" s="46"/>
      <c r="K593" s="28"/>
    </row>
    <row r="594" spans="1:11" ht="16.5" customHeight="1" x14ac:dyDescent="0.25">
      <c r="A594" s="12"/>
      <c r="B594" s="27"/>
      <c r="C594" s="12"/>
      <c r="D594" s="12"/>
      <c r="E594" s="27"/>
      <c r="F594" s="27"/>
      <c r="G594" s="32"/>
      <c r="H594" s="46"/>
      <c r="I594" s="46"/>
      <c r="J594" s="46"/>
      <c r="K594" s="28"/>
    </row>
    <row r="595" spans="1:11" ht="16.5" customHeight="1" x14ac:dyDescent="0.25">
      <c r="A595" s="12"/>
      <c r="B595" s="27"/>
      <c r="C595" s="12"/>
      <c r="D595" s="12"/>
      <c r="E595" s="27"/>
      <c r="F595" s="27"/>
      <c r="G595" s="32"/>
      <c r="H595" s="46"/>
      <c r="I595" s="46"/>
      <c r="J595" s="46"/>
      <c r="K595" s="28"/>
    </row>
    <row r="596" spans="1:11" ht="16.5" customHeight="1" x14ac:dyDescent="0.25">
      <c r="A596" s="12"/>
      <c r="B596" s="27"/>
      <c r="C596" s="12"/>
      <c r="D596" s="12"/>
      <c r="E596" s="27"/>
      <c r="F596" s="27"/>
      <c r="G596" s="32"/>
      <c r="H596" s="46"/>
      <c r="I596" s="46"/>
      <c r="J596" s="46"/>
      <c r="K596" s="28"/>
    </row>
    <row r="597" spans="1:11" ht="16.5" customHeight="1" x14ac:dyDescent="0.25">
      <c r="A597" s="12"/>
      <c r="B597" s="27"/>
      <c r="C597" s="12"/>
      <c r="D597" s="12"/>
      <c r="E597" s="27"/>
      <c r="F597" s="27"/>
      <c r="G597" s="32"/>
      <c r="H597" s="46"/>
      <c r="I597" s="46"/>
      <c r="J597" s="46"/>
      <c r="K597" s="28"/>
    </row>
    <row r="598" spans="1:11" ht="16.5" customHeight="1" x14ac:dyDescent="0.25">
      <c r="A598" s="12"/>
      <c r="B598" s="27"/>
      <c r="C598" s="12"/>
      <c r="D598" s="12"/>
      <c r="E598" s="27"/>
      <c r="F598" s="27"/>
      <c r="G598" s="32"/>
      <c r="H598" s="46"/>
      <c r="I598" s="46"/>
      <c r="J598" s="46"/>
      <c r="K598" s="28"/>
    </row>
    <row r="599" spans="1:11" ht="16.5" customHeight="1" x14ac:dyDescent="0.25">
      <c r="A599" s="12"/>
      <c r="B599" s="27"/>
      <c r="C599" s="12"/>
      <c r="D599" s="12"/>
      <c r="E599" s="27"/>
      <c r="F599" s="27"/>
      <c r="G599" s="32"/>
      <c r="H599" s="46"/>
      <c r="I599" s="46"/>
      <c r="J599" s="46"/>
      <c r="K599" s="28"/>
    </row>
    <row r="600" spans="1:11" ht="16.5" customHeight="1" x14ac:dyDescent="0.25">
      <c r="A600" s="12"/>
      <c r="B600" s="27"/>
      <c r="C600" s="12"/>
      <c r="D600" s="12"/>
      <c r="E600" s="27"/>
      <c r="F600" s="27"/>
      <c r="G600" s="32"/>
      <c r="H600" s="46"/>
      <c r="I600" s="46"/>
      <c r="J600" s="46"/>
      <c r="K600" s="28"/>
    </row>
    <row r="601" spans="1:11" ht="16.5" customHeight="1" x14ac:dyDescent="0.25">
      <c r="A601" s="12"/>
      <c r="B601" s="27"/>
      <c r="C601" s="12"/>
      <c r="D601" s="12"/>
      <c r="E601" s="27"/>
      <c r="F601" s="27"/>
      <c r="G601" s="32"/>
      <c r="H601" s="46"/>
      <c r="I601" s="46"/>
      <c r="J601" s="46"/>
      <c r="K601" s="28"/>
    </row>
    <row r="602" spans="1:11" ht="16.5" customHeight="1" x14ac:dyDescent="0.25">
      <c r="A602" s="12"/>
      <c r="B602" s="27"/>
      <c r="C602" s="12"/>
      <c r="D602" s="12"/>
      <c r="E602" s="27"/>
      <c r="F602" s="27"/>
      <c r="G602" s="32"/>
      <c r="H602" s="46"/>
      <c r="I602" s="46"/>
      <c r="J602" s="46"/>
      <c r="K602" s="28"/>
    </row>
    <row r="603" spans="1:11" ht="16.5" customHeight="1" x14ac:dyDescent="0.25">
      <c r="A603" s="12"/>
      <c r="B603" s="27"/>
      <c r="C603" s="12"/>
      <c r="D603" s="12"/>
      <c r="E603" s="27"/>
      <c r="F603" s="27"/>
      <c r="G603" s="32"/>
      <c r="H603" s="46"/>
      <c r="I603" s="46"/>
      <c r="J603" s="46"/>
      <c r="K603" s="28"/>
    </row>
    <row r="604" spans="1:11" ht="16.5" customHeight="1" x14ac:dyDescent="0.25">
      <c r="A604" s="12"/>
      <c r="B604" s="27"/>
      <c r="C604" s="12"/>
      <c r="D604" s="12"/>
      <c r="E604" s="27"/>
      <c r="F604" s="27"/>
      <c r="G604" s="32"/>
      <c r="H604" s="46"/>
      <c r="I604" s="46"/>
      <c r="J604" s="46"/>
      <c r="K604" s="28"/>
    </row>
    <row r="605" spans="1:11" ht="16.5" customHeight="1" x14ac:dyDescent="0.25">
      <c r="A605" s="12"/>
      <c r="B605" s="27"/>
      <c r="C605" s="12"/>
      <c r="D605" s="12"/>
      <c r="E605" s="27"/>
      <c r="F605" s="27"/>
      <c r="G605" s="32"/>
      <c r="H605" s="46"/>
      <c r="I605" s="46"/>
      <c r="J605" s="46"/>
      <c r="K605" s="28"/>
    </row>
    <row r="606" spans="1:11" ht="16.5" customHeight="1" x14ac:dyDescent="0.25">
      <c r="A606" s="12"/>
      <c r="B606" s="27"/>
      <c r="C606" s="12"/>
      <c r="D606" s="12"/>
      <c r="E606" s="27"/>
      <c r="F606" s="27"/>
      <c r="G606" s="32"/>
      <c r="H606" s="46"/>
      <c r="I606" s="46"/>
      <c r="J606" s="46"/>
      <c r="K606" s="28"/>
    </row>
    <row r="607" spans="1:11" ht="16.5" customHeight="1" x14ac:dyDescent="0.25">
      <c r="A607" s="12"/>
      <c r="B607" s="27"/>
      <c r="C607" s="12"/>
      <c r="D607" s="12"/>
      <c r="E607" s="27"/>
      <c r="F607" s="27"/>
      <c r="G607" s="32"/>
      <c r="H607" s="46"/>
      <c r="I607" s="46"/>
      <c r="J607" s="46"/>
      <c r="K607" s="28"/>
    </row>
    <row r="608" spans="1:11" ht="16.5" customHeight="1" x14ac:dyDescent="0.25">
      <c r="A608" s="12"/>
      <c r="B608" s="27"/>
      <c r="C608" s="12"/>
      <c r="D608" s="12"/>
      <c r="E608" s="27"/>
      <c r="F608" s="27"/>
      <c r="G608" s="32"/>
      <c r="H608" s="46"/>
      <c r="I608" s="46"/>
      <c r="J608" s="46"/>
      <c r="K608" s="28"/>
    </row>
    <row r="609" spans="1:11" ht="16.5" customHeight="1" x14ac:dyDescent="0.25">
      <c r="A609" s="12"/>
      <c r="B609" s="27"/>
      <c r="C609" s="12"/>
      <c r="D609" s="12"/>
      <c r="E609" s="27"/>
      <c r="F609" s="27"/>
      <c r="G609" s="32"/>
      <c r="H609" s="46"/>
      <c r="I609" s="46"/>
      <c r="J609" s="46"/>
      <c r="K609" s="28"/>
    </row>
    <row r="610" spans="1:11" ht="16.5" customHeight="1" x14ac:dyDescent="0.25">
      <c r="A610" s="12"/>
      <c r="B610" s="27"/>
      <c r="C610" s="12"/>
      <c r="D610" s="12"/>
      <c r="E610" s="27"/>
      <c r="F610" s="27"/>
      <c r="G610" s="32"/>
      <c r="H610" s="46"/>
      <c r="I610" s="46"/>
      <c r="J610" s="46"/>
      <c r="K610" s="28"/>
    </row>
    <row r="611" spans="1:11" ht="16.5" customHeight="1" x14ac:dyDescent="0.25">
      <c r="A611" s="12"/>
      <c r="B611" s="27"/>
      <c r="C611" s="12"/>
      <c r="D611" s="12"/>
      <c r="E611" s="27"/>
      <c r="F611" s="27"/>
      <c r="G611" s="32"/>
      <c r="H611" s="46"/>
      <c r="I611" s="46"/>
      <c r="J611" s="46"/>
      <c r="K611" s="28"/>
    </row>
    <row r="612" spans="1:11" ht="16.5" customHeight="1" x14ac:dyDescent="0.25">
      <c r="A612" s="12"/>
      <c r="B612" s="27"/>
      <c r="C612" s="12"/>
      <c r="D612" s="12"/>
      <c r="E612" s="27"/>
      <c r="F612" s="27"/>
      <c r="G612" s="32"/>
      <c r="H612" s="46"/>
      <c r="I612" s="46"/>
      <c r="J612" s="46"/>
      <c r="K612" s="28"/>
    </row>
    <row r="613" spans="1:11" ht="16.5" customHeight="1" x14ac:dyDescent="0.25">
      <c r="A613" s="12"/>
      <c r="B613" s="27"/>
      <c r="C613" s="12"/>
      <c r="D613" s="12"/>
      <c r="E613" s="27"/>
      <c r="F613" s="27"/>
      <c r="G613" s="32"/>
      <c r="H613" s="46"/>
      <c r="I613" s="46"/>
      <c r="J613" s="46"/>
      <c r="K613" s="28"/>
    </row>
    <row r="614" spans="1:11" ht="16.5" customHeight="1" x14ac:dyDescent="0.25">
      <c r="A614" s="12"/>
      <c r="B614" s="27"/>
      <c r="C614" s="12"/>
      <c r="D614" s="12"/>
      <c r="E614" s="27"/>
      <c r="F614" s="27"/>
      <c r="G614" s="32"/>
      <c r="H614" s="46"/>
      <c r="I614" s="46"/>
      <c r="J614" s="46"/>
      <c r="K614" s="28"/>
    </row>
    <row r="615" spans="1:11" ht="16.5" customHeight="1" x14ac:dyDescent="0.25">
      <c r="A615" s="12"/>
      <c r="B615" s="27"/>
      <c r="C615" s="12"/>
      <c r="D615" s="12"/>
      <c r="E615" s="27"/>
      <c r="F615" s="27"/>
      <c r="G615" s="32"/>
      <c r="H615" s="46"/>
      <c r="I615" s="46"/>
      <c r="J615" s="46"/>
      <c r="K615" s="28"/>
    </row>
    <row r="616" spans="1:11" ht="16.5" customHeight="1" x14ac:dyDescent="0.25">
      <c r="A616" s="12"/>
      <c r="B616" s="27"/>
      <c r="C616" s="12"/>
      <c r="D616" s="12"/>
      <c r="E616" s="27"/>
      <c r="F616" s="27"/>
      <c r="G616" s="32"/>
      <c r="H616" s="46"/>
      <c r="I616" s="46"/>
      <c r="J616" s="46"/>
      <c r="K616" s="28"/>
    </row>
    <row r="617" spans="1:11" ht="16.5" customHeight="1" x14ac:dyDescent="0.25">
      <c r="A617" s="12"/>
      <c r="B617" s="27"/>
      <c r="C617" s="12"/>
      <c r="D617" s="12"/>
      <c r="E617" s="27"/>
      <c r="F617" s="27"/>
      <c r="G617" s="32"/>
      <c r="H617" s="46"/>
      <c r="I617" s="46"/>
      <c r="J617" s="46"/>
      <c r="K617" s="28"/>
    </row>
    <row r="618" spans="1:11" ht="16.5" customHeight="1" x14ac:dyDescent="0.25">
      <c r="A618" s="12"/>
      <c r="B618" s="27"/>
      <c r="C618" s="12"/>
      <c r="D618" s="12"/>
      <c r="E618" s="27"/>
      <c r="F618" s="27"/>
      <c r="G618" s="32"/>
      <c r="H618" s="46"/>
      <c r="I618" s="46"/>
      <c r="J618" s="46"/>
      <c r="K618" s="28"/>
    </row>
    <row r="619" spans="1:11" ht="16.5" customHeight="1" x14ac:dyDescent="0.25">
      <c r="A619" s="12"/>
      <c r="B619" s="27"/>
      <c r="C619" s="12"/>
      <c r="D619" s="12"/>
      <c r="E619" s="27"/>
      <c r="F619" s="27"/>
      <c r="G619" s="32"/>
      <c r="H619" s="46"/>
      <c r="I619" s="46"/>
      <c r="J619" s="46"/>
      <c r="K619" s="28"/>
    </row>
    <row r="620" spans="1:11" ht="16.5" customHeight="1" x14ac:dyDescent="0.25">
      <c r="A620" s="12"/>
      <c r="B620" s="27"/>
      <c r="C620" s="12"/>
      <c r="D620" s="12"/>
      <c r="E620" s="27"/>
      <c r="F620" s="27"/>
      <c r="G620" s="32"/>
      <c r="H620" s="46"/>
      <c r="I620" s="46"/>
      <c r="J620" s="46"/>
      <c r="K620" s="28"/>
    </row>
    <row r="621" spans="1:11" ht="16.5" customHeight="1" x14ac:dyDescent="0.25">
      <c r="A621" s="12"/>
      <c r="B621" s="27"/>
      <c r="C621" s="12"/>
      <c r="D621" s="12"/>
      <c r="E621" s="27"/>
      <c r="F621" s="27"/>
      <c r="G621" s="32"/>
      <c r="H621" s="46"/>
      <c r="I621" s="46"/>
      <c r="J621" s="46"/>
      <c r="K621" s="28"/>
    </row>
    <row r="622" spans="1:11" ht="16.5" customHeight="1" x14ac:dyDescent="0.25">
      <c r="A622" s="12"/>
      <c r="B622" s="27"/>
      <c r="C622" s="12"/>
      <c r="D622" s="12"/>
      <c r="E622" s="27"/>
      <c r="F622" s="27"/>
      <c r="G622" s="32"/>
      <c r="H622" s="46"/>
      <c r="I622" s="46"/>
      <c r="J622" s="46"/>
      <c r="K622" s="28"/>
    </row>
    <row r="623" spans="1:11" ht="16.5" customHeight="1" x14ac:dyDescent="0.25">
      <c r="A623" s="12"/>
      <c r="B623" s="27"/>
      <c r="C623" s="12"/>
      <c r="D623" s="12"/>
      <c r="E623" s="27"/>
      <c r="F623" s="27"/>
      <c r="G623" s="32"/>
      <c r="H623" s="46"/>
      <c r="I623" s="46"/>
      <c r="J623" s="46"/>
      <c r="K623" s="28"/>
    </row>
    <row r="624" spans="1:11" ht="16.5" customHeight="1" x14ac:dyDescent="0.25">
      <c r="A624" s="12"/>
      <c r="B624" s="27"/>
      <c r="C624" s="12"/>
      <c r="D624" s="12"/>
      <c r="E624" s="27"/>
      <c r="F624" s="27"/>
      <c r="G624" s="32"/>
      <c r="H624" s="46"/>
      <c r="I624" s="46"/>
      <c r="J624" s="46"/>
      <c r="K624" s="28"/>
    </row>
    <row r="625" spans="1:11" ht="16.5" customHeight="1" x14ac:dyDescent="0.25">
      <c r="A625" s="12"/>
      <c r="B625" s="27"/>
      <c r="C625" s="12"/>
      <c r="D625" s="12"/>
      <c r="E625" s="27"/>
      <c r="F625" s="27"/>
      <c r="G625" s="32"/>
      <c r="H625" s="46"/>
      <c r="I625" s="46"/>
      <c r="J625" s="46"/>
      <c r="K625" s="28"/>
    </row>
    <row r="626" spans="1:11" ht="16.5" customHeight="1" x14ac:dyDescent="0.25">
      <c r="A626" s="12"/>
      <c r="B626" s="27"/>
      <c r="C626" s="12"/>
      <c r="D626" s="12"/>
      <c r="E626" s="27"/>
      <c r="F626" s="27"/>
      <c r="G626" s="32"/>
      <c r="H626" s="46"/>
      <c r="I626" s="46"/>
      <c r="J626" s="46"/>
      <c r="K626" s="28"/>
    </row>
    <row r="627" spans="1:11" ht="16.5" customHeight="1" x14ac:dyDescent="0.25">
      <c r="A627" s="12"/>
      <c r="B627" s="27"/>
      <c r="C627" s="12"/>
      <c r="D627" s="12"/>
      <c r="E627" s="27"/>
      <c r="F627" s="27"/>
      <c r="G627" s="32"/>
      <c r="H627" s="46"/>
      <c r="I627" s="46"/>
      <c r="J627" s="46"/>
      <c r="K627" s="28"/>
    </row>
    <row r="628" spans="1:11" ht="16.5" customHeight="1" x14ac:dyDescent="0.25">
      <c r="A628" s="12"/>
      <c r="B628" s="27"/>
      <c r="C628" s="12"/>
      <c r="D628" s="12"/>
      <c r="E628" s="27"/>
      <c r="F628" s="27"/>
      <c r="G628" s="32"/>
      <c r="H628" s="46"/>
      <c r="I628" s="46"/>
      <c r="J628" s="46"/>
      <c r="K628" s="28"/>
    </row>
    <row r="629" spans="1:11" ht="16.5" customHeight="1" x14ac:dyDescent="0.25">
      <c r="A629" s="12"/>
      <c r="B629" s="27"/>
      <c r="C629" s="12"/>
      <c r="D629" s="12"/>
      <c r="E629" s="27"/>
      <c r="F629" s="27"/>
      <c r="G629" s="32"/>
      <c r="H629" s="46"/>
      <c r="I629" s="46"/>
      <c r="J629" s="46"/>
      <c r="K629" s="28"/>
    </row>
    <row r="630" spans="1:11" ht="16.5" customHeight="1" x14ac:dyDescent="0.25">
      <c r="A630" s="12"/>
      <c r="B630" s="27"/>
      <c r="C630" s="12"/>
      <c r="D630" s="12"/>
      <c r="E630" s="27"/>
      <c r="F630" s="27"/>
      <c r="G630" s="32"/>
      <c r="H630" s="46"/>
      <c r="I630" s="46"/>
      <c r="J630" s="46"/>
      <c r="K630" s="28"/>
    </row>
    <row r="631" spans="1:11" ht="16.5" customHeight="1" x14ac:dyDescent="0.25">
      <c r="A631" s="12"/>
      <c r="B631" s="27"/>
      <c r="C631" s="12"/>
      <c r="D631" s="12"/>
      <c r="E631" s="27"/>
      <c r="F631" s="27"/>
      <c r="G631" s="32"/>
      <c r="H631" s="46"/>
      <c r="I631" s="46"/>
      <c r="J631" s="46"/>
      <c r="K631" s="28"/>
    </row>
    <row r="632" spans="1:11" ht="16.5" customHeight="1" x14ac:dyDescent="0.25">
      <c r="A632" s="12"/>
      <c r="B632" s="27"/>
      <c r="C632" s="12"/>
      <c r="D632" s="12"/>
      <c r="E632" s="27"/>
      <c r="F632" s="27"/>
      <c r="G632" s="32"/>
      <c r="H632" s="46"/>
      <c r="I632" s="46"/>
      <c r="J632" s="46"/>
      <c r="K632" s="28"/>
    </row>
    <row r="633" spans="1:11" ht="16.5" customHeight="1" x14ac:dyDescent="0.25">
      <c r="A633" s="12"/>
      <c r="B633" s="27"/>
      <c r="C633" s="12"/>
      <c r="D633" s="12"/>
      <c r="E633" s="27"/>
      <c r="F633" s="27"/>
      <c r="G633" s="32"/>
      <c r="H633" s="46"/>
      <c r="I633" s="46"/>
      <c r="J633" s="46"/>
      <c r="K633" s="28"/>
    </row>
    <row r="634" spans="1:11" ht="16.5" customHeight="1" x14ac:dyDescent="0.25">
      <c r="A634" s="12"/>
      <c r="B634" s="27"/>
      <c r="C634" s="12"/>
      <c r="D634" s="12"/>
      <c r="E634" s="27"/>
      <c r="F634" s="27"/>
      <c r="G634" s="32"/>
      <c r="H634" s="46"/>
      <c r="I634" s="46"/>
      <c r="J634" s="46"/>
      <c r="K634" s="28"/>
    </row>
    <row r="635" spans="1:11" ht="16.5" customHeight="1" x14ac:dyDescent="0.25">
      <c r="A635" s="12"/>
      <c r="B635" s="27"/>
      <c r="C635" s="12"/>
      <c r="D635" s="12"/>
      <c r="E635" s="27"/>
      <c r="F635" s="27"/>
      <c r="G635" s="32"/>
      <c r="H635" s="46"/>
      <c r="I635" s="46"/>
      <c r="J635" s="46"/>
      <c r="K635" s="28"/>
    </row>
    <row r="636" spans="1:11" ht="16.5" customHeight="1" x14ac:dyDescent="0.25">
      <c r="A636" s="12"/>
      <c r="B636" s="27"/>
      <c r="C636" s="12"/>
      <c r="D636" s="12"/>
      <c r="E636" s="27"/>
      <c r="F636" s="27"/>
      <c r="G636" s="32"/>
      <c r="H636" s="46"/>
      <c r="I636" s="46"/>
      <c r="J636" s="46"/>
      <c r="K636" s="28"/>
    </row>
    <row r="637" spans="1:11" ht="16.5" customHeight="1" x14ac:dyDescent="0.25">
      <c r="A637" s="12"/>
      <c r="B637" s="27"/>
      <c r="C637" s="12"/>
      <c r="D637" s="12"/>
      <c r="E637" s="27"/>
      <c r="F637" s="27"/>
      <c r="G637" s="32"/>
      <c r="H637" s="46"/>
      <c r="I637" s="46"/>
      <c r="J637" s="46"/>
      <c r="K637" s="28"/>
    </row>
    <row r="638" spans="1:11" ht="16.5" customHeight="1" x14ac:dyDescent="0.25">
      <c r="A638" s="12"/>
      <c r="B638" s="27"/>
      <c r="C638" s="12"/>
      <c r="D638" s="12"/>
      <c r="E638" s="27"/>
      <c r="F638" s="27"/>
      <c r="G638" s="32"/>
      <c r="H638" s="46"/>
      <c r="I638" s="46"/>
      <c r="J638" s="46"/>
      <c r="K638" s="28"/>
    </row>
    <row r="639" spans="1:11" ht="16.5" customHeight="1" x14ac:dyDescent="0.25">
      <c r="A639" s="12"/>
      <c r="B639" s="27"/>
      <c r="C639" s="12"/>
      <c r="D639" s="12"/>
      <c r="E639" s="27"/>
      <c r="F639" s="27"/>
      <c r="G639" s="32"/>
      <c r="H639" s="46"/>
      <c r="I639" s="46"/>
      <c r="J639" s="46"/>
      <c r="K639" s="28"/>
    </row>
    <row r="640" spans="1:11" ht="16.5" customHeight="1" x14ac:dyDescent="0.25">
      <c r="A640" s="12"/>
      <c r="B640" s="27"/>
      <c r="C640" s="12"/>
      <c r="D640" s="12"/>
      <c r="E640" s="27"/>
      <c r="F640" s="27"/>
      <c r="G640" s="32"/>
      <c r="H640" s="46"/>
      <c r="I640" s="46"/>
      <c r="J640" s="46"/>
      <c r="K640" s="28"/>
    </row>
    <row r="641" spans="1:11" ht="16.5" customHeight="1" x14ac:dyDescent="0.25">
      <c r="A641" s="12"/>
      <c r="B641" s="27"/>
      <c r="C641" s="12"/>
      <c r="D641" s="12"/>
      <c r="E641" s="27"/>
      <c r="F641" s="27"/>
      <c r="G641" s="32"/>
      <c r="H641" s="46"/>
      <c r="I641" s="46"/>
      <c r="J641" s="46"/>
      <c r="K641" s="28"/>
    </row>
    <row r="642" spans="1:11" ht="16.5" customHeight="1" x14ac:dyDescent="0.25">
      <c r="A642" s="12"/>
      <c r="B642" s="27"/>
      <c r="C642" s="12"/>
      <c r="D642" s="12"/>
      <c r="E642" s="27"/>
      <c r="F642" s="27"/>
      <c r="G642" s="32"/>
      <c r="H642" s="46"/>
      <c r="I642" s="46"/>
      <c r="J642" s="46"/>
      <c r="K642" s="28"/>
    </row>
    <row r="643" spans="1:11" ht="16.5" customHeight="1" x14ac:dyDescent="0.25">
      <c r="A643" s="12"/>
      <c r="B643" s="27"/>
      <c r="C643" s="12"/>
      <c r="D643" s="12"/>
      <c r="E643" s="27"/>
      <c r="F643" s="27"/>
      <c r="G643" s="32"/>
      <c r="H643" s="46"/>
      <c r="I643" s="46"/>
      <c r="J643" s="46"/>
      <c r="K643" s="28"/>
    </row>
    <row r="644" spans="1:11" ht="16.5" customHeight="1" x14ac:dyDescent="0.25">
      <c r="A644" s="12"/>
      <c r="B644" s="27"/>
      <c r="C644" s="12"/>
      <c r="D644" s="12"/>
      <c r="E644" s="27"/>
      <c r="F644" s="27"/>
      <c r="G644" s="32"/>
      <c r="H644" s="46"/>
      <c r="I644" s="46"/>
      <c r="J644" s="46"/>
      <c r="K644" s="28"/>
    </row>
  </sheetData>
  <autoFilter ref="A4:N254"/>
  <sortState ref="A5:P254">
    <sortCondition ref="E5:E254"/>
    <sortCondition ref="D5:D254"/>
    <sortCondition ref="C5:C254"/>
  </sortState>
  <mergeCells count="5">
    <mergeCell ref="A1:K1"/>
    <mergeCell ref="A2:K2"/>
    <mergeCell ref="A3:K3"/>
    <mergeCell ref="C4:D4"/>
    <mergeCell ref="M4:N4"/>
  </mergeCells>
  <pageMargins left="0.23622047244094491" right="0.23622047244094491" top="0.47244094488188981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601"/>
  <sheetViews>
    <sheetView topLeftCell="A288" workbookViewId="0">
      <selection activeCell="E319" sqref="E319"/>
    </sheetView>
  </sheetViews>
  <sheetFormatPr defaultColWidth="14.42578125" defaultRowHeight="15" customHeight="1" x14ac:dyDescent="0.25"/>
  <cols>
    <col min="1" max="1" width="5.42578125" style="36" customWidth="1"/>
    <col min="2" max="2" width="12.7109375" style="14" customWidth="1"/>
    <col min="3" max="3" width="21.5703125" style="36" customWidth="1"/>
    <col min="4" max="4" width="8.140625" style="36" customWidth="1"/>
    <col min="5" max="5" width="11" style="14" customWidth="1"/>
    <col min="6" max="6" width="12.42578125" style="14" customWidth="1"/>
    <col min="7" max="7" width="30.5703125" style="33" hidden="1" customWidth="1"/>
    <col min="8" max="8" width="11.7109375" style="47" customWidth="1"/>
    <col min="9" max="10" width="19.42578125" style="14" customWidth="1"/>
    <col min="11" max="11" width="21.140625" style="37" customWidth="1"/>
    <col min="12" max="12" width="17.28515625" style="17" hidden="1" customWidth="1"/>
    <col min="13" max="13" width="14.42578125" style="17" hidden="1" customWidth="1"/>
    <col min="14" max="14" width="7.85546875" style="17" hidden="1" customWidth="1"/>
    <col min="15" max="15" width="10.140625" style="18" customWidth="1"/>
    <col min="16" max="16" width="14.42578125" style="36" customWidth="1"/>
    <col min="17" max="16384" width="14.42578125" style="36"/>
  </cols>
  <sheetData>
    <row r="1" spans="1:16" ht="21.75" customHeight="1" x14ac:dyDescent="0.25">
      <c r="A1" s="55" t="s">
        <v>1906</v>
      </c>
      <c r="B1" s="56"/>
      <c r="C1" s="56"/>
      <c r="D1" s="56"/>
      <c r="E1" s="56"/>
      <c r="F1" s="56"/>
      <c r="G1" s="56"/>
      <c r="H1" s="56"/>
      <c r="I1" s="56"/>
      <c r="J1" s="56"/>
      <c r="K1" s="57"/>
    </row>
    <row r="2" spans="1:16" ht="21.75" customHeight="1" x14ac:dyDescent="0.25">
      <c r="A2" s="58" t="s">
        <v>5579</v>
      </c>
      <c r="B2" s="56"/>
      <c r="C2" s="56"/>
      <c r="D2" s="56"/>
      <c r="E2" s="56"/>
      <c r="F2" s="56"/>
      <c r="G2" s="56"/>
      <c r="H2" s="56"/>
      <c r="I2" s="56"/>
      <c r="J2" s="56"/>
      <c r="K2" s="57"/>
    </row>
    <row r="3" spans="1:16" ht="16.5" customHeight="1" x14ac:dyDescent="0.25">
      <c r="A3" s="63"/>
      <c r="B3" s="64"/>
      <c r="C3" s="64"/>
      <c r="D3" s="64"/>
      <c r="E3" s="64"/>
      <c r="F3" s="64"/>
      <c r="G3" s="64"/>
      <c r="H3" s="60"/>
      <c r="I3" s="60"/>
      <c r="J3" s="60"/>
      <c r="K3" s="61"/>
    </row>
    <row r="4" spans="1:16" ht="33" customHeight="1" x14ac:dyDescent="0.25">
      <c r="A4" s="79" t="s">
        <v>2</v>
      </c>
      <c r="B4" s="79" t="s">
        <v>3</v>
      </c>
      <c r="C4" s="80" t="s">
        <v>4</v>
      </c>
      <c r="D4" s="81"/>
      <c r="E4" s="79" t="s">
        <v>5</v>
      </c>
      <c r="F4" s="79" t="s">
        <v>6</v>
      </c>
      <c r="G4" s="82" t="s">
        <v>7</v>
      </c>
      <c r="H4" s="83" t="s">
        <v>8</v>
      </c>
      <c r="I4" s="83" t="s">
        <v>5576</v>
      </c>
      <c r="J4" s="83" t="s">
        <v>5577</v>
      </c>
      <c r="K4" s="84" t="s">
        <v>9</v>
      </c>
      <c r="L4" s="20" t="s">
        <v>1827</v>
      </c>
      <c r="M4" s="67" t="s">
        <v>1827</v>
      </c>
      <c r="N4" s="66"/>
    </row>
    <row r="5" spans="1:16" ht="18.75" customHeight="1" x14ac:dyDescent="0.25">
      <c r="A5" s="13">
        <v>1</v>
      </c>
      <c r="B5" s="13" t="s">
        <v>5534</v>
      </c>
      <c r="C5" s="15" t="s">
        <v>3212</v>
      </c>
      <c r="D5" s="16" t="s">
        <v>984</v>
      </c>
      <c r="E5" s="48" t="s">
        <v>22</v>
      </c>
      <c r="F5" s="13" t="s">
        <v>3213</v>
      </c>
      <c r="G5" s="35" t="s">
        <v>5535</v>
      </c>
      <c r="H5" s="53">
        <v>6</v>
      </c>
      <c r="I5" s="51"/>
      <c r="J5" s="51"/>
      <c r="K5" s="70"/>
      <c r="L5" s="49"/>
      <c r="M5" s="17" t="str">
        <f>VLOOKUP(B5,DS_Gốc_PĐT!$B$4:$H$760,2,0)</f>
        <v>Nguyễn Khuất Anh</v>
      </c>
      <c r="N5" s="17" t="str">
        <f>VLOOKUP(B5,DS_Gốc_PĐT!$B$4:$H$760,3,0)</f>
        <v>Duy</v>
      </c>
      <c r="O5" s="17"/>
      <c r="P5" s="17"/>
    </row>
    <row r="6" spans="1:16" ht="18.75" customHeight="1" x14ac:dyDescent="0.25">
      <c r="A6" s="13">
        <v>2</v>
      </c>
      <c r="B6" s="13" t="s">
        <v>2566</v>
      </c>
      <c r="C6" s="15" t="s">
        <v>2838</v>
      </c>
      <c r="D6" s="16" t="s">
        <v>1076</v>
      </c>
      <c r="E6" s="48" t="s">
        <v>22</v>
      </c>
      <c r="F6" s="13" t="s">
        <v>2567</v>
      </c>
      <c r="G6" s="35" t="s">
        <v>2568</v>
      </c>
      <c r="H6" s="53">
        <v>6</v>
      </c>
      <c r="I6" s="51"/>
      <c r="J6" s="51"/>
      <c r="K6" s="70"/>
      <c r="L6" s="48"/>
      <c r="M6" s="17" t="str">
        <f>VLOOKUP(B6,DS_Gốc_PĐT!$B$4:$H$760,2,0)</f>
        <v>Lê Nhật</v>
      </c>
      <c r="N6" s="17" t="str">
        <f>VLOOKUP(B6,DS_Gốc_PĐT!$B$4:$H$760,3,0)</f>
        <v>Hào</v>
      </c>
      <c r="O6" s="17"/>
      <c r="P6" s="17"/>
    </row>
    <row r="7" spans="1:16" s="44" customFormat="1" ht="18.75" customHeight="1" x14ac:dyDescent="0.25">
      <c r="A7" s="13">
        <v>3</v>
      </c>
      <c r="B7" s="13" t="s">
        <v>2611</v>
      </c>
      <c r="C7" s="15" t="s">
        <v>3531</v>
      </c>
      <c r="D7" s="16" t="s">
        <v>1139</v>
      </c>
      <c r="E7" s="48" t="s">
        <v>22</v>
      </c>
      <c r="F7" s="13" t="s">
        <v>2612</v>
      </c>
      <c r="G7" s="35" t="s">
        <v>2613</v>
      </c>
      <c r="H7" s="53">
        <v>5.5</v>
      </c>
      <c r="I7" s="51"/>
      <c r="J7" s="51"/>
      <c r="K7" s="70"/>
      <c r="L7" s="48"/>
      <c r="M7" s="17" t="str">
        <f>VLOOKUP(B7,DS_Gốc_PĐT!$B$4:$H$760,2,0)</f>
        <v>Bùi Vương</v>
      </c>
      <c r="N7" s="17" t="str">
        <f>VLOOKUP(B7,DS_Gốc_PĐT!$B$4:$H$760,3,0)</f>
        <v>Huy</v>
      </c>
      <c r="O7" s="17"/>
      <c r="P7" s="17"/>
    </row>
    <row r="8" spans="1:16" s="44" customFormat="1" ht="18.75" customHeight="1" x14ac:dyDescent="0.25">
      <c r="A8" s="13">
        <v>4</v>
      </c>
      <c r="B8" s="13" t="s">
        <v>2559</v>
      </c>
      <c r="C8" s="15" t="s">
        <v>1163</v>
      </c>
      <c r="D8" s="16" t="s">
        <v>2836</v>
      </c>
      <c r="E8" s="48" t="s">
        <v>22</v>
      </c>
      <c r="F8" s="13" t="s">
        <v>2560</v>
      </c>
      <c r="G8" s="35" t="s">
        <v>2561</v>
      </c>
      <c r="H8" s="53">
        <v>6</v>
      </c>
      <c r="I8" s="51"/>
      <c r="J8" s="51"/>
      <c r="K8" s="70"/>
      <c r="L8" s="48"/>
      <c r="M8" s="17" t="str">
        <f>VLOOKUP(B8,DS_Gốc_PĐT!$B$4:$H$760,2,0)</f>
        <v>Nguyễn Quang</v>
      </c>
      <c r="N8" s="17" t="str">
        <f>VLOOKUP(B8,DS_Gốc_PĐT!$B$4:$H$760,3,0)</f>
        <v>Luật</v>
      </c>
      <c r="O8" s="17"/>
      <c r="P8" s="17"/>
    </row>
    <row r="9" spans="1:16" s="44" customFormat="1" ht="18.75" customHeight="1" x14ac:dyDescent="0.25">
      <c r="A9" s="13">
        <v>5</v>
      </c>
      <c r="B9" s="13" t="s">
        <v>3601</v>
      </c>
      <c r="C9" s="15" t="s">
        <v>797</v>
      </c>
      <c r="D9" s="16" t="s">
        <v>3602</v>
      </c>
      <c r="E9" s="48" t="s">
        <v>22</v>
      </c>
      <c r="F9" s="13" t="s">
        <v>5532</v>
      </c>
      <c r="G9" s="35" t="s">
        <v>5533</v>
      </c>
      <c r="H9" s="53">
        <v>6.3</v>
      </c>
      <c r="I9" s="51"/>
      <c r="J9" s="51"/>
      <c r="K9" s="70"/>
      <c r="L9" s="48"/>
      <c r="M9" s="17" t="str">
        <f>VLOOKUP(B9,DS_Gốc_PĐT!$B$4:$H$760,2,0)</f>
        <v>Trần Minh</v>
      </c>
      <c r="N9" s="17" t="str">
        <f>VLOOKUP(B9,DS_Gốc_PĐT!$B$4:$H$760,3,0)</f>
        <v>Nhựt</v>
      </c>
      <c r="O9" s="17"/>
      <c r="P9" s="17"/>
    </row>
    <row r="10" spans="1:16" s="44" customFormat="1" ht="18.75" customHeight="1" x14ac:dyDescent="0.25">
      <c r="A10" s="13">
        <v>6</v>
      </c>
      <c r="B10" s="13" t="s">
        <v>2608</v>
      </c>
      <c r="C10" s="15" t="s">
        <v>2844</v>
      </c>
      <c r="D10" s="16" t="s">
        <v>1451</v>
      </c>
      <c r="E10" s="48" t="s">
        <v>22</v>
      </c>
      <c r="F10" s="13" t="s">
        <v>2609</v>
      </c>
      <c r="G10" s="35" t="s">
        <v>2610</v>
      </c>
      <c r="H10" s="53">
        <v>6</v>
      </c>
      <c r="I10" s="51"/>
      <c r="J10" s="51"/>
      <c r="K10" s="70"/>
      <c r="L10" s="48"/>
      <c r="M10" s="17" t="str">
        <f>VLOOKUP(B10,DS_Gốc_PĐT!$B$4:$H$760,2,0)</f>
        <v>Phạm Châu</v>
      </c>
      <c r="N10" s="17" t="str">
        <f>VLOOKUP(B10,DS_Gốc_PĐT!$B$4:$H$760,3,0)</f>
        <v>Phú</v>
      </c>
      <c r="O10" s="17"/>
      <c r="P10" s="17"/>
    </row>
    <row r="11" spans="1:16" s="44" customFormat="1" ht="18.75" customHeight="1" x14ac:dyDescent="0.25">
      <c r="A11" s="13">
        <v>7</v>
      </c>
      <c r="B11" s="13" t="s">
        <v>2569</v>
      </c>
      <c r="C11" s="15" t="s">
        <v>1428</v>
      </c>
      <c r="D11" s="16" t="s">
        <v>841</v>
      </c>
      <c r="E11" s="48" t="s">
        <v>22</v>
      </c>
      <c r="F11" s="13" t="s">
        <v>2570</v>
      </c>
      <c r="G11" s="35" t="s">
        <v>2571</v>
      </c>
      <c r="H11" s="53">
        <v>6</v>
      </c>
      <c r="I11" s="51"/>
      <c r="J11" s="51"/>
      <c r="K11" s="70"/>
      <c r="L11" s="48"/>
      <c r="M11" s="17" t="str">
        <f>VLOOKUP(B11,DS_Gốc_PĐT!$B$4:$H$760,2,0)</f>
        <v>Huỳnh Thanh</v>
      </c>
      <c r="N11" s="17" t="str">
        <f>VLOOKUP(B11,DS_Gốc_PĐT!$B$4:$H$760,3,0)</f>
        <v>Phúc</v>
      </c>
      <c r="O11" s="17"/>
      <c r="P11" s="17"/>
    </row>
    <row r="12" spans="1:16" s="44" customFormat="1" ht="18.75" customHeight="1" x14ac:dyDescent="0.25">
      <c r="A12" s="13">
        <v>8</v>
      </c>
      <c r="B12" s="13" t="s">
        <v>3606</v>
      </c>
      <c r="C12" s="15" t="s">
        <v>780</v>
      </c>
      <c r="D12" s="16" t="s">
        <v>841</v>
      </c>
      <c r="E12" s="48" t="s">
        <v>49</v>
      </c>
      <c r="F12" s="13" t="s">
        <v>5552</v>
      </c>
      <c r="G12" s="35" t="s">
        <v>5553</v>
      </c>
      <c r="H12" s="53">
        <v>8</v>
      </c>
      <c r="I12" s="51"/>
      <c r="J12" s="51"/>
      <c r="K12" s="70"/>
      <c r="L12" s="48"/>
      <c r="M12" s="17" t="str">
        <f>VLOOKUP(B12,DS_Gốc_PĐT!$B$4:$H$760,2,0)</f>
        <v>Nguyễn Minh</v>
      </c>
      <c r="N12" s="17" t="str">
        <f>VLOOKUP(B12,DS_Gốc_PĐT!$B$4:$H$760,3,0)</f>
        <v>Phúc</v>
      </c>
      <c r="O12" s="17"/>
      <c r="P12" s="17"/>
    </row>
    <row r="13" spans="1:16" s="44" customFormat="1" ht="18.75" customHeight="1" x14ac:dyDescent="0.25">
      <c r="A13" s="13">
        <v>9</v>
      </c>
      <c r="B13" s="13" t="s">
        <v>3638</v>
      </c>
      <c r="C13" s="15" t="s">
        <v>3639</v>
      </c>
      <c r="D13" s="16" t="s">
        <v>3640</v>
      </c>
      <c r="E13" s="48" t="s">
        <v>49</v>
      </c>
      <c r="F13" s="13" t="s">
        <v>3641</v>
      </c>
      <c r="G13" s="35" t="s">
        <v>5551</v>
      </c>
      <c r="H13" s="53">
        <v>6.5</v>
      </c>
      <c r="I13" s="51"/>
      <c r="J13" s="51"/>
      <c r="K13" s="70"/>
      <c r="L13" s="48"/>
      <c r="M13" s="17" t="str">
        <f>VLOOKUP(B13,DS_Gốc_PĐT!$B$4:$H$760,2,0)</f>
        <v>Trần Đàm</v>
      </c>
      <c r="N13" s="17" t="str">
        <f>VLOOKUP(B13,DS_Gốc_PĐT!$B$4:$H$760,3,0)</f>
        <v>Thoại</v>
      </c>
      <c r="O13" s="17"/>
      <c r="P13" s="17"/>
    </row>
    <row r="14" spans="1:16" s="44" customFormat="1" ht="18.75" customHeight="1" x14ac:dyDescent="0.25">
      <c r="A14" s="13">
        <v>10</v>
      </c>
      <c r="B14" s="13" t="s">
        <v>2562</v>
      </c>
      <c r="C14" s="15" t="s">
        <v>2837</v>
      </c>
      <c r="D14" s="16" t="s">
        <v>1598</v>
      </c>
      <c r="E14" s="48" t="s">
        <v>2563</v>
      </c>
      <c r="F14" s="13" t="s">
        <v>2564</v>
      </c>
      <c r="G14" s="35" t="s">
        <v>2565</v>
      </c>
      <c r="H14" s="53">
        <v>7</v>
      </c>
      <c r="I14" s="51"/>
      <c r="J14" s="51"/>
      <c r="K14" s="70"/>
      <c r="L14" s="48"/>
      <c r="M14" s="17" t="str">
        <f>VLOOKUP(B14,DS_Gốc_PĐT!$B$4:$H$760,2,0)</f>
        <v>Phạm Tôn</v>
      </c>
      <c r="N14" s="17" t="str">
        <f>VLOOKUP(B14,DS_Gốc_PĐT!$B$4:$H$760,3,0)</f>
        <v>Thuận</v>
      </c>
      <c r="O14" s="17"/>
      <c r="P14" s="17"/>
    </row>
    <row r="15" spans="1:16" s="44" customFormat="1" ht="18.75" customHeight="1" x14ac:dyDescent="0.25">
      <c r="A15" s="13">
        <v>11</v>
      </c>
      <c r="B15" s="13" t="s">
        <v>1975</v>
      </c>
      <c r="C15" s="15" t="s">
        <v>2700</v>
      </c>
      <c r="D15" s="16" t="s">
        <v>858</v>
      </c>
      <c r="E15" s="48" t="s">
        <v>1951</v>
      </c>
      <c r="F15" s="13" t="s">
        <v>1976</v>
      </c>
      <c r="G15" s="35" t="s">
        <v>1977</v>
      </c>
      <c r="H15" s="53">
        <v>8.16</v>
      </c>
      <c r="I15" s="51"/>
      <c r="J15" s="51"/>
      <c r="K15" s="70"/>
      <c r="L15" s="48"/>
      <c r="M15" s="17" t="str">
        <f>VLOOKUP(B15,DS_Gốc_PĐT!$B$4:$H$760,2,0)</f>
        <v>Nguyễn Văn Trường</v>
      </c>
      <c r="N15" s="17" t="str">
        <f>VLOOKUP(B15,DS_Gốc_PĐT!$B$4:$H$760,3,0)</f>
        <v>An</v>
      </c>
      <c r="O15" s="17"/>
      <c r="P15" s="17"/>
    </row>
    <row r="16" spans="1:16" s="44" customFormat="1" ht="18.75" customHeight="1" x14ac:dyDescent="0.25">
      <c r="A16" s="13">
        <v>12</v>
      </c>
      <c r="B16" s="13" t="s">
        <v>2866</v>
      </c>
      <c r="C16" s="15" t="s">
        <v>2867</v>
      </c>
      <c r="D16" s="16" t="s">
        <v>872</v>
      </c>
      <c r="E16" s="48" t="s">
        <v>1951</v>
      </c>
      <c r="F16" s="13" t="s">
        <v>2868</v>
      </c>
      <c r="G16" s="35" t="s">
        <v>5480</v>
      </c>
      <c r="H16" s="53">
        <v>6</v>
      </c>
      <c r="I16" s="51"/>
      <c r="J16" s="51"/>
      <c r="K16" s="70"/>
      <c r="L16" s="48"/>
      <c r="M16" s="17" t="str">
        <f>VLOOKUP(B16,DS_Gốc_PĐT!$B$4:$H$760,2,0)</f>
        <v>Hoàng Trung Việt</v>
      </c>
      <c r="N16" s="17" t="str">
        <f>VLOOKUP(B16,DS_Gốc_PĐT!$B$4:$H$760,3,0)</f>
        <v>Anh</v>
      </c>
      <c r="O16" s="17"/>
      <c r="P16" s="17"/>
    </row>
    <row r="17" spans="1:16" s="44" customFormat="1" ht="18.75" customHeight="1" x14ac:dyDescent="0.25">
      <c r="A17" s="13">
        <v>13</v>
      </c>
      <c r="B17" s="13" t="s">
        <v>2877</v>
      </c>
      <c r="C17" s="15" t="s">
        <v>2878</v>
      </c>
      <c r="D17" s="16" t="s">
        <v>902</v>
      </c>
      <c r="E17" s="48" t="s">
        <v>1951</v>
      </c>
      <c r="F17" s="13" t="s">
        <v>5228</v>
      </c>
      <c r="G17" s="35" t="s">
        <v>5229</v>
      </c>
      <c r="H17" s="53">
        <v>6.29</v>
      </c>
      <c r="I17" s="51"/>
      <c r="J17" s="51"/>
      <c r="K17" s="70"/>
      <c r="L17" s="48"/>
      <c r="M17" s="17" t="str">
        <f>VLOOKUP(B17,DS_Gốc_PĐT!$B$4:$H$760,2,0)</f>
        <v>Phạm Ngọc Gia</v>
      </c>
      <c r="N17" s="17" t="str">
        <f>VLOOKUP(B17,DS_Gốc_PĐT!$B$4:$H$760,3,0)</f>
        <v>Bảo</v>
      </c>
      <c r="O17" s="17"/>
      <c r="P17" s="17"/>
    </row>
    <row r="18" spans="1:16" s="44" customFormat="1" ht="18.75" customHeight="1" x14ac:dyDescent="0.25">
      <c r="A18" s="13">
        <v>14</v>
      </c>
      <c r="B18" s="13" t="s">
        <v>1988</v>
      </c>
      <c r="C18" s="15" t="s">
        <v>2705</v>
      </c>
      <c r="D18" s="16" t="s">
        <v>810</v>
      </c>
      <c r="E18" s="48" t="s">
        <v>1951</v>
      </c>
      <c r="F18" s="13" t="s">
        <v>1989</v>
      </c>
      <c r="G18" s="35" t="s">
        <v>1990</v>
      </c>
      <c r="H18" s="53">
        <v>7.85</v>
      </c>
      <c r="I18" s="51"/>
      <c r="J18" s="51"/>
      <c r="K18" s="70"/>
      <c r="L18" s="48"/>
      <c r="M18" s="17" t="str">
        <f>VLOOKUP(B18,DS_Gốc_PĐT!$B$4:$H$760,2,0)</f>
        <v>Thái Tín</v>
      </c>
      <c r="N18" s="17" t="str">
        <f>VLOOKUP(B18,DS_Gốc_PĐT!$B$4:$H$760,3,0)</f>
        <v>Khang</v>
      </c>
      <c r="O18" s="17"/>
      <c r="P18" s="17"/>
    </row>
    <row r="19" spans="1:16" s="44" customFormat="1" ht="18.75" customHeight="1" x14ac:dyDescent="0.25">
      <c r="A19" s="13">
        <v>15</v>
      </c>
      <c r="B19" s="13" t="s">
        <v>2062</v>
      </c>
      <c r="C19" s="15" t="s">
        <v>2728</v>
      </c>
      <c r="D19" s="16" t="s">
        <v>2729</v>
      </c>
      <c r="E19" s="48" t="s">
        <v>1951</v>
      </c>
      <c r="F19" s="13" t="s">
        <v>2063</v>
      </c>
      <c r="G19" s="35" t="s">
        <v>2064</v>
      </c>
      <c r="H19" s="53" t="s">
        <v>5178</v>
      </c>
      <c r="I19" s="51"/>
      <c r="J19" s="51"/>
      <c r="K19" s="70"/>
      <c r="L19" s="48"/>
      <c r="M19" s="17" t="str">
        <f>VLOOKUP(B19,DS_Gốc_PĐT!$B$4:$H$760,2,0)</f>
        <v>Phạm Đình Lan</v>
      </c>
      <c r="N19" s="17" t="str">
        <f>VLOOKUP(B19,DS_Gốc_PĐT!$B$4:$H$760,3,0)</f>
        <v>Khương</v>
      </c>
      <c r="O19" s="17"/>
      <c r="P19" s="17"/>
    </row>
    <row r="20" spans="1:16" s="44" customFormat="1" ht="18.75" customHeight="1" x14ac:dyDescent="0.25">
      <c r="A20" s="13">
        <v>16</v>
      </c>
      <c r="B20" s="13" t="s">
        <v>3045</v>
      </c>
      <c r="C20" s="15" t="s">
        <v>1121</v>
      </c>
      <c r="D20" s="16" t="s">
        <v>829</v>
      </c>
      <c r="E20" s="48" t="s">
        <v>1951</v>
      </c>
      <c r="F20" s="13" t="s">
        <v>5356</v>
      </c>
      <c r="G20" s="35" t="s">
        <v>5357</v>
      </c>
      <c r="H20" s="53">
        <v>6</v>
      </c>
      <c r="I20" s="51"/>
      <c r="J20" s="51"/>
      <c r="K20" s="70"/>
      <c r="L20" s="48"/>
      <c r="M20" s="17" t="str">
        <f>VLOOKUP(B20,DS_Gốc_PĐT!$B$4:$H$760,2,0)</f>
        <v>Nguyễn Anh</v>
      </c>
      <c r="N20" s="17" t="str">
        <f>VLOOKUP(B20,DS_Gốc_PĐT!$B$4:$H$760,3,0)</f>
        <v>Minh</v>
      </c>
      <c r="O20" s="17"/>
      <c r="P20" s="17"/>
    </row>
    <row r="21" spans="1:16" s="44" customFormat="1" ht="18.75" customHeight="1" x14ac:dyDescent="0.25">
      <c r="A21" s="13">
        <v>17</v>
      </c>
      <c r="B21" s="13" t="s">
        <v>3049</v>
      </c>
      <c r="C21" s="15" t="s">
        <v>1169</v>
      </c>
      <c r="D21" s="16" t="s">
        <v>1352</v>
      </c>
      <c r="E21" s="48" t="s">
        <v>1951</v>
      </c>
      <c r="F21" s="13" t="s">
        <v>3050</v>
      </c>
      <c r="G21" s="35" t="s">
        <v>5550</v>
      </c>
      <c r="H21" s="53">
        <v>6</v>
      </c>
      <c r="I21" s="51"/>
      <c r="J21" s="51"/>
      <c r="K21" s="70"/>
      <c r="L21" s="48"/>
      <c r="M21" s="17" t="str">
        <f>VLOOKUP(B21,DS_Gốc_PĐT!$B$4:$H$760,2,0)</f>
        <v>Nguyễn Thanh</v>
      </c>
      <c r="N21" s="17" t="str">
        <f>VLOOKUP(B21,DS_Gốc_PĐT!$B$4:$H$760,3,0)</f>
        <v>Nam</v>
      </c>
      <c r="O21" s="17"/>
      <c r="P21" s="17"/>
    </row>
    <row r="22" spans="1:16" s="44" customFormat="1" ht="18.75" customHeight="1" x14ac:dyDescent="0.25">
      <c r="A22" s="13">
        <v>18</v>
      </c>
      <c r="B22" s="13" t="s">
        <v>3057</v>
      </c>
      <c r="C22" s="15" t="s">
        <v>1776</v>
      </c>
      <c r="D22" s="16" t="s">
        <v>1373</v>
      </c>
      <c r="E22" s="48" t="s">
        <v>1951</v>
      </c>
      <c r="F22" s="13" t="s">
        <v>3058</v>
      </c>
      <c r="G22" s="35" t="s">
        <v>5160</v>
      </c>
      <c r="H22" s="53" t="s">
        <v>449</v>
      </c>
      <c r="I22" s="51"/>
      <c r="J22" s="51"/>
      <c r="K22" s="70"/>
      <c r="L22" s="48"/>
      <c r="M22" s="17" t="str">
        <f>VLOOKUP(B22,DS_Gốc_PĐT!$B$4:$H$760,2,0)</f>
        <v>Nguyễn Hữu</v>
      </c>
      <c r="N22" s="17" t="str">
        <f>VLOOKUP(B22,DS_Gốc_PĐT!$B$4:$H$760,3,0)</f>
        <v>Ngân</v>
      </c>
      <c r="O22" s="17"/>
      <c r="P22" s="17"/>
    </row>
    <row r="23" spans="1:16" s="44" customFormat="1" ht="18.75" customHeight="1" x14ac:dyDescent="0.25">
      <c r="A23" s="13">
        <v>19</v>
      </c>
      <c r="B23" s="13" t="s">
        <v>3061</v>
      </c>
      <c r="C23" s="15" t="s">
        <v>3062</v>
      </c>
      <c r="D23" s="16" t="s">
        <v>833</v>
      </c>
      <c r="E23" s="48" t="s">
        <v>1951</v>
      </c>
      <c r="F23" s="13" t="s">
        <v>3063</v>
      </c>
      <c r="G23" s="35" t="s">
        <v>5193</v>
      </c>
      <c r="H23" s="53" t="s">
        <v>5445</v>
      </c>
      <c r="I23" s="51"/>
      <c r="J23" s="51"/>
      <c r="K23" s="70"/>
      <c r="L23" s="48"/>
      <c r="M23" s="17" t="str">
        <f>VLOOKUP(B23,DS_Gốc_PĐT!$B$4:$H$760,2,0)</f>
        <v>Đàm Huỳnh Minh</v>
      </c>
      <c r="N23" s="17" t="str">
        <f>VLOOKUP(B23,DS_Gốc_PĐT!$B$4:$H$760,3,0)</f>
        <v>Nghĩa</v>
      </c>
      <c r="O23" s="17"/>
      <c r="P23" s="17"/>
    </row>
    <row r="24" spans="1:16" s="44" customFormat="1" ht="18.75" customHeight="1" x14ac:dyDescent="0.25">
      <c r="A24" s="13">
        <v>20</v>
      </c>
      <c r="B24" s="13" t="s">
        <v>1954</v>
      </c>
      <c r="C24" s="15" t="s">
        <v>2694</v>
      </c>
      <c r="D24" s="16" t="s">
        <v>1388</v>
      </c>
      <c r="E24" s="48" t="s">
        <v>1951</v>
      </c>
      <c r="F24" s="13" t="s">
        <v>1955</v>
      </c>
      <c r="G24" s="35" t="s">
        <v>1956</v>
      </c>
      <c r="H24" s="53">
        <v>7.08</v>
      </c>
      <c r="I24" s="51"/>
      <c r="J24" s="51"/>
      <c r="K24" s="70"/>
      <c r="L24" s="48"/>
      <c r="M24" s="17" t="str">
        <f>VLOOKUP(B24,DS_Gốc_PĐT!$B$4:$H$760,2,0)</f>
        <v>Lê Thị</v>
      </c>
      <c r="N24" s="17" t="str">
        <f>VLOOKUP(B24,DS_Gốc_PĐT!$B$4:$H$760,3,0)</f>
        <v>Nguyên</v>
      </c>
      <c r="O24" s="17"/>
      <c r="P24" s="17"/>
    </row>
    <row r="25" spans="1:16" s="44" customFormat="1" ht="18.75" customHeight="1" x14ac:dyDescent="0.25">
      <c r="A25" s="13">
        <v>21</v>
      </c>
      <c r="B25" s="13" t="s">
        <v>1950</v>
      </c>
      <c r="C25" s="15" t="s">
        <v>2692</v>
      </c>
      <c r="D25" s="16" t="s">
        <v>2693</v>
      </c>
      <c r="E25" s="48" t="s">
        <v>1951</v>
      </c>
      <c r="F25" s="13" t="s">
        <v>1952</v>
      </c>
      <c r="G25" s="35" t="s">
        <v>1953</v>
      </c>
      <c r="H25" s="53">
        <v>6.3</v>
      </c>
      <c r="I25" s="51"/>
      <c r="J25" s="51"/>
      <c r="K25" s="70"/>
      <c r="L25" s="48"/>
      <c r="M25" s="17" t="str">
        <f>VLOOKUP(B25,DS_Gốc_PĐT!$B$4:$H$760,2,0)</f>
        <v>Văn Thị Thu</v>
      </c>
      <c r="N25" s="17" t="str">
        <f>VLOOKUP(B25,DS_Gốc_PĐT!$B$4:$H$760,3,0)</f>
        <v>Oanh</v>
      </c>
      <c r="O25" s="17"/>
      <c r="P25" s="17"/>
    </row>
    <row r="26" spans="1:16" s="44" customFormat="1" ht="18.75" customHeight="1" x14ac:dyDescent="0.25">
      <c r="A26" s="13">
        <v>22</v>
      </c>
      <c r="B26" s="13" t="s">
        <v>3091</v>
      </c>
      <c r="C26" s="15" t="s">
        <v>3092</v>
      </c>
      <c r="D26" s="16" t="s">
        <v>1429</v>
      </c>
      <c r="E26" s="48" t="s">
        <v>1951</v>
      </c>
      <c r="F26" s="13" t="s">
        <v>3093</v>
      </c>
      <c r="G26" s="35" t="s">
        <v>5233</v>
      </c>
      <c r="H26" s="53">
        <v>5</v>
      </c>
      <c r="I26" s="51"/>
      <c r="J26" s="51"/>
      <c r="K26" s="70"/>
      <c r="L26" s="48"/>
      <c r="M26" s="17" t="str">
        <f>VLOOKUP(B26,DS_Gốc_PĐT!$B$4:$H$760,2,0)</f>
        <v>Huỳnh Lê Tấn</v>
      </c>
      <c r="N26" s="17" t="str">
        <f>VLOOKUP(B26,DS_Gốc_PĐT!$B$4:$H$760,3,0)</f>
        <v>Phát</v>
      </c>
      <c r="O26" s="17"/>
      <c r="P26" s="17"/>
    </row>
    <row r="27" spans="1:16" s="44" customFormat="1" ht="18.75" customHeight="1" x14ac:dyDescent="0.25">
      <c r="A27" s="13">
        <v>23</v>
      </c>
      <c r="B27" s="13" t="s">
        <v>3117</v>
      </c>
      <c r="C27" s="15" t="s">
        <v>3118</v>
      </c>
      <c r="D27" s="16" t="s">
        <v>841</v>
      </c>
      <c r="E27" s="48" t="s">
        <v>1951</v>
      </c>
      <c r="F27" s="13" t="s">
        <v>5175</v>
      </c>
      <c r="G27" s="35" t="s">
        <v>5176</v>
      </c>
      <c r="H27" s="53">
        <v>5</v>
      </c>
      <c r="I27" s="51"/>
      <c r="J27" s="51"/>
      <c r="K27" s="70"/>
      <c r="L27" s="48"/>
      <c r="M27" s="17" t="str">
        <f>VLOOKUP(B27,DS_Gốc_PĐT!$B$4:$H$760,2,0)</f>
        <v>Trịnh Tiến</v>
      </c>
      <c r="N27" s="17" t="str">
        <f>VLOOKUP(B27,DS_Gốc_PĐT!$B$4:$H$760,3,0)</f>
        <v>Phúc</v>
      </c>
      <c r="O27" s="17"/>
      <c r="P27" s="17"/>
    </row>
    <row r="28" spans="1:16" s="44" customFormat="1" ht="18.75" customHeight="1" x14ac:dyDescent="0.25">
      <c r="A28" s="13">
        <v>24</v>
      </c>
      <c r="B28" s="13" t="s">
        <v>2065</v>
      </c>
      <c r="C28" s="15" t="s">
        <v>1345</v>
      </c>
      <c r="D28" s="16" t="s">
        <v>2730</v>
      </c>
      <c r="E28" s="48" t="s">
        <v>1951</v>
      </c>
      <c r="F28" s="13" t="s">
        <v>2066</v>
      </c>
      <c r="G28" s="35" t="s">
        <v>2067</v>
      </c>
      <c r="H28" s="53">
        <v>6.51</v>
      </c>
      <c r="I28" s="51"/>
      <c r="J28" s="51"/>
      <c r="K28" s="70"/>
      <c r="L28" s="48"/>
      <c r="M28" s="17" t="str">
        <f>VLOOKUP(B28,DS_Gốc_PĐT!$B$4:$H$760,2,0)</f>
        <v>Trần Quốc</v>
      </c>
      <c r="N28" s="17" t="str">
        <f>VLOOKUP(B28,DS_Gốc_PĐT!$B$4:$H$760,3,0)</f>
        <v>Quy</v>
      </c>
      <c r="O28" s="17"/>
      <c r="P28" s="17"/>
    </row>
    <row r="29" spans="1:16" s="44" customFormat="1" ht="18.75" customHeight="1" x14ac:dyDescent="0.25">
      <c r="A29" s="13">
        <v>25</v>
      </c>
      <c r="B29" s="13" t="s">
        <v>3172</v>
      </c>
      <c r="C29" s="15" t="s">
        <v>3173</v>
      </c>
      <c r="D29" s="16" t="s">
        <v>1581</v>
      </c>
      <c r="E29" s="48" t="s">
        <v>1951</v>
      </c>
      <c r="F29" s="13" t="s">
        <v>3174</v>
      </c>
      <c r="G29" s="35" t="s">
        <v>5171</v>
      </c>
      <c r="H29" s="53">
        <v>5</v>
      </c>
      <c r="I29" s="51"/>
      <c r="J29" s="51"/>
      <c r="K29" s="70"/>
      <c r="L29" s="48"/>
      <c r="M29" s="17" t="str">
        <f>VLOOKUP(B29,DS_Gốc_PĐT!$B$4:$H$760,2,0)</f>
        <v>Nguyễn Cảnh</v>
      </c>
      <c r="N29" s="17" t="str">
        <f>VLOOKUP(B29,DS_Gốc_PĐT!$B$4:$H$760,3,0)</f>
        <v>Thịnh</v>
      </c>
      <c r="O29" s="17"/>
      <c r="P29" s="17"/>
    </row>
    <row r="30" spans="1:16" s="44" customFormat="1" ht="18.75" customHeight="1" x14ac:dyDescent="0.25">
      <c r="A30" s="13">
        <v>26</v>
      </c>
      <c r="B30" s="13" t="s">
        <v>5341</v>
      </c>
      <c r="C30" s="15" t="s">
        <v>836</v>
      </c>
      <c r="D30" s="16" t="s">
        <v>1594</v>
      </c>
      <c r="E30" s="48" t="s">
        <v>1951</v>
      </c>
      <c r="F30" s="13" t="s">
        <v>5342</v>
      </c>
      <c r="G30" s="35" t="s">
        <v>5343</v>
      </c>
      <c r="H30" s="53">
        <v>6</v>
      </c>
      <c r="I30" s="51"/>
      <c r="J30" s="51"/>
      <c r="K30" s="70"/>
      <c r="L30" s="48"/>
      <c r="M30" s="17" t="str">
        <f>VLOOKUP(B30,DS_Gốc_PĐT!$B$4:$H$760,2,0)</f>
        <v>Nguyễn Thành</v>
      </c>
      <c r="N30" s="17" t="str">
        <f>VLOOKUP(B30,DS_Gốc_PĐT!$B$4:$H$760,3,0)</f>
        <v>Thông</v>
      </c>
      <c r="O30" s="17"/>
      <c r="P30" s="17"/>
    </row>
    <row r="31" spans="1:16" s="44" customFormat="1" ht="18.75" customHeight="1" x14ac:dyDescent="0.25">
      <c r="A31" s="13">
        <v>27</v>
      </c>
      <c r="B31" s="13" t="s">
        <v>3185</v>
      </c>
      <c r="C31" s="15" t="s">
        <v>3186</v>
      </c>
      <c r="D31" s="16" t="s">
        <v>1598</v>
      </c>
      <c r="E31" s="48" t="s">
        <v>1951</v>
      </c>
      <c r="F31" s="13" t="s">
        <v>3187</v>
      </c>
      <c r="G31" s="35" t="s">
        <v>5161</v>
      </c>
      <c r="H31" s="53">
        <v>5.13</v>
      </c>
      <c r="I31" s="51"/>
      <c r="J31" s="51"/>
      <c r="K31" s="70"/>
      <c r="L31" s="48"/>
      <c r="M31" s="17" t="str">
        <f>VLOOKUP(B31,DS_Gốc_PĐT!$B$4:$H$760,2,0)</f>
        <v>Hàng Gia</v>
      </c>
      <c r="N31" s="17" t="str">
        <f>VLOOKUP(B31,DS_Gốc_PĐT!$B$4:$H$760,3,0)</f>
        <v>Thuận</v>
      </c>
      <c r="O31" s="17"/>
      <c r="P31" s="17"/>
    </row>
    <row r="32" spans="1:16" s="44" customFormat="1" ht="18.75" customHeight="1" x14ac:dyDescent="0.25">
      <c r="A32" s="13">
        <v>28</v>
      </c>
      <c r="B32" s="13" t="s">
        <v>2116</v>
      </c>
      <c r="C32" s="15" t="s">
        <v>2743</v>
      </c>
      <c r="D32" s="16" t="s">
        <v>2744</v>
      </c>
      <c r="E32" s="48" t="s">
        <v>1951</v>
      </c>
      <c r="F32" s="13" t="s">
        <v>2117</v>
      </c>
      <c r="G32" s="35" t="s">
        <v>2118</v>
      </c>
      <c r="H32" s="53">
        <v>7</v>
      </c>
      <c r="I32" s="51"/>
      <c r="J32" s="51"/>
      <c r="K32" s="70"/>
      <c r="L32" s="48"/>
      <c r="M32" s="17" t="str">
        <f>VLOOKUP(B32,DS_Gốc_PĐT!$B$4:$H$760,2,0)</f>
        <v>Dương Lê</v>
      </c>
      <c r="N32" s="17" t="str">
        <f>VLOOKUP(B32,DS_Gốc_PĐT!$B$4:$H$760,3,0)</f>
        <v>Văn</v>
      </c>
      <c r="O32" s="17"/>
      <c r="P32" s="17"/>
    </row>
    <row r="33" spans="1:16" s="44" customFormat="1" ht="18.75" customHeight="1" x14ac:dyDescent="0.25">
      <c r="A33" s="13">
        <v>29</v>
      </c>
      <c r="B33" s="13" t="s">
        <v>2967</v>
      </c>
      <c r="C33" s="15" t="s">
        <v>2968</v>
      </c>
      <c r="D33" s="16" t="s">
        <v>1105</v>
      </c>
      <c r="E33" s="48" t="s">
        <v>2034</v>
      </c>
      <c r="F33" s="13" t="s">
        <v>2969</v>
      </c>
      <c r="G33" s="35" t="s">
        <v>5556</v>
      </c>
      <c r="H33" s="53">
        <v>6.5</v>
      </c>
      <c r="I33" s="51"/>
      <c r="J33" s="51"/>
      <c r="K33" s="70"/>
      <c r="L33" s="48"/>
      <c r="M33" s="17" t="str">
        <f>VLOOKUP(B33,DS_Gốc_PĐT!$B$4:$H$760,2,0)</f>
        <v>Đặng Ngọc</v>
      </c>
      <c r="N33" s="17" t="str">
        <f>VLOOKUP(B33,DS_Gốc_PĐT!$B$4:$H$760,3,0)</f>
        <v>Hiếu</v>
      </c>
      <c r="O33" s="17"/>
      <c r="P33" s="17"/>
    </row>
    <row r="34" spans="1:16" s="44" customFormat="1" ht="18.75" customHeight="1" x14ac:dyDescent="0.25">
      <c r="A34" s="13">
        <v>30</v>
      </c>
      <c r="B34" s="13" t="s">
        <v>3251</v>
      </c>
      <c r="C34" s="15" t="s">
        <v>3252</v>
      </c>
      <c r="D34" s="16" t="s">
        <v>3253</v>
      </c>
      <c r="E34" s="48" t="s">
        <v>2034</v>
      </c>
      <c r="F34" s="13" t="s">
        <v>5502</v>
      </c>
      <c r="G34" s="35" t="s">
        <v>5503</v>
      </c>
      <c r="H34" s="53">
        <v>6.51</v>
      </c>
      <c r="I34" s="51"/>
      <c r="J34" s="51"/>
      <c r="K34" s="70"/>
      <c r="L34" s="48"/>
      <c r="M34" s="17" t="str">
        <f>VLOOKUP(B34,DS_Gốc_PĐT!$B$4:$H$760,2,0)</f>
        <v>Phạm Thị Ánh</v>
      </c>
      <c r="N34" s="17" t="str">
        <f>VLOOKUP(B34,DS_Gốc_PĐT!$B$4:$H$760,3,0)</f>
        <v>Hồng</v>
      </c>
      <c r="O34" s="17"/>
      <c r="P34" s="17"/>
    </row>
    <row r="35" spans="1:16" s="44" customFormat="1" ht="18.75" customHeight="1" x14ac:dyDescent="0.25">
      <c r="A35" s="13">
        <v>31</v>
      </c>
      <c r="B35" s="13" t="s">
        <v>3256</v>
      </c>
      <c r="C35" s="15" t="s">
        <v>3257</v>
      </c>
      <c r="D35" s="16" t="s">
        <v>1135</v>
      </c>
      <c r="E35" s="48" t="s">
        <v>2034</v>
      </c>
      <c r="F35" s="13" t="s">
        <v>5509</v>
      </c>
      <c r="G35" s="35" t="s">
        <v>5510</v>
      </c>
      <c r="H35" s="53">
        <v>7</v>
      </c>
      <c r="I35" s="51"/>
      <c r="J35" s="51"/>
      <c r="K35" s="70"/>
      <c r="L35" s="48"/>
      <c r="M35" s="17" t="str">
        <f>VLOOKUP(B35,DS_Gốc_PĐT!$B$4:$H$760,2,0)</f>
        <v>Quách Thái</v>
      </c>
      <c r="N35" s="17" t="str">
        <f>VLOOKUP(B35,DS_Gốc_PĐT!$B$4:$H$760,3,0)</f>
        <v>Hùng</v>
      </c>
      <c r="O35" s="17"/>
      <c r="P35" s="17"/>
    </row>
    <row r="36" spans="1:16" s="44" customFormat="1" ht="18.75" customHeight="1" x14ac:dyDescent="0.25">
      <c r="A36" s="13">
        <v>32</v>
      </c>
      <c r="B36" s="13" t="s">
        <v>3297</v>
      </c>
      <c r="C36" s="15" t="s">
        <v>3298</v>
      </c>
      <c r="D36" s="16" t="s">
        <v>3299</v>
      </c>
      <c r="E36" s="48" t="s">
        <v>2034</v>
      </c>
      <c r="F36" s="13" t="s">
        <v>5511</v>
      </c>
      <c r="G36" s="35" t="s">
        <v>5512</v>
      </c>
      <c r="H36" s="53">
        <v>7.93</v>
      </c>
      <c r="I36" s="51"/>
      <c r="J36" s="51"/>
      <c r="K36" s="70"/>
      <c r="L36" s="48"/>
      <c r="M36" s="17" t="str">
        <f>VLOOKUP(B36,DS_Gốc_PĐT!$B$4:$H$760,2,0)</f>
        <v>Lưu Ngọc</v>
      </c>
      <c r="N36" s="17" t="str">
        <f>VLOOKUP(B36,DS_Gốc_PĐT!$B$4:$H$760,3,0)</f>
        <v>Lan</v>
      </c>
      <c r="O36" s="17"/>
      <c r="P36" s="17"/>
    </row>
    <row r="37" spans="1:16" s="44" customFormat="1" ht="18.75" customHeight="1" x14ac:dyDescent="0.25">
      <c r="A37" s="13">
        <v>33</v>
      </c>
      <c r="B37" s="13" t="s">
        <v>3302</v>
      </c>
      <c r="C37" s="15" t="s">
        <v>3303</v>
      </c>
      <c r="D37" s="16" t="s">
        <v>824</v>
      </c>
      <c r="E37" s="48" t="s">
        <v>2034</v>
      </c>
      <c r="F37" s="13" t="s">
        <v>5507</v>
      </c>
      <c r="G37" s="35" t="s">
        <v>5508</v>
      </c>
      <c r="H37" s="53">
        <v>9</v>
      </c>
      <c r="I37" s="51"/>
      <c r="J37" s="51"/>
      <c r="K37" s="70"/>
      <c r="L37" s="48"/>
      <c r="M37" s="17" t="str">
        <f>VLOOKUP(B37,DS_Gốc_PĐT!$B$4:$H$760,2,0)</f>
        <v>Lý Kim</v>
      </c>
      <c r="N37" s="17" t="str">
        <f>VLOOKUP(B37,DS_Gốc_PĐT!$B$4:$H$760,3,0)</f>
        <v>Long</v>
      </c>
      <c r="O37" s="17"/>
      <c r="P37" s="17"/>
    </row>
    <row r="38" spans="1:16" s="44" customFormat="1" ht="18.75" customHeight="1" x14ac:dyDescent="0.25">
      <c r="A38" s="13">
        <v>34</v>
      </c>
      <c r="B38" s="13" t="s">
        <v>3312</v>
      </c>
      <c r="C38" s="15" t="s">
        <v>1316</v>
      </c>
      <c r="D38" s="16" t="s">
        <v>824</v>
      </c>
      <c r="E38" s="48" t="s">
        <v>2034</v>
      </c>
      <c r="F38" s="13" t="s">
        <v>5554</v>
      </c>
      <c r="G38" s="35" t="s">
        <v>5555</v>
      </c>
      <c r="H38" s="53">
        <v>6.5</v>
      </c>
      <c r="I38" s="51"/>
      <c r="J38" s="51"/>
      <c r="K38" s="70"/>
      <c r="L38" s="48"/>
      <c r="M38" s="17" t="str">
        <f>VLOOKUP(B38,DS_Gốc_PĐT!$B$4:$H$760,2,0)</f>
        <v>Nguyễn Xuân</v>
      </c>
      <c r="N38" s="17" t="str">
        <f>VLOOKUP(B38,DS_Gốc_PĐT!$B$4:$H$760,3,0)</f>
        <v>Long</v>
      </c>
      <c r="O38" s="17"/>
      <c r="P38" s="17"/>
    </row>
    <row r="39" spans="1:16" s="44" customFormat="1" ht="18.75" customHeight="1" x14ac:dyDescent="0.25">
      <c r="A39" s="13">
        <v>35</v>
      </c>
      <c r="B39" s="13" t="s">
        <v>3326</v>
      </c>
      <c r="C39" s="15" t="s">
        <v>998</v>
      </c>
      <c r="D39" s="16" t="s">
        <v>829</v>
      </c>
      <c r="E39" s="48" t="s">
        <v>2034</v>
      </c>
      <c r="F39" s="13" t="s">
        <v>5505</v>
      </c>
      <c r="G39" s="35" t="s">
        <v>5506</v>
      </c>
      <c r="H39" s="53">
        <v>7.7</v>
      </c>
      <c r="I39" s="51"/>
      <c r="J39" s="51"/>
      <c r="K39" s="70"/>
      <c r="L39" s="48"/>
      <c r="M39" s="17" t="str">
        <f>VLOOKUP(B39,DS_Gốc_PĐT!$B$4:$H$760,2,0)</f>
        <v>Nguyễn Ngọc</v>
      </c>
      <c r="N39" s="17" t="str">
        <f>VLOOKUP(B39,DS_Gốc_PĐT!$B$4:$H$760,3,0)</f>
        <v>Minh</v>
      </c>
      <c r="O39" s="17"/>
      <c r="P39" s="17"/>
    </row>
    <row r="40" spans="1:16" s="44" customFormat="1" ht="18.75" customHeight="1" x14ac:dyDescent="0.25">
      <c r="A40" s="13">
        <v>36</v>
      </c>
      <c r="B40" s="13" t="s">
        <v>3338</v>
      </c>
      <c r="C40" s="15" t="s">
        <v>3339</v>
      </c>
      <c r="D40" s="16" t="s">
        <v>3340</v>
      </c>
      <c r="E40" s="48" t="s">
        <v>2034</v>
      </c>
      <c r="F40" s="13" t="s">
        <v>5561</v>
      </c>
      <c r="G40" s="35" t="s">
        <v>5562</v>
      </c>
      <c r="H40" s="53">
        <v>6.5</v>
      </c>
      <c r="I40" s="51"/>
      <c r="J40" s="51"/>
      <c r="K40" s="70"/>
      <c r="L40" s="48"/>
      <c r="M40" s="17" t="str">
        <f>VLOOKUP(B40,DS_Gốc_PĐT!$B$4:$H$760,2,0)</f>
        <v>Võ Thị Hồng</v>
      </c>
      <c r="N40" s="17" t="str">
        <f>VLOOKUP(B40,DS_Gốc_PĐT!$B$4:$H$760,3,0)</f>
        <v>Nhi</v>
      </c>
      <c r="O40" s="17"/>
      <c r="P40" s="17"/>
    </row>
    <row r="41" spans="1:16" s="44" customFormat="1" ht="18.75" customHeight="1" x14ac:dyDescent="0.25">
      <c r="A41" s="13">
        <v>37</v>
      </c>
      <c r="B41" s="13" t="s">
        <v>3343</v>
      </c>
      <c r="C41" s="15" t="s">
        <v>3344</v>
      </c>
      <c r="D41" s="16" t="s">
        <v>1422</v>
      </c>
      <c r="E41" s="48" t="s">
        <v>2034</v>
      </c>
      <c r="F41" s="13" t="s">
        <v>5513</v>
      </c>
      <c r="G41" s="35" t="s">
        <v>5514</v>
      </c>
      <c r="H41" s="53">
        <v>5.9</v>
      </c>
      <c r="I41" s="51"/>
      <c r="J41" s="51"/>
      <c r="K41" s="70"/>
      <c r="L41" s="48"/>
      <c r="M41" s="17" t="str">
        <f>VLOOKUP(B41,DS_Gốc_PĐT!$B$4:$H$760,2,0)</f>
        <v>Nguyễn Quỳnh</v>
      </c>
      <c r="N41" s="17" t="str">
        <f>VLOOKUP(B41,DS_Gốc_PĐT!$B$4:$H$760,3,0)</f>
        <v>Như</v>
      </c>
      <c r="O41" s="17"/>
      <c r="P41" s="17"/>
    </row>
    <row r="42" spans="1:16" s="44" customFormat="1" ht="18.75" customHeight="1" x14ac:dyDescent="0.25">
      <c r="A42" s="13">
        <v>38</v>
      </c>
      <c r="B42" s="13" t="s">
        <v>3412</v>
      </c>
      <c r="C42" s="15" t="s">
        <v>797</v>
      </c>
      <c r="D42" s="16" t="s">
        <v>1739</v>
      </c>
      <c r="E42" s="48" t="s">
        <v>2034</v>
      </c>
      <c r="F42" s="13" t="s">
        <v>3413</v>
      </c>
      <c r="G42" s="35" t="s">
        <v>5504</v>
      </c>
      <c r="H42" s="53">
        <v>6.3</v>
      </c>
      <c r="I42" s="51"/>
      <c r="J42" s="51"/>
      <c r="K42" s="70"/>
      <c r="L42" s="48"/>
      <c r="M42" s="17" t="str">
        <f>VLOOKUP(B42,DS_Gốc_PĐT!$B$4:$H$760,2,0)</f>
        <v>Trần Minh</v>
      </c>
      <c r="N42" s="17" t="str">
        <f>VLOOKUP(B42,DS_Gốc_PĐT!$B$4:$H$760,3,0)</f>
        <v>Tú</v>
      </c>
      <c r="O42" s="17"/>
      <c r="P42" s="17"/>
    </row>
    <row r="43" spans="1:16" s="44" customFormat="1" ht="18.75" customHeight="1" x14ac:dyDescent="0.25">
      <c r="A43" s="13">
        <v>39</v>
      </c>
      <c r="B43" s="13" t="s">
        <v>3203</v>
      </c>
      <c r="C43" s="15" t="s">
        <v>1138</v>
      </c>
      <c r="D43" s="16" t="s">
        <v>872</v>
      </c>
      <c r="E43" s="48" t="s">
        <v>1982</v>
      </c>
      <c r="F43" s="13" t="s">
        <v>5454</v>
      </c>
      <c r="G43" s="35" t="s">
        <v>5455</v>
      </c>
      <c r="H43" s="53">
        <v>5</v>
      </c>
      <c r="I43" s="51"/>
      <c r="J43" s="51"/>
      <c r="K43" s="70"/>
      <c r="L43" s="48"/>
      <c r="M43" s="17" t="str">
        <f>VLOOKUP(B43,DS_Gốc_PĐT!$B$4:$H$760,2,0)</f>
        <v>Bùi Quốc</v>
      </c>
      <c r="N43" s="17" t="str">
        <f>VLOOKUP(B43,DS_Gốc_PĐT!$B$4:$H$760,3,0)</f>
        <v>Anh</v>
      </c>
      <c r="O43" s="17"/>
      <c r="P43" s="17"/>
    </row>
    <row r="44" spans="1:16" s="44" customFormat="1" ht="18.75" customHeight="1" x14ac:dyDescent="0.25">
      <c r="A44" s="13">
        <v>40</v>
      </c>
      <c r="B44" s="13" t="s">
        <v>3226</v>
      </c>
      <c r="C44" s="15" t="s">
        <v>3227</v>
      </c>
      <c r="D44" s="16" t="s">
        <v>790</v>
      </c>
      <c r="E44" s="48" t="s">
        <v>1982</v>
      </c>
      <c r="F44" s="13" t="s">
        <v>5456</v>
      </c>
      <c r="G44" s="35" t="s">
        <v>5457</v>
      </c>
      <c r="H44" s="53">
        <v>5</v>
      </c>
      <c r="I44" s="51"/>
      <c r="J44" s="51"/>
      <c r="K44" s="70"/>
      <c r="L44" s="48"/>
      <c r="M44" s="17" t="str">
        <f>VLOOKUP(B44,DS_Gốc_PĐT!$B$4:$H$760,2,0)</f>
        <v>Nguyễn Phan Hoàng</v>
      </c>
      <c r="N44" s="17" t="str">
        <f>VLOOKUP(B44,DS_Gốc_PĐT!$B$4:$H$760,3,0)</f>
        <v>Đạt</v>
      </c>
      <c r="O44" s="17"/>
      <c r="P44" s="17"/>
    </row>
    <row r="45" spans="1:16" s="44" customFormat="1" ht="18.75" customHeight="1" x14ac:dyDescent="0.25">
      <c r="A45" s="13">
        <v>41</v>
      </c>
      <c r="B45" s="13" t="s">
        <v>2505</v>
      </c>
      <c r="C45" s="15" t="s">
        <v>1121</v>
      </c>
      <c r="D45" s="16" t="s">
        <v>1076</v>
      </c>
      <c r="E45" s="48" t="s">
        <v>1982</v>
      </c>
      <c r="F45" s="13" t="s">
        <v>2506</v>
      </c>
      <c r="G45" s="35" t="s">
        <v>2507</v>
      </c>
      <c r="H45" s="53">
        <v>5.5</v>
      </c>
      <c r="I45" s="51"/>
      <c r="J45" s="51"/>
      <c r="K45" s="70"/>
      <c r="L45" s="48"/>
      <c r="M45" s="17" t="str">
        <f>VLOOKUP(B45,DS_Gốc_PĐT!$B$4:$H$760,2,0)</f>
        <v>Nguyễn Anh</v>
      </c>
      <c r="N45" s="17" t="str">
        <f>VLOOKUP(B45,DS_Gốc_PĐT!$B$4:$H$760,3,0)</f>
        <v>Hào</v>
      </c>
      <c r="O45" s="17"/>
      <c r="P45" s="17"/>
    </row>
    <row r="46" spans="1:16" s="44" customFormat="1" ht="18.75" customHeight="1" x14ac:dyDescent="0.25">
      <c r="A46" s="13">
        <v>42</v>
      </c>
      <c r="B46" s="13" t="s">
        <v>3243</v>
      </c>
      <c r="C46" s="15" t="s">
        <v>3244</v>
      </c>
      <c r="D46" s="16" t="s">
        <v>1122</v>
      </c>
      <c r="E46" s="48" t="s">
        <v>1982</v>
      </c>
      <c r="F46" s="13" t="s">
        <v>5495</v>
      </c>
      <c r="G46" s="35" t="s">
        <v>5496</v>
      </c>
      <c r="H46" s="53">
        <v>6</v>
      </c>
      <c r="I46" s="51"/>
      <c r="J46" s="51"/>
      <c r="K46" s="70"/>
      <c r="L46" s="48"/>
      <c r="M46" s="17" t="str">
        <f>VLOOKUP(B46,DS_Gốc_PĐT!$B$4:$H$760,2,0)</f>
        <v>Lê Huy</v>
      </c>
      <c r="N46" s="17" t="str">
        <f>VLOOKUP(B46,DS_Gốc_PĐT!$B$4:$H$760,3,0)</f>
        <v>Hoàng</v>
      </c>
      <c r="O46" s="17"/>
      <c r="P46" s="17"/>
    </row>
    <row r="47" spans="1:16" s="44" customFormat="1" ht="18.75" customHeight="1" x14ac:dyDescent="0.25">
      <c r="A47" s="13">
        <v>43</v>
      </c>
      <c r="B47" s="13" t="s">
        <v>3293</v>
      </c>
      <c r="C47" s="15" t="s">
        <v>3294</v>
      </c>
      <c r="D47" s="16" t="s">
        <v>2749</v>
      </c>
      <c r="E47" s="48" t="s">
        <v>1982</v>
      </c>
      <c r="F47" s="13" t="s">
        <v>3295</v>
      </c>
      <c r="G47" s="35" t="s">
        <v>5436</v>
      </c>
      <c r="H47" s="53" t="s">
        <v>5437</v>
      </c>
      <c r="I47" s="51"/>
      <c r="J47" s="51"/>
      <c r="K47" s="70"/>
      <c r="L47" s="48"/>
      <c r="M47" s="17" t="str">
        <f>VLOOKUP(B47,DS_Gốc_PĐT!$B$4:$H$760,2,0)</f>
        <v>Trần Quí</v>
      </c>
      <c r="N47" s="17" t="str">
        <f>VLOOKUP(B47,DS_Gốc_PĐT!$B$4:$H$760,3,0)</f>
        <v>Kiệt</v>
      </c>
      <c r="O47" s="17"/>
      <c r="P47" s="17"/>
    </row>
    <row r="48" spans="1:16" s="44" customFormat="1" ht="18.75" customHeight="1" x14ac:dyDescent="0.25">
      <c r="A48" s="13">
        <v>44</v>
      </c>
      <c r="B48" s="13" t="s">
        <v>3315</v>
      </c>
      <c r="C48" s="15" t="s">
        <v>1102</v>
      </c>
      <c r="D48" s="16" t="s">
        <v>824</v>
      </c>
      <c r="E48" s="48" t="s">
        <v>1982</v>
      </c>
      <c r="F48" s="13" t="s">
        <v>3316</v>
      </c>
      <c r="G48" s="35" t="s">
        <v>5466</v>
      </c>
      <c r="H48" s="53"/>
      <c r="I48" s="51"/>
      <c r="J48" s="51"/>
      <c r="K48" s="70"/>
      <c r="L48" s="48"/>
      <c r="M48" s="17" t="str">
        <f>VLOOKUP(B48,DS_Gốc_PĐT!$B$4:$H$760,2,0)</f>
        <v>Trần Hoàng</v>
      </c>
      <c r="N48" s="17" t="str">
        <f>VLOOKUP(B48,DS_Gốc_PĐT!$B$4:$H$760,3,0)</f>
        <v>Long</v>
      </c>
      <c r="O48" s="17"/>
      <c r="P48" s="17"/>
    </row>
    <row r="49" spans="1:16" s="44" customFormat="1" ht="18.75" customHeight="1" x14ac:dyDescent="0.25">
      <c r="A49" s="13">
        <v>45</v>
      </c>
      <c r="B49" s="13" t="s">
        <v>3334</v>
      </c>
      <c r="C49" s="15" t="s">
        <v>3335</v>
      </c>
      <c r="D49" s="16" t="s">
        <v>1400</v>
      </c>
      <c r="E49" s="48" t="s">
        <v>1982</v>
      </c>
      <c r="F49" s="13" t="s">
        <v>5497</v>
      </c>
      <c r="G49" s="35" t="s">
        <v>5498</v>
      </c>
      <c r="H49" s="53">
        <v>7</v>
      </c>
      <c r="I49" s="51"/>
      <c r="J49" s="51"/>
      <c r="K49" s="70"/>
      <c r="L49" s="48"/>
      <c r="M49" s="17" t="str">
        <f>VLOOKUP(B49,DS_Gốc_PĐT!$B$4:$H$760,2,0)</f>
        <v>Nguyễn Thiện</v>
      </c>
      <c r="N49" s="17" t="str">
        <f>VLOOKUP(B49,DS_Gốc_PĐT!$B$4:$H$760,3,0)</f>
        <v>Nhân</v>
      </c>
      <c r="O49" s="17"/>
      <c r="P49" s="17"/>
    </row>
    <row r="50" spans="1:16" s="44" customFormat="1" ht="18.75" customHeight="1" x14ac:dyDescent="0.25">
      <c r="A50" s="13">
        <v>46</v>
      </c>
      <c r="B50" s="13" t="s">
        <v>3370</v>
      </c>
      <c r="C50" s="15" t="s">
        <v>1380</v>
      </c>
      <c r="D50" s="16" t="s">
        <v>841</v>
      </c>
      <c r="E50" s="48" t="s">
        <v>1982</v>
      </c>
      <c r="F50" s="13" t="s">
        <v>5499</v>
      </c>
      <c r="G50" s="35" t="s">
        <v>5500</v>
      </c>
      <c r="H50" s="53">
        <v>7</v>
      </c>
      <c r="I50" s="51"/>
      <c r="J50" s="51"/>
      <c r="K50" s="70"/>
      <c r="L50" s="48"/>
      <c r="M50" s="17" t="str">
        <f>VLOOKUP(B50,DS_Gốc_PĐT!$B$4:$H$760,2,0)</f>
        <v>Nguyễn Trọng</v>
      </c>
      <c r="N50" s="17" t="str">
        <f>VLOOKUP(B50,DS_Gốc_PĐT!$B$4:$H$760,3,0)</f>
        <v>Phúc</v>
      </c>
      <c r="O50" s="17"/>
      <c r="P50" s="17"/>
    </row>
    <row r="51" spans="1:16" s="44" customFormat="1" ht="18.75" customHeight="1" x14ac:dyDescent="0.25">
      <c r="A51" s="13">
        <v>47</v>
      </c>
      <c r="B51" s="13" t="s">
        <v>3378</v>
      </c>
      <c r="C51" s="15" t="s">
        <v>892</v>
      </c>
      <c r="D51" s="16" t="s">
        <v>1472</v>
      </c>
      <c r="E51" s="48" t="s">
        <v>1982</v>
      </c>
      <c r="F51" s="13" t="s">
        <v>3379</v>
      </c>
      <c r="G51" s="35" t="s">
        <v>5440</v>
      </c>
      <c r="H51" s="53">
        <v>8.19</v>
      </c>
      <c r="I51" s="51"/>
      <c r="J51" s="51"/>
      <c r="K51" s="70"/>
      <c r="L51" s="48"/>
      <c r="M51" s="17" t="str">
        <f>VLOOKUP(B51,DS_Gốc_PĐT!$B$4:$H$760,2,0)</f>
        <v>Trần Thanh</v>
      </c>
      <c r="N51" s="17" t="str">
        <f>VLOOKUP(B51,DS_Gốc_PĐT!$B$4:$H$760,3,0)</f>
        <v>Phương</v>
      </c>
      <c r="O51" s="17"/>
      <c r="P51" s="17"/>
    </row>
    <row r="52" spans="1:16" s="44" customFormat="1" ht="18.75" customHeight="1" x14ac:dyDescent="0.25">
      <c r="A52" s="13">
        <v>48</v>
      </c>
      <c r="B52" s="13" t="s">
        <v>3127</v>
      </c>
      <c r="C52" s="15" t="s">
        <v>1079</v>
      </c>
      <c r="D52" s="16" t="s">
        <v>1488</v>
      </c>
      <c r="E52" s="48" t="s">
        <v>1982</v>
      </c>
      <c r="F52" s="13" t="s">
        <v>3128</v>
      </c>
      <c r="G52" s="35" t="s">
        <v>5560</v>
      </c>
      <c r="H52" s="53">
        <v>5</v>
      </c>
      <c r="I52" s="51"/>
      <c r="J52" s="51"/>
      <c r="K52" s="70"/>
      <c r="L52" s="48"/>
      <c r="M52" s="17" t="str">
        <f>VLOOKUP(B52,DS_Gốc_PĐT!$B$4:$H$760,2,0)</f>
        <v>Lê Anh</v>
      </c>
      <c r="N52" s="17" t="str">
        <f>VLOOKUP(B52,DS_Gốc_PĐT!$B$4:$H$760,3,0)</f>
        <v>Quân</v>
      </c>
      <c r="O52" s="17"/>
      <c r="P52" s="17"/>
    </row>
    <row r="53" spans="1:16" s="44" customFormat="1" ht="18.75" customHeight="1" x14ac:dyDescent="0.25">
      <c r="A53" s="13">
        <v>49</v>
      </c>
      <c r="B53" s="13" t="s">
        <v>2049</v>
      </c>
      <c r="C53" s="15" t="s">
        <v>1038</v>
      </c>
      <c r="D53" s="16" t="s">
        <v>1542</v>
      </c>
      <c r="E53" s="48" t="s">
        <v>1982</v>
      </c>
      <c r="F53" s="13" t="s">
        <v>2050</v>
      </c>
      <c r="G53" s="35" t="s">
        <v>2051</v>
      </c>
      <c r="H53" s="53">
        <v>8.5399999999999991</v>
      </c>
      <c r="I53" s="51"/>
      <c r="J53" s="51"/>
      <c r="K53" s="70"/>
      <c r="L53" s="48"/>
      <c r="M53" s="17" t="str">
        <f>VLOOKUP(B53,DS_Gốc_PĐT!$B$4:$H$760,2,0)</f>
        <v>Trần Đình</v>
      </c>
      <c r="N53" s="17" t="str">
        <f>VLOOKUP(B53,DS_Gốc_PĐT!$B$4:$H$760,3,0)</f>
        <v>Thái</v>
      </c>
      <c r="O53" s="17"/>
      <c r="P53" s="17"/>
    </row>
    <row r="54" spans="1:16" s="44" customFormat="1" ht="18.75" customHeight="1" x14ac:dyDescent="0.25">
      <c r="A54" s="13">
        <v>50</v>
      </c>
      <c r="B54" s="13" t="s">
        <v>3392</v>
      </c>
      <c r="C54" s="15" t="s">
        <v>1458</v>
      </c>
      <c r="D54" s="16" t="s">
        <v>3393</v>
      </c>
      <c r="E54" s="48" t="s">
        <v>1982</v>
      </c>
      <c r="F54" s="13" t="s">
        <v>3394</v>
      </c>
      <c r="G54" s="35" t="s">
        <v>5438</v>
      </c>
      <c r="H54" s="53">
        <v>8.86</v>
      </c>
      <c r="I54" s="51"/>
      <c r="J54" s="51"/>
      <c r="K54" s="70"/>
      <c r="L54" s="48"/>
      <c r="M54" s="17" t="str">
        <f>VLOOKUP(B54,DS_Gốc_PĐT!$B$4:$H$760,2,0)</f>
        <v>Phạm Minh</v>
      </c>
      <c r="N54" s="17" t="str">
        <f>VLOOKUP(B54,DS_Gốc_PĐT!$B$4:$H$760,3,0)</f>
        <v>Trị</v>
      </c>
      <c r="O54" s="17"/>
      <c r="P54" s="17"/>
    </row>
    <row r="55" spans="1:16" s="44" customFormat="1" ht="18.75" customHeight="1" x14ac:dyDescent="0.25">
      <c r="A55" s="13">
        <v>51</v>
      </c>
      <c r="B55" s="13" t="s">
        <v>3418</v>
      </c>
      <c r="C55" s="15" t="s">
        <v>3419</v>
      </c>
      <c r="D55" s="16" t="s">
        <v>1746</v>
      </c>
      <c r="E55" s="48" t="s">
        <v>1982</v>
      </c>
      <c r="F55" s="13" t="s">
        <v>3420</v>
      </c>
      <c r="G55" s="35" t="s">
        <v>5439</v>
      </c>
      <c r="H55" s="53">
        <v>8.1</v>
      </c>
      <c r="I55" s="51"/>
      <c r="J55" s="51"/>
      <c r="K55" s="70"/>
      <c r="L55" s="48"/>
      <c r="M55" s="17" t="str">
        <f>VLOOKUP(B55,DS_Gốc_PĐT!$B$4:$H$760,2,0)</f>
        <v>Phạm Mạnh</v>
      </c>
      <c r="N55" s="17" t="str">
        <f>VLOOKUP(B55,DS_Gốc_PĐT!$B$4:$H$760,3,0)</f>
        <v>Tuấn</v>
      </c>
      <c r="O55" s="17"/>
      <c r="P55" s="17"/>
    </row>
    <row r="56" spans="1:16" s="44" customFormat="1" ht="18.75" customHeight="1" x14ac:dyDescent="0.25">
      <c r="A56" s="13">
        <v>52</v>
      </c>
      <c r="B56" s="13" t="s">
        <v>3661</v>
      </c>
      <c r="C56" s="15" t="s">
        <v>3662</v>
      </c>
      <c r="D56" s="16" t="s">
        <v>1755</v>
      </c>
      <c r="E56" s="48" t="s">
        <v>1982</v>
      </c>
      <c r="F56" s="13" t="s">
        <v>3663</v>
      </c>
      <c r="G56" s="35" t="s">
        <v>5441</v>
      </c>
      <c r="H56" s="53">
        <v>6.3</v>
      </c>
      <c r="I56" s="51"/>
      <c r="J56" s="51"/>
      <c r="K56" s="70"/>
      <c r="L56" s="48"/>
      <c r="M56" s="17" t="str">
        <f>VLOOKUP(B56,DS_Gốc_PĐT!$B$4:$H$760,2,0)</f>
        <v>Ngô Duy</v>
      </c>
      <c r="N56" s="17" t="str">
        <f>VLOOKUP(B56,DS_Gốc_PĐT!$B$4:$H$760,3,0)</f>
        <v>Tùng</v>
      </c>
      <c r="O56" s="17"/>
      <c r="P56" s="17"/>
    </row>
    <row r="57" spans="1:16" s="44" customFormat="1" ht="18.75" customHeight="1" x14ac:dyDescent="0.25">
      <c r="A57" s="13">
        <v>53</v>
      </c>
      <c r="B57" s="13" t="s">
        <v>3425</v>
      </c>
      <c r="C57" s="15" t="s">
        <v>3426</v>
      </c>
      <c r="D57" s="16" t="s">
        <v>2732</v>
      </c>
      <c r="E57" s="48" t="s">
        <v>1982</v>
      </c>
      <c r="F57" s="13" t="s">
        <v>3427</v>
      </c>
      <c r="G57" s="35" t="s">
        <v>5164</v>
      </c>
      <c r="H57" s="53">
        <v>7.3</v>
      </c>
      <c r="I57" s="51"/>
      <c r="J57" s="51"/>
      <c r="K57" s="70"/>
      <c r="L57" s="48"/>
      <c r="M57" s="17" t="str">
        <f>VLOOKUP(B57,DS_Gốc_PĐT!$B$4:$H$760,2,0)</f>
        <v>Nguyễn Thị Tử</v>
      </c>
      <c r="N57" s="17" t="str">
        <f>VLOOKUP(B57,DS_Gốc_PĐT!$B$4:$H$760,3,0)</f>
        <v>Vi</v>
      </c>
      <c r="O57" s="17"/>
      <c r="P57" s="17"/>
    </row>
    <row r="58" spans="1:16" s="44" customFormat="1" ht="18.75" customHeight="1" x14ac:dyDescent="0.25">
      <c r="A58" s="13">
        <v>54</v>
      </c>
      <c r="B58" s="13" t="s">
        <v>3437</v>
      </c>
      <c r="C58" s="15" t="s">
        <v>3438</v>
      </c>
      <c r="D58" s="16" t="s">
        <v>858</v>
      </c>
      <c r="E58" s="48" t="s">
        <v>2233</v>
      </c>
      <c r="F58" s="13" t="s">
        <v>3439</v>
      </c>
      <c r="G58" s="35" t="s">
        <v>5366</v>
      </c>
      <c r="H58" s="53">
        <v>6</v>
      </c>
      <c r="I58" s="51"/>
      <c r="J58" s="51"/>
      <c r="K58" s="70"/>
      <c r="L58" s="48"/>
      <c r="M58" s="17" t="str">
        <f>VLOOKUP(B58,DS_Gốc_PĐT!$B$4:$H$760,2,0)</f>
        <v>Đặng Hoài</v>
      </c>
      <c r="N58" s="17" t="str">
        <f>VLOOKUP(B58,DS_Gốc_PĐT!$B$4:$H$760,3,0)</f>
        <v>An</v>
      </c>
      <c r="O58" s="17"/>
      <c r="P58" s="17"/>
    </row>
    <row r="59" spans="1:16" s="44" customFormat="1" ht="18.75" customHeight="1" x14ac:dyDescent="0.25">
      <c r="A59" s="13">
        <v>55</v>
      </c>
      <c r="B59" s="13" t="s">
        <v>2533</v>
      </c>
      <c r="C59" s="15" t="s">
        <v>2827</v>
      </c>
      <c r="D59" s="16" t="s">
        <v>2828</v>
      </c>
      <c r="E59" s="48" t="s">
        <v>2233</v>
      </c>
      <c r="F59" s="13" t="s">
        <v>2534</v>
      </c>
      <c r="G59" s="35" t="s">
        <v>2535</v>
      </c>
      <c r="H59" s="53">
        <v>8.2100000000000009</v>
      </c>
      <c r="I59" s="51"/>
      <c r="J59" s="51"/>
      <c r="K59" s="70"/>
      <c r="L59" s="48"/>
      <c r="M59" s="17" t="str">
        <f>VLOOKUP(B59,DS_Gốc_PĐT!$B$4:$H$760,2,0)</f>
        <v>Lê Yến</v>
      </c>
      <c r="N59" s="17" t="str">
        <f>VLOOKUP(B59,DS_Gốc_PĐT!$B$4:$H$760,3,0)</f>
        <v>Đan</v>
      </c>
      <c r="O59" s="17"/>
      <c r="P59" s="17"/>
    </row>
    <row r="60" spans="1:16" s="44" customFormat="1" ht="18.75" customHeight="1" x14ac:dyDescent="0.25">
      <c r="A60" s="13">
        <v>56</v>
      </c>
      <c r="B60" s="13" t="s">
        <v>2945</v>
      </c>
      <c r="C60" s="15" t="s">
        <v>2763</v>
      </c>
      <c r="D60" s="16" t="s">
        <v>1047</v>
      </c>
      <c r="E60" s="48" t="s">
        <v>2233</v>
      </c>
      <c r="F60" s="13" t="s">
        <v>2946</v>
      </c>
      <c r="G60" s="35" t="s">
        <v>5568</v>
      </c>
      <c r="H60" s="53">
        <v>7.8</v>
      </c>
      <c r="I60" s="51"/>
      <c r="J60" s="51"/>
      <c r="K60" s="70"/>
      <c r="L60" s="48"/>
      <c r="M60" s="17" t="str">
        <f>VLOOKUP(B60,DS_Gốc_PĐT!$B$4:$H$760,2,0)</f>
        <v>Nguyễn Huỳnh</v>
      </c>
      <c r="N60" s="17" t="str">
        <f>VLOOKUP(B60,DS_Gốc_PĐT!$B$4:$H$760,3,0)</f>
        <v>Đức</v>
      </c>
      <c r="O60" s="17"/>
      <c r="P60" s="17"/>
    </row>
    <row r="61" spans="1:16" s="44" customFormat="1" ht="18.75" customHeight="1" x14ac:dyDescent="0.25">
      <c r="A61" s="13">
        <v>57</v>
      </c>
      <c r="B61" s="13" t="s">
        <v>3501</v>
      </c>
      <c r="C61" s="15" t="s">
        <v>3502</v>
      </c>
      <c r="D61" s="16" t="s">
        <v>1095</v>
      </c>
      <c r="E61" s="48" t="s">
        <v>2233</v>
      </c>
      <c r="F61" s="13" t="s">
        <v>3503</v>
      </c>
      <c r="G61" s="35" t="s">
        <v>5391</v>
      </c>
      <c r="H61" s="53">
        <v>7.7</v>
      </c>
      <c r="I61" s="51"/>
      <c r="J61" s="51"/>
      <c r="K61" s="70"/>
      <c r="L61" s="48"/>
      <c r="M61" s="17" t="str">
        <f>VLOOKUP(B61,DS_Gốc_PĐT!$B$4:$H$760,2,0)</f>
        <v>Nguyễn Hồ Minh</v>
      </c>
      <c r="N61" s="17" t="str">
        <f>VLOOKUP(B61,DS_Gốc_PĐT!$B$4:$H$760,3,0)</f>
        <v>Hiển</v>
      </c>
      <c r="O61" s="17"/>
      <c r="P61" s="17"/>
    </row>
    <row r="62" spans="1:16" s="44" customFormat="1" ht="18.75" customHeight="1" x14ac:dyDescent="0.25">
      <c r="A62" s="13">
        <v>58</v>
      </c>
      <c r="B62" s="13" t="s">
        <v>3511</v>
      </c>
      <c r="C62" s="15" t="s">
        <v>3512</v>
      </c>
      <c r="D62" s="16" t="s">
        <v>1105</v>
      </c>
      <c r="E62" s="48" t="s">
        <v>2233</v>
      </c>
      <c r="F62" s="13" t="s">
        <v>5573</v>
      </c>
      <c r="G62" s="35" t="s">
        <v>5574</v>
      </c>
      <c r="H62" s="53">
        <v>10</v>
      </c>
      <c r="I62" s="51"/>
      <c r="J62" s="51"/>
      <c r="K62" s="70"/>
      <c r="L62" s="48"/>
      <c r="M62" s="17" t="str">
        <f>VLOOKUP(B62,DS_Gốc_PĐT!$B$4:$H$760,2,0)</f>
        <v>Tạ Tương</v>
      </c>
      <c r="N62" s="17" t="str">
        <f>VLOOKUP(B62,DS_Gốc_PĐT!$B$4:$H$760,3,0)</f>
        <v>Hiếu</v>
      </c>
      <c r="O62" s="17"/>
      <c r="P62" s="17"/>
    </row>
    <row r="63" spans="1:16" s="44" customFormat="1" ht="18.75" customHeight="1" x14ac:dyDescent="0.25">
      <c r="A63" s="13">
        <v>59</v>
      </c>
      <c r="B63" s="13" t="s">
        <v>3526</v>
      </c>
      <c r="C63" s="15" t="s">
        <v>3527</v>
      </c>
      <c r="D63" s="16" t="s">
        <v>1135</v>
      </c>
      <c r="E63" s="48" t="s">
        <v>2233</v>
      </c>
      <c r="F63" s="13" t="s">
        <v>3528</v>
      </c>
      <c r="G63" s="35" t="s">
        <v>5469</v>
      </c>
      <c r="H63" s="53">
        <v>7</v>
      </c>
      <c r="I63" s="51"/>
      <c r="J63" s="51"/>
      <c r="K63" s="70"/>
      <c r="L63" s="48"/>
      <c r="M63" s="17" t="str">
        <f>VLOOKUP(B63,DS_Gốc_PĐT!$B$4:$H$760,2,0)</f>
        <v>Nguyễn Đoàn Minh</v>
      </c>
      <c r="N63" s="17" t="str">
        <f>VLOOKUP(B63,DS_Gốc_PĐT!$B$4:$H$760,3,0)</f>
        <v>Hùng</v>
      </c>
      <c r="O63" s="17"/>
      <c r="P63" s="17"/>
    </row>
    <row r="64" spans="1:16" s="44" customFormat="1" ht="18.75" customHeight="1" x14ac:dyDescent="0.25">
      <c r="A64" s="13">
        <v>60</v>
      </c>
      <c r="B64" s="13" t="s">
        <v>3533</v>
      </c>
      <c r="C64" s="15" t="s">
        <v>913</v>
      </c>
      <c r="D64" s="16" t="s">
        <v>1139</v>
      </c>
      <c r="E64" s="48" t="s">
        <v>2233</v>
      </c>
      <c r="F64" s="13" t="s">
        <v>5571</v>
      </c>
      <c r="G64" s="35" t="s">
        <v>5572</v>
      </c>
      <c r="H64" s="53">
        <v>5.6</v>
      </c>
      <c r="I64" s="51"/>
      <c r="J64" s="51"/>
      <c r="K64" s="70"/>
      <c r="L64" s="48"/>
      <c r="M64" s="17" t="str">
        <f>VLOOKUP(B64,DS_Gốc_PĐT!$B$4:$H$760,2,0)</f>
        <v>Nguyễn Hoàng</v>
      </c>
      <c r="N64" s="17" t="str">
        <f>VLOOKUP(B64,DS_Gốc_PĐT!$B$4:$H$760,3,0)</f>
        <v>Huy</v>
      </c>
      <c r="O64" s="17"/>
      <c r="P64" s="17"/>
    </row>
    <row r="65" spans="1:16" s="44" customFormat="1" ht="18.75" customHeight="1" x14ac:dyDescent="0.25">
      <c r="A65" s="13">
        <v>61</v>
      </c>
      <c r="B65" s="13" t="s">
        <v>3536</v>
      </c>
      <c r="C65" s="15" t="s">
        <v>2725</v>
      </c>
      <c r="D65" s="16" t="s">
        <v>1139</v>
      </c>
      <c r="E65" s="48" t="s">
        <v>2233</v>
      </c>
      <c r="F65" s="13" t="s">
        <v>5361</v>
      </c>
      <c r="G65" s="35" t="s">
        <v>5362</v>
      </c>
      <c r="H65" s="53">
        <v>6</v>
      </c>
      <c r="I65" s="51"/>
      <c r="J65" s="51"/>
      <c r="K65" s="70"/>
      <c r="L65" s="48"/>
      <c r="M65" s="17" t="str">
        <f>VLOOKUP(B65,DS_Gốc_PĐT!$B$4:$H$760,2,0)</f>
        <v>Trần Đức</v>
      </c>
      <c r="N65" s="17" t="str">
        <f>VLOOKUP(B65,DS_Gốc_PĐT!$B$4:$H$760,3,0)</f>
        <v>Huy</v>
      </c>
      <c r="O65" s="17"/>
      <c r="P65" s="17"/>
    </row>
    <row r="66" spans="1:16" s="44" customFormat="1" ht="18.75" customHeight="1" x14ac:dyDescent="0.25">
      <c r="A66" s="13">
        <v>62</v>
      </c>
      <c r="B66" s="13" t="s">
        <v>2536</v>
      </c>
      <c r="C66" s="15" t="s">
        <v>2829</v>
      </c>
      <c r="D66" s="16" t="s">
        <v>2749</v>
      </c>
      <c r="E66" s="48" t="s">
        <v>2233</v>
      </c>
      <c r="F66" s="13" t="s">
        <v>2537</v>
      </c>
      <c r="G66" s="35" t="s">
        <v>2538</v>
      </c>
      <c r="H66" s="53">
        <v>6.39</v>
      </c>
      <c r="I66" s="51"/>
      <c r="J66" s="51"/>
      <c r="K66" s="70"/>
      <c r="L66" s="48"/>
      <c r="M66" s="17" t="str">
        <f>VLOOKUP(B66,DS_Gốc_PĐT!$B$4:$H$760,2,0)</f>
        <v>Trương Anh</v>
      </c>
      <c r="N66" s="17" t="str">
        <f>VLOOKUP(B66,DS_Gốc_PĐT!$B$4:$H$760,3,0)</f>
        <v>Kiệt</v>
      </c>
      <c r="O66" s="17"/>
      <c r="P66" s="17"/>
    </row>
    <row r="67" spans="1:16" s="44" customFormat="1" ht="18.75" customHeight="1" x14ac:dyDescent="0.25">
      <c r="A67" s="13">
        <v>63</v>
      </c>
      <c r="B67" s="13" t="s">
        <v>3030</v>
      </c>
      <c r="C67" s="15" t="s">
        <v>3031</v>
      </c>
      <c r="D67" s="16" t="s">
        <v>1320</v>
      </c>
      <c r="E67" s="48" t="s">
        <v>2233</v>
      </c>
      <c r="F67" s="13" t="s">
        <v>5519</v>
      </c>
      <c r="G67" s="35" t="s">
        <v>5520</v>
      </c>
      <c r="H67" s="53" t="s">
        <v>5521</v>
      </c>
      <c r="I67" s="51"/>
      <c r="J67" s="51"/>
      <c r="K67" s="70"/>
      <c r="L67" s="48"/>
      <c r="M67" s="17" t="str">
        <f>VLOOKUP(B67,DS_Gốc_PĐT!$B$4:$H$760,2,0)</f>
        <v>Đoàn Phước</v>
      </c>
      <c r="N67" s="17" t="str">
        <f>VLOOKUP(B67,DS_Gốc_PĐT!$B$4:$H$760,3,0)</f>
        <v>Lợi</v>
      </c>
      <c r="O67" s="17"/>
      <c r="P67" s="17"/>
    </row>
    <row r="68" spans="1:16" s="44" customFormat="1" ht="18.75" customHeight="1" x14ac:dyDescent="0.25">
      <c r="A68" s="13">
        <v>64</v>
      </c>
      <c r="B68" s="13" t="s">
        <v>2542</v>
      </c>
      <c r="C68" s="15" t="s">
        <v>1233</v>
      </c>
      <c r="D68" s="16" t="s">
        <v>1451</v>
      </c>
      <c r="E68" s="48" t="s">
        <v>2233</v>
      </c>
      <c r="F68" s="13" t="s">
        <v>2543</v>
      </c>
      <c r="G68" s="35" t="s">
        <v>2544</v>
      </c>
      <c r="H68" s="53">
        <v>7.43</v>
      </c>
      <c r="I68" s="51"/>
      <c r="J68" s="51"/>
      <c r="K68" s="70"/>
      <c r="L68" s="48"/>
      <c r="M68" s="17" t="str">
        <f>VLOOKUP(B68,DS_Gốc_PĐT!$B$4:$H$760,2,0)</f>
        <v>Nguyễn Gia</v>
      </c>
      <c r="N68" s="17" t="str">
        <f>VLOOKUP(B68,DS_Gốc_PĐT!$B$4:$H$760,3,0)</f>
        <v>Phú</v>
      </c>
      <c r="O68" s="17"/>
      <c r="P68" s="17"/>
    </row>
    <row r="69" spans="1:16" s="44" customFormat="1" ht="18.75" customHeight="1" x14ac:dyDescent="0.25">
      <c r="A69" s="13">
        <v>65</v>
      </c>
      <c r="B69" s="13" t="s">
        <v>3609</v>
      </c>
      <c r="C69" s="15" t="s">
        <v>913</v>
      </c>
      <c r="D69" s="16" t="s">
        <v>3610</v>
      </c>
      <c r="E69" s="48" t="s">
        <v>2233</v>
      </c>
      <c r="F69" s="13" t="s">
        <v>3611</v>
      </c>
      <c r="G69" s="35" t="s">
        <v>5575</v>
      </c>
      <c r="H69" s="53">
        <v>6</v>
      </c>
      <c r="I69" s="51"/>
      <c r="J69" s="51"/>
      <c r="K69" s="70"/>
      <c r="L69" s="48"/>
      <c r="M69" s="17" t="str">
        <f>VLOOKUP(B69,DS_Gốc_PĐT!$B$4:$H$760,2,0)</f>
        <v>Nguyễn Hoàng</v>
      </c>
      <c r="N69" s="17" t="str">
        <f>VLOOKUP(B69,DS_Gốc_PĐT!$B$4:$H$760,3,0)</f>
        <v>Quan</v>
      </c>
      <c r="O69" s="17"/>
      <c r="P69" s="17"/>
    </row>
    <row r="70" spans="1:16" s="44" customFormat="1" ht="18.75" customHeight="1" x14ac:dyDescent="0.25">
      <c r="A70" s="13">
        <v>66</v>
      </c>
      <c r="B70" s="13" t="s">
        <v>2232</v>
      </c>
      <c r="C70" s="15" t="s">
        <v>892</v>
      </c>
      <c r="D70" s="16" t="s">
        <v>1520</v>
      </c>
      <c r="E70" s="48" t="s">
        <v>2233</v>
      </c>
      <c r="F70" s="13" t="s">
        <v>2234</v>
      </c>
      <c r="G70" s="35" t="s">
        <v>2235</v>
      </c>
      <c r="H70" s="53">
        <v>7.2</v>
      </c>
      <c r="I70" s="51"/>
      <c r="J70" s="51"/>
      <c r="K70" s="70"/>
      <c r="L70" s="48"/>
      <c r="M70" s="17" t="str">
        <f>VLOOKUP(B70,DS_Gốc_PĐT!$B$4:$H$760,2,0)</f>
        <v>Trần Thanh</v>
      </c>
      <c r="N70" s="17" t="str">
        <f>VLOOKUP(B70,DS_Gốc_PĐT!$B$4:$H$760,3,0)</f>
        <v>Sơn</v>
      </c>
      <c r="O70" s="17"/>
      <c r="P70" s="17"/>
    </row>
    <row r="71" spans="1:16" s="44" customFormat="1" ht="18.75" customHeight="1" x14ac:dyDescent="0.25">
      <c r="A71" s="13">
        <v>67</v>
      </c>
      <c r="B71" s="13" t="s">
        <v>5530</v>
      </c>
      <c r="C71" s="15" t="s">
        <v>888</v>
      </c>
      <c r="D71" s="16" t="s">
        <v>1542</v>
      </c>
      <c r="E71" s="48" t="s">
        <v>2233</v>
      </c>
      <c r="F71" s="13" t="s">
        <v>3629</v>
      </c>
      <c r="G71" s="35" t="s">
        <v>5531</v>
      </c>
      <c r="H71" s="53">
        <v>7.2</v>
      </c>
      <c r="I71" s="51"/>
      <c r="J71" s="51"/>
      <c r="K71" s="70"/>
      <c r="L71" s="48"/>
      <c r="M71" s="17" t="str">
        <f>VLOOKUP(B71,DS_Gốc_PĐT!$B$4:$H$760,2,0)</f>
        <v>Phạm Quốc</v>
      </c>
      <c r="N71" s="17" t="str">
        <f>VLOOKUP(B71,DS_Gốc_PĐT!$B$4:$H$760,3,0)</f>
        <v>Thái</v>
      </c>
      <c r="O71" s="17"/>
      <c r="P71" s="17"/>
    </row>
    <row r="72" spans="1:16" s="44" customFormat="1" ht="18.75" customHeight="1" x14ac:dyDescent="0.25">
      <c r="A72" s="13">
        <v>68</v>
      </c>
      <c r="B72" s="13" t="s">
        <v>2641</v>
      </c>
      <c r="C72" s="15" t="s">
        <v>2851</v>
      </c>
      <c r="D72" s="16" t="s">
        <v>2852</v>
      </c>
      <c r="E72" s="48" t="s">
        <v>2233</v>
      </c>
      <c r="F72" s="13" t="s">
        <v>2642</v>
      </c>
      <c r="G72" s="35" t="s">
        <v>2643</v>
      </c>
      <c r="H72" s="53">
        <v>7</v>
      </c>
      <c r="I72" s="51"/>
      <c r="J72" s="51"/>
      <c r="K72" s="70"/>
      <c r="L72" s="48"/>
      <c r="M72" s="17" t="str">
        <f>VLOOKUP(B72,DS_Gốc_PĐT!$B$4:$H$760,2,0)</f>
        <v>Tống Thiên</v>
      </c>
      <c r="N72" s="17" t="str">
        <f>VLOOKUP(B72,DS_Gốc_PĐT!$B$4:$H$760,3,0)</f>
        <v>Thanh</v>
      </c>
      <c r="O72" s="17"/>
      <c r="P72" s="17"/>
    </row>
    <row r="73" spans="1:16" s="44" customFormat="1" ht="18.75" customHeight="1" x14ac:dyDescent="0.25">
      <c r="A73" s="13">
        <v>69</v>
      </c>
      <c r="B73" s="13" t="s">
        <v>2602</v>
      </c>
      <c r="C73" s="15" t="s">
        <v>2843</v>
      </c>
      <c r="D73" s="16" t="s">
        <v>845</v>
      </c>
      <c r="E73" s="48" t="s">
        <v>2233</v>
      </c>
      <c r="F73" s="13" t="s">
        <v>2603</v>
      </c>
      <c r="G73" s="35" t="s">
        <v>2604</v>
      </c>
      <c r="H73" s="53">
        <v>7.3</v>
      </c>
      <c r="I73" s="51"/>
      <c r="J73" s="51"/>
      <c r="K73" s="70"/>
      <c r="L73" s="48"/>
      <c r="M73" s="17" t="str">
        <f>VLOOKUP(B73,DS_Gốc_PĐT!$B$4:$H$760,2,0)</f>
        <v>Nguyễn Dư Ngọc</v>
      </c>
      <c r="N73" s="17" t="str">
        <f>VLOOKUP(B73,DS_Gốc_PĐT!$B$4:$H$760,3,0)</f>
        <v>Thiện</v>
      </c>
      <c r="O73" s="17"/>
      <c r="P73" s="17"/>
    </row>
    <row r="74" spans="1:16" s="44" customFormat="1" ht="18.75" customHeight="1" x14ac:dyDescent="0.25">
      <c r="A74" s="13">
        <v>70</v>
      </c>
      <c r="B74" s="13" t="s">
        <v>2590</v>
      </c>
      <c r="C74" s="15" t="s">
        <v>1224</v>
      </c>
      <c r="D74" s="16" t="s">
        <v>845</v>
      </c>
      <c r="E74" s="48" t="s">
        <v>2233</v>
      </c>
      <c r="F74" s="13" t="s">
        <v>2591</v>
      </c>
      <c r="G74" s="35" t="s">
        <v>2592</v>
      </c>
      <c r="H74" s="53">
        <v>7</v>
      </c>
      <c r="I74" s="51"/>
      <c r="J74" s="51"/>
      <c r="K74" s="70"/>
      <c r="L74" s="48"/>
      <c r="M74" s="17" t="str">
        <f>VLOOKUP(B74,DS_Gốc_PĐT!$B$4:$H$760,2,0)</f>
        <v>Võ Minh</v>
      </c>
      <c r="N74" s="17" t="str">
        <f>VLOOKUP(B74,DS_Gốc_PĐT!$B$4:$H$760,3,0)</f>
        <v>Thiện</v>
      </c>
      <c r="O74" s="17"/>
      <c r="P74" s="17"/>
    </row>
    <row r="75" spans="1:16" s="44" customFormat="1" ht="18.75" customHeight="1" x14ac:dyDescent="0.25">
      <c r="A75" s="13">
        <v>71</v>
      </c>
      <c r="B75" s="13" t="s">
        <v>1923</v>
      </c>
      <c r="C75" s="15" t="s">
        <v>2687</v>
      </c>
      <c r="D75" s="16" t="s">
        <v>872</v>
      </c>
      <c r="E75" s="48" t="s">
        <v>62</v>
      </c>
      <c r="F75" s="13" t="s">
        <v>1924</v>
      </c>
      <c r="G75" s="35" t="s">
        <v>1925</v>
      </c>
      <c r="H75" s="53">
        <v>7</v>
      </c>
      <c r="I75" s="51"/>
      <c r="J75" s="51"/>
      <c r="K75" s="70"/>
      <c r="L75" s="48"/>
      <c r="M75" s="17" t="str">
        <f>VLOOKUP(B75,DS_Gốc_PĐT!$B$4:$H$760,2,0)</f>
        <v>Nhữ Quốc</v>
      </c>
      <c r="N75" s="17" t="str">
        <f>VLOOKUP(B75,DS_Gốc_PĐT!$B$4:$H$760,3,0)</f>
        <v>Anh</v>
      </c>
      <c r="O75" s="17"/>
      <c r="P75" s="17"/>
    </row>
    <row r="76" spans="1:16" s="44" customFormat="1" ht="18.75" customHeight="1" x14ac:dyDescent="0.25">
      <c r="A76" s="13">
        <v>72</v>
      </c>
      <c r="B76" s="13" t="s">
        <v>2681</v>
      </c>
      <c r="C76" s="15" t="s">
        <v>1458</v>
      </c>
      <c r="D76" s="16" t="s">
        <v>872</v>
      </c>
      <c r="E76" s="48" t="s">
        <v>62</v>
      </c>
      <c r="F76" s="13" t="s">
        <v>2682</v>
      </c>
      <c r="G76" s="35" t="s">
        <v>2683</v>
      </c>
      <c r="H76" s="53" t="s">
        <v>449</v>
      </c>
      <c r="I76" s="51"/>
      <c r="J76" s="51"/>
      <c r="K76" s="70"/>
      <c r="L76" s="48"/>
      <c r="M76" s="17" t="str">
        <f>VLOOKUP(B76,DS_Gốc_PĐT!$B$4:$H$760,2,0)</f>
        <v>Phạm Minh</v>
      </c>
      <c r="N76" s="17" t="str">
        <f>VLOOKUP(B76,DS_Gốc_PĐT!$B$4:$H$760,3,0)</f>
        <v>Anh</v>
      </c>
      <c r="O76" s="17"/>
      <c r="P76" s="17"/>
    </row>
    <row r="77" spans="1:16" s="44" customFormat="1" ht="18.75" customHeight="1" x14ac:dyDescent="0.25">
      <c r="A77" s="13">
        <v>73</v>
      </c>
      <c r="B77" s="13" t="s">
        <v>3681</v>
      </c>
      <c r="C77" s="15" t="s">
        <v>3682</v>
      </c>
      <c r="D77" s="16" t="s">
        <v>902</v>
      </c>
      <c r="E77" s="48" t="s">
        <v>62</v>
      </c>
      <c r="F77" s="13" t="s">
        <v>3683</v>
      </c>
      <c r="G77" s="35" t="s">
        <v>5518</v>
      </c>
      <c r="H77" s="53">
        <v>7</v>
      </c>
      <c r="I77" s="51"/>
      <c r="J77" s="51"/>
      <c r="K77" s="70"/>
      <c r="L77" s="48"/>
      <c r="M77" s="17" t="str">
        <f>VLOOKUP(B77,DS_Gốc_PĐT!$B$4:$H$760,2,0)</f>
        <v>Lại Thế</v>
      </c>
      <c r="N77" s="17" t="str">
        <f>VLOOKUP(B77,DS_Gốc_PĐT!$B$4:$H$760,3,0)</f>
        <v>Bảo</v>
      </c>
      <c r="O77" s="17"/>
      <c r="P77" s="17"/>
    </row>
    <row r="78" spans="1:16" s="44" customFormat="1" ht="18.75" customHeight="1" x14ac:dyDescent="0.25">
      <c r="A78" s="13">
        <v>74</v>
      </c>
      <c r="B78" s="13" t="s">
        <v>2508</v>
      </c>
      <c r="C78" s="15" t="s">
        <v>2819</v>
      </c>
      <c r="D78" s="16" t="s">
        <v>781</v>
      </c>
      <c r="E78" s="48" t="s">
        <v>62</v>
      </c>
      <c r="F78" s="13" t="s">
        <v>5563</v>
      </c>
      <c r="G78" s="35" t="s">
        <v>2510</v>
      </c>
      <c r="H78" s="53">
        <v>7</v>
      </c>
      <c r="I78" s="51"/>
      <c r="J78" s="51"/>
      <c r="K78" s="70"/>
      <c r="L78" s="48"/>
      <c r="M78" s="17" t="str">
        <f>VLOOKUP(B78,DS_Gốc_PĐT!$B$4:$H$760,2,0)</f>
        <v>Hà Thị Mỹ</v>
      </c>
      <c r="N78" s="17" t="str">
        <f>VLOOKUP(B78,DS_Gốc_PĐT!$B$4:$H$760,3,0)</f>
        <v>Châu</v>
      </c>
      <c r="O78" s="17"/>
      <c r="P78" s="17"/>
    </row>
    <row r="79" spans="1:16" s="44" customFormat="1" ht="18.75" customHeight="1" x14ac:dyDescent="0.25">
      <c r="A79" s="13">
        <v>75</v>
      </c>
      <c r="B79" s="13" t="s">
        <v>3458</v>
      </c>
      <c r="C79" s="15" t="s">
        <v>3459</v>
      </c>
      <c r="D79" s="16" t="s">
        <v>3460</v>
      </c>
      <c r="E79" s="48" t="s">
        <v>62</v>
      </c>
      <c r="F79" s="13" t="s">
        <v>3461</v>
      </c>
      <c r="G79" s="35" t="s">
        <v>5417</v>
      </c>
      <c r="H79" s="53">
        <v>10</v>
      </c>
      <c r="I79" s="51"/>
      <c r="J79" s="51"/>
      <c r="K79" s="70"/>
      <c r="L79" s="48"/>
      <c r="M79" s="17" t="str">
        <f>VLOOKUP(B79,DS_Gốc_PĐT!$B$4:$H$760,2,0)</f>
        <v>Hoàng Hữu Lê</v>
      </c>
      <c r="N79" s="17" t="str">
        <f>VLOOKUP(B79,DS_Gốc_PĐT!$B$4:$H$760,3,0)</f>
        <v>Chinh</v>
      </c>
      <c r="O79" s="17"/>
      <c r="P79" s="17"/>
    </row>
    <row r="80" spans="1:16" s="44" customFormat="1" ht="18.75" customHeight="1" x14ac:dyDescent="0.25">
      <c r="A80" s="13">
        <v>76</v>
      </c>
      <c r="B80" s="13" t="s">
        <v>3488</v>
      </c>
      <c r="C80" s="15" t="s">
        <v>3489</v>
      </c>
      <c r="D80" s="16" t="s">
        <v>794</v>
      </c>
      <c r="E80" s="48" t="s">
        <v>62</v>
      </c>
      <c r="F80" s="13" t="s">
        <v>3490</v>
      </c>
      <c r="G80" s="35" t="s">
        <v>5422</v>
      </c>
      <c r="H80" s="53">
        <v>6</v>
      </c>
      <c r="I80" s="51"/>
      <c r="J80" s="51"/>
      <c r="K80" s="70"/>
      <c r="L80" s="48"/>
      <c r="M80" s="17" t="str">
        <f>VLOOKUP(B80,DS_Gốc_PĐT!$B$4:$H$760,2,0)</f>
        <v>Phan Trường</v>
      </c>
      <c r="N80" s="17" t="str">
        <f>VLOOKUP(B80,DS_Gốc_PĐT!$B$4:$H$760,3,0)</f>
        <v>Giang</v>
      </c>
      <c r="O80" s="17"/>
      <c r="P80" s="17"/>
    </row>
    <row r="81" spans="1:16" s="44" customFormat="1" ht="18.75" customHeight="1" x14ac:dyDescent="0.25">
      <c r="A81" s="13">
        <v>77</v>
      </c>
      <c r="B81" s="13" t="s">
        <v>3492</v>
      </c>
      <c r="C81" s="15" t="s">
        <v>3493</v>
      </c>
      <c r="D81" s="16" t="s">
        <v>1076</v>
      </c>
      <c r="E81" s="48" t="s">
        <v>62</v>
      </c>
      <c r="F81" s="13" t="s">
        <v>3494</v>
      </c>
      <c r="G81" s="35" t="s">
        <v>5427</v>
      </c>
      <c r="H81" s="53">
        <v>6</v>
      </c>
      <c r="I81" s="51"/>
      <c r="J81" s="51"/>
      <c r="K81" s="70"/>
      <c r="L81" s="48"/>
      <c r="M81" s="17" t="str">
        <f>VLOOKUP(B81,DS_Gốc_PĐT!$B$4:$H$760,2,0)</f>
        <v>Phạm Nhựt</v>
      </c>
      <c r="N81" s="17" t="str">
        <f>VLOOKUP(B81,DS_Gốc_PĐT!$B$4:$H$760,3,0)</f>
        <v>Hào</v>
      </c>
      <c r="O81" s="17"/>
      <c r="P81" s="17"/>
    </row>
    <row r="82" spans="1:16" s="44" customFormat="1" ht="18.75" customHeight="1" x14ac:dyDescent="0.25">
      <c r="A82" s="13">
        <v>78</v>
      </c>
      <c r="B82" s="13" t="s">
        <v>3508</v>
      </c>
      <c r="C82" s="15" t="s">
        <v>2688</v>
      </c>
      <c r="D82" s="16" t="s">
        <v>1105</v>
      </c>
      <c r="E82" s="48" t="s">
        <v>62</v>
      </c>
      <c r="F82" s="13" t="s">
        <v>3509</v>
      </c>
      <c r="G82" s="35" t="s">
        <v>5416</v>
      </c>
      <c r="H82" s="53">
        <v>7</v>
      </c>
      <c r="I82" s="51"/>
      <c r="J82" s="51"/>
      <c r="K82" s="70"/>
      <c r="L82" s="48"/>
      <c r="M82" s="17" t="str">
        <f>VLOOKUP(B82,DS_Gốc_PĐT!$B$4:$H$760,2,0)</f>
        <v>Nguyễn Trung</v>
      </c>
      <c r="N82" s="17" t="str">
        <f>VLOOKUP(B82,DS_Gốc_PĐT!$B$4:$H$760,3,0)</f>
        <v>Hiếu</v>
      </c>
      <c r="O82" s="17"/>
      <c r="P82" s="17"/>
    </row>
    <row r="83" spans="1:16" s="44" customFormat="1" ht="18.75" customHeight="1" x14ac:dyDescent="0.25">
      <c r="A83" s="13">
        <v>79</v>
      </c>
      <c r="B83" s="13" t="s">
        <v>3539</v>
      </c>
      <c r="C83" s="15" t="s">
        <v>3540</v>
      </c>
      <c r="D83" s="16" t="s">
        <v>802</v>
      </c>
      <c r="E83" s="48" t="s">
        <v>62</v>
      </c>
      <c r="F83" s="13" t="s">
        <v>3541</v>
      </c>
      <c r="G83" s="35" t="s">
        <v>5516</v>
      </c>
      <c r="H83" s="53">
        <v>6.5</v>
      </c>
      <c r="I83" s="51"/>
      <c r="J83" s="51"/>
      <c r="K83" s="70"/>
      <c r="L83" s="48"/>
      <c r="M83" s="17" t="str">
        <f>VLOOKUP(B83,DS_Gốc_PĐT!$B$4:$H$760,2,0)</f>
        <v>Phạm Đặng Thái</v>
      </c>
      <c r="N83" s="17" t="str">
        <f>VLOOKUP(B83,DS_Gốc_PĐT!$B$4:$H$760,3,0)</f>
        <v>Hưng</v>
      </c>
      <c r="O83" s="17"/>
      <c r="P83" s="17"/>
    </row>
    <row r="84" spans="1:16" s="44" customFormat="1" ht="18.75" customHeight="1" x14ac:dyDescent="0.25">
      <c r="A84" s="13">
        <v>80</v>
      </c>
      <c r="B84" s="13" t="s">
        <v>2475</v>
      </c>
      <c r="C84" s="15" t="s">
        <v>1142</v>
      </c>
      <c r="D84" s="16" t="s">
        <v>1139</v>
      </c>
      <c r="E84" s="48" t="s">
        <v>62</v>
      </c>
      <c r="F84" s="13" t="s">
        <v>2476</v>
      </c>
      <c r="G84" s="35" t="s">
        <v>2477</v>
      </c>
      <c r="H84" s="53">
        <v>5.5</v>
      </c>
      <c r="I84" s="51"/>
      <c r="J84" s="51"/>
      <c r="K84" s="70"/>
      <c r="L84" s="48"/>
      <c r="M84" s="17" t="str">
        <f>VLOOKUP(B84,DS_Gốc_PĐT!$B$4:$H$760,2,0)</f>
        <v>Đỗ Quốc</v>
      </c>
      <c r="N84" s="17" t="str">
        <f>VLOOKUP(B84,DS_Gốc_PĐT!$B$4:$H$760,3,0)</f>
        <v>Huy</v>
      </c>
      <c r="O84" s="17"/>
      <c r="P84" s="17"/>
    </row>
    <row r="85" spans="1:16" s="44" customFormat="1" ht="18.75" customHeight="1" x14ac:dyDescent="0.25">
      <c r="A85" s="13">
        <v>81</v>
      </c>
      <c r="B85" s="13" t="s">
        <v>3543</v>
      </c>
      <c r="C85" s="15" t="s">
        <v>3544</v>
      </c>
      <c r="D85" s="16" t="s">
        <v>810</v>
      </c>
      <c r="E85" s="48" t="s">
        <v>62</v>
      </c>
      <c r="F85" s="13" t="s">
        <v>3545</v>
      </c>
      <c r="G85" s="35" t="s">
        <v>5517</v>
      </c>
      <c r="H85" s="53">
        <v>7</v>
      </c>
      <c r="I85" s="51"/>
      <c r="J85" s="51"/>
      <c r="K85" s="70"/>
      <c r="L85" s="48"/>
      <c r="M85" s="17" t="str">
        <f>VLOOKUP(B85,DS_Gốc_PĐT!$B$4:$H$760,2,0)</f>
        <v>Đinh Phạm Phú</v>
      </c>
      <c r="N85" s="17" t="str">
        <f>VLOOKUP(B85,DS_Gốc_PĐT!$B$4:$H$760,3,0)</f>
        <v>Khang</v>
      </c>
      <c r="O85" s="17"/>
      <c r="P85" s="17"/>
    </row>
    <row r="86" spans="1:16" s="44" customFormat="1" ht="18.75" customHeight="1" x14ac:dyDescent="0.25">
      <c r="A86" s="13">
        <v>82</v>
      </c>
      <c r="B86" s="13" t="s">
        <v>3567</v>
      </c>
      <c r="C86" s="15" t="s">
        <v>3568</v>
      </c>
      <c r="D86" s="16" t="s">
        <v>819</v>
      </c>
      <c r="E86" s="48" t="s">
        <v>62</v>
      </c>
      <c r="F86" s="13" t="s">
        <v>5393</v>
      </c>
      <c r="G86" s="35" t="s">
        <v>5394</v>
      </c>
      <c r="H86" s="53">
        <v>6.5</v>
      </c>
      <c r="I86" s="51"/>
      <c r="J86" s="51"/>
      <c r="K86" s="70"/>
      <c r="L86" s="48"/>
      <c r="M86" s="17" t="str">
        <f>VLOOKUP(B86,DS_Gốc_PĐT!$B$4:$H$760,2,0)</f>
        <v>Huỳnh Khánh</v>
      </c>
      <c r="N86" s="17" t="str">
        <f>VLOOKUP(B86,DS_Gốc_PĐT!$B$4:$H$760,3,0)</f>
        <v>Linh</v>
      </c>
      <c r="O86" s="17"/>
      <c r="P86" s="17"/>
    </row>
    <row r="87" spans="1:16" s="44" customFormat="1" ht="18.75" customHeight="1" x14ac:dyDescent="0.25">
      <c r="A87" s="13">
        <v>83</v>
      </c>
      <c r="B87" s="13" t="s">
        <v>3582</v>
      </c>
      <c r="C87" s="15" t="s">
        <v>3583</v>
      </c>
      <c r="D87" s="16" t="s">
        <v>1352</v>
      </c>
      <c r="E87" s="48" t="s">
        <v>62</v>
      </c>
      <c r="F87" s="13" t="s">
        <v>3584</v>
      </c>
      <c r="G87" s="35" t="s">
        <v>5392</v>
      </c>
      <c r="H87" s="53">
        <v>6</v>
      </c>
      <c r="I87" s="51"/>
      <c r="J87" s="51"/>
      <c r="K87" s="70"/>
      <c r="L87" s="48"/>
      <c r="M87" s="17" t="str">
        <f>VLOOKUP(B87,DS_Gốc_PĐT!$B$4:$H$760,2,0)</f>
        <v>Nguyễn Phạm Hoài</v>
      </c>
      <c r="N87" s="17" t="str">
        <f>VLOOKUP(B87,DS_Gốc_PĐT!$B$4:$H$760,3,0)</f>
        <v>Nam</v>
      </c>
      <c r="O87" s="17"/>
      <c r="P87" s="17"/>
    </row>
    <row r="88" spans="1:16" s="44" customFormat="1" ht="18.75" customHeight="1" x14ac:dyDescent="0.25">
      <c r="A88" s="13">
        <v>84</v>
      </c>
      <c r="B88" s="13" t="s">
        <v>3811</v>
      </c>
      <c r="C88" s="15" t="s">
        <v>1102</v>
      </c>
      <c r="D88" s="16" t="s">
        <v>841</v>
      </c>
      <c r="E88" s="48" t="s">
        <v>62</v>
      </c>
      <c r="F88" s="13" t="s">
        <v>5540</v>
      </c>
      <c r="G88" s="35" t="s">
        <v>5541</v>
      </c>
      <c r="H88" s="53">
        <v>7</v>
      </c>
      <c r="I88" s="51"/>
      <c r="J88" s="51"/>
      <c r="K88" s="70"/>
      <c r="L88" s="48"/>
      <c r="M88" s="17" t="str">
        <f>VLOOKUP(B88,DS_Gốc_PĐT!$B$4:$H$760,2,0)</f>
        <v>Trần Hoàng</v>
      </c>
      <c r="N88" s="17" t="str">
        <f>VLOOKUP(B88,DS_Gốc_PĐT!$B$4:$H$760,3,0)</f>
        <v>Phúc</v>
      </c>
      <c r="O88" s="17"/>
      <c r="P88" s="17"/>
    </row>
    <row r="89" spans="1:16" s="44" customFormat="1" ht="18.75" customHeight="1" x14ac:dyDescent="0.25">
      <c r="A89" s="13">
        <v>85</v>
      </c>
      <c r="B89" s="13" t="s">
        <v>3817</v>
      </c>
      <c r="C89" s="15" t="s">
        <v>780</v>
      </c>
      <c r="D89" s="16" t="s">
        <v>1488</v>
      </c>
      <c r="E89" s="48" t="s">
        <v>62</v>
      </c>
      <c r="F89" s="13" t="s">
        <v>5370</v>
      </c>
      <c r="G89" s="35" t="s">
        <v>5371</v>
      </c>
      <c r="H89" s="53">
        <v>5.0999999999999996</v>
      </c>
      <c r="I89" s="51"/>
      <c r="J89" s="51"/>
      <c r="K89" s="70"/>
      <c r="L89" s="48"/>
      <c r="M89" s="17" t="str">
        <f>VLOOKUP(B89,DS_Gốc_PĐT!$B$4:$H$760,2,0)</f>
        <v>Nguyễn Minh</v>
      </c>
      <c r="N89" s="17" t="str">
        <f>VLOOKUP(B89,DS_Gốc_PĐT!$B$4:$H$760,3,0)</f>
        <v>Quân</v>
      </c>
      <c r="O89" s="17"/>
      <c r="P89" s="17"/>
    </row>
    <row r="90" spans="1:16" s="44" customFormat="1" ht="18.75" customHeight="1" x14ac:dyDescent="0.25">
      <c r="A90" s="13">
        <v>86</v>
      </c>
      <c r="B90" s="13" t="s">
        <v>3844</v>
      </c>
      <c r="C90" s="15" t="s">
        <v>1237</v>
      </c>
      <c r="D90" s="16" t="s">
        <v>1557</v>
      </c>
      <c r="E90" s="48" t="s">
        <v>62</v>
      </c>
      <c r="F90" s="13" t="s">
        <v>3845</v>
      </c>
      <c r="G90" s="35" t="s">
        <v>5485</v>
      </c>
      <c r="H90" s="53">
        <v>7</v>
      </c>
      <c r="I90" s="51"/>
      <c r="J90" s="51"/>
      <c r="K90" s="70"/>
      <c r="L90" s="48"/>
      <c r="M90" s="17" t="str">
        <f>VLOOKUP(B90,DS_Gốc_PĐT!$B$4:$H$760,2,0)</f>
        <v>Nguyễn Quốc</v>
      </c>
      <c r="N90" s="17" t="str">
        <f>VLOOKUP(B90,DS_Gốc_PĐT!$B$4:$H$760,3,0)</f>
        <v>Thắng</v>
      </c>
      <c r="O90" s="17"/>
      <c r="P90" s="17"/>
    </row>
    <row r="91" spans="1:16" s="44" customFormat="1" ht="18.75" customHeight="1" x14ac:dyDescent="0.25">
      <c r="A91" s="13">
        <v>87</v>
      </c>
      <c r="B91" s="13" t="s">
        <v>5489</v>
      </c>
      <c r="C91" s="15" t="s">
        <v>2756</v>
      </c>
      <c r="D91" s="16" t="s">
        <v>902</v>
      </c>
      <c r="E91" s="48" t="s">
        <v>147</v>
      </c>
      <c r="F91" s="13" t="s">
        <v>2169</v>
      </c>
      <c r="G91" s="35" t="s">
        <v>2170</v>
      </c>
      <c r="H91" s="53">
        <v>7</v>
      </c>
      <c r="I91" s="51"/>
      <c r="J91" s="51"/>
      <c r="K91" s="70"/>
      <c r="L91" s="48"/>
      <c r="M91" s="17" t="str">
        <f>VLOOKUP(B91,DS_Gốc_PĐT!$B$4:$H$760,2,0)</f>
        <v>Đặng Gia</v>
      </c>
      <c r="N91" s="17" t="str">
        <f>VLOOKUP(B91,DS_Gốc_PĐT!$B$4:$H$760,3,0)</f>
        <v>Bảo</v>
      </c>
      <c r="O91" s="17"/>
      <c r="P91" s="17"/>
    </row>
    <row r="92" spans="1:16" s="44" customFormat="1" ht="18.75" customHeight="1" x14ac:dyDescent="0.25">
      <c r="A92" s="13">
        <v>88</v>
      </c>
      <c r="B92" s="13" t="s">
        <v>2358</v>
      </c>
      <c r="C92" s="15" t="s">
        <v>892</v>
      </c>
      <c r="D92" s="16" t="s">
        <v>917</v>
      </c>
      <c r="E92" s="48" t="s">
        <v>147</v>
      </c>
      <c r="F92" s="13" t="s">
        <v>2359</v>
      </c>
      <c r="G92" s="35" t="s">
        <v>2360</v>
      </c>
      <c r="H92" s="53" t="s">
        <v>5583</v>
      </c>
      <c r="I92" s="51"/>
      <c r="J92" s="51"/>
      <c r="K92" s="70"/>
      <c r="L92" s="48"/>
      <c r="M92" s="17" t="str">
        <f>VLOOKUP(B92,DS_Gốc_PĐT!$B$4:$H$760,2,0)</f>
        <v>Trần Thanh</v>
      </c>
      <c r="N92" s="17" t="str">
        <f>VLOOKUP(B92,DS_Gốc_PĐT!$B$4:$H$760,3,0)</f>
        <v>Bình</v>
      </c>
      <c r="O92" s="17"/>
      <c r="P92" s="17"/>
    </row>
    <row r="93" spans="1:16" s="44" customFormat="1" ht="18.75" customHeight="1" x14ac:dyDescent="0.25">
      <c r="A93" s="13">
        <v>89</v>
      </c>
      <c r="B93" s="13" t="s">
        <v>5245</v>
      </c>
      <c r="C93" s="15" t="s">
        <v>1163</v>
      </c>
      <c r="D93" s="16" t="s">
        <v>2771</v>
      </c>
      <c r="E93" s="48" t="s">
        <v>147</v>
      </c>
      <c r="F93" s="13" t="s">
        <v>2260</v>
      </c>
      <c r="G93" s="35" t="s">
        <v>2261</v>
      </c>
      <c r="H93" s="53">
        <v>7.2</v>
      </c>
      <c r="I93" s="51"/>
      <c r="J93" s="51"/>
      <c r="K93" s="70"/>
      <c r="L93" s="48"/>
      <c r="M93" s="17" t="str">
        <f>VLOOKUP(B93,DS_Gốc_PĐT!$B$4:$H$760,2,0)</f>
        <v>Nguyễn Quang</v>
      </c>
      <c r="N93" s="17" t="str">
        <f>VLOOKUP(B93,DS_Gốc_PĐT!$B$4:$H$760,3,0)</f>
        <v>Chánh</v>
      </c>
      <c r="O93" s="17"/>
      <c r="P93" s="17"/>
    </row>
    <row r="94" spans="1:16" s="44" customFormat="1" ht="18.75" customHeight="1" x14ac:dyDescent="0.25">
      <c r="A94" s="13">
        <v>90</v>
      </c>
      <c r="B94" s="13" t="s">
        <v>5268</v>
      </c>
      <c r="C94" s="15" t="s">
        <v>2787</v>
      </c>
      <c r="D94" s="16" t="s">
        <v>790</v>
      </c>
      <c r="E94" s="48" t="s">
        <v>147</v>
      </c>
      <c r="F94" s="13" t="s">
        <v>2339</v>
      </c>
      <c r="G94" s="35" t="s">
        <v>2340</v>
      </c>
      <c r="H94" s="53" t="s">
        <v>5529</v>
      </c>
      <c r="I94" s="51"/>
      <c r="J94" s="51"/>
      <c r="K94" s="70"/>
      <c r="L94" s="48"/>
      <c r="M94" s="17" t="str">
        <f>VLOOKUP(B94,DS_Gốc_PĐT!$B$4:$H$760,2,0)</f>
        <v>Đặng Thành</v>
      </c>
      <c r="N94" s="17" t="str">
        <f>VLOOKUP(B94,DS_Gốc_PĐT!$B$4:$H$760,3,0)</f>
        <v>Đạt</v>
      </c>
      <c r="O94" s="17"/>
      <c r="P94" s="17"/>
    </row>
    <row r="95" spans="1:16" s="44" customFormat="1" ht="18.75" customHeight="1" x14ac:dyDescent="0.25">
      <c r="A95" s="13">
        <v>91</v>
      </c>
      <c r="B95" s="13" t="s">
        <v>2220</v>
      </c>
      <c r="C95" s="15" t="s">
        <v>2764</v>
      </c>
      <c r="D95" s="16" t="s">
        <v>1047</v>
      </c>
      <c r="E95" s="48" t="s">
        <v>147</v>
      </c>
      <c r="F95" s="13" t="s">
        <v>2221</v>
      </c>
      <c r="G95" s="35" t="s">
        <v>2222</v>
      </c>
      <c r="H95" s="53">
        <v>7</v>
      </c>
      <c r="I95" s="51"/>
      <c r="J95" s="51"/>
      <c r="K95" s="70"/>
      <c r="L95" s="48"/>
      <c r="M95" s="17" t="str">
        <f>VLOOKUP(B95,DS_Gốc_PĐT!$B$4:$H$760,2,0)</f>
        <v>Đặng Nguyễn Minh</v>
      </c>
      <c r="N95" s="17" t="str">
        <f>VLOOKUP(B95,DS_Gốc_PĐT!$B$4:$H$760,3,0)</f>
        <v>Đức</v>
      </c>
      <c r="O95" s="17"/>
      <c r="P95" s="17"/>
    </row>
    <row r="96" spans="1:16" s="44" customFormat="1" ht="18.75" customHeight="1" x14ac:dyDescent="0.25">
      <c r="A96" s="13">
        <v>92</v>
      </c>
      <c r="B96" s="13" t="s">
        <v>2174</v>
      </c>
      <c r="C96" s="15" t="s">
        <v>2757</v>
      </c>
      <c r="D96" s="16" t="s">
        <v>984</v>
      </c>
      <c r="E96" s="48" t="s">
        <v>147</v>
      </c>
      <c r="F96" s="13" t="s">
        <v>2175</v>
      </c>
      <c r="G96" s="35" t="s">
        <v>2176</v>
      </c>
      <c r="H96" s="53" t="s">
        <v>2177</v>
      </c>
      <c r="I96" s="51"/>
      <c r="J96" s="51"/>
      <c r="K96" s="70"/>
      <c r="L96" s="48"/>
      <c r="M96" s="17" t="str">
        <f>VLOOKUP(B96,DS_Gốc_PĐT!$B$4:$H$760,2,0)</f>
        <v>Đinh Ngọc Trần</v>
      </c>
      <c r="N96" s="17" t="str">
        <f>VLOOKUP(B96,DS_Gốc_PĐT!$B$4:$H$760,3,0)</f>
        <v>Duy</v>
      </c>
      <c r="O96" s="17"/>
      <c r="P96" s="17"/>
    </row>
    <row r="97" spans="1:16" s="44" customFormat="1" ht="18.75" customHeight="1" x14ac:dyDescent="0.25">
      <c r="A97" s="13">
        <v>93</v>
      </c>
      <c r="B97" s="13" t="s">
        <v>3704</v>
      </c>
      <c r="C97" s="15" t="s">
        <v>3705</v>
      </c>
      <c r="D97" s="16" t="s">
        <v>984</v>
      </c>
      <c r="E97" s="48" t="s">
        <v>147</v>
      </c>
      <c r="F97" s="13" t="s">
        <v>3706</v>
      </c>
      <c r="G97" s="35" t="s">
        <v>5481</v>
      </c>
      <c r="H97" s="53">
        <v>8.68</v>
      </c>
      <c r="I97" s="51"/>
      <c r="J97" s="51"/>
      <c r="K97" s="70"/>
      <c r="L97" s="48"/>
      <c r="M97" s="17" t="str">
        <f>VLOOKUP(B97,DS_Gốc_PĐT!$B$4:$H$760,2,0)</f>
        <v>Nguyễn Mai Minh</v>
      </c>
      <c r="N97" s="17" t="str">
        <f>VLOOKUP(B97,DS_Gốc_PĐT!$B$4:$H$760,3,0)</f>
        <v>Duy</v>
      </c>
      <c r="O97" s="17"/>
      <c r="P97" s="17"/>
    </row>
    <row r="98" spans="1:16" s="44" customFormat="1" ht="18.75" customHeight="1" x14ac:dyDescent="0.25">
      <c r="A98" s="13">
        <v>94</v>
      </c>
      <c r="B98" s="13" t="s">
        <v>3739</v>
      </c>
      <c r="C98" s="15" t="s">
        <v>913</v>
      </c>
      <c r="D98" s="16" t="s">
        <v>1098</v>
      </c>
      <c r="E98" s="48" t="s">
        <v>147</v>
      </c>
      <c r="F98" s="13" t="s">
        <v>5548</v>
      </c>
      <c r="G98" s="35" t="s">
        <v>5549</v>
      </c>
      <c r="H98" s="53">
        <v>7</v>
      </c>
      <c r="I98" s="51"/>
      <c r="J98" s="51"/>
      <c r="K98" s="70"/>
      <c r="L98" s="48"/>
      <c r="M98" s="17" t="str">
        <f>VLOOKUP(B98,DS_Gốc_PĐT!$B$4:$H$760,2,0)</f>
        <v>Nguyễn Hoàng</v>
      </c>
      <c r="N98" s="17" t="str">
        <f>VLOOKUP(B98,DS_Gốc_PĐT!$B$4:$H$760,3,0)</f>
        <v>Hiệp</v>
      </c>
      <c r="O98" s="17"/>
      <c r="P98" s="17"/>
    </row>
    <row r="99" spans="1:16" s="44" customFormat="1" ht="18.75" customHeight="1" x14ac:dyDescent="0.25">
      <c r="A99" s="13">
        <v>95</v>
      </c>
      <c r="B99" s="13" t="s">
        <v>3964</v>
      </c>
      <c r="C99" s="15" t="s">
        <v>840</v>
      </c>
      <c r="D99" s="16" t="s">
        <v>1098</v>
      </c>
      <c r="E99" s="48" t="s">
        <v>147</v>
      </c>
      <c r="F99" s="13" t="s">
        <v>5524</v>
      </c>
      <c r="G99" s="35" t="s">
        <v>5525</v>
      </c>
      <c r="H99" s="53">
        <v>7.28</v>
      </c>
      <c r="I99" s="51"/>
      <c r="J99" s="51"/>
      <c r="K99" s="70"/>
      <c r="L99" s="48"/>
      <c r="M99" s="17" t="str">
        <f>VLOOKUP(B99,DS_Gốc_PĐT!$B$4:$H$760,2,0)</f>
        <v>Trần Ngọc</v>
      </c>
      <c r="N99" s="17" t="str">
        <f>VLOOKUP(B99,DS_Gốc_PĐT!$B$4:$H$760,3,0)</f>
        <v>Hiệp</v>
      </c>
      <c r="O99" s="17"/>
      <c r="P99" s="17"/>
    </row>
    <row r="100" spans="1:16" s="44" customFormat="1" ht="18.75" customHeight="1" x14ac:dyDescent="0.25">
      <c r="A100" s="13">
        <v>96</v>
      </c>
      <c r="B100" s="13" t="s">
        <v>2979</v>
      </c>
      <c r="C100" s="15" t="s">
        <v>2980</v>
      </c>
      <c r="D100" s="16" t="s">
        <v>798</v>
      </c>
      <c r="E100" s="48" t="s">
        <v>147</v>
      </c>
      <c r="F100" s="13" t="s">
        <v>2981</v>
      </c>
      <c r="G100" s="35" t="s">
        <v>5295</v>
      </c>
      <c r="H100" s="53">
        <v>6.09</v>
      </c>
      <c r="I100" s="51"/>
      <c r="J100" s="51"/>
      <c r="K100" s="70"/>
      <c r="L100" s="48"/>
      <c r="M100" s="17" t="str">
        <f>VLOOKUP(B100,DS_Gốc_PĐT!$B$4:$H$760,2,0)</f>
        <v>Phạm Vủ</v>
      </c>
      <c r="N100" s="17" t="str">
        <f>VLOOKUP(B100,DS_Gốc_PĐT!$B$4:$H$760,3,0)</f>
        <v>Hòa</v>
      </c>
      <c r="O100" s="17"/>
      <c r="P100" s="17"/>
    </row>
    <row r="101" spans="1:16" s="44" customFormat="1" ht="18.75" customHeight="1" x14ac:dyDescent="0.25">
      <c r="A101" s="13">
        <v>97</v>
      </c>
      <c r="B101" s="13" t="s">
        <v>3764</v>
      </c>
      <c r="C101" s="15" t="s">
        <v>1342</v>
      </c>
      <c r="D101" s="16" t="s">
        <v>1204</v>
      </c>
      <c r="E101" s="48" t="s">
        <v>147</v>
      </c>
      <c r="F101" s="13" t="s">
        <v>5490</v>
      </c>
      <c r="G101" s="35" t="s">
        <v>5491</v>
      </c>
      <c r="H101" s="53" t="s">
        <v>5492</v>
      </c>
      <c r="I101" s="51"/>
      <c r="J101" s="51"/>
      <c r="K101" s="70"/>
      <c r="L101" s="48"/>
      <c r="M101" s="17" t="str">
        <f>VLOOKUP(B101,DS_Gốc_PĐT!$B$4:$H$760,2,0)</f>
        <v>Phan Anh</v>
      </c>
      <c r="N101" s="17" t="str">
        <f>VLOOKUP(B101,DS_Gốc_PĐT!$B$4:$H$760,3,0)</f>
        <v>Kha</v>
      </c>
      <c r="O101" s="17"/>
      <c r="P101" s="17"/>
    </row>
    <row r="102" spans="1:16" s="44" customFormat="1" ht="18.75" customHeight="1" x14ac:dyDescent="0.25">
      <c r="A102" s="13">
        <v>98</v>
      </c>
      <c r="B102" s="13" t="s">
        <v>3784</v>
      </c>
      <c r="C102" s="15" t="s">
        <v>3785</v>
      </c>
      <c r="D102" s="16" t="s">
        <v>1324</v>
      </c>
      <c r="E102" s="48" t="s">
        <v>147</v>
      </c>
      <c r="F102" s="13" t="s">
        <v>5522</v>
      </c>
      <c r="G102" s="35" t="s">
        <v>5523</v>
      </c>
      <c r="H102" s="53">
        <v>8.6</v>
      </c>
      <c r="I102" s="51"/>
      <c r="J102" s="51"/>
      <c r="K102" s="70"/>
      <c r="L102" s="48"/>
      <c r="M102" s="17" t="str">
        <f>VLOOKUP(B102,DS_Gốc_PĐT!$B$4:$H$760,2,0)</f>
        <v>Tăng Tiến</v>
      </c>
      <c r="N102" s="17" t="str">
        <f>VLOOKUP(B102,DS_Gốc_PĐT!$B$4:$H$760,3,0)</f>
        <v>Luân</v>
      </c>
      <c r="O102" s="17"/>
      <c r="P102" s="17"/>
    </row>
    <row r="103" spans="1:16" s="44" customFormat="1" ht="18.75" customHeight="1" x14ac:dyDescent="0.25">
      <c r="A103" s="13">
        <v>99</v>
      </c>
      <c r="B103" s="13" t="s">
        <v>5448</v>
      </c>
      <c r="C103" s="15" t="s">
        <v>3838</v>
      </c>
      <c r="D103" s="16" t="s">
        <v>1534</v>
      </c>
      <c r="E103" s="48" t="s">
        <v>147</v>
      </c>
      <c r="F103" s="13" t="s">
        <v>5449</v>
      </c>
      <c r="G103" s="35" t="s">
        <v>5450</v>
      </c>
      <c r="H103" s="53">
        <v>5</v>
      </c>
      <c r="I103" s="51"/>
      <c r="J103" s="51"/>
      <c r="K103" s="70"/>
      <c r="L103" s="48"/>
      <c r="M103" s="17" t="str">
        <f>VLOOKUP(B103,DS_Gốc_PĐT!$B$4:$H$760,2,0)</f>
        <v>Phan Minh</v>
      </c>
      <c r="N103" s="17" t="str">
        <f>VLOOKUP(B103,DS_Gốc_PĐT!$B$4:$H$760,3,0)</f>
        <v>Tân</v>
      </c>
      <c r="O103" s="17"/>
      <c r="P103" s="17"/>
    </row>
    <row r="104" spans="1:16" s="44" customFormat="1" ht="18.75" customHeight="1" x14ac:dyDescent="0.25">
      <c r="A104" s="13">
        <v>100</v>
      </c>
      <c r="B104" s="13" t="s">
        <v>5451</v>
      </c>
      <c r="C104" s="15" t="s">
        <v>950</v>
      </c>
      <c r="D104" s="16" t="s">
        <v>902</v>
      </c>
      <c r="E104" s="48" t="s">
        <v>1916</v>
      </c>
      <c r="F104" s="13" t="s">
        <v>2209</v>
      </c>
      <c r="G104" s="35" t="s">
        <v>2210</v>
      </c>
      <c r="H104" s="53">
        <v>5</v>
      </c>
      <c r="I104" s="51"/>
      <c r="J104" s="51"/>
      <c r="K104" s="70"/>
      <c r="L104" s="48"/>
      <c r="M104" s="17" t="str">
        <f>VLOOKUP(B104,DS_Gốc_PĐT!$B$4:$H$760,2,0)</f>
        <v>Võ Chí</v>
      </c>
      <c r="N104" s="17" t="str">
        <f>VLOOKUP(B104,DS_Gốc_PĐT!$B$4:$H$760,3,0)</f>
        <v>Bảo</v>
      </c>
      <c r="O104" s="17"/>
      <c r="P104" s="17"/>
    </row>
    <row r="105" spans="1:16" s="44" customFormat="1" ht="18.75" customHeight="1" x14ac:dyDescent="0.25">
      <c r="A105" s="13">
        <v>101</v>
      </c>
      <c r="B105" s="13" t="s">
        <v>2040</v>
      </c>
      <c r="C105" s="15" t="s">
        <v>2723</v>
      </c>
      <c r="D105" s="16" t="s">
        <v>954</v>
      </c>
      <c r="E105" s="48" t="s">
        <v>1916</v>
      </c>
      <c r="F105" s="13" t="s">
        <v>2041</v>
      </c>
      <c r="G105" s="35" t="s">
        <v>2042</v>
      </c>
      <c r="H105" s="53">
        <v>7.2</v>
      </c>
      <c r="I105" s="51"/>
      <c r="J105" s="51"/>
      <c r="K105" s="70"/>
      <c r="L105" s="48"/>
      <c r="M105" s="17" t="str">
        <f>VLOOKUP(B105,DS_Gốc_PĐT!$B$4:$H$760,2,0)</f>
        <v>Đặng Trọng</v>
      </c>
      <c r="N105" s="17" t="str">
        <f>VLOOKUP(B105,DS_Gốc_PĐT!$B$4:$H$760,3,0)</f>
        <v>Danh</v>
      </c>
      <c r="O105" s="17"/>
      <c r="P105" s="17"/>
    </row>
    <row r="106" spans="1:16" s="44" customFormat="1" ht="18.75" customHeight="1" x14ac:dyDescent="0.25">
      <c r="A106" s="13">
        <v>102</v>
      </c>
      <c r="B106" s="13" t="s">
        <v>2917</v>
      </c>
      <c r="C106" s="15" t="s">
        <v>940</v>
      </c>
      <c r="D106" s="16" t="s">
        <v>790</v>
      </c>
      <c r="E106" s="48" t="s">
        <v>1916</v>
      </c>
      <c r="F106" s="13" t="s">
        <v>5413</v>
      </c>
      <c r="G106" s="35" t="s">
        <v>5414</v>
      </c>
      <c r="H106" s="53">
        <v>6</v>
      </c>
      <c r="I106" s="51"/>
      <c r="J106" s="51"/>
      <c r="K106" s="70"/>
      <c r="L106" s="48"/>
      <c r="M106" s="17" t="str">
        <f>VLOOKUP(B106,DS_Gốc_PĐT!$B$4:$H$760,2,0)</f>
        <v>Lê Thành</v>
      </c>
      <c r="N106" s="17" t="str">
        <f>VLOOKUP(B106,DS_Gốc_PĐT!$B$4:$H$760,3,0)</f>
        <v>Đạt</v>
      </c>
      <c r="O106" s="17"/>
      <c r="P106" s="17"/>
    </row>
    <row r="107" spans="1:16" s="44" customFormat="1" ht="18.75" customHeight="1" x14ac:dyDescent="0.25">
      <c r="A107" s="13">
        <v>103</v>
      </c>
      <c r="B107" s="13" t="s">
        <v>1940</v>
      </c>
      <c r="C107" s="15" t="s">
        <v>2691</v>
      </c>
      <c r="D107" s="16" t="s">
        <v>790</v>
      </c>
      <c r="E107" s="48" t="s">
        <v>1916</v>
      </c>
      <c r="F107" s="13" t="s">
        <v>1941</v>
      </c>
      <c r="G107" s="35" t="s">
        <v>1942</v>
      </c>
      <c r="H107" s="53">
        <v>7</v>
      </c>
      <c r="I107" s="51"/>
      <c r="J107" s="51"/>
      <c r="K107" s="70"/>
      <c r="L107" s="48"/>
      <c r="M107" s="17" t="str">
        <f>VLOOKUP(B107,DS_Gốc_PĐT!$B$4:$H$760,2,0)</f>
        <v>Lê Tuấn</v>
      </c>
      <c r="N107" s="17" t="str">
        <f>VLOOKUP(B107,DS_Gốc_PĐT!$B$4:$H$760,3,0)</f>
        <v>Đạt</v>
      </c>
      <c r="O107" s="17"/>
      <c r="P107" s="17"/>
    </row>
    <row r="108" spans="1:16" s="44" customFormat="1" ht="18.75" customHeight="1" x14ac:dyDescent="0.25">
      <c r="A108" s="13">
        <v>104</v>
      </c>
      <c r="B108" s="13" t="s">
        <v>2153</v>
      </c>
      <c r="C108" s="15" t="s">
        <v>1283</v>
      </c>
      <c r="D108" s="16" t="s">
        <v>1006</v>
      </c>
      <c r="E108" s="48" t="s">
        <v>1916</v>
      </c>
      <c r="F108" s="13" t="s">
        <v>2154</v>
      </c>
      <c r="G108" s="35" t="s">
        <v>2155</v>
      </c>
      <c r="H108" s="53">
        <v>5.5</v>
      </c>
      <c r="I108" s="51"/>
      <c r="J108" s="51"/>
      <c r="K108" s="70"/>
      <c r="L108" s="48"/>
      <c r="M108" s="17" t="str">
        <f>VLOOKUP(B108,DS_Gốc_PĐT!$B$4:$H$760,2,0)</f>
        <v>Nguyễn Đức</v>
      </c>
      <c r="N108" s="17" t="str">
        <f>VLOOKUP(B108,DS_Gốc_PĐT!$B$4:$H$760,3,0)</f>
        <v>Dương</v>
      </c>
      <c r="O108" s="17"/>
      <c r="P108" s="17"/>
    </row>
    <row r="109" spans="1:16" s="44" customFormat="1" ht="18.75" customHeight="1" x14ac:dyDescent="0.25">
      <c r="A109" s="13">
        <v>105</v>
      </c>
      <c r="B109" s="13" t="s">
        <v>2413</v>
      </c>
      <c r="C109" s="15" t="s">
        <v>2801</v>
      </c>
      <c r="D109" s="16" t="s">
        <v>1073</v>
      </c>
      <c r="E109" s="48" t="s">
        <v>1916</v>
      </c>
      <c r="F109" s="13" t="s">
        <v>2414</v>
      </c>
      <c r="G109" s="35" t="s">
        <v>2415</v>
      </c>
      <c r="H109" s="53">
        <v>8.98</v>
      </c>
      <c r="I109" s="51"/>
      <c r="J109" s="51"/>
      <c r="K109" s="70"/>
      <c r="L109" s="48"/>
      <c r="M109" s="17" t="str">
        <f>VLOOKUP(B109,DS_Gốc_PĐT!$B$4:$H$760,2,0)</f>
        <v>Huỳnh Tích</v>
      </c>
      <c r="N109" s="17" t="str">
        <f>VLOOKUP(B109,DS_Gốc_PĐT!$B$4:$H$760,3,0)</f>
        <v>Hải</v>
      </c>
      <c r="O109" s="17"/>
      <c r="P109" s="17"/>
    </row>
    <row r="110" spans="1:16" s="44" customFormat="1" ht="18.75" customHeight="1" x14ac:dyDescent="0.25">
      <c r="A110" s="13">
        <v>106</v>
      </c>
      <c r="B110" s="13" t="s">
        <v>1915</v>
      </c>
      <c r="C110" s="15" t="s">
        <v>2685</v>
      </c>
      <c r="D110" s="16" t="s">
        <v>1073</v>
      </c>
      <c r="E110" s="48" t="s">
        <v>1916</v>
      </c>
      <c r="F110" s="13" t="s">
        <v>1917</v>
      </c>
      <c r="G110" s="35" t="s">
        <v>1918</v>
      </c>
      <c r="H110" s="53">
        <v>7.2</v>
      </c>
      <c r="I110" s="51"/>
      <c r="J110" s="51"/>
      <c r="K110" s="70"/>
      <c r="L110" s="48"/>
      <c r="M110" s="17" t="str">
        <f>VLOOKUP(B110,DS_Gốc_PĐT!$B$4:$H$760,2,0)</f>
        <v>Trần Trung</v>
      </c>
      <c r="N110" s="17" t="str">
        <f>VLOOKUP(B110,DS_Gốc_PĐT!$B$4:$H$760,3,0)</f>
        <v>Hải</v>
      </c>
      <c r="O110" s="17"/>
      <c r="P110" s="17"/>
    </row>
    <row r="111" spans="1:16" s="44" customFormat="1" ht="18.75" customHeight="1" x14ac:dyDescent="0.25">
      <c r="A111" s="13">
        <v>107</v>
      </c>
      <c r="B111" s="13" t="s">
        <v>2487</v>
      </c>
      <c r="C111" s="15" t="s">
        <v>1380</v>
      </c>
      <c r="D111" s="16" t="s">
        <v>2817</v>
      </c>
      <c r="E111" s="48" t="s">
        <v>1916</v>
      </c>
      <c r="F111" s="13" t="s">
        <v>2488</v>
      </c>
      <c r="G111" s="35" t="s">
        <v>2489</v>
      </c>
      <c r="H111" s="53">
        <v>6</v>
      </c>
      <c r="I111" s="51"/>
      <c r="J111" s="51"/>
      <c r="K111" s="70"/>
      <c r="L111" s="48"/>
      <c r="M111" s="17" t="str">
        <f>VLOOKUP(B111,DS_Gốc_PĐT!$B$4:$H$760,2,0)</f>
        <v>Nguyễn Trọng</v>
      </c>
      <c r="N111" s="17" t="str">
        <f>VLOOKUP(B111,DS_Gốc_PĐT!$B$4:$H$760,3,0)</f>
        <v>Hiền</v>
      </c>
      <c r="O111" s="17"/>
      <c r="P111" s="17"/>
    </row>
    <row r="112" spans="1:16" s="44" customFormat="1" ht="18.75" customHeight="1" x14ac:dyDescent="0.25">
      <c r="A112" s="13">
        <v>108</v>
      </c>
      <c r="B112" s="13" t="s">
        <v>2328</v>
      </c>
      <c r="C112" s="15" t="s">
        <v>2785</v>
      </c>
      <c r="D112" s="16" t="s">
        <v>1105</v>
      </c>
      <c r="E112" s="48" t="s">
        <v>1916</v>
      </c>
      <c r="F112" s="13" t="s">
        <v>2329</v>
      </c>
      <c r="G112" s="35" t="s">
        <v>2330</v>
      </c>
      <c r="H112" s="53" t="s">
        <v>2331</v>
      </c>
      <c r="I112" s="51"/>
      <c r="J112" s="51"/>
      <c r="K112" s="70"/>
      <c r="L112" s="48"/>
      <c r="M112" s="17" t="str">
        <f>VLOOKUP(B112,DS_Gốc_PĐT!$B$4:$H$760,2,0)</f>
        <v>Lê Trung</v>
      </c>
      <c r="N112" s="17" t="str">
        <f>VLOOKUP(B112,DS_Gốc_PĐT!$B$4:$H$760,3,0)</f>
        <v>Hiếu</v>
      </c>
      <c r="O112" s="17"/>
      <c r="P112" s="17"/>
    </row>
    <row r="113" spans="1:16" s="44" customFormat="1" ht="18.75" customHeight="1" x14ac:dyDescent="0.25">
      <c r="A113" s="13">
        <v>109</v>
      </c>
      <c r="B113" s="13" t="s">
        <v>1947</v>
      </c>
      <c r="C113" s="15" t="s">
        <v>1097</v>
      </c>
      <c r="D113" s="16" t="s">
        <v>1105</v>
      </c>
      <c r="E113" s="48" t="s">
        <v>1916</v>
      </c>
      <c r="F113" s="13" t="s">
        <v>1948</v>
      </c>
      <c r="G113" s="35" t="s">
        <v>1949</v>
      </c>
      <c r="H113" s="53">
        <v>7</v>
      </c>
      <c r="I113" s="51"/>
      <c r="J113" s="51"/>
      <c r="K113" s="70"/>
      <c r="L113" s="48"/>
      <c r="M113" s="17" t="str">
        <f>VLOOKUP(B113,DS_Gốc_PĐT!$B$4:$H$760,2,0)</f>
        <v>Lê Văn</v>
      </c>
      <c r="N113" s="17" t="str">
        <f>VLOOKUP(B113,DS_Gốc_PĐT!$B$4:$H$760,3,0)</f>
        <v>Hiếu</v>
      </c>
      <c r="O113" s="17"/>
      <c r="P113" s="17"/>
    </row>
    <row r="114" spans="1:16" s="44" customFormat="1" ht="18.75" customHeight="1" x14ac:dyDescent="0.25">
      <c r="A114" s="13">
        <v>110</v>
      </c>
      <c r="B114" s="13" t="s">
        <v>2433</v>
      </c>
      <c r="C114" s="15" t="s">
        <v>840</v>
      </c>
      <c r="D114" s="16" t="s">
        <v>1105</v>
      </c>
      <c r="E114" s="48" t="s">
        <v>1916</v>
      </c>
      <c r="F114" s="13" t="s">
        <v>2434</v>
      </c>
      <c r="G114" s="35" t="s">
        <v>2435</v>
      </c>
      <c r="H114" s="53">
        <v>5.8</v>
      </c>
      <c r="I114" s="51"/>
      <c r="J114" s="51"/>
      <c r="K114" s="70"/>
      <c r="L114" s="48"/>
      <c r="M114" s="17" t="str">
        <f>VLOOKUP(B114,DS_Gốc_PĐT!$B$4:$H$760,2,0)</f>
        <v>Trần Ngọc</v>
      </c>
      <c r="N114" s="17" t="str">
        <f>VLOOKUP(B114,DS_Gốc_PĐT!$B$4:$H$760,3,0)</f>
        <v>Hiếu</v>
      </c>
      <c r="O114" s="17"/>
      <c r="P114" s="17"/>
    </row>
    <row r="115" spans="1:16" s="44" customFormat="1" ht="18.75" customHeight="1" x14ac:dyDescent="0.25">
      <c r="A115" s="13">
        <v>111</v>
      </c>
      <c r="B115" s="13" t="s">
        <v>1933</v>
      </c>
      <c r="C115" s="15" t="s">
        <v>2690</v>
      </c>
      <c r="D115" s="16" t="s">
        <v>1122</v>
      </c>
      <c r="E115" s="48" t="s">
        <v>1916</v>
      </c>
      <c r="F115" s="13" t="s">
        <v>1934</v>
      </c>
      <c r="G115" s="35" t="s">
        <v>1935</v>
      </c>
      <c r="H115" s="53" t="s">
        <v>1936</v>
      </c>
      <c r="I115" s="51"/>
      <c r="J115" s="51"/>
      <c r="K115" s="70"/>
      <c r="L115" s="48"/>
      <c r="M115" s="17" t="str">
        <f>VLOOKUP(B115,DS_Gốc_PĐT!$B$4:$H$760,2,0)</f>
        <v>Đoàn Việt</v>
      </c>
      <c r="N115" s="17" t="str">
        <f>VLOOKUP(B115,DS_Gốc_PĐT!$B$4:$H$760,3,0)</f>
        <v>Hoàng</v>
      </c>
      <c r="O115" s="17"/>
      <c r="P115" s="17"/>
    </row>
    <row r="116" spans="1:16" s="44" customFormat="1" ht="18.75" customHeight="1" x14ac:dyDescent="0.25">
      <c r="A116" s="13">
        <v>112</v>
      </c>
      <c r="B116" s="13" t="s">
        <v>2484</v>
      </c>
      <c r="C116" s="15" t="s">
        <v>2816</v>
      </c>
      <c r="D116" s="16" t="s">
        <v>1122</v>
      </c>
      <c r="E116" s="48" t="s">
        <v>1916</v>
      </c>
      <c r="F116" s="13" t="s">
        <v>2485</v>
      </c>
      <c r="G116" s="35" t="s">
        <v>2486</v>
      </c>
      <c r="H116" s="53">
        <v>6</v>
      </c>
      <c r="I116" s="51"/>
      <c r="J116" s="51"/>
      <c r="K116" s="70"/>
      <c r="L116" s="48"/>
      <c r="M116" s="17" t="str">
        <f>VLOOKUP(B116,DS_Gốc_PĐT!$B$4:$H$760,2,0)</f>
        <v>Mai Hữu</v>
      </c>
      <c r="N116" s="17" t="str">
        <f>VLOOKUP(B116,DS_Gốc_PĐT!$B$4:$H$760,3,0)</f>
        <v>Hoàng</v>
      </c>
      <c r="O116" s="17"/>
      <c r="P116" s="17"/>
    </row>
    <row r="117" spans="1:16" s="44" customFormat="1" ht="18.75" customHeight="1" x14ac:dyDescent="0.25">
      <c r="A117" s="13">
        <v>113</v>
      </c>
      <c r="B117" s="13" t="s">
        <v>2245</v>
      </c>
      <c r="C117" s="15" t="s">
        <v>1089</v>
      </c>
      <c r="D117" s="16" t="s">
        <v>1122</v>
      </c>
      <c r="E117" s="48" t="s">
        <v>1916</v>
      </c>
      <c r="F117" s="13" t="s">
        <v>2247</v>
      </c>
      <c r="G117" s="35" t="s">
        <v>2248</v>
      </c>
      <c r="H117" s="53">
        <v>6.8</v>
      </c>
      <c r="I117" s="51"/>
      <c r="J117" s="51"/>
      <c r="K117" s="70"/>
      <c r="L117" s="48"/>
      <c r="M117" s="17" t="str">
        <f>VLOOKUP(B117,DS_Gốc_PĐT!$B$4:$H$760,2,0)</f>
        <v>Nguyễn Văn</v>
      </c>
      <c r="N117" s="17" t="str">
        <f>VLOOKUP(B117,DS_Gốc_PĐT!$B$4:$H$760,3,0)</f>
        <v>Hoàng</v>
      </c>
      <c r="O117" s="17"/>
      <c r="P117" s="17"/>
    </row>
    <row r="118" spans="1:16" s="44" customFormat="1" ht="18.75" customHeight="1" x14ac:dyDescent="0.25">
      <c r="A118" s="13">
        <v>114</v>
      </c>
      <c r="B118" s="13" t="s">
        <v>3985</v>
      </c>
      <c r="C118" s="15" t="s">
        <v>3986</v>
      </c>
      <c r="D118" s="16" t="s">
        <v>1122</v>
      </c>
      <c r="E118" s="48" t="s">
        <v>1916</v>
      </c>
      <c r="F118" s="13" t="s">
        <v>3987</v>
      </c>
      <c r="G118" s="35" t="s">
        <v>5401</v>
      </c>
      <c r="H118" s="53">
        <v>6</v>
      </c>
      <c r="I118" s="51"/>
      <c r="J118" s="51"/>
      <c r="K118" s="70"/>
      <c r="L118" s="48"/>
      <c r="M118" s="17" t="str">
        <f>VLOOKUP(B118,DS_Gốc_PĐT!$B$4:$H$760,2,0)</f>
        <v>Trương Đình</v>
      </c>
      <c r="N118" s="17" t="str">
        <f>VLOOKUP(B118,DS_Gốc_PĐT!$B$4:$H$760,3,0)</f>
        <v>Hoàng</v>
      </c>
      <c r="O118" s="17"/>
      <c r="P118" s="17"/>
    </row>
    <row r="119" spans="1:16" s="44" customFormat="1" ht="18.75" customHeight="1" x14ac:dyDescent="0.25">
      <c r="A119" s="13">
        <v>115</v>
      </c>
      <c r="B119" s="13" t="s">
        <v>4003</v>
      </c>
      <c r="C119" s="15" t="s">
        <v>1163</v>
      </c>
      <c r="D119" s="16" t="s">
        <v>1139</v>
      </c>
      <c r="E119" s="48" t="s">
        <v>1916</v>
      </c>
      <c r="F119" s="13" t="s">
        <v>4004</v>
      </c>
      <c r="G119" s="35" t="s">
        <v>5378</v>
      </c>
      <c r="H119" s="53">
        <v>6.5</v>
      </c>
      <c r="I119" s="51"/>
      <c r="J119" s="51"/>
      <c r="K119" s="70"/>
      <c r="L119" s="48"/>
      <c r="M119" s="17" t="str">
        <f>VLOOKUP(B119,DS_Gốc_PĐT!$B$4:$H$760,2,0)</f>
        <v>Nguyễn Quang</v>
      </c>
      <c r="N119" s="17" t="str">
        <f>VLOOKUP(B119,DS_Gốc_PĐT!$B$4:$H$760,3,0)</f>
        <v>Huy</v>
      </c>
      <c r="O119" s="17"/>
      <c r="P119" s="17"/>
    </row>
    <row r="120" spans="1:16" s="44" customFormat="1" ht="18.75" customHeight="1" x14ac:dyDescent="0.25">
      <c r="A120" s="13">
        <v>116</v>
      </c>
      <c r="B120" s="13" t="s">
        <v>2449</v>
      </c>
      <c r="C120" s="15" t="s">
        <v>836</v>
      </c>
      <c r="D120" s="16" t="s">
        <v>1139</v>
      </c>
      <c r="E120" s="48" t="s">
        <v>1916</v>
      </c>
      <c r="F120" s="13" t="s">
        <v>2450</v>
      </c>
      <c r="G120" s="35" t="s">
        <v>2451</v>
      </c>
      <c r="H120" s="53">
        <v>7.8</v>
      </c>
      <c r="I120" s="51"/>
      <c r="J120" s="51"/>
      <c r="K120" s="70"/>
      <c r="L120" s="48"/>
      <c r="M120" s="17" t="str">
        <f>VLOOKUP(B120,DS_Gốc_PĐT!$B$4:$H$760,2,0)</f>
        <v>Nguyễn Thành</v>
      </c>
      <c r="N120" s="17" t="str">
        <f>VLOOKUP(B120,DS_Gốc_PĐT!$B$4:$H$760,3,0)</f>
        <v>Huy</v>
      </c>
      <c r="O120" s="17"/>
      <c r="P120" s="17"/>
    </row>
    <row r="121" spans="1:16" s="44" customFormat="1" ht="18.75" customHeight="1" x14ac:dyDescent="0.25">
      <c r="A121" s="13">
        <v>117</v>
      </c>
      <c r="B121" s="13" t="s">
        <v>4007</v>
      </c>
      <c r="C121" s="15" t="s">
        <v>4008</v>
      </c>
      <c r="D121" s="16" t="s">
        <v>1269</v>
      </c>
      <c r="E121" s="48" t="s">
        <v>1916</v>
      </c>
      <c r="F121" s="13" t="s">
        <v>5443</v>
      </c>
      <c r="G121" s="35" t="s">
        <v>5444</v>
      </c>
      <c r="H121" s="53">
        <v>4</v>
      </c>
      <c r="I121" s="51"/>
      <c r="J121" s="51"/>
      <c r="K121" s="70"/>
      <c r="L121" s="48"/>
      <c r="M121" s="17" t="str">
        <f>VLOOKUP(B121,DS_Gốc_PĐT!$B$4:$H$760,2,0)</f>
        <v>Hồ Trần Duy</v>
      </c>
      <c r="N121" s="17" t="str">
        <f>VLOOKUP(B121,DS_Gốc_PĐT!$B$4:$H$760,3,0)</f>
        <v>Lâm</v>
      </c>
      <c r="O121" s="17"/>
      <c r="P121" s="17"/>
    </row>
    <row r="122" spans="1:16" s="44" customFormat="1" ht="18.75" customHeight="1" x14ac:dyDescent="0.25">
      <c r="A122" s="13">
        <v>118</v>
      </c>
      <c r="B122" s="13" t="s">
        <v>5374</v>
      </c>
      <c r="C122" s="15" t="s">
        <v>4016</v>
      </c>
      <c r="D122" s="16" t="s">
        <v>1309</v>
      </c>
      <c r="E122" s="48" t="s">
        <v>1916</v>
      </c>
      <c r="F122" s="13" t="s">
        <v>5375</v>
      </c>
      <c r="G122" s="35" t="s">
        <v>5376</v>
      </c>
      <c r="H122" s="53">
        <v>7</v>
      </c>
      <c r="I122" s="51"/>
      <c r="J122" s="51"/>
      <c r="K122" s="70"/>
      <c r="L122" s="48"/>
      <c r="M122" s="17" t="str">
        <f>VLOOKUP(B122,DS_Gốc_PĐT!$B$4:$H$760,2,0)</f>
        <v>Ngô Phước</v>
      </c>
      <c r="N122" s="17" t="str">
        <f>VLOOKUP(B122,DS_Gốc_PĐT!$B$4:$H$760,3,0)</f>
        <v>Lộc</v>
      </c>
      <c r="O122" s="17"/>
      <c r="P122" s="17"/>
    </row>
    <row r="123" spans="1:16" s="44" customFormat="1" ht="18.75" customHeight="1" x14ac:dyDescent="0.25">
      <c r="A123" s="13">
        <v>119</v>
      </c>
      <c r="B123" s="13" t="s">
        <v>4025</v>
      </c>
      <c r="C123" s="15" t="s">
        <v>1102</v>
      </c>
      <c r="D123" s="16" t="s">
        <v>829</v>
      </c>
      <c r="E123" s="48" t="s">
        <v>1916</v>
      </c>
      <c r="F123" s="13" t="s">
        <v>4026</v>
      </c>
      <c r="G123" s="35" t="s">
        <v>5192</v>
      </c>
      <c r="H123" s="53">
        <v>6.8</v>
      </c>
      <c r="I123" s="51"/>
      <c r="J123" s="51"/>
      <c r="K123" s="70"/>
      <c r="L123" s="48"/>
      <c r="M123" s="17" t="str">
        <f>VLOOKUP(B123,DS_Gốc_PĐT!$B$4:$H$760,2,0)</f>
        <v>Trần Hoàng</v>
      </c>
      <c r="N123" s="17" t="str">
        <f>VLOOKUP(B123,DS_Gốc_PĐT!$B$4:$H$760,3,0)</f>
        <v>Minh</v>
      </c>
      <c r="O123" s="17"/>
      <c r="P123" s="17"/>
    </row>
    <row r="124" spans="1:16" s="44" customFormat="1" ht="18.75" customHeight="1" x14ac:dyDescent="0.25">
      <c r="A124" s="13">
        <v>120</v>
      </c>
      <c r="B124" s="13" t="s">
        <v>2147</v>
      </c>
      <c r="C124" s="15" t="s">
        <v>4031</v>
      </c>
      <c r="D124" s="16" t="s">
        <v>2751</v>
      </c>
      <c r="E124" s="48" t="s">
        <v>1916</v>
      </c>
      <c r="F124" s="13" t="s">
        <v>2148</v>
      </c>
      <c r="G124" s="35" t="s">
        <v>2149</v>
      </c>
      <c r="H124" s="53">
        <v>6</v>
      </c>
      <c r="I124" s="51"/>
      <c r="J124" s="51"/>
      <c r="K124" s="70"/>
      <c r="L124" s="48"/>
      <c r="M124" s="17" t="str">
        <f>VLOOKUP(B124,DS_Gốc_PĐT!$B$4:$H$760,2,0)</f>
        <v>Lê Phước Vĩnh Chíminh</v>
      </c>
      <c r="N124" s="17" t="str">
        <f>VLOOKUP(B124,DS_Gốc_PĐT!$B$4:$H$760,3,0)</f>
        <v>Nhật</v>
      </c>
      <c r="O124" s="17"/>
      <c r="P124" s="17"/>
    </row>
    <row r="125" spans="1:16" s="44" customFormat="1" ht="18.75" customHeight="1" x14ac:dyDescent="0.25">
      <c r="A125" s="13">
        <v>121</v>
      </c>
      <c r="B125" s="13" t="s">
        <v>2419</v>
      </c>
      <c r="C125" s="15" t="s">
        <v>1851</v>
      </c>
      <c r="D125" s="16" t="s">
        <v>2802</v>
      </c>
      <c r="E125" s="48" t="s">
        <v>1916</v>
      </c>
      <c r="F125" s="13" t="s">
        <v>2420</v>
      </c>
      <c r="G125" s="35" t="s">
        <v>2421</v>
      </c>
      <c r="H125" s="53">
        <v>6.54</v>
      </c>
      <c r="I125" s="51"/>
      <c r="J125" s="51"/>
      <c r="K125" s="70"/>
      <c r="L125" s="48"/>
      <c r="M125" s="17" t="str">
        <f>VLOOKUP(B125,DS_Gốc_PĐT!$B$4:$H$760,2,0)</f>
        <v>Nguyễn Thành Công</v>
      </c>
      <c r="N125" s="17" t="str">
        <f>VLOOKUP(B125,DS_Gốc_PĐT!$B$4:$H$760,3,0)</f>
        <v>Nhịn</v>
      </c>
      <c r="O125" s="17"/>
      <c r="P125" s="17"/>
    </row>
    <row r="126" spans="1:16" s="44" customFormat="1" ht="18.75" customHeight="1" x14ac:dyDescent="0.25">
      <c r="A126" s="13">
        <v>122</v>
      </c>
      <c r="B126" s="13" t="s">
        <v>2456</v>
      </c>
      <c r="C126" s="15" t="s">
        <v>2812</v>
      </c>
      <c r="D126" s="16" t="s">
        <v>1481</v>
      </c>
      <c r="E126" s="48" t="s">
        <v>1916</v>
      </c>
      <c r="F126" s="13" t="s">
        <v>2457</v>
      </c>
      <c r="G126" s="35" t="s">
        <v>2458</v>
      </c>
      <c r="H126" s="53">
        <v>8</v>
      </c>
      <c r="I126" s="51"/>
      <c r="J126" s="51"/>
      <c r="K126" s="70"/>
      <c r="L126" s="48"/>
      <c r="M126" s="17" t="str">
        <f>VLOOKUP(B126,DS_Gốc_PĐT!$B$4:$H$760,2,0)</f>
        <v>Phan Thế</v>
      </c>
      <c r="N126" s="17" t="str">
        <f>VLOOKUP(B126,DS_Gốc_PĐT!$B$4:$H$760,3,0)</f>
        <v>Quang</v>
      </c>
      <c r="O126" s="17"/>
      <c r="P126" s="17"/>
    </row>
    <row r="127" spans="1:16" s="44" customFormat="1" ht="18.75" customHeight="1" x14ac:dyDescent="0.25">
      <c r="A127" s="13">
        <v>123</v>
      </c>
      <c r="B127" s="13" t="s">
        <v>2462</v>
      </c>
      <c r="C127" s="15" t="s">
        <v>780</v>
      </c>
      <c r="D127" s="16" t="s">
        <v>1534</v>
      </c>
      <c r="E127" s="48" t="s">
        <v>1916</v>
      </c>
      <c r="F127" s="13" t="s">
        <v>2463</v>
      </c>
      <c r="G127" s="35" t="s">
        <v>2464</v>
      </c>
      <c r="H127" s="53" t="s">
        <v>2465</v>
      </c>
      <c r="I127" s="51"/>
      <c r="J127" s="51"/>
      <c r="K127" s="70"/>
      <c r="L127" s="48"/>
      <c r="M127" s="17" t="str">
        <f>VLOOKUP(B127,DS_Gốc_PĐT!$B$4:$H$760,2,0)</f>
        <v>Nguyễn Minh</v>
      </c>
      <c r="N127" s="17" t="str">
        <f>VLOOKUP(B127,DS_Gốc_PĐT!$B$4:$H$760,3,0)</f>
        <v>Tân</v>
      </c>
      <c r="O127" s="17"/>
      <c r="P127" s="17"/>
    </row>
    <row r="128" spans="1:16" s="44" customFormat="1" ht="18.75" customHeight="1" x14ac:dyDescent="0.25">
      <c r="A128" s="13">
        <v>124</v>
      </c>
      <c r="B128" s="13" t="s">
        <v>2150</v>
      </c>
      <c r="C128" s="15" t="s">
        <v>2752</v>
      </c>
      <c r="D128" s="16" t="s">
        <v>1598</v>
      </c>
      <c r="E128" s="48" t="s">
        <v>1916</v>
      </c>
      <c r="F128" s="13" t="s">
        <v>2151</v>
      </c>
      <c r="G128" s="35" t="s">
        <v>2152</v>
      </c>
      <c r="H128" s="53">
        <v>6.7</v>
      </c>
      <c r="I128" s="51"/>
      <c r="J128" s="51"/>
      <c r="K128" s="70"/>
      <c r="L128" s="48"/>
      <c r="M128" s="17" t="str">
        <f>VLOOKUP(B128,DS_Gốc_PĐT!$B$4:$H$760,2,0)</f>
        <v>Bùi Hữu</v>
      </c>
      <c r="N128" s="17" t="str">
        <f>VLOOKUP(B128,DS_Gốc_PĐT!$B$4:$H$760,3,0)</f>
        <v>Thuận</v>
      </c>
      <c r="O128" s="17"/>
      <c r="P128" s="17"/>
    </row>
    <row r="129" spans="1:16" s="44" customFormat="1" ht="18.75" customHeight="1" x14ac:dyDescent="0.25">
      <c r="A129" s="13">
        <v>125</v>
      </c>
      <c r="B129" s="13" t="s">
        <v>4097</v>
      </c>
      <c r="C129" s="15" t="s">
        <v>4098</v>
      </c>
      <c r="D129" s="16" t="s">
        <v>4099</v>
      </c>
      <c r="E129" s="48" t="s">
        <v>1916</v>
      </c>
      <c r="F129" s="13" t="s">
        <v>5486</v>
      </c>
      <c r="G129" s="35" t="s">
        <v>5487</v>
      </c>
      <c r="H129" s="53">
        <v>7</v>
      </c>
      <c r="I129" s="51"/>
      <c r="J129" s="51"/>
      <c r="K129" s="70"/>
      <c r="L129" s="48"/>
      <c r="M129" s="17" t="str">
        <f>VLOOKUP(B129,DS_Gốc_PĐT!$B$4:$H$760,2,0)</f>
        <v>Huỳnh Văn</v>
      </c>
      <c r="N129" s="17" t="str">
        <f>VLOOKUP(B129,DS_Gốc_PĐT!$B$4:$H$760,3,0)</f>
        <v>Tư</v>
      </c>
      <c r="O129" s="17"/>
      <c r="P129" s="17"/>
    </row>
    <row r="130" spans="1:16" s="44" customFormat="1" ht="18.75" customHeight="1" x14ac:dyDescent="0.25">
      <c r="A130" s="13">
        <v>126</v>
      </c>
      <c r="B130" s="13" t="s">
        <v>1997</v>
      </c>
      <c r="C130" s="15" t="s">
        <v>1606</v>
      </c>
      <c r="D130" s="16" t="s">
        <v>2708</v>
      </c>
      <c r="E130" s="48" t="s">
        <v>1916</v>
      </c>
      <c r="F130" s="13" t="s">
        <v>1998</v>
      </c>
      <c r="G130" s="35" t="s">
        <v>1999</v>
      </c>
      <c r="H130" s="53">
        <v>6.68</v>
      </c>
      <c r="I130" s="51"/>
      <c r="J130" s="51"/>
      <c r="K130" s="70"/>
      <c r="L130" s="48"/>
      <c r="M130" s="17" t="str">
        <f>VLOOKUP(B130,DS_Gốc_PĐT!$B$4:$H$760,2,0)</f>
        <v>Trần Thị Ngọc</v>
      </c>
      <c r="N130" s="17" t="str">
        <f>VLOOKUP(B130,DS_Gốc_PĐT!$B$4:$H$760,3,0)</f>
        <v>Tuyền</v>
      </c>
      <c r="O130" s="17"/>
      <c r="P130" s="17"/>
    </row>
    <row r="131" spans="1:16" s="44" customFormat="1" ht="18.75" customHeight="1" x14ac:dyDescent="0.25">
      <c r="A131" s="13">
        <v>127</v>
      </c>
      <c r="B131" s="13" t="s">
        <v>4113</v>
      </c>
      <c r="C131" s="15" t="s">
        <v>4114</v>
      </c>
      <c r="D131" s="16" t="s">
        <v>1786</v>
      </c>
      <c r="E131" s="48" t="s">
        <v>1916</v>
      </c>
      <c r="F131" s="13" t="s">
        <v>5488</v>
      </c>
      <c r="G131" s="35" t="s">
        <v>5340</v>
      </c>
      <c r="H131" s="53">
        <v>7.8</v>
      </c>
      <c r="I131" s="51"/>
      <c r="J131" s="51"/>
      <c r="K131" s="70"/>
      <c r="L131" s="48"/>
      <c r="M131" s="17" t="str">
        <f>VLOOKUP(B131,DS_Gốc_PĐT!$B$4:$H$760,2,0)</f>
        <v>Phan Thanh</v>
      </c>
      <c r="N131" s="17" t="str">
        <f>VLOOKUP(B131,DS_Gốc_PĐT!$B$4:$H$760,3,0)</f>
        <v>Vũ</v>
      </c>
      <c r="O131" s="17"/>
      <c r="P131" s="17"/>
    </row>
    <row r="132" spans="1:16" s="44" customFormat="1" ht="18.75" customHeight="1" x14ac:dyDescent="0.25">
      <c r="A132" s="13">
        <v>128</v>
      </c>
      <c r="B132" s="13" t="s">
        <v>2211</v>
      </c>
      <c r="C132" s="15" t="s">
        <v>4116</v>
      </c>
      <c r="D132" s="16" t="s">
        <v>1806</v>
      </c>
      <c r="E132" s="48" t="s">
        <v>1916</v>
      </c>
      <c r="F132" s="13" t="s">
        <v>2212</v>
      </c>
      <c r="G132" s="35" t="s">
        <v>2213</v>
      </c>
      <c r="H132" s="53">
        <v>5</v>
      </c>
      <c r="I132" s="51"/>
      <c r="J132" s="51"/>
      <c r="K132" s="70"/>
      <c r="L132" s="48"/>
      <c r="M132" s="17" t="str">
        <f>VLOOKUP(B132,DS_Gốc_PĐT!$B$4:$H$760,2,0)</f>
        <v>Dương Yến</v>
      </c>
      <c r="N132" s="17" t="str">
        <f>VLOOKUP(B132,DS_Gốc_PĐT!$B$4:$H$760,3,0)</f>
        <v>Vy</v>
      </c>
      <c r="O132" s="17"/>
      <c r="P132" s="17"/>
    </row>
    <row r="133" spans="1:16" s="44" customFormat="1" ht="18.75" customHeight="1" x14ac:dyDescent="0.25">
      <c r="A133" s="13">
        <v>129</v>
      </c>
      <c r="B133" s="13" t="s">
        <v>3884</v>
      </c>
      <c r="C133" s="15" t="s">
        <v>3885</v>
      </c>
      <c r="D133" s="16" t="s">
        <v>858</v>
      </c>
      <c r="E133" s="48" t="s">
        <v>1920</v>
      </c>
      <c r="F133" s="13" t="s">
        <v>3886</v>
      </c>
      <c r="G133" s="35" t="s">
        <v>5421</v>
      </c>
      <c r="H133" s="53">
        <v>7.5</v>
      </c>
      <c r="I133" s="51"/>
      <c r="J133" s="51"/>
      <c r="K133" s="70"/>
      <c r="L133" s="48"/>
      <c r="M133" s="17" t="str">
        <f>VLOOKUP(B133,DS_Gốc_PĐT!$B$4:$H$760,2,0)</f>
        <v>Nguyễn Mậu</v>
      </c>
      <c r="N133" s="17" t="str">
        <f>VLOOKUP(B133,DS_Gốc_PĐT!$B$4:$H$760,3,0)</f>
        <v>An</v>
      </c>
      <c r="O133" s="17"/>
      <c r="P133" s="17"/>
    </row>
    <row r="134" spans="1:16" s="44" customFormat="1" ht="18.75" customHeight="1" x14ac:dyDescent="0.25">
      <c r="A134" s="13">
        <v>130</v>
      </c>
      <c r="B134" s="13" t="s">
        <v>3897</v>
      </c>
      <c r="C134" s="15" t="s">
        <v>3898</v>
      </c>
      <c r="D134" s="16" t="s">
        <v>775</v>
      </c>
      <c r="E134" s="48" t="s">
        <v>1920</v>
      </c>
      <c r="F134" s="13" t="s">
        <v>3899</v>
      </c>
      <c r="G134" s="35" t="s">
        <v>5314</v>
      </c>
      <c r="H134" s="53">
        <v>6.5</v>
      </c>
      <c r="I134" s="51"/>
      <c r="J134" s="51"/>
      <c r="K134" s="70"/>
      <c r="L134" s="48"/>
      <c r="M134" s="17" t="str">
        <f>VLOOKUP(B134,DS_Gốc_PĐT!$B$4:$H$760,2,0)</f>
        <v>Quách Chí</v>
      </c>
      <c r="N134" s="17" t="str">
        <f>VLOOKUP(B134,DS_Gốc_PĐT!$B$4:$H$760,3,0)</f>
        <v>Ân</v>
      </c>
      <c r="O134" s="17"/>
      <c r="P134" s="17"/>
    </row>
    <row r="135" spans="1:16" s="44" customFormat="1" ht="18.75" customHeight="1" x14ac:dyDescent="0.25">
      <c r="A135" s="13">
        <v>131</v>
      </c>
      <c r="B135" s="13" t="s">
        <v>3892</v>
      </c>
      <c r="C135" s="15" t="s">
        <v>1636</v>
      </c>
      <c r="D135" s="16" t="s">
        <v>872</v>
      </c>
      <c r="E135" s="48" t="s">
        <v>1920</v>
      </c>
      <c r="F135" s="13" t="s">
        <v>5406</v>
      </c>
      <c r="G135" s="35" t="s">
        <v>5407</v>
      </c>
      <c r="H135" s="53">
        <v>6.5</v>
      </c>
      <c r="I135" s="51"/>
      <c r="J135" s="51"/>
      <c r="K135" s="70"/>
      <c r="L135" s="48"/>
      <c r="M135" s="17" t="str">
        <f>VLOOKUP(B135,DS_Gốc_PĐT!$B$4:$H$760,2,0)</f>
        <v>Lê Nhựt</v>
      </c>
      <c r="N135" s="17" t="str">
        <f>VLOOKUP(B135,DS_Gốc_PĐT!$B$4:$H$760,3,0)</f>
        <v>Anh</v>
      </c>
      <c r="O135" s="17"/>
      <c r="P135" s="17"/>
    </row>
    <row r="136" spans="1:16" s="44" customFormat="1" ht="18.75" customHeight="1" x14ac:dyDescent="0.25">
      <c r="A136" s="13">
        <v>132</v>
      </c>
      <c r="B136" s="13" t="s">
        <v>3910</v>
      </c>
      <c r="C136" s="15" t="s">
        <v>913</v>
      </c>
      <c r="D136" s="16" t="s">
        <v>934</v>
      </c>
      <c r="E136" s="48" t="s">
        <v>1920</v>
      </c>
      <c r="F136" s="13" t="s">
        <v>3911</v>
      </c>
      <c r="G136" s="35" t="s">
        <v>5380</v>
      </c>
      <c r="H136" s="53">
        <v>7.35</v>
      </c>
      <c r="I136" s="51"/>
      <c r="J136" s="51"/>
      <c r="K136" s="70"/>
      <c r="L136" s="48"/>
      <c r="M136" s="17" t="str">
        <f>VLOOKUP(B136,DS_Gốc_PĐT!$B$4:$H$760,2,0)</f>
        <v>Nguyễn Hoàng</v>
      </c>
      <c r="N136" s="17" t="str">
        <f>VLOOKUP(B136,DS_Gốc_PĐT!$B$4:$H$760,3,0)</f>
        <v>Chương</v>
      </c>
      <c r="O136" s="17"/>
      <c r="P136" s="17"/>
    </row>
    <row r="137" spans="1:16" s="44" customFormat="1" ht="18.75" customHeight="1" x14ac:dyDescent="0.25">
      <c r="A137" s="13">
        <v>133</v>
      </c>
      <c r="B137" s="13" t="s">
        <v>2430</v>
      </c>
      <c r="C137" s="15" t="s">
        <v>797</v>
      </c>
      <c r="D137" s="16" t="s">
        <v>1011</v>
      </c>
      <c r="E137" s="48" t="s">
        <v>1920</v>
      </c>
      <c r="F137" s="13" t="s">
        <v>2431</v>
      </c>
      <c r="G137" s="35" t="s">
        <v>2432</v>
      </c>
      <c r="H137" s="53">
        <v>7</v>
      </c>
      <c r="I137" s="51"/>
      <c r="J137" s="51"/>
      <c r="K137" s="70"/>
      <c r="L137" s="48"/>
      <c r="M137" s="17" t="str">
        <f>VLOOKUP(B137,DS_Gốc_PĐT!$B$4:$H$760,2,0)</f>
        <v>Trần Minh</v>
      </c>
      <c r="N137" s="17" t="str">
        <f>VLOOKUP(B137,DS_Gốc_PĐT!$B$4:$H$760,3,0)</f>
        <v>Đại</v>
      </c>
      <c r="O137" s="17"/>
      <c r="P137" s="17"/>
    </row>
    <row r="138" spans="1:16" s="44" customFormat="1" ht="18.75" customHeight="1" x14ac:dyDescent="0.25">
      <c r="A138" s="13">
        <v>134</v>
      </c>
      <c r="B138" s="13" t="s">
        <v>3917</v>
      </c>
      <c r="C138" s="15" t="s">
        <v>2849</v>
      </c>
      <c r="D138" s="16" t="s">
        <v>954</v>
      </c>
      <c r="E138" s="48" t="s">
        <v>1920</v>
      </c>
      <c r="F138" s="13" t="s">
        <v>5425</v>
      </c>
      <c r="G138" s="35" t="s">
        <v>5426</v>
      </c>
      <c r="H138" s="53">
        <v>7.6</v>
      </c>
      <c r="I138" s="51"/>
      <c r="J138" s="51"/>
      <c r="K138" s="70"/>
      <c r="L138" s="48"/>
      <c r="M138" s="17" t="str">
        <f>VLOOKUP(B138,DS_Gốc_PĐT!$B$4:$H$760,2,0)</f>
        <v>Võ Thành</v>
      </c>
      <c r="N138" s="17" t="str">
        <f>VLOOKUP(B138,DS_Gốc_PĐT!$B$4:$H$760,3,0)</f>
        <v>Danh</v>
      </c>
      <c r="O138" s="17"/>
      <c r="P138" s="17"/>
    </row>
    <row r="139" spans="1:16" s="44" customFormat="1" ht="18.75" customHeight="1" x14ac:dyDescent="0.25">
      <c r="A139" s="13">
        <v>135</v>
      </c>
      <c r="B139" s="13" t="s">
        <v>3936</v>
      </c>
      <c r="C139" s="15" t="s">
        <v>3937</v>
      </c>
      <c r="D139" s="16" t="s">
        <v>790</v>
      </c>
      <c r="E139" s="48" t="s">
        <v>1920</v>
      </c>
      <c r="F139" s="13" t="s">
        <v>3938</v>
      </c>
      <c r="G139" s="35" t="s">
        <v>5428</v>
      </c>
      <c r="H139" s="53">
        <v>7.39</v>
      </c>
      <c r="I139" s="51"/>
      <c r="J139" s="51"/>
      <c r="K139" s="70"/>
      <c r="L139" s="48"/>
      <c r="M139" s="17" t="str">
        <f>VLOOKUP(B139,DS_Gốc_PĐT!$B$4:$H$760,2,0)</f>
        <v>Lê Trọng</v>
      </c>
      <c r="N139" s="17" t="str">
        <f>VLOOKUP(B139,DS_Gốc_PĐT!$B$4:$H$760,3,0)</f>
        <v>Đạt</v>
      </c>
      <c r="O139" s="17"/>
      <c r="P139" s="17"/>
    </row>
    <row r="140" spans="1:16" s="44" customFormat="1" ht="18.75" customHeight="1" x14ac:dyDescent="0.25">
      <c r="A140" s="13">
        <v>136</v>
      </c>
      <c r="B140" s="13" t="s">
        <v>4128</v>
      </c>
      <c r="C140" s="15" t="s">
        <v>1166</v>
      </c>
      <c r="D140" s="16" t="s">
        <v>790</v>
      </c>
      <c r="E140" s="48" t="s">
        <v>1920</v>
      </c>
      <c r="F140" s="13" t="s">
        <v>4129</v>
      </c>
      <c r="G140" s="35" t="s">
        <v>5180</v>
      </c>
      <c r="H140" s="53">
        <v>6.59</v>
      </c>
      <c r="I140" s="51"/>
      <c r="J140" s="51"/>
      <c r="K140" s="70"/>
      <c r="L140" s="48"/>
      <c r="M140" s="17" t="str">
        <f>VLOOKUP(B140,DS_Gốc_PĐT!$B$4:$H$760,2,0)</f>
        <v>Nguyễn Tấn</v>
      </c>
      <c r="N140" s="17" t="str">
        <f>VLOOKUP(B140,DS_Gốc_PĐT!$B$4:$H$760,3,0)</f>
        <v>Đạt</v>
      </c>
      <c r="O140" s="17"/>
      <c r="P140" s="17"/>
    </row>
    <row r="141" spans="1:16" s="44" customFormat="1" ht="18.75" customHeight="1" x14ac:dyDescent="0.25">
      <c r="A141" s="13">
        <v>137</v>
      </c>
      <c r="B141" s="13" t="s">
        <v>3941</v>
      </c>
      <c r="C141" s="15" t="s">
        <v>3942</v>
      </c>
      <c r="D141" s="16" t="s">
        <v>790</v>
      </c>
      <c r="E141" s="48" t="s">
        <v>1920</v>
      </c>
      <c r="F141" s="13" t="s">
        <v>3943</v>
      </c>
      <c r="G141" s="35" t="s">
        <v>5402</v>
      </c>
      <c r="H141" s="53">
        <v>6.7</v>
      </c>
      <c r="I141" s="51"/>
      <c r="J141" s="51"/>
      <c r="K141" s="70"/>
      <c r="L141" s="48"/>
      <c r="M141" s="17" t="str">
        <f>VLOOKUP(B141,DS_Gốc_PĐT!$B$4:$H$760,2,0)</f>
        <v>Tăng Cẩm</v>
      </c>
      <c r="N141" s="17" t="str">
        <f>VLOOKUP(B141,DS_Gốc_PĐT!$B$4:$H$760,3,0)</f>
        <v>Đạt</v>
      </c>
      <c r="O141" s="17"/>
      <c r="P141" s="17"/>
    </row>
    <row r="142" spans="1:16" s="44" customFormat="1" ht="18.75" customHeight="1" x14ac:dyDescent="0.25">
      <c r="A142" s="13">
        <v>138</v>
      </c>
      <c r="B142" s="13" t="s">
        <v>4131</v>
      </c>
      <c r="C142" s="15" t="s">
        <v>4132</v>
      </c>
      <c r="D142" s="16" t="s">
        <v>790</v>
      </c>
      <c r="E142" s="48" t="s">
        <v>1920</v>
      </c>
      <c r="F142" s="13" t="s">
        <v>5166</v>
      </c>
      <c r="G142" s="35" t="s">
        <v>5167</v>
      </c>
      <c r="H142" s="53">
        <v>7.8</v>
      </c>
      <c r="I142" s="51"/>
      <c r="J142" s="51"/>
      <c r="K142" s="70"/>
      <c r="L142" s="48"/>
      <c r="M142" s="17" t="str">
        <f>VLOOKUP(B142,DS_Gốc_PĐT!$B$4:$H$760,2,0)</f>
        <v>Trịnh Phát</v>
      </c>
      <c r="N142" s="17" t="str">
        <f>VLOOKUP(B142,DS_Gốc_PĐT!$B$4:$H$760,3,0)</f>
        <v>Đạt</v>
      </c>
      <c r="O142" s="17"/>
      <c r="P142" s="17"/>
    </row>
    <row r="143" spans="1:16" s="44" customFormat="1" ht="18.75" customHeight="1" x14ac:dyDescent="0.25">
      <c r="A143" s="13">
        <v>139</v>
      </c>
      <c r="B143" s="13" t="s">
        <v>2083</v>
      </c>
      <c r="C143" s="15" t="s">
        <v>2736</v>
      </c>
      <c r="D143" s="16" t="s">
        <v>1047</v>
      </c>
      <c r="E143" s="48" t="s">
        <v>1920</v>
      </c>
      <c r="F143" s="13" t="s">
        <v>2084</v>
      </c>
      <c r="G143" s="35" t="s">
        <v>2085</v>
      </c>
      <c r="H143" s="53" t="s">
        <v>2061</v>
      </c>
      <c r="I143" s="51"/>
      <c r="J143" s="51"/>
      <c r="K143" s="70"/>
      <c r="L143" s="48"/>
      <c r="M143" s="17" t="str">
        <f>VLOOKUP(B143,DS_Gốc_PĐT!$B$4:$H$760,2,0)</f>
        <v>Nguyễn Trần Minh</v>
      </c>
      <c r="N143" s="17" t="str">
        <f>VLOOKUP(B143,DS_Gốc_PĐT!$B$4:$H$760,3,0)</f>
        <v>Đức</v>
      </c>
      <c r="O143" s="17"/>
      <c r="P143" s="17"/>
    </row>
    <row r="144" spans="1:16" s="44" customFormat="1" ht="18.75" customHeight="1" x14ac:dyDescent="0.25">
      <c r="A144" s="13">
        <v>140</v>
      </c>
      <c r="B144" s="13" t="s">
        <v>3925</v>
      </c>
      <c r="C144" s="15" t="s">
        <v>3926</v>
      </c>
      <c r="D144" s="16" t="s">
        <v>1006</v>
      </c>
      <c r="E144" s="48" t="s">
        <v>1920</v>
      </c>
      <c r="F144" s="13" t="s">
        <v>5307</v>
      </c>
      <c r="G144" s="35" t="s">
        <v>5308</v>
      </c>
      <c r="H144" s="53">
        <v>7.5</v>
      </c>
      <c r="I144" s="51"/>
      <c r="J144" s="51"/>
      <c r="K144" s="70"/>
      <c r="L144" s="48"/>
      <c r="M144" s="17" t="str">
        <f>VLOOKUP(B144,DS_Gốc_PĐT!$B$4:$H$760,2,0)</f>
        <v>Trương Thái</v>
      </c>
      <c r="N144" s="17" t="str">
        <f>VLOOKUP(B144,DS_Gốc_PĐT!$B$4:$H$760,3,0)</f>
        <v>Dương</v>
      </c>
      <c r="O144" s="17"/>
      <c r="P144" s="17"/>
    </row>
    <row r="145" spans="1:16" s="44" customFormat="1" ht="18.75" customHeight="1" x14ac:dyDescent="0.25">
      <c r="A145" s="13">
        <v>141</v>
      </c>
      <c r="B145" s="13" t="s">
        <v>3920</v>
      </c>
      <c r="C145" s="15" t="s">
        <v>3921</v>
      </c>
      <c r="D145" s="16" t="s">
        <v>984</v>
      </c>
      <c r="E145" s="48" t="s">
        <v>1920</v>
      </c>
      <c r="F145" s="13" t="s">
        <v>5429</v>
      </c>
      <c r="G145" s="35" t="s">
        <v>5430</v>
      </c>
      <c r="H145" s="53">
        <v>6.78</v>
      </c>
      <c r="I145" s="51"/>
      <c r="J145" s="51"/>
      <c r="K145" s="70"/>
      <c r="L145" s="48"/>
      <c r="M145" s="17" t="str">
        <f>VLOOKUP(B145,DS_Gốc_PĐT!$B$4:$H$760,2,0)</f>
        <v>Nguyễn Huỳnh Đức</v>
      </c>
      <c r="N145" s="17" t="str">
        <f>VLOOKUP(B145,DS_Gốc_PĐT!$B$4:$H$760,3,0)</f>
        <v>Duy</v>
      </c>
      <c r="O145" s="17"/>
      <c r="P145" s="17"/>
    </row>
    <row r="146" spans="1:16" s="44" customFormat="1" ht="18.75" customHeight="1" x14ac:dyDescent="0.25">
      <c r="A146" s="13">
        <v>142</v>
      </c>
      <c r="B146" s="13" t="s">
        <v>4140</v>
      </c>
      <c r="C146" s="15" t="s">
        <v>1089</v>
      </c>
      <c r="D146" s="16" t="s">
        <v>794</v>
      </c>
      <c r="E146" s="48" t="s">
        <v>1920</v>
      </c>
      <c r="F146" s="13" t="s">
        <v>5381</v>
      </c>
      <c r="G146" s="35" t="s">
        <v>5382</v>
      </c>
      <c r="H146" s="53">
        <v>6.8</v>
      </c>
      <c r="I146" s="51"/>
      <c r="J146" s="51"/>
      <c r="K146" s="70"/>
      <c r="L146" s="48"/>
      <c r="M146" s="17" t="str">
        <f>VLOOKUP(B146,DS_Gốc_PĐT!$B$4:$H$760,2,0)</f>
        <v>Nguyễn Văn</v>
      </c>
      <c r="N146" s="17" t="str">
        <f>VLOOKUP(B146,DS_Gốc_PĐT!$B$4:$H$760,3,0)</f>
        <v>Giang</v>
      </c>
      <c r="O146" s="17"/>
      <c r="P146" s="17"/>
    </row>
    <row r="147" spans="1:16" s="44" customFormat="1" ht="18.75" customHeight="1" x14ac:dyDescent="0.25">
      <c r="A147" s="13">
        <v>143</v>
      </c>
      <c r="B147" s="13" t="s">
        <v>2440</v>
      </c>
      <c r="C147" s="15" t="s">
        <v>2807</v>
      </c>
      <c r="D147" s="16" t="s">
        <v>794</v>
      </c>
      <c r="E147" s="48" t="s">
        <v>1920</v>
      </c>
      <c r="F147" s="13" t="s">
        <v>2441</v>
      </c>
      <c r="G147" s="35" t="s">
        <v>2442</v>
      </c>
      <c r="H147" s="53">
        <v>7.43</v>
      </c>
      <c r="I147" s="51"/>
      <c r="J147" s="51"/>
      <c r="K147" s="70"/>
      <c r="L147" s="48"/>
      <c r="M147" s="17" t="str">
        <f>VLOOKUP(B147,DS_Gốc_PĐT!$B$4:$H$760,2,0)</f>
        <v>Võ Ngọc Hà</v>
      </c>
      <c r="N147" s="17" t="str">
        <f>VLOOKUP(B147,DS_Gốc_PĐT!$B$4:$H$760,3,0)</f>
        <v>Giang</v>
      </c>
      <c r="O147" s="17"/>
      <c r="P147" s="17"/>
    </row>
    <row r="148" spans="1:16" s="44" customFormat="1" ht="18.75" customHeight="1" x14ac:dyDescent="0.25">
      <c r="A148" s="13">
        <v>144</v>
      </c>
      <c r="B148" s="13" t="s">
        <v>2416</v>
      </c>
      <c r="C148" s="15" t="s">
        <v>4145</v>
      </c>
      <c r="D148" s="16" t="s">
        <v>1067</v>
      </c>
      <c r="E148" s="48" t="s">
        <v>1920</v>
      </c>
      <c r="F148" s="13" t="s">
        <v>2417</v>
      </c>
      <c r="G148" s="35" t="s">
        <v>2418</v>
      </c>
      <c r="H148" s="53">
        <v>6.2</v>
      </c>
      <c r="I148" s="51"/>
      <c r="J148" s="51"/>
      <c r="K148" s="70"/>
      <c r="L148" s="48"/>
      <c r="M148" s="17" t="str">
        <f>VLOOKUP(B148,DS_Gốc_PĐT!$B$4:$H$760,2,0)</f>
        <v>Lê Nhị Thiên</v>
      </c>
      <c r="N148" s="17" t="str">
        <f>VLOOKUP(B148,DS_Gốc_PĐT!$B$4:$H$760,3,0)</f>
        <v>Hà</v>
      </c>
      <c r="O148" s="17"/>
      <c r="P148" s="17"/>
    </row>
    <row r="149" spans="1:16" s="44" customFormat="1" ht="18.75" customHeight="1" x14ac:dyDescent="0.25">
      <c r="A149" s="13">
        <v>145</v>
      </c>
      <c r="B149" s="13" t="s">
        <v>4147</v>
      </c>
      <c r="C149" s="15" t="s">
        <v>4148</v>
      </c>
      <c r="D149" s="16" t="s">
        <v>1073</v>
      </c>
      <c r="E149" s="48" t="s">
        <v>1920</v>
      </c>
      <c r="F149" s="13" t="s">
        <v>5418</v>
      </c>
      <c r="G149" s="35" t="s">
        <v>5419</v>
      </c>
      <c r="H149" s="53" t="s">
        <v>5420</v>
      </c>
      <c r="I149" s="51"/>
      <c r="J149" s="51"/>
      <c r="K149" s="70"/>
      <c r="L149" s="48"/>
      <c r="M149" s="17" t="str">
        <f>VLOOKUP(B149,DS_Gốc_PĐT!$B$4:$H$760,2,0)</f>
        <v>Đỗ Chí</v>
      </c>
      <c r="N149" s="17" t="str">
        <f>VLOOKUP(B149,DS_Gốc_PĐT!$B$4:$H$760,3,0)</f>
        <v>Hải</v>
      </c>
      <c r="O149" s="17"/>
      <c r="P149" s="17"/>
    </row>
    <row r="150" spans="1:16" s="44" customFormat="1" ht="18.75" customHeight="1" x14ac:dyDescent="0.25">
      <c r="A150" s="13">
        <v>146</v>
      </c>
      <c r="B150" s="13" t="s">
        <v>4151</v>
      </c>
      <c r="C150" s="15" t="s">
        <v>2789</v>
      </c>
      <c r="D150" s="16" t="s">
        <v>1073</v>
      </c>
      <c r="E150" s="48" t="s">
        <v>1920</v>
      </c>
      <c r="F150" s="13" t="s">
        <v>5385</v>
      </c>
      <c r="G150" s="35" t="s">
        <v>5386</v>
      </c>
      <c r="H150" s="53">
        <v>6.8</v>
      </c>
      <c r="I150" s="51"/>
      <c r="J150" s="51"/>
      <c r="K150" s="70"/>
      <c r="L150" s="48"/>
      <c r="M150" s="17" t="str">
        <f>VLOOKUP(B150,DS_Gốc_PĐT!$B$4:$H$760,2,0)</f>
        <v>Nguyễn Đăng</v>
      </c>
      <c r="N150" s="17" t="str">
        <f>VLOOKUP(B150,DS_Gốc_PĐT!$B$4:$H$760,3,0)</f>
        <v>Hải</v>
      </c>
      <c r="O150" s="17"/>
      <c r="P150" s="17"/>
    </row>
    <row r="151" spans="1:16" s="44" customFormat="1" ht="18.75" customHeight="1" x14ac:dyDescent="0.25">
      <c r="A151" s="13">
        <v>147</v>
      </c>
      <c r="B151" s="13" t="s">
        <v>2265</v>
      </c>
      <c r="C151" s="15" t="s">
        <v>2772</v>
      </c>
      <c r="D151" s="16" t="s">
        <v>1076</v>
      </c>
      <c r="E151" s="48" t="s">
        <v>1920</v>
      </c>
      <c r="F151" s="13" t="s">
        <v>2266</v>
      </c>
      <c r="G151" s="35" t="s">
        <v>2267</v>
      </c>
      <c r="H151" s="53" t="s">
        <v>449</v>
      </c>
      <c r="I151" s="51"/>
      <c r="J151" s="51"/>
      <c r="K151" s="70"/>
      <c r="L151" s="48"/>
      <c r="M151" s="17" t="str">
        <f>VLOOKUP(B151,DS_Gốc_PĐT!$B$4:$H$760,2,0)</f>
        <v>Châu Minh</v>
      </c>
      <c r="N151" s="17" t="str">
        <f>VLOOKUP(B151,DS_Gốc_PĐT!$B$4:$H$760,3,0)</f>
        <v>Hào</v>
      </c>
      <c r="O151" s="17"/>
      <c r="P151" s="17"/>
    </row>
    <row r="152" spans="1:16" s="44" customFormat="1" ht="18.75" customHeight="1" x14ac:dyDescent="0.25">
      <c r="A152" s="13">
        <v>148</v>
      </c>
      <c r="B152" s="13" t="s">
        <v>1919</v>
      </c>
      <c r="C152" s="15" t="s">
        <v>2686</v>
      </c>
      <c r="D152" s="16" t="s">
        <v>1095</v>
      </c>
      <c r="E152" s="48" t="s">
        <v>1920</v>
      </c>
      <c r="F152" s="13" t="s">
        <v>1921</v>
      </c>
      <c r="G152" s="35" t="s">
        <v>1922</v>
      </c>
      <c r="H152" s="53">
        <v>6</v>
      </c>
      <c r="I152" s="51"/>
      <c r="J152" s="51"/>
      <c r="K152" s="70"/>
      <c r="L152" s="48"/>
      <c r="M152" s="17" t="str">
        <f>VLOOKUP(B152,DS_Gốc_PĐT!$B$4:$H$760,2,0)</f>
        <v>Phạm Thế</v>
      </c>
      <c r="N152" s="17" t="str">
        <f>VLOOKUP(B152,DS_Gốc_PĐT!$B$4:$H$760,3,0)</f>
        <v>Hiển</v>
      </c>
      <c r="O152" s="17"/>
      <c r="P152" s="17"/>
    </row>
    <row r="153" spans="1:16" s="44" customFormat="1" ht="18.75" customHeight="1" x14ac:dyDescent="0.25">
      <c r="A153" s="13">
        <v>149</v>
      </c>
      <c r="B153" s="13" t="s">
        <v>2268</v>
      </c>
      <c r="C153" s="15" t="s">
        <v>1124</v>
      </c>
      <c r="D153" s="16" t="s">
        <v>1204</v>
      </c>
      <c r="E153" s="48" t="s">
        <v>1920</v>
      </c>
      <c r="F153" s="13" t="s">
        <v>2269</v>
      </c>
      <c r="G153" s="35" t="s">
        <v>2270</v>
      </c>
      <c r="H153" s="53">
        <v>5</v>
      </c>
      <c r="I153" s="51"/>
      <c r="J153" s="51"/>
      <c r="K153" s="70"/>
      <c r="L153" s="48"/>
      <c r="M153" s="17" t="str">
        <f>VLOOKUP(B153,DS_Gốc_PĐT!$B$4:$H$760,2,0)</f>
        <v>Nguyễn Viết</v>
      </c>
      <c r="N153" s="17" t="str">
        <f>VLOOKUP(B153,DS_Gốc_PĐT!$B$4:$H$760,3,0)</f>
        <v>Kha</v>
      </c>
      <c r="O153" s="17"/>
      <c r="P153" s="17"/>
    </row>
    <row r="154" spans="1:16" s="44" customFormat="1" ht="18.75" customHeight="1" x14ac:dyDescent="0.25">
      <c r="A154" s="13">
        <v>150</v>
      </c>
      <c r="B154" s="13" t="s">
        <v>4182</v>
      </c>
      <c r="C154" s="15" t="s">
        <v>3085</v>
      </c>
      <c r="D154" s="16" t="s">
        <v>4175</v>
      </c>
      <c r="E154" s="48" t="s">
        <v>1920</v>
      </c>
      <c r="F154" s="13" t="s">
        <v>5395</v>
      </c>
      <c r="G154" s="35" t="s">
        <v>5396</v>
      </c>
      <c r="H154" s="53">
        <v>5</v>
      </c>
      <c r="I154" s="51"/>
      <c r="J154" s="51"/>
      <c r="K154" s="70"/>
      <c r="L154" s="48"/>
      <c r="M154" s="17" t="str">
        <f>VLOOKUP(B154,DS_Gốc_PĐT!$B$4:$H$760,2,0)</f>
        <v>Trương Minh</v>
      </c>
      <c r="N154" s="17" t="str">
        <f>VLOOKUP(B154,DS_Gốc_PĐT!$B$4:$H$760,3,0)</f>
        <v>Khải</v>
      </c>
      <c r="O154" s="17"/>
      <c r="P154" s="17"/>
    </row>
    <row r="155" spans="1:16" s="44" customFormat="1" ht="18.75" customHeight="1" x14ac:dyDescent="0.25">
      <c r="A155" s="13">
        <v>151</v>
      </c>
      <c r="B155" s="13" t="s">
        <v>4189</v>
      </c>
      <c r="C155" s="15" t="s">
        <v>4190</v>
      </c>
      <c r="D155" s="16" t="s">
        <v>810</v>
      </c>
      <c r="E155" s="48" t="s">
        <v>1920</v>
      </c>
      <c r="F155" s="13" t="s">
        <v>4191</v>
      </c>
      <c r="G155" s="35" t="s">
        <v>5181</v>
      </c>
      <c r="H155" s="53">
        <v>6.23</v>
      </c>
      <c r="I155" s="51"/>
      <c r="J155" s="51"/>
      <c r="K155" s="70"/>
      <c r="L155" s="48"/>
      <c r="M155" s="17" t="str">
        <f>VLOOKUP(B155,DS_Gốc_PĐT!$B$4:$H$760,2,0)</f>
        <v>Mai Nguyễn Duy</v>
      </c>
      <c r="N155" s="17" t="str">
        <f>VLOOKUP(B155,DS_Gốc_PĐT!$B$4:$H$760,3,0)</f>
        <v>Khang</v>
      </c>
      <c r="O155" s="17"/>
      <c r="P155" s="17"/>
    </row>
    <row r="156" spans="1:16" s="44" customFormat="1" ht="18.75" customHeight="1" x14ac:dyDescent="0.25">
      <c r="A156" s="13">
        <v>152</v>
      </c>
      <c r="B156" s="13" t="s">
        <v>2459</v>
      </c>
      <c r="C156" s="15" t="s">
        <v>1738</v>
      </c>
      <c r="D156" s="16" t="s">
        <v>2749</v>
      </c>
      <c r="E156" s="48" t="s">
        <v>1920</v>
      </c>
      <c r="F156" s="13" t="s">
        <v>2460</v>
      </c>
      <c r="G156" s="35" t="s">
        <v>2461</v>
      </c>
      <c r="H156" s="53">
        <v>6.5</v>
      </c>
      <c r="I156" s="51"/>
      <c r="J156" s="51"/>
      <c r="K156" s="70"/>
      <c r="L156" s="48"/>
      <c r="M156" s="17" t="str">
        <f>VLOOKUP(B156,DS_Gốc_PĐT!$B$4:$H$760,2,0)</f>
        <v>Lê Minh</v>
      </c>
      <c r="N156" s="17" t="str">
        <f>VLOOKUP(B156,DS_Gốc_PĐT!$B$4:$H$760,3,0)</f>
        <v>Kiệt</v>
      </c>
      <c r="O156" s="17"/>
      <c r="P156" s="17"/>
    </row>
    <row r="157" spans="1:16" s="44" customFormat="1" ht="18.75" customHeight="1" x14ac:dyDescent="0.25">
      <c r="A157" s="13">
        <v>153</v>
      </c>
      <c r="B157" s="13" t="s">
        <v>2527</v>
      </c>
      <c r="C157" s="15" t="s">
        <v>2825</v>
      </c>
      <c r="D157" s="16" t="s">
        <v>2826</v>
      </c>
      <c r="E157" s="48" t="s">
        <v>1920</v>
      </c>
      <c r="F157" s="13" t="s">
        <v>2528</v>
      </c>
      <c r="G157" s="35" t="s">
        <v>2529</v>
      </c>
      <c r="H157" s="53">
        <v>5</v>
      </c>
      <c r="I157" s="51"/>
      <c r="J157" s="51"/>
      <c r="K157" s="70"/>
      <c r="L157" s="48"/>
      <c r="M157" s="17" t="str">
        <f>VLOOKUP(B157,DS_Gốc_PĐT!$B$4:$H$760,2,0)</f>
        <v>Trương Văn</v>
      </c>
      <c r="N157" s="17" t="str">
        <f>VLOOKUP(B157,DS_Gốc_PĐT!$B$4:$H$760,3,0)</f>
        <v>Liêu</v>
      </c>
      <c r="O157" s="17"/>
      <c r="P157" s="17"/>
    </row>
    <row r="158" spans="1:16" s="44" customFormat="1" ht="18.75" customHeight="1" x14ac:dyDescent="0.25">
      <c r="A158" s="13">
        <v>154</v>
      </c>
      <c r="B158" s="13" t="s">
        <v>4258</v>
      </c>
      <c r="C158" s="15" t="s">
        <v>4259</v>
      </c>
      <c r="D158" s="16" t="s">
        <v>833</v>
      </c>
      <c r="E158" s="48" t="s">
        <v>1920</v>
      </c>
      <c r="F158" s="13" t="s">
        <v>4260</v>
      </c>
      <c r="G158" s="35" t="s">
        <v>5423</v>
      </c>
      <c r="H158" s="53" t="s">
        <v>5424</v>
      </c>
      <c r="I158" s="51"/>
      <c r="J158" s="51"/>
      <c r="K158" s="70"/>
      <c r="L158" s="48"/>
      <c r="M158" s="17" t="str">
        <f>VLOOKUP(B158,DS_Gốc_PĐT!$B$4:$H$760,2,0)</f>
        <v>Đồng Văn</v>
      </c>
      <c r="N158" s="17" t="str">
        <f>VLOOKUP(B158,DS_Gốc_PĐT!$B$4:$H$760,3,0)</f>
        <v>Nghĩa</v>
      </c>
      <c r="O158" s="17"/>
      <c r="P158" s="17"/>
    </row>
    <row r="159" spans="1:16" s="44" customFormat="1" ht="18.75" customHeight="1" x14ac:dyDescent="0.25">
      <c r="A159" s="13">
        <v>155</v>
      </c>
      <c r="B159" s="13" t="s">
        <v>4262</v>
      </c>
      <c r="C159" s="15" t="s">
        <v>2809</v>
      </c>
      <c r="D159" s="16" t="s">
        <v>1400</v>
      </c>
      <c r="E159" s="48" t="s">
        <v>1920</v>
      </c>
      <c r="F159" s="13" t="s">
        <v>5458</v>
      </c>
      <c r="G159" s="35" t="s">
        <v>5459</v>
      </c>
      <c r="H159" s="53">
        <v>7</v>
      </c>
      <c r="I159" s="51"/>
      <c r="J159" s="51"/>
      <c r="K159" s="70"/>
      <c r="L159" s="48"/>
      <c r="M159" s="17" t="str">
        <f>VLOOKUP(B159,DS_Gốc_PĐT!$B$4:$H$760,2,0)</f>
        <v>Lê Quang</v>
      </c>
      <c r="N159" s="17" t="str">
        <f>VLOOKUP(B159,DS_Gốc_PĐT!$B$4:$H$760,3,0)</f>
        <v>Nhân</v>
      </c>
      <c r="O159" s="17"/>
      <c r="P159" s="17"/>
    </row>
    <row r="160" spans="1:16" s="44" customFormat="1" ht="18.75" customHeight="1" x14ac:dyDescent="0.25">
      <c r="A160" s="13">
        <v>156</v>
      </c>
      <c r="B160" s="13" t="s">
        <v>4265</v>
      </c>
      <c r="C160" s="15" t="s">
        <v>4266</v>
      </c>
      <c r="D160" s="16" t="s">
        <v>1400</v>
      </c>
      <c r="E160" s="48" t="s">
        <v>1920</v>
      </c>
      <c r="F160" s="13" t="s">
        <v>5460</v>
      </c>
      <c r="G160" s="35" t="s">
        <v>5461</v>
      </c>
      <c r="H160" s="53">
        <v>6</v>
      </c>
      <c r="I160" s="51"/>
      <c r="J160" s="51"/>
      <c r="K160" s="70"/>
      <c r="L160" s="48"/>
      <c r="M160" s="17" t="str">
        <f>VLOOKUP(B160,DS_Gốc_PĐT!$B$4:$H$760,2,0)</f>
        <v>Trần Trọng</v>
      </c>
      <c r="N160" s="17" t="str">
        <f>VLOOKUP(B160,DS_Gốc_PĐT!$B$4:$H$760,3,0)</f>
        <v>Nhân</v>
      </c>
      <c r="O160" s="17"/>
      <c r="P160" s="17"/>
    </row>
    <row r="161" spans="1:16" s="44" customFormat="1" ht="18.75" customHeight="1" x14ac:dyDescent="0.25">
      <c r="A161" s="13">
        <v>157</v>
      </c>
      <c r="B161" s="13" t="s">
        <v>4789</v>
      </c>
      <c r="C161" s="15" t="s">
        <v>4790</v>
      </c>
      <c r="D161" s="16" t="s">
        <v>2693</v>
      </c>
      <c r="E161" s="48" t="s">
        <v>1920</v>
      </c>
      <c r="F161" s="13" t="s">
        <v>5446</v>
      </c>
      <c r="G161" s="35" t="s">
        <v>5447</v>
      </c>
      <c r="H161" s="53">
        <v>6</v>
      </c>
      <c r="I161" s="51"/>
      <c r="J161" s="51"/>
      <c r="K161" s="70"/>
      <c r="L161" s="48"/>
      <c r="M161" s="17" t="str">
        <f>VLOOKUP(B161,DS_Gốc_PĐT!$B$4:$H$760,2,0)</f>
        <v>Nguyễn Thị Kiều</v>
      </c>
      <c r="N161" s="17" t="str">
        <f>VLOOKUP(B161,DS_Gốc_PĐT!$B$4:$H$760,3,0)</f>
        <v>Oanh</v>
      </c>
      <c r="O161" s="17"/>
      <c r="P161" s="17"/>
    </row>
    <row r="162" spans="1:16" s="44" customFormat="1" ht="18.75" customHeight="1" x14ac:dyDescent="0.25">
      <c r="A162" s="13">
        <v>158</v>
      </c>
      <c r="B162" s="13" t="s">
        <v>4272</v>
      </c>
      <c r="C162" s="15" t="s">
        <v>1564</v>
      </c>
      <c r="D162" s="16" t="s">
        <v>841</v>
      </c>
      <c r="E162" s="48" t="s">
        <v>1920</v>
      </c>
      <c r="F162" s="13" t="s">
        <v>4273</v>
      </c>
      <c r="G162" s="35" t="s">
        <v>5387</v>
      </c>
      <c r="H162" s="53" t="s">
        <v>5388</v>
      </c>
      <c r="I162" s="51"/>
      <c r="J162" s="51"/>
      <c r="K162" s="70"/>
      <c r="L162" s="48"/>
      <c r="M162" s="17" t="str">
        <f>VLOOKUP(B162,DS_Gốc_PĐT!$B$4:$H$760,2,0)</f>
        <v>Võ Hoàng</v>
      </c>
      <c r="N162" s="17" t="str">
        <f>VLOOKUP(B162,DS_Gốc_PĐT!$B$4:$H$760,3,0)</f>
        <v>Phúc</v>
      </c>
      <c r="O162" s="17"/>
      <c r="P162" s="17"/>
    </row>
    <row r="163" spans="1:16" s="44" customFormat="1" ht="18.75" customHeight="1" x14ac:dyDescent="0.25">
      <c r="A163" s="13">
        <v>159</v>
      </c>
      <c r="B163" s="13" t="s">
        <v>4283</v>
      </c>
      <c r="C163" s="15" t="s">
        <v>2707</v>
      </c>
      <c r="D163" s="16" t="s">
        <v>845</v>
      </c>
      <c r="E163" s="48" t="s">
        <v>1920</v>
      </c>
      <c r="F163" s="13" t="s">
        <v>4284</v>
      </c>
      <c r="G163" s="35" t="s">
        <v>5527</v>
      </c>
      <c r="H163" s="53">
        <v>5</v>
      </c>
      <c r="I163" s="51"/>
      <c r="J163" s="51"/>
      <c r="K163" s="70"/>
      <c r="L163" s="48"/>
      <c r="M163" s="17" t="str">
        <f>VLOOKUP(B163,DS_Gốc_PĐT!$B$4:$H$760,2,0)</f>
        <v>Nguyễn Chí</v>
      </c>
      <c r="N163" s="17" t="str">
        <f>VLOOKUP(B163,DS_Gốc_PĐT!$B$4:$H$760,3,0)</f>
        <v>Thiện</v>
      </c>
      <c r="O163" s="17"/>
      <c r="P163" s="17"/>
    </row>
    <row r="164" spans="1:16" s="44" customFormat="1" ht="18.75" customHeight="1" x14ac:dyDescent="0.25">
      <c r="A164" s="13">
        <v>160</v>
      </c>
      <c r="B164" s="13" t="s">
        <v>4286</v>
      </c>
      <c r="C164" s="15" t="s">
        <v>4287</v>
      </c>
      <c r="D164" s="16" t="s">
        <v>1594</v>
      </c>
      <c r="E164" s="48" t="s">
        <v>1920</v>
      </c>
      <c r="F164" s="13" t="s">
        <v>4288</v>
      </c>
      <c r="G164" s="35" t="s">
        <v>5383</v>
      </c>
      <c r="H164" s="53">
        <v>7</v>
      </c>
      <c r="I164" s="51"/>
      <c r="J164" s="51"/>
      <c r="K164" s="70"/>
      <c r="L164" s="48"/>
      <c r="M164" s="17" t="str">
        <f>VLOOKUP(B164,DS_Gốc_PĐT!$B$4:$H$760,2,0)</f>
        <v>Lê Nguyễn Minh</v>
      </c>
      <c r="N164" s="17" t="str">
        <f>VLOOKUP(B164,DS_Gốc_PĐT!$B$4:$H$760,3,0)</f>
        <v>Thông</v>
      </c>
      <c r="O164" s="17"/>
      <c r="P164" s="17"/>
    </row>
    <row r="165" spans="1:16" s="44" customFormat="1" ht="18.75" customHeight="1" x14ac:dyDescent="0.25">
      <c r="A165" s="13">
        <v>161</v>
      </c>
      <c r="B165" s="13" t="s">
        <v>4290</v>
      </c>
      <c r="C165" s="15" t="s">
        <v>4291</v>
      </c>
      <c r="D165" s="16" t="s">
        <v>1598</v>
      </c>
      <c r="E165" s="48" t="s">
        <v>1920</v>
      </c>
      <c r="F165" s="13" t="s">
        <v>4292</v>
      </c>
      <c r="G165" s="35" t="s">
        <v>5484</v>
      </c>
      <c r="H165" s="53">
        <v>6.69</v>
      </c>
      <c r="I165" s="51"/>
      <c r="J165" s="51"/>
      <c r="K165" s="70"/>
      <c r="L165" s="48"/>
      <c r="M165" s="17" t="str">
        <f>VLOOKUP(B165,DS_Gốc_PĐT!$B$4:$H$760,2,0)</f>
        <v>Lương Hiếu</v>
      </c>
      <c r="N165" s="17" t="str">
        <f>VLOOKUP(B165,DS_Gốc_PĐT!$B$4:$H$760,3,0)</f>
        <v>Thuận</v>
      </c>
      <c r="O165" s="17"/>
      <c r="P165" s="17"/>
    </row>
    <row r="166" spans="1:16" s="44" customFormat="1" ht="18.75" customHeight="1" x14ac:dyDescent="0.25">
      <c r="A166" s="13">
        <v>162</v>
      </c>
      <c r="B166" s="13" t="s">
        <v>2443</v>
      </c>
      <c r="C166" s="15" t="s">
        <v>2808</v>
      </c>
      <c r="D166" s="16" t="s">
        <v>1626</v>
      </c>
      <c r="E166" s="48" t="s">
        <v>1920</v>
      </c>
      <c r="F166" s="13" t="s">
        <v>2444</v>
      </c>
      <c r="G166" s="35" t="s">
        <v>2445</v>
      </c>
      <c r="H166" s="53">
        <v>7.49</v>
      </c>
      <c r="I166" s="51"/>
      <c r="J166" s="51"/>
      <c r="K166" s="70"/>
      <c r="L166" s="48"/>
      <c r="M166" s="17" t="str">
        <f>VLOOKUP(B166,DS_Gốc_PĐT!$B$4:$H$760,2,0)</f>
        <v>Nguyễn Thị Mai</v>
      </c>
      <c r="N166" s="17" t="str">
        <f>VLOOKUP(B166,DS_Gốc_PĐT!$B$4:$H$760,3,0)</f>
        <v>Thy</v>
      </c>
      <c r="O166" s="17"/>
      <c r="P166" s="17"/>
    </row>
    <row r="167" spans="1:16" s="44" customFormat="1" ht="18.75" customHeight="1" x14ac:dyDescent="0.25">
      <c r="A167" s="13">
        <v>163</v>
      </c>
      <c r="B167" s="13" t="s">
        <v>4296</v>
      </c>
      <c r="C167" s="15" t="s">
        <v>4297</v>
      </c>
      <c r="D167" s="16" t="s">
        <v>1630</v>
      </c>
      <c r="E167" s="48" t="s">
        <v>1920</v>
      </c>
      <c r="F167" s="13" t="s">
        <v>4298</v>
      </c>
      <c r="G167" s="35" t="s">
        <v>5412</v>
      </c>
      <c r="H167" s="53">
        <v>6.5</v>
      </c>
      <c r="I167" s="51"/>
      <c r="J167" s="51"/>
      <c r="K167" s="70"/>
      <c r="L167" s="48"/>
      <c r="M167" s="17" t="str">
        <f>VLOOKUP(B167,DS_Gốc_PĐT!$B$4:$H$760,2,0)</f>
        <v>Trần Thủy</v>
      </c>
      <c r="N167" s="17" t="str">
        <f>VLOOKUP(B167,DS_Gốc_PĐT!$B$4:$H$760,3,0)</f>
        <v>Tiên</v>
      </c>
      <c r="O167" s="17"/>
      <c r="P167" s="17"/>
    </row>
    <row r="168" spans="1:16" s="44" customFormat="1" ht="18.75" customHeight="1" x14ac:dyDescent="0.25">
      <c r="A168" s="13">
        <v>164</v>
      </c>
      <c r="B168" s="13" t="s">
        <v>4303</v>
      </c>
      <c r="C168" s="15" t="s">
        <v>4304</v>
      </c>
      <c r="D168" s="16" t="s">
        <v>2713</v>
      </c>
      <c r="E168" s="48" t="s">
        <v>1920</v>
      </c>
      <c r="F168" s="13" t="s">
        <v>5404</v>
      </c>
      <c r="G168" s="35" t="s">
        <v>5405</v>
      </c>
      <c r="H168" s="53">
        <v>6.9</v>
      </c>
      <c r="I168" s="51"/>
      <c r="J168" s="51"/>
      <c r="K168" s="70"/>
      <c r="L168" s="48"/>
      <c r="M168" s="17" t="str">
        <f>VLOOKUP(B168,DS_Gốc_PĐT!$B$4:$H$760,2,0)</f>
        <v>Trần Bảo Nam</v>
      </c>
      <c r="N168" s="17" t="str">
        <f>VLOOKUP(B168,DS_Gốc_PĐT!$B$4:$H$760,3,0)</f>
        <v>Trân</v>
      </c>
      <c r="O168" s="17"/>
      <c r="P168" s="17"/>
    </row>
    <row r="169" spans="1:16" s="44" customFormat="1" ht="18.75" customHeight="1" x14ac:dyDescent="0.25">
      <c r="A169" s="13">
        <v>165</v>
      </c>
      <c r="B169" s="13" t="s">
        <v>4307</v>
      </c>
      <c r="C169" s="15" t="s">
        <v>797</v>
      </c>
      <c r="D169" s="16" t="s">
        <v>1714</v>
      </c>
      <c r="E169" s="48" t="s">
        <v>1920</v>
      </c>
      <c r="F169" s="13" t="s">
        <v>5434</v>
      </c>
      <c r="G169" s="35" t="s">
        <v>5435</v>
      </c>
      <c r="H169" s="53">
        <v>7</v>
      </c>
      <c r="I169" s="51"/>
      <c r="J169" s="51"/>
      <c r="K169" s="70"/>
      <c r="L169" s="48"/>
      <c r="M169" s="17" t="str">
        <f>VLOOKUP(B169,DS_Gốc_PĐT!$B$4:$H$760,2,0)</f>
        <v>Trần Minh</v>
      </c>
      <c r="N169" s="17" t="str">
        <f>VLOOKUP(B169,DS_Gốc_PĐT!$B$4:$H$760,3,0)</f>
        <v>Trung</v>
      </c>
      <c r="O169" s="17"/>
      <c r="P169" s="17"/>
    </row>
    <row r="170" spans="1:16" s="44" customFormat="1" ht="18.75" customHeight="1" x14ac:dyDescent="0.25">
      <c r="A170" s="13">
        <v>166</v>
      </c>
      <c r="B170" s="13" t="s">
        <v>4313</v>
      </c>
      <c r="C170" s="15" t="s">
        <v>4314</v>
      </c>
      <c r="D170" s="16" t="s">
        <v>4315</v>
      </c>
      <c r="E170" s="48" t="s">
        <v>1920</v>
      </c>
      <c r="F170" s="13" t="s">
        <v>5475</v>
      </c>
      <c r="G170" s="35" t="s">
        <v>5476</v>
      </c>
      <c r="H170" s="53">
        <v>6.49</v>
      </c>
      <c r="I170" s="51"/>
      <c r="J170" s="51"/>
      <c r="K170" s="70"/>
      <c r="L170" s="48"/>
      <c r="M170" s="17" t="str">
        <f>VLOOKUP(B170,DS_Gốc_PĐT!$B$4:$H$760,2,0)</f>
        <v>Nguyễn Ngọc Thanh</v>
      </c>
      <c r="N170" s="17" t="str">
        <f>VLOOKUP(B170,DS_Gốc_PĐT!$B$4:$H$760,3,0)</f>
        <v>Tuệ</v>
      </c>
      <c r="O170" s="17"/>
      <c r="P170" s="17"/>
    </row>
    <row r="171" spans="1:16" s="44" customFormat="1" ht="18.75" customHeight="1" x14ac:dyDescent="0.25">
      <c r="A171" s="13">
        <v>167</v>
      </c>
      <c r="B171" s="13" t="s">
        <v>4318</v>
      </c>
      <c r="C171" s="15" t="s">
        <v>4319</v>
      </c>
      <c r="D171" s="16" t="s">
        <v>1816</v>
      </c>
      <c r="E171" s="48" t="s">
        <v>1920</v>
      </c>
      <c r="F171" s="13" t="s">
        <v>5452</v>
      </c>
      <c r="G171" s="35" t="s">
        <v>5453</v>
      </c>
      <c r="H171" s="53">
        <v>6.5</v>
      </c>
      <c r="I171" s="51"/>
      <c r="J171" s="51"/>
      <c r="K171" s="70"/>
      <c r="L171" s="48"/>
      <c r="M171" s="17" t="str">
        <f>VLOOKUP(B171,DS_Gốc_PĐT!$B$4:$H$760,2,0)</f>
        <v>Lương Triều</v>
      </c>
      <c r="N171" s="17" t="str">
        <f>VLOOKUP(B171,DS_Gốc_PĐT!$B$4:$H$760,3,0)</f>
        <v>Vỹ</v>
      </c>
      <c r="O171" s="17"/>
      <c r="P171" s="17"/>
    </row>
    <row r="172" spans="1:16" s="44" customFormat="1" ht="18.75" customHeight="1" x14ac:dyDescent="0.25">
      <c r="A172" s="13">
        <v>168</v>
      </c>
      <c r="B172" s="13" t="s">
        <v>2196</v>
      </c>
      <c r="C172" s="15" t="s">
        <v>2761</v>
      </c>
      <c r="D172" s="16" t="s">
        <v>1076</v>
      </c>
      <c r="E172" s="48" t="s">
        <v>105</v>
      </c>
      <c r="F172" s="13" t="s">
        <v>2197</v>
      </c>
      <c r="G172" s="35" t="s">
        <v>2198</v>
      </c>
      <c r="H172" s="53">
        <v>5.5</v>
      </c>
      <c r="I172" s="51"/>
      <c r="J172" s="51"/>
      <c r="K172" s="70"/>
      <c r="L172" s="48"/>
      <c r="M172" s="17" t="str">
        <f>VLOOKUP(B172,DS_Gốc_PĐT!$B$4:$H$760,2,0)</f>
        <v>Phan Nhựt</v>
      </c>
      <c r="N172" s="17" t="str">
        <f>VLOOKUP(B172,DS_Gốc_PĐT!$B$4:$H$760,3,0)</f>
        <v>Hào</v>
      </c>
      <c r="O172" s="17"/>
      <c r="P172" s="17"/>
    </row>
    <row r="173" spans="1:16" s="44" customFormat="1" ht="18.75" customHeight="1" x14ac:dyDescent="0.25">
      <c r="A173" s="13">
        <v>169</v>
      </c>
      <c r="B173" s="13" t="s">
        <v>4164</v>
      </c>
      <c r="C173" s="15" t="s">
        <v>1237</v>
      </c>
      <c r="D173" s="16" t="s">
        <v>1139</v>
      </c>
      <c r="E173" s="48" t="s">
        <v>105</v>
      </c>
      <c r="F173" s="13" t="s">
        <v>4165</v>
      </c>
      <c r="G173" s="35" t="s">
        <v>5515</v>
      </c>
      <c r="H173" s="53">
        <v>7</v>
      </c>
      <c r="I173" s="51"/>
      <c r="J173" s="51"/>
      <c r="K173" s="70"/>
      <c r="L173" s="48"/>
      <c r="M173" s="17" t="str">
        <f>VLOOKUP(B173,DS_Gốc_PĐT!$B$4:$H$760,2,0)</f>
        <v>Nguyễn Quốc</v>
      </c>
      <c r="N173" s="17" t="str">
        <f>VLOOKUP(B173,DS_Gốc_PĐT!$B$4:$H$760,3,0)</f>
        <v>Huy</v>
      </c>
      <c r="O173" s="17"/>
      <c r="P173" s="17"/>
    </row>
    <row r="174" spans="1:16" s="44" customFormat="1" ht="18.75" customHeight="1" x14ac:dyDescent="0.25">
      <c r="A174" s="13">
        <v>170</v>
      </c>
      <c r="B174" s="13" t="s">
        <v>2638</v>
      </c>
      <c r="C174" s="15" t="s">
        <v>1550</v>
      </c>
      <c r="D174" s="16" t="s">
        <v>1204</v>
      </c>
      <c r="E174" s="48" t="s">
        <v>105</v>
      </c>
      <c r="F174" s="13" t="s">
        <v>2639</v>
      </c>
      <c r="G174" s="35" t="s">
        <v>2640</v>
      </c>
      <c r="H174" s="53">
        <v>6</v>
      </c>
      <c r="I174" s="51"/>
      <c r="J174" s="51"/>
      <c r="K174" s="70"/>
      <c r="L174" s="48"/>
      <c r="M174" s="17" t="str">
        <f>VLOOKUP(B174,DS_Gốc_PĐT!$B$4:$H$760,2,0)</f>
        <v>Phan Văn</v>
      </c>
      <c r="N174" s="17" t="str">
        <f>VLOOKUP(B174,DS_Gốc_PĐT!$B$4:$H$760,3,0)</f>
        <v>Kha</v>
      </c>
      <c r="O174" s="17"/>
      <c r="P174" s="17"/>
    </row>
    <row r="175" spans="1:16" s="44" customFormat="1" ht="18.75" customHeight="1" x14ac:dyDescent="0.25">
      <c r="A175" s="13">
        <v>171</v>
      </c>
      <c r="B175" s="13" t="s">
        <v>2656</v>
      </c>
      <c r="C175" s="15" t="s">
        <v>2855</v>
      </c>
      <c r="D175" s="16" t="s">
        <v>810</v>
      </c>
      <c r="E175" s="48" t="s">
        <v>105</v>
      </c>
      <c r="F175" s="13" t="s">
        <v>2657</v>
      </c>
      <c r="G175" s="35" t="s">
        <v>2658</v>
      </c>
      <c r="H175" s="53">
        <v>5</v>
      </c>
      <c r="I175" s="51"/>
      <c r="J175" s="51"/>
      <c r="K175" s="70"/>
      <c r="L175" s="48"/>
      <c r="M175" s="17" t="str">
        <f>VLOOKUP(B175,DS_Gốc_PĐT!$B$4:$H$760,2,0)</f>
        <v>Nguyễn Hồ Nhật</v>
      </c>
      <c r="N175" s="17" t="str">
        <f>VLOOKUP(B175,DS_Gốc_PĐT!$B$4:$H$760,3,0)</f>
        <v>Khang</v>
      </c>
      <c r="O175" s="17"/>
      <c r="P175" s="17"/>
    </row>
    <row r="176" spans="1:16" s="44" customFormat="1" ht="18.75" customHeight="1" x14ac:dyDescent="0.25">
      <c r="A176" s="13">
        <v>172</v>
      </c>
      <c r="B176" s="13" t="s">
        <v>2572</v>
      </c>
      <c r="C176" s="15" t="s">
        <v>2839</v>
      </c>
      <c r="D176" s="16" t="s">
        <v>1269</v>
      </c>
      <c r="E176" s="48" t="s">
        <v>105</v>
      </c>
      <c r="F176" s="13" t="s">
        <v>5328</v>
      </c>
      <c r="G176" s="35" t="s">
        <v>2574</v>
      </c>
      <c r="H176" s="53">
        <v>6</v>
      </c>
      <c r="I176" s="51"/>
      <c r="J176" s="51"/>
      <c r="K176" s="70"/>
      <c r="L176" s="48"/>
      <c r="M176" s="17" t="str">
        <f>VLOOKUP(B176,DS_Gốc_PĐT!$B$4:$H$760,2,0)</f>
        <v>Tô Thanh</v>
      </c>
      <c r="N176" s="17" t="str">
        <f>VLOOKUP(B176,DS_Gốc_PĐT!$B$4:$H$760,3,0)</f>
        <v>Lâm</v>
      </c>
      <c r="O176" s="17"/>
      <c r="P176" s="17"/>
    </row>
    <row r="177" spans="1:16" s="44" customFormat="1" ht="18.75" customHeight="1" x14ac:dyDescent="0.25">
      <c r="A177" s="13">
        <v>173</v>
      </c>
      <c r="B177" s="13" t="s">
        <v>4250</v>
      </c>
      <c r="C177" s="15" t="s">
        <v>2833</v>
      </c>
      <c r="D177" s="16" t="s">
        <v>829</v>
      </c>
      <c r="E177" s="48" t="s">
        <v>105</v>
      </c>
      <c r="F177" s="13" t="s">
        <v>4251</v>
      </c>
      <c r="G177" s="35" t="s">
        <v>5528</v>
      </c>
      <c r="H177" s="53">
        <v>5</v>
      </c>
      <c r="I177" s="51"/>
      <c r="J177" s="51"/>
      <c r="K177" s="70"/>
      <c r="L177" s="48"/>
      <c r="M177" s="17" t="str">
        <f>VLOOKUP(B177,DS_Gốc_PĐT!$B$4:$H$760,2,0)</f>
        <v>Dương Văn</v>
      </c>
      <c r="N177" s="17" t="str">
        <f>VLOOKUP(B177,DS_Gốc_PĐT!$B$4:$H$760,3,0)</f>
        <v>Minh</v>
      </c>
      <c r="O177" s="17"/>
      <c r="P177" s="17"/>
    </row>
    <row r="178" spans="1:16" s="44" customFormat="1" ht="18.75" customHeight="1" x14ac:dyDescent="0.25">
      <c r="A178" s="13">
        <v>174</v>
      </c>
      <c r="B178" s="13" t="s">
        <v>2037</v>
      </c>
      <c r="C178" s="15" t="s">
        <v>2722</v>
      </c>
      <c r="D178" s="16" t="s">
        <v>833</v>
      </c>
      <c r="E178" s="48" t="s">
        <v>105</v>
      </c>
      <c r="F178" s="13" t="s">
        <v>2038</v>
      </c>
      <c r="G178" s="35" t="s">
        <v>2039</v>
      </c>
      <c r="H178" s="53">
        <v>8</v>
      </c>
      <c r="I178" s="51"/>
      <c r="J178" s="51"/>
      <c r="K178" s="70"/>
      <c r="L178" s="48"/>
      <c r="M178" s="17" t="str">
        <f>VLOOKUP(B178,DS_Gốc_PĐT!$B$4:$H$760,2,0)</f>
        <v>Đặng Minh</v>
      </c>
      <c r="N178" s="17" t="str">
        <f>VLOOKUP(B178,DS_Gốc_PĐT!$B$4:$H$760,3,0)</f>
        <v>Nghĩa</v>
      </c>
      <c r="O178" s="17"/>
      <c r="P178" s="17"/>
    </row>
    <row r="179" spans="1:16" s="44" customFormat="1" ht="18.75" customHeight="1" x14ac:dyDescent="0.25">
      <c r="A179" s="13">
        <v>175</v>
      </c>
      <c r="B179" s="13" t="s">
        <v>2629</v>
      </c>
      <c r="C179" s="15" t="s">
        <v>2850</v>
      </c>
      <c r="D179" s="16" t="s">
        <v>833</v>
      </c>
      <c r="E179" s="48" t="s">
        <v>105</v>
      </c>
      <c r="F179" s="13" t="s">
        <v>2630</v>
      </c>
      <c r="G179" s="35" t="s">
        <v>2631</v>
      </c>
      <c r="H179" s="53">
        <v>5</v>
      </c>
      <c r="I179" s="51"/>
      <c r="J179" s="51"/>
      <c r="K179" s="70"/>
      <c r="L179" s="48"/>
      <c r="M179" s="17" t="str">
        <f>VLOOKUP(B179,DS_Gốc_PĐT!$B$4:$H$760,2,0)</f>
        <v>Nguyễn Đặng Trung</v>
      </c>
      <c r="N179" s="17" t="str">
        <f>VLOOKUP(B179,DS_Gốc_PĐT!$B$4:$H$760,3,0)</f>
        <v>Nghĩa</v>
      </c>
      <c r="O179" s="17"/>
      <c r="P179" s="17"/>
    </row>
    <row r="180" spans="1:16" s="44" customFormat="1" ht="18.75" customHeight="1" x14ac:dyDescent="0.25">
      <c r="A180" s="13">
        <v>176</v>
      </c>
      <c r="B180" s="13" t="s">
        <v>2617</v>
      </c>
      <c r="C180" s="15" t="s">
        <v>2847</v>
      </c>
      <c r="D180" s="16" t="s">
        <v>1388</v>
      </c>
      <c r="E180" s="48" t="s">
        <v>105</v>
      </c>
      <c r="F180" s="13" t="s">
        <v>2618</v>
      </c>
      <c r="G180" s="35" t="s">
        <v>2619</v>
      </c>
      <c r="H180" s="53">
        <v>6</v>
      </c>
      <c r="I180" s="51"/>
      <c r="J180" s="51"/>
      <c r="K180" s="70"/>
      <c r="L180" s="48"/>
      <c r="M180" s="17" t="str">
        <f>VLOOKUP(B180,DS_Gốc_PĐT!$B$4:$H$760,2,0)</f>
        <v>Vũ Trung</v>
      </c>
      <c r="N180" s="17" t="str">
        <f>VLOOKUP(B180,DS_Gốc_PĐT!$B$4:$H$760,3,0)</f>
        <v>Nguyên</v>
      </c>
      <c r="O180" s="17"/>
      <c r="P180" s="17"/>
    </row>
    <row r="181" spans="1:16" s="44" customFormat="1" ht="18.75" customHeight="1" x14ac:dyDescent="0.25">
      <c r="A181" s="13">
        <v>177</v>
      </c>
      <c r="B181" s="13" t="s">
        <v>4376</v>
      </c>
      <c r="C181" s="15" t="s">
        <v>4377</v>
      </c>
      <c r="D181" s="16" t="s">
        <v>3340</v>
      </c>
      <c r="E181" s="48" t="s">
        <v>105</v>
      </c>
      <c r="F181" s="13" t="s">
        <v>4378</v>
      </c>
      <c r="G181" s="35" t="s">
        <v>5415</v>
      </c>
      <c r="H181" s="53">
        <v>6</v>
      </c>
      <c r="I181" s="51"/>
      <c r="J181" s="51"/>
      <c r="K181" s="70"/>
      <c r="L181" s="48"/>
      <c r="M181" s="17" t="str">
        <f>VLOOKUP(B181,DS_Gốc_PĐT!$B$4:$H$760,2,0)</f>
        <v>Thạch Thị Tuyết</v>
      </c>
      <c r="N181" s="17" t="str">
        <f>VLOOKUP(B181,DS_Gốc_PĐT!$B$4:$H$760,3,0)</f>
        <v>Nhi</v>
      </c>
      <c r="O181" s="17"/>
      <c r="P181" s="17"/>
    </row>
    <row r="182" spans="1:16" s="44" customFormat="1" ht="18.75" customHeight="1" x14ac:dyDescent="0.25">
      <c r="A182" s="13">
        <v>178</v>
      </c>
      <c r="B182" s="13" t="s">
        <v>4381</v>
      </c>
      <c r="C182" s="15" t="s">
        <v>4382</v>
      </c>
      <c r="D182" s="16" t="s">
        <v>1419</v>
      </c>
      <c r="E182" s="48" t="s">
        <v>105</v>
      </c>
      <c r="F182" s="13" t="s">
        <v>4383</v>
      </c>
      <c r="G182" s="35" t="s">
        <v>5325</v>
      </c>
      <c r="H182" s="53">
        <v>6.26</v>
      </c>
      <c r="I182" s="51"/>
      <c r="J182" s="51"/>
      <c r="K182" s="70"/>
      <c r="L182" s="48"/>
      <c r="M182" s="17" t="str">
        <f>VLOOKUP(B182,DS_Gốc_PĐT!$B$4:$H$760,2,0)</f>
        <v>Nguyễn Thị</v>
      </c>
      <c r="N182" s="17" t="str">
        <f>VLOOKUP(B182,DS_Gốc_PĐT!$B$4:$H$760,3,0)</f>
        <v>Nhung</v>
      </c>
      <c r="O182" s="17"/>
      <c r="P182" s="17"/>
    </row>
    <row r="183" spans="1:16" s="44" customFormat="1" ht="18.75" customHeight="1" x14ac:dyDescent="0.25">
      <c r="A183" s="13">
        <v>179</v>
      </c>
      <c r="B183" s="13" t="s">
        <v>2599</v>
      </c>
      <c r="C183" s="15" t="s">
        <v>2842</v>
      </c>
      <c r="D183" s="16" t="s">
        <v>1429</v>
      </c>
      <c r="E183" s="48" t="s">
        <v>105</v>
      </c>
      <c r="F183" s="13" t="s">
        <v>2600</v>
      </c>
      <c r="G183" s="35" t="s">
        <v>2601</v>
      </c>
      <c r="H183" s="53">
        <v>6</v>
      </c>
      <c r="I183" s="51"/>
      <c r="J183" s="51"/>
      <c r="K183" s="70"/>
      <c r="L183" s="48"/>
      <c r="M183" s="17" t="str">
        <f>VLOOKUP(B183,DS_Gốc_PĐT!$B$4:$H$760,2,0)</f>
        <v>Mai Xuân</v>
      </c>
      <c r="N183" s="17" t="str">
        <f>VLOOKUP(B183,DS_Gốc_PĐT!$B$4:$H$760,3,0)</f>
        <v>Phát</v>
      </c>
      <c r="O183" s="17"/>
      <c r="P183" s="17"/>
    </row>
    <row r="184" spans="1:16" s="44" customFormat="1" ht="18.75" customHeight="1" x14ac:dyDescent="0.25">
      <c r="A184" s="13">
        <v>180</v>
      </c>
      <c r="B184" s="13" t="s">
        <v>103</v>
      </c>
      <c r="C184" s="15" t="s">
        <v>2835</v>
      </c>
      <c r="D184" s="16" t="s">
        <v>1429</v>
      </c>
      <c r="E184" s="48" t="s">
        <v>105</v>
      </c>
      <c r="F184" s="13" t="s">
        <v>2557</v>
      </c>
      <c r="G184" s="35" t="s">
        <v>2558</v>
      </c>
      <c r="H184" s="53">
        <v>7.5</v>
      </c>
      <c r="I184" s="51"/>
      <c r="J184" s="51"/>
      <c r="K184" s="70"/>
      <c r="L184" s="48"/>
      <c r="M184" s="17" t="str">
        <f>VLOOKUP(B184,DS_Gốc_PĐT!$B$4:$H$760,2,0)</f>
        <v>Trương Quang</v>
      </c>
      <c r="N184" s="17" t="str">
        <f>VLOOKUP(B184,DS_Gốc_PĐT!$B$4:$H$760,3,0)</f>
        <v>Phát</v>
      </c>
      <c r="O184" s="17"/>
      <c r="P184" s="17"/>
    </row>
    <row r="185" spans="1:16" s="44" customFormat="1" ht="18.75" customHeight="1" x14ac:dyDescent="0.25">
      <c r="A185" s="13">
        <v>181</v>
      </c>
      <c r="B185" s="13" t="s">
        <v>2596</v>
      </c>
      <c r="C185" s="15" t="s">
        <v>1575</v>
      </c>
      <c r="D185" s="16" t="s">
        <v>1429</v>
      </c>
      <c r="E185" s="48" t="s">
        <v>105</v>
      </c>
      <c r="F185" s="13" t="s">
        <v>2597</v>
      </c>
      <c r="G185" s="35" t="s">
        <v>2598</v>
      </c>
      <c r="H185" s="53">
        <v>6</v>
      </c>
      <c r="I185" s="51"/>
      <c r="J185" s="51"/>
      <c r="K185" s="70"/>
      <c r="L185" s="48"/>
      <c r="M185" s="17" t="str">
        <f>VLOOKUP(B185,DS_Gốc_PĐT!$B$4:$H$760,2,0)</f>
        <v>Võ Văn</v>
      </c>
      <c r="N185" s="17" t="str">
        <f>VLOOKUP(B185,DS_Gốc_PĐT!$B$4:$H$760,3,0)</f>
        <v>Phát</v>
      </c>
      <c r="O185" s="17"/>
      <c r="P185" s="17"/>
    </row>
    <row r="186" spans="1:16" s="44" customFormat="1" ht="18.75" customHeight="1" x14ac:dyDescent="0.25">
      <c r="A186" s="13">
        <v>182</v>
      </c>
      <c r="B186" s="13" t="s">
        <v>2605</v>
      </c>
      <c r="C186" s="15" t="s">
        <v>1166</v>
      </c>
      <c r="D186" s="16" t="s">
        <v>1437</v>
      </c>
      <c r="E186" s="48" t="s">
        <v>105</v>
      </c>
      <c r="F186" s="13" t="s">
        <v>2606</v>
      </c>
      <c r="G186" s="35" t="s">
        <v>2607</v>
      </c>
      <c r="H186" s="53">
        <v>6</v>
      </c>
      <c r="I186" s="51"/>
      <c r="J186" s="51"/>
      <c r="K186" s="70"/>
      <c r="L186" s="48"/>
      <c r="M186" s="17" t="str">
        <f>VLOOKUP(B186,DS_Gốc_PĐT!$B$4:$H$760,2,0)</f>
        <v>Nguyễn Tấn</v>
      </c>
      <c r="N186" s="17" t="str">
        <f>VLOOKUP(B186,DS_Gốc_PĐT!$B$4:$H$760,3,0)</f>
        <v>Phi</v>
      </c>
      <c r="O186" s="17"/>
      <c r="P186" s="17"/>
    </row>
    <row r="187" spans="1:16" s="44" customFormat="1" ht="18.75" customHeight="1" x14ac:dyDescent="0.25">
      <c r="A187" s="13">
        <v>183</v>
      </c>
      <c r="B187" s="13" t="s">
        <v>4810</v>
      </c>
      <c r="C187" s="15" t="s">
        <v>1089</v>
      </c>
      <c r="D187" s="16" t="s">
        <v>1451</v>
      </c>
      <c r="E187" s="48" t="s">
        <v>105</v>
      </c>
      <c r="F187" s="13" t="s">
        <v>4811</v>
      </c>
      <c r="G187" s="35" t="s">
        <v>5526</v>
      </c>
      <c r="H187" s="53">
        <v>6.5</v>
      </c>
      <c r="I187" s="51"/>
      <c r="J187" s="51"/>
      <c r="K187" s="70"/>
      <c r="L187" s="48"/>
      <c r="M187" s="17" t="str">
        <f>VLOOKUP(B187,DS_Gốc_PĐT!$B$4:$H$760,2,0)</f>
        <v>Nguyễn Văn</v>
      </c>
      <c r="N187" s="17" t="str">
        <f>VLOOKUP(B187,DS_Gốc_PĐT!$B$4:$H$760,3,0)</f>
        <v>Phú</v>
      </c>
      <c r="O187" s="17"/>
      <c r="P187" s="17"/>
    </row>
    <row r="188" spans="1:16" s="44" customFormat="1" ht="18.75" customHeight="1" x14ac:dyDescent="0.25">
      <c r="A188" s="13">
        <v>184</v>
      </c>
      <c r="B188" s="13" t="s">
        <v>2584</v>
      </c>
      <c r="C188" s="15" t="s">
        <v>892</v>
      </c>
      <c r="D188" s="16" t="s">
        <v>1511</v>
      </c>
      <c r="E188" s="48" t="s">
        <v>105</v>
      </c>
      <c r="F188" s="13" t="s">
        <v>2585</v>
      </c>
      <c r="G188" s="35" t="s">
        <v>2586</v>
      </c>
      <c r="H188" s="53">
        <v>7.8</v>
      </c>
      <c r="I188" s="51"/>
      <c r="J188" s="51"/>
      <c r="K188" s="70"/>
      <c r="L188" s="48"/>
      <c r="M188" s="17" t="str">
        <f>VLOOKUP(B188,DS_Gốc_PĐT!$B$4:$H$760,2,0)</f>
        <v>Trần Thanh</v>
      </c>
      <c r="N188" s="17" t="str">
        <f>VLOOKUP(B188,DS_Gốc_PĐT!$B$4:$H$760,3,0)</f>
        <v>Sang</v>
      </c>
      <c r="O188" s="17"/>
      <c r="P188" s="17"/>
    </row>
    <row r="189" spans="1:16" s="44" customFormat="1" ht="18.75" customHeight="1" x14ac:dyDescent="0.25">
      <c r="A189" s="13">
        <v>185</v>
      </c>
      <c r="B189" s="13" t="s">
        <v>2635</v>
      </c>
      <c r="C189" s="15" t="s">
        <v>892</v>
      </c>
      <c r="D189" s="16" t="s">
        <v>1511</v>
      </c>
      <c r="E189" s="48" t="s">
        <v>105</v>
      </c>
      <c r="F189" s="13" t="s">
        <v>2636</v>
      </c>
      <c r="G189" s="35" t="s">
        <v>2637</v>
      </c>
      <c r="H189" s="53">
        <v>5</v>
      </c>
      <c r="I189" s="51"/>
      <c r="J189" s="51"/>
      <c r="K189" s="70"/>
      <c r="L189" s="48"/>
      <c r="M189" s="17" t="str">
        <f>VLOOKUP(B189,DS_Gốc_PĐT!$B$4:$H$760,2,0)</f>
        <v>Trần Thanh</v>
      </c>
      <c r="N189" s="17" t="str">
        <f>VLOOKUP(B189,DS_Gốc_PĐT!$B$4:$H$760,3,0)</f>
        <v>Sang</v>
      </c>
      <c r="O189" s="17"/>
      <c r="P189" s="17"/>
    </row>
    <row r="190" spans="1:16" s="44" customFormat="1" ht="18.75" customHeight="1" x14ac:dyDescent="0.25">
      <c r="A190" s="13">
        <v>186</v>
      </c>
      <c r="B190" s="13" t="s">
        <v>4450</v>
      </c>
      <c r="C190" s="15" t="s">
        <v>4451</v>
      </c>
      <c r="D190" s="16" t="s">
        <v>1526</v>
      </c>
      <c r="E190" s="48" t="s">
        <v>105</v>
      </c>
      <c r="F190" s="13" t="s">
        <v>4452</v>
      </c>
      <c r="G190" s="35" t="s">
        <v>5559</v>
      </c>
      <c r="H190" s="53">
        <v>7</v>
      </c>
      <c r="I190" s="51"/>
      <c r="J190" s="51"/>
      <c r="K190" s="70"/>
      <c r="L190" s="48"/>
      <c r="M190" s="17" t="str">
        <f>VLOOKUP(B190,DS_Gốc_PĐT!$B$4:$H$760,2,0)</f>
        <v>Thái Tấn</v>
      </c>
      <c r="N190" s="17" t="str">
        <f>VLOOKUP(B190,DS_Gốc_PĐT!$B$4:$H$760,3,0)</f>
        <v>Tài</v>
      </c>
      <c r="O190" s="17"/>
      <c r="P190" s="17"/>
    </row>
    <row r="191" spans="1:16" s="44" customFormat="1" ht="18.75" customHeight="1" x14ac:dyDescent="0.25">
      <c r="A191" s="13">
        <v>187</v>
      </c>
      <c r="B191" s="13" t="s">
        <v>2623</v>
      </c>
      <c r="C191" s="15" t="s">
        <v>780</v>
      </c>
      <c r="D191" s="16" t="s">
        <v>1688</v>
      </c>
      <c r="E191" s="48" t="s">
        <v>105</v>
      </c>
      <c r="F191" s="13" t="s">
        <v>2624</v>
      </c>
      <c r="G191" s="35" t="s">
        <v>2625</v>
      </c>
      <c r="H191" s="53">
        <v>6.28</v>
      </c>
      <c r="I191" s="51"/>
      <c r="J191" s="51"/>
      <c r="K191" s="70"/>
      <c r="L191" s="48"/>
      <c r="M191" s="17" t="str">
        <f>VLOOKUP(B191,DS_Gốc_PĐT!$B$4:$H$760,2,0)</f>
        <v>Nguyễn Minh</v>
      </c>
      <c r="N191" s="17" t="str">
        <f>VLOOKUP(B191,DS_Gốc_PĐT!$B$4:$H$760,3,0)</f>
        <v>Trí</v>
      </c>
      <c r="O191" s="17"/>
      <c r="P191" s="17"/>
    </row>
    <row r="192" spans="1:16" s="44" customFormat="1" ht="18.75" customHeight="1" x14ac:dyDescent="0.25">
      <c r="A192" s="13">
        <v>188</v>
      </c>
      <c r="B192" s="13" t="s">
        <v>2632</v>
      </c>
      <c r="C192" s="15" t="s">
        <v>1151</v>
      </c>
      <c r="D192" s="16" t="s">
        <v>1746</v>
      </c>
      <c r="E192" s="48" t="s">
        <v>105</v>
      </c>
      <c r="F192" s="13" t="s">
        <v>2633</v>
      </c>
      <c r="G192" s="35" t="s">
        <v>2634</v>
      </c>
      <c r="H192" s="53">
        <v>5.87</v>
      </c>
      <c r="I192" s="51"/>
      <c r="J192" s="51"/>
      <c r="K192" s="70"/>
      <c r="L192" s="48"/>
      <c r="M192" s="17" t="str">
        <f>VLOOKUP(B192,DS_Gốc_PĐT!$B$4:$H$760,2,0)</f>
        <v>Lê Thanh</v>
      </c>
      <c r="N192" s="17" t="str">
        <f>VLOOKUP(B192,DS_Gốc_PĐT!$B$4:$H$760,3,0)</f>
        <v>Tuấn</v>
      </c>
      <c r="O192" s="17"/>
      <c r="P192" s="17"/>
    </row>
    <row r="193" spans="1:16" s="44" customFormat="1" ht="18.75" customHeight="1" x14ac:dyDescent="0.25">
      <c r="A193" s="13">
        <v>189</v>
      </c>
      <c r="B193" s="13" t="s">
        <v>2644</v>
      </c>
      <c r="C193" s="15" t="s">
        <v>2853</v>
      </c>
      <c r="D193" s="16" t="s">
        <v>1786</v>
      </c>
      <c r="E193" s="48" t="s">
        <v>105</v>
      </c>
      <c r="F193" s="13" t="s">
        <v>2645</v>
      </c>
      <c r="G193" s="35" t="s">
        <v>2646</v>
      </c>
      <c r="H193" s="53">
        <v>6</v>
      </c>
      <c r="I193" s="51"/>
      <c r="J193" s="51"/>
      <c r="K193" s="70"/>
      <c r="L193" s="48"/>
      <c r="M193" s="17" t="str">
        <f>VLOOKUP(B193,DS_Gốc_PĐT!$B$4:$H$760,2,0)</f>
        <v>Thạch Minh</v>
      </c>
      <c r="N193" s="17" t="str">
        <f>VLOOKUP(B193,DS_Gốc_PĐT!$B$4:$H$760,3,0)</f>
        <v>Vũ</v>
      </c>
      <c r="O193" s="17"/>
      <c r="P193" s="17"/>
    </row>
    <row r="194" spans="1:16" s="44" customFormat="1" ht="18.75" customHeight="1" x14ac:dyDescent="0.25">
      <c r="A194" s="13">
        <v>190</v>
      </c>
      <c r="B194" s="13" t="s">
        <v>2593</v>
      </c>
      <c r="C194" s="15" t="s">
        <v>1233</v>
      </c>
      <c r="D194" s="16" t="s">
        <v>902</v>
      </c>
      <c r="E194" s="48" t="s">
        <v>2010</v>
      </c>
      <c r="F194" s="13" t="s">
        <v>2594</v>
      </c>
      <c r="G194" s="35" t="s">
        <v>2595</v>
      </c>
      <c r="H194" s="53">
        <v>6.67</v>
      </c>
      <c r="I194" s="51"/>
      <c r="J194" s="51"/>
      <c r="K194" s="70"/>
      <c r="L194" s="48"/>
      <c r="M194" s="17" t="str">
        <f>VLOOKUP(B194,DS_Gốc_PĐT!$B$4:$H$760,2,0)</f>
        <v>Nguyễn Gia</v>
      </c>
      <c r="N194" s="17" t="str">
        <f>VLOOKUP(B194,DS_Gốc_PĐT!$B$4:$H$760,3,0)</f>
        <v>Bảo</v>
      </c>
      <c r="O194" s="17"/>
      <c r="P194" s="17"/>
    </row>
    <row r="195" spans="1:16" s="44" customFormat="1" ht="18.75" customHeight="1" x14ac:dyDescent="0.25">
      <c r="A195" s="13">
        <v>191</v>
      </c>
      <c r="B195" s="13" t="s">
        <v>4528</v>
      </c>
      <c r="C195" s="15" t="s">
        <v>2756</v>
      </c>
      <c r="D195" s="16" t="s">
        <v>917</v>
      </c>
      <c r="E195" s="48" t="s">
        <v>2010</v>
      </c>
      <c r="F195" s="13" t="s">
        <v>4529</v>
      </c>
      <c r="G195" s="35" t="s">
        <v>5348</v>
      </c>
      <c r="H195" s="53">
        <v>6</v>
      </c>
      <c r="I195" s="51"/>
      <c r="J195" s="51"/>
      <c r="K195" s="70"/>
      <c r="L195" s="48"/>
      <c r="M195" s="17" t="str">
        <f>VLOOKUP(B195,DS_Gốc_PĐT!$B$4:$H$760,2,0)</f>
        <v>Đặng Gia</v>
      </c>
      <c r="N195" s="17" t="str">
        <f>VLOOKUP(B195,DS_Gốc_PĐT!$B$4:$H$760,3,0)</f>
        <v>Bình</v>
      </c>
      <c r="O195" s="17"/>
      <c r="P195" s="17"/>
    </row>
    <row r="196" spans="1:16" s="44" customFormat="1" ht="18.75" customHeight="1" x14ac:dyDescent="0.25">
      <c r="A196" s="13">
        <v>192</v>
      </c>
      <c r="B196" s="13" t="s">
        <v>2554</v>
      </c>
      <c r="C196" s="15" t="s">
        <v>2834</v>
      </c>
      <c r="D196" s="16" t="s">
        <v>1105</v>
      </c>
      <c r="E196" s="48" t="s">
        <v>2010</v>
      </c>
      <c r="F196" s="13" t="s">
        <v>2555</v>
      </c>
      <c r="G196" s="35" t="s">
        <v>2556</v>
      </c>
      <c r="H196" s="53">
        <v>7</v>
      </c>
      <c r="I196" s="51"/>
      <c r="J196" s="51"/>
      <c r="K196" s="70"/>
      <c r="L196" s="48"/>
      <c r="M196" s="17" t="str">
        <f>VLOOKUP(B196,DS_Gốc_PĐT!$B$4:$H$760,2,0)</f>
        <v>Bùi Nguyễn Trọng</v>
      </c>
      <c r="N196" s="17" t="str">
        <f>VLOOKUP(B196,DS_Gốc_PĐT!$B$4:$H$760,3,0)</f>
        <v>Hiếu</v>
      </c>
      <c r="O196" s="17"/>
      <c r="P196" s="17"/>
    </row>
    <row r="197" spans="1:16" s="44" customFormat="1" ht="18.75" customHeight="1" x14ac:dyDescent="0.25">
      <c r="A197" s="13">
        <v>193</v>
      </c>
      <c r="B197" s="13" t="s">
        <v>2548</v>
      </c>
      <c r="C197" s="15" t="s">
        <v>2832</v>
      </c>
      <c r="D197" s="16" t="s">
        <v>1105</v>
      </c>
      <c r="E197" s="48" t="s">
        <v>2010</v>
      </c>
      <c r="F197" s="13" t="s">
        <v>2549</v>
      </c>
      <c r="G197" s="35" t="s">
        <v>2550</v>
      </c>
      <c r="H197" s="53">
        <v>7.27</v>
      </c>
      <c r="I197" s="51"/>
      <c r="J197" s="51"/>
      <c r="K197" s="70"/>
      <c r="L197" s="48"/>
      <c r="M197" s="17" t="str">
        <f>VLOOKUP(B197,DS_Gốc_PĐT!$B$4:$H$760,2,0)</f>
        <v>Lê Nguyễn Trọng</v>
      </c>
      <c r="N197" s="17" t="str">
        <f>VLOOKUP(B197,DS_Gốc_PĐT!$B$4:$H$760,3,0)</f>
        <v>Hiếu</v>
      </c>
      <c r="O197" s="17"/>
      <c r="P197" s="17"/>
    </row>
    <row r="198" spans="1:16" s="44" customFormat="1" ht="18.75" customHeight="1" x14ac:dyDescent="0.25">
      <c r="A198" s="13">
        <v>194</v>
      </c>
      <c r="B198" s="13" t="s">
        <v>4336</v>
      </c>
      <c r="C198" s="15" t="s">
        <v>4337</v>
      </c>
      <c r="D198" s="16" t="s">
        <v>1139</v>
      </c>
      <c r="E198" s="48" t="s">
        <v>2010</v>
      </c>
      <c r="F198" s="13" t="s">
        <v>4338</v>
      </c>
      <c r="G198" s="35" t="s">
        <v>5543</v>
      </c>
      <c r="H198" s="53">
        <v>7.3</v>
      </c>
      <c r="I198" s="51"/>
      <c r="J198" s="51"/>
      <c r="K198" s="70"/>
      <c r="L198" s="48"/>
      <c r="M198" s="17" t="str">
        <f>VLOOKUP(B198,DS_Gốc_PĐT!$B$4:$H$760,2,0)</f>
        <v>Nguyễn Huỳnh Quốc</v>
      </c>
      <c r="N198" s="17" t="str">
        <f>VLOOKUP(B198,DS_Gốc_PĐT!$B$4:$H$760,3,0)</f>
        <v>Huy</v>
      </c>
      <c r="O198" s="17"/>
      <c r="P198" s="17"/>
    </row>
    <row r="199" spans="1:16" s="44" customFormat="1" ht="18.75" customHeight="1" x14ac:dyDescent="0.25">
      <c r="A199" s="13">
        <v>195</v>
      </c>
      <c r="B199" s="13" t="s">
        <v>4341</v>
      </c>
      <c r="C199" s="15" t="s">
        <v>876</v>
      </c>
      <c r="D199" s="16" t="s">
        <v>810</v>
      </c>
      <c r="E199" s="48" t="s">
        <v>2010</v>
      </c>
      <c r="F199" s="13" t="s">
        <v>5326</v>
      </c>
      <c r="G199" s="35" t="s">
        <v>5327</v>
      </c>
      <c r="H199" s="53">
        <v>6</v>
      </c>
      <c r="I199" s="51"/>
      <c r="J199" s="51"/>
      <c r="K199" s="70"/>
      <c r="L199" s="48"/>
      <c r="M199" s="17" t="str">
        <f>VLOOKUP(B199,DS_Gốc_PĐT!$B$4:$H$760,2,0)</f>
        <v>Lê Duy</v>
      </c>
      <c r="N199" s="17" t="str">
        <f>VLOOKUP(B199,DS_Gốc_PĐT!$B$4:$H$760,3,0)</f>
        <v>Khang</v>
      </c>
      <c r="O199" s="17"/>
      <c r="P199" s="17"/>
    </row>
    <row r="200" spans="1:16" s="44" customFormat="1" ht="18.75" customHeight="1" x14ac:dyDescent="0.25">
      <c r="A200" s="13">
        <v>196</v>
      </c>
      <c r="B200" s="13" t="s">
        <v>2620</v>
      </c>
      <c r="C200" s="15" t="s">
        <v>2848</v>
      </c>
      <c r="D200" s="16" t="s">
        <v>1229</v>
      </c>
      <c r="E200" s="48" t="s">
        <v>2010</v>
      </c>
      <c r="F200" s="13" t="s">
        <v>2621</v>
      </c>
      <c r="G200" s="35" t="s">
        <v>2622</v>
      </c>
      <c r="H200" s="53">
        <v>7.79</v>
      </c>
      <c r="I200" s="51"/>
      <c r="J200" s="51"/>
      <c r="K200" s="70"/>
      <c r="L200" s="48"/>
      <c r="M200" s="17" t="str">
        <f>VLOOKUP(B200,DS_Gốc_PĐT!$B$4:$H$760,2,0)</f>
        <v>Mai Lâm Quang</v>
      </c>
      <c r="N200" s="17" t="str">
        <f>VLOOKUP(B200,DS_Gốc_PĐT!$B$4:$H$760,3,0)</f>
        <v>Khánh</v>
      </c>
      <c r="O200" s="17"/>
      <c r="P200" s="17"/>
    </row>
    <row r="201" spans="1:16" s="44" customFormat="1" ht="18.75" customHeight="1" x14ac:dyDescent="0.25">
      <c r="A201" s="13">
        <v>197</v>
      </c>
      <c r="B201" s="13" t="s">
        <v>4346</v>
      </c>
      <c r="C201" s="15" t="s">
        <v>2736</v>
      </c>
      <c r="D201" s="16" t="s">
        <v>1229</v>
      </c>
      <c r="E201" s="48" t="s">
        <v>2010</v>
      </c>
      <c r="F201" s="13" t="s">
        <v>4347</v>
      </c>
      <c r="G201" s="35" t="s">
        <v>5565</v>
      </c>
      <c r="H201" s="53">
        <v>6</v>
      </c>
      <c r="I201" s="51"/>
      <c r="J201" s="51"/>
      <c r="K201" s="70"/>
      <c r="L201" s="48"/>
      <c r="M201" s="17" t="str">
        <f>VLOOKUP(B201,DS_Gốc_PĐT!$B$4:$H$760,2,0)</f>
        <v>Nguyễn Trần Minh</v>
      </c>
      <c r="N201" s="17" t="str">
        <f>VLOOKUP(B201,DS_Gốc_PĐT!$B$4:$H$760,3,0)</f>
        <v>Khánh</v>
      </c>
      <c r="O201" s="17"/>
      <c r="P201" s="17"/>
    </row>
    <row r="202" spans="1:16" s="44" customFormat="1" ht="18.75" customHeight="1" x14ac:dyDescent="0.25">
      <c r="A202" s="13">
        <v>198</v>
      </c>
      <c r="B202" s="13" t="s">
        <v>4349</v>
      </c>
      <c r="C202" s="15" t="s">
        <v>4350</v>
      </c>
      <c r="D202" s="16" t="s">
        <v>1239</v>
      </c>
      <c r="E202" s="48" t="s">
        <v>2010</v>
      </c>
      <c r="F202" s="13" t="s">
        <v>4351</v>
      </c>
      <c r="G202" s="35" t="s">
        <v>5536</v>
      </c>
      <c r="H202" s="53">
        <v>2</v>
      </c>
      <c r="I202" s="51"/>
      <c r="J202" s="51"/>
      <c r="K202" s="70"/>
      <c r="L202" s="48"/>
      <c r="M202" s="17" t="str">
        <f>VLOOKUP(B202,DS_Gốc_PĐT!$B$4:$H$760,2,0)</f>
        <v>Nguyễn Lê Quốc</v>
      </c>
      <c r="N202" s="17" t="str">
        <f>VLOOKUP(B202,DS_Gốc_PĐT!$B$4:$H$760,3,0)</f>
        <v>Khoa</v>
      </c>
      <c r="O202" s="17"/>
      <c r="P202" s="17"/>
    </row>
    <row r="203" spans="1:16" s="44" customFormat="1" ht="18.75" customHeight="1" x14ac:dyDescent="0.25">
      <c r="A203" s="13">
        <v>199</v>
      </c>
      <c r="B203" s="13" t="s">
        <v>2581</v>
      </c>
      <c r="C203" s="15" t="s">
        <v>2840</v>
      </c>
      <c r="D203" s="16" t="s">
        <v>2749</v>
      </c>
      <c r="E203" s="48" t="s">
        <v>2010</v>
      </c>
      <c r="F203" s="13" t="s">
        <v>2582</v>
      </c>
      <c r="G203" s="35" t="s">
        <v>2583</v>
      </c>
      <c r="H203" s="53">
        <v>7</v>
      </c>
      <c r="I203" s="51"/>
      <c r="J203" s="51"/>
      <c r="K203" s="70"/>
      <c r="L203" s="48"/>
      <c r="M203" s="17" t="str">
        <f>VLOOKUP(B203,DS_Gốc_PĐT!$B$4:$H$760,2,0)</f>
        <v>Lâm Tuấn</v>
      </c>
      <c r="N203" s="17" t="str">
        <f>VLOOKUP(B203,DS_Gốc_PĐT!$B$4:$H$760,3,0)</f>
        <v>Kiệt</v>
      </c>
      <c r="O203" s="17"/>
      <c r="P203" s="17"/>
    </row>
    <row r="204" spans="1:16" s="44" customFormat="1" ht="18.75" customHeight="1" x14ac:dyDescent="0.25">
      <c r="A204" s="13">
        <v>200</v>
      </c>
      <c r="B204" s="13" t="s">
        <v>4356</v>
      </c>
      <c r="C204" s="15" t="s">
        <v>4357</v>
      </c>
      <c r="D204" s="16" t="s">
        <v>1261</v>
      </c>
      <c r="E204" s="48" t="s">
        <v>2010</v>
      </c>
      <c r="F204" s="13" t="s">
        <v>5546</v>
      </c>
      <c r="G204" s="35" t="s">
        <v>5547</v>
      </c>
      <c r="H204" s="53">
        <v>6.6</v>
      </c>
      <c r="I204" s="51"/>
      <c r="J204" s="51"/>
      <c r="K204" s="70"/>
      <c r="L204" s="48"/>
      <c r="M204" s="17" t="str">
        <f>VLOOKUP(B204,DS_Gốc_PĐT!$B$4:$H$760,2,0)</f>
        <v>Âu Dương Thiên</v>
      </c>
      <c r="N204" s="17" t="str">
        <f>VLOOKUP(B204,DS_Gốc_PĐT!$B$4:$H$760,3,0)</f>
        <v>Kim</v>
      </c>
      <c r="O204" s="17"/>
      <c r="P204" s="17"/>
    </row>
    <row r="205" spans="1:16" s="44" customFormat="1" ht="18.75" customHeight="1" x14ac:dyDescent="0.25">
      <c r="A205" s="13">
        <v>201</v>
      </c>
      <c r="B205" s="13" t="s">
        <v>4362</v>
      </c>
      <c r="C205" s="15" t="s">
        <v>4363</v>
      </c>
      <c r="D205" s="16" t="s">
        <v>1309</v>
      </c>
      <c r="E205" s="48" t="s">
        <v>2010</v>
      </c>
      <c r="F205" s="13" t="s">
        <v>5544</v>
      </c>
      <c r="G205" s="35" t="s">
        <v>5545</v>
      </c>
      <c r="H205" s="53">
        <v>7.3</v>
      </c>
      <c r="I205" s="51"/>
      <c r="J205" s="51"/>
      <c r="K205" s="70"/>
      <c r="L205" s="48"/>
      <c r="M205" s="17" t="str">
        <f>VLOOKUP(B205,DS_Gốc_PĐT!$B$4:$H$760,2,0)</f>
        <v>Trần Hải</v>
      </c>
      <c r="N205" s="17" t="str">
        <f>VLOOKUP(B205,DS_Gốc_PĐT!$B$4:$H$760,3,0)</f>
        <v>Lộc</v>
      </c>
      <c r="O205" s="17"/>
      <c r="P205" s="17"/>
    </row>
    <row r="206" spans="1:16" s="44" customFormat="1" ht="18.75" customHeight="1" x14ac:dyDescent="0.25">
      <c r="A206" s="13">
        <v>202</v>
      </c>
      <c r="B206" s="13" t="s">
        <v>2626</v>
      </c>
      <c r="C206" s="15" t="s">
        <v>2849</v>
      </c>
      <c r="D206" s="16" t="s">
        <v>824</v>
      </c>
      <c r="E206" s="48" t="s">
        <v>2010</v>
      </c>
      <c r="F206" s="13" t="s">
        <v>2627</v>
      </c>
      <c r="G206" s="35" t="s">
        <v>2628</v>
      </c>
      <c r="H206" s="53">
        <v>7</v>
      </c>
      <c r="I206" s="51"/>
      <c r="J206" s="51"/>
      <c r="K206" s="70"/>
      <c r="L206" s="48"/>
      <c r="M206" s="17" t="str">
        <f>VLOOKUP(B206,DS_Gốc_PĐT!$B$4:$H$760,2,0)</f>
        <v>Võ Thành</v>
      </c>
      <c r="N206" s="17" t="str">
        <f>VLOOKUP(B206,DS_Gốc_PĐT!$B$4:$H$760,3,0)</f>
        <v>Long</v>
      </c>
      <c r="O206" s="17"/>
      <c r="P206" s="17"/>
    </row>
    <row r="207" spans="1:16" s="44" customFormat="1" ht="18.75" customHeight="1" x14ac:dyDescent="0.25">
      <c r="A207" s="13">
        <v>203</v>
      </c>
      <c r="B207" s="13" t="s">
        <v>2614</v>
      </c>
      <c r="C207" s="15" t="s">
        <v>2845</v>
      </c>
      <c r="D207" s="16" t="s">
        <v>2846</v>
      </c>
      <c r="E207" s="48" t="s">
        <v>2010</v>
      </c>
      <c r="F207" s="13" t="s">
        <v>2615</v>
      </c>
      <c r="G207" s="35" t="s">
        <v>2616</v>
      </c>
      <c r="H207" s="53">
        <v>7.03</v>
      </c>
      <c r="I207" s="51"/>
      <c r="J207" s="51"/>
      <c r="K207" s="70"/>
      <c r="L207" s="48"/>
      <c r="M207" s="17" t="str">
        <f>VLOOKUP(B207,DS_Gốc_PĐT!$B$4:$H$760,2,0)</f>
        <v>Trần Tâm</v>
      </c>
      <c r="N207" s="17" t="str">
        <f>VLOOKUP(B207,DS_Gốc_PĐT!$B$4:$H$760,3,0)</f>
        <v>Nhiên</v>
      </c>
      <c r="O207" s="17"/>
      <c r="P207" s="17"/>
    </row>
    <row r="208" spans="1:16" s="44" customFormat="1" ht="18.75" customHeight="1" x14ac:dyDescent="0.25">
      <c r="A208" s="13">
        <v>204</v>
      </c>
      <c r="B208" s="13" t="s">
        <v>2113</v>
      </c>
      <c r="C208" s="15" t="s">
        <v>2707</v>
      </c>
      <c r="D208" s="16" t="s">
        <v>1444</v>
      </c>
      <c r="E208" s="48" t="s">
        <v>2010</v>
      </c>
      <c r="F208" s="13" t="s">
        <v>2114</v>
      </c>
      <c r="G208" s="35" t="s">
        <v>2115</v>
      </c>
      <c r="H208" s="53">
        <v>7</v>
      </c>
      <c r="I208" s="51"/>
      <c r="J208" s="51"/>
      <c r="K208" s="70"/>
      <c r="L208" s="48"/>
      <c r="M208" s="17" t="str">
        <f>VLOOKUP(B208,DS_Gốc_PĐT!$B$4:$H$760,2,0)</f>
        <v>Nguyễn Chí</v>
      </c>
      <c r="N208" s="17" t="str">
        <f>VLOOKUP(B208,DS_Gốc_PĐT!$B$4:$H$760,3,0)</f>
        <v>Phong</v>
      </c>
      <c r="O208" s="17"/>
      <c r="P208" s="17"/>
    </row>
    <row r="209" spans="1:16" s="44" customFormat="1" ht="18.75" customHeight="1" x14ac:dyDescent="0.25">
      <c r="A209" s="13">
        <v>205</v>
      </c>
      <c r="B209" s="13" t="s">
        <v>3100</v>
      </c>
      <c r="C209" s="15" t="s">
        <v>3101</v>
      </c>
      <c r="D209" s="16" t="s">
        <v>1444</v>
      </c>
      <c r="E209" s="48" t="s">
        <v>2010</v>
      </c>
      <c r="F209" s="13" t="s">
        <v>3102</v>
      </c>
      <c r="G209" s="35" t="s">
        <v>5332</v>
      </c>
      <c r="H209" s="53">
        <v>5</v>
      </c>
      <c r="I209" s="51"/>
      <c r="J209" s="51"/>
      <c r="K209" s="70"/>
      <c r="L209" s="48"/>
      <c r="M209" s="17" t="str">
        <f>VLOOKUP(B209,DS_Gốc_PĐT!$B$4:$H$760,2,0)</f>
        <v>Phạm Hồng</v>
      </c>
      <c r="N209" s="17" t="str">
        <f>VLOOKUP(B209,DS_Gốc_PĐT!$B$4:$H$760,3,0)</f>
        <v>Phong</v>
      </c>
      <c r="O209" s="17"/>
      <c r="P209" s="17"/>
    </row>
    <row r="210" spans="1:16" s="44" customFormat="1" ht="18.75" customHeight="1" x14ac:dyDescent="0.25">
      <c r="A210" s="13">
        <v>206</v>
      </c>
      <c r="B210" s="13" t="s">
        <v>4403</v>
      </c>
      <c r="C210" s="15" t="s">
        <v>4404</v>
      </c>
      <c r="D210" s="16" t="s">
        <v>1451</v>
      </c>
      <c r="E210" s="48" t="s">
        <v>2010</v>
      </c>
      <c r="F210" s="13" t="s">
        <v>4405</v>
      </c>
      <c r="G210" s="35" t="s">
        <v>5251</v>
      </c>
      <c r="H210" s="53">
        <v>7.77</v>
      </c>
      <c r="I210" s="51"/>
      <c r="J210" s="51"/>
      <c r="K210" s="70"/>
      <c r="L210" s="48"/>
      <c r="M210" s="17" t="str">
        <f>VLOOKUP(B210,DS_Gốc_PĐT!$B$4:$H$760,2,0)</f>
        <v>Nguyễn Thành Tỷ</v>
      </c>
      <c r="N210" s="17" t="str">
        <f>VLOOKUP(B210,DS_Gốc_PĐT!$B$4:$H$760,3,0)</f>
        <v>Phú</v>
      </c>
      <c r="O210" s="17"/>
      <c r="P210" s="17"/>
    </row>
    <row r="211" spans="1:16" s="44" customFormat="1" ht="18.75" customHeight="1" x14ac:dyDescent="0.25">
      <c r="A211" s="13">
        <v>207</v>
      </c>
      <c r="B211" s="13" t="s">
        <v>5331</v>
      </c>
      <c r="C211" s="15" t="s">
        <v>2788</v>
      </c>
      <c r="D211" s="16" t="s">
        <v>841</v>
      </c>
      <c r="E211" s="48" t="s">
        <v>2010</v>
      </c>
      <c r="F211" s="13" t="s">
        <v>2342</v>
      </c>
      <c r="G211" s="35" t="s">
        <v>2343</v>
      </c>
      <c r="H211" s="53">
        <v>7</v>
      </c>
      <c r="I211" s="51"/>
      <c r="J211" s="51"/>
      <c r="K211" s="70"/>
      <c r="L211" s="48"/>
      <c r="M211" s="17" t="str">
        <f>VLOOKUP(B211,DS_Gốc_PĐT!$B$4:$H$760,2,0)</f>
        <v>Lê Trần Trọng</v>
      </c>
      <c r="N211" s="17" t="str">
        <f>VLOOKUP(B211,DS_Gốc_PĐT!$B$4:$H$760,3,0)</f>
        <v>Phúc</v>
      </c>
      <c r="O211" s="17"/>
      <c r="P211" s="17"/>
    </row>
    <row r="212" spans="1:16" s="44" customFormat="1" ht="18.75" customHeight="1" x14ac:dyDescent="0.25">
      <c r="A212" s="13">
        <v>208</v>
      </c>
      <c r="B212" s="13" t="s">
        <v>2662</v>
      </c>
      <c r="C212" s="15" t="s">
        <v>2856</v>
      </c>
      <c r="D212" s="16" t="s">
        <v>841</v>
      </c>
      <c r="E212" s="48" t="s">
        <v>2010</v>
      </c>
      <c r="F212" s="13" t="s">
        <v>2663</v>
      </c>
      <c r="G212" s="35" t="s">
        <v>2664</v>
      </c>
      <c r="H212" s="53">
        <v>6</v>
      </c>
      <c r="I212" s="51"/>
      <c r="J212" s="51"/>
      <c r="K212" s="70"/>
      <c r="L212" s="48"/>
      <c r="M212" s="17" t="str">
        <f>VLOOKUP(B212,DS_Gốc_PĐT!$B$4:$H$760,2,0)</f>
        <v>Lưu Phạm Hồng</v>
      </c>
      <c r="N212" s="17" t="str">
        <f>VLOOKUP(B212,DS_Gốc_PĐT!$B$4:$H$760,3,0)</f>
        <v>Phúc</v>
      </c>
      <c r="O212" s="17"/>
      <c r="P212" s="17"/>
    </row>
    <row r="213" spans="1:16" s="44" customFormat="1" ht="18.75" customHeight="1" x14ac:dyDescent="0.25">
      <c r="A213" s="13">
        <v>209</v>
      </c>
      <c r="B213" s="13" t="s">
        <v>4408</v>
      </c>
      <c r="C213" s="15" t="s">
        <v>913</v>
      </c>
      <c r="D213" s="16" t="s">
        <v>841</v>
      </c>
      <c r="E213" s="48" t="s">
        <v>2010</v>
      </c>
      <c r="F213" s="13" t="s">
        <v>4409</v>
      </c>
      <c r="G213" s="35" t="s">
        <v>5365</v>
      </c>
      <c r="H213" s="53">
        <v>6.5</v>
      </c>
      <c r="I213" s="51"/>
      <c r="J213" s="51"/>
      <c r="K213" s="70"/>
      <c r="L213" s="48"/>
      <c r="M213" s="17" t="str">
        <f>VLOOKUP(B213,DS_Gốc_PĐT!$B$4:$H$760,2,0)</f>
        <v>Nguyễn Hoàng</v>
      </c>
      <c r="N213" s="17" t="str">
        <f>VLOOKUP(B213,DS_Gốc_PĐT!$B$4:$H$760,3,0)</f>
        <v>Phúc</v>
      </c>
      <c r="O213" s="17"/>
      <c r="P213" s="17"/>
    </row>
    <row r="214" spans="1:16" s="44" customFormat="1" ht="18.75" customHeight="1" x14ac:dyDescent="0.25">
      <c r="A214" s="13">
        <v>210</v>
      </c>
      <c r="B214" s="13" t="s">
        <v>2659</v>
      </c>
      <c r="C214" s="15" t="s">
        <v>1363</v>
      </c>
      <c r="D214" s="16" t="s">
        <v>841</v>
      </c>
      <c r="E214" s="48" t="s">
        <v>2010</v>
      </c>
      <c r="F214" s="13" t="s">
        <v>2660</v>
      </c>
      <c r="G214" s="35" t="s">
        <v>2661</v>
      </c>
      <c r="H214" s="53">
        <v>6.24</v>
      </c>
      <c r="I214" s="51"/>
      <c r="J214" s="51"/>
      <c r="K214" s="70"/>
      <c r="L214" s="48"/>
      <c r="M214" s="17" t="str">
        <f>VLOOKUP(B214,DS_Gốc_PĐT!$B$4:$H$760,2,0)</f>
        <v>Phạm Hoàng</v>
      </c>
      <c r="N214" s="17" t="str">
        <f>VLOOKUP(B214,DS_Gốc_PĐT!$B$4:$H$760,3,0)</f>
        <v>Phúc</v>
      </c>
      <c r="O214" s="17"/>
      <c r="P214" s="17"/>
    </row>
    <row r="215" spans="1:16" s="44" customFormat="1" ht="18.75" customHeight="1" x14ac:dyDescent="0.25">
      <c r="A215" s="13">
        <v>211</v>
      </c>
      <c r="B215" s="13" t="s">
        <v>4416</v>
      </c>
      <c r="C215" s="15" t="s">
        <v>1380</v>
      </c>
      <c r="D215" s="16" t="s">
        <v>4417</v>
      </c>
      <c r="E215" s="48" t="s">
        <v>2010</v>
      </c>
      <c r="F215" s="13" t="s">
        <v>4418</v>
      </c>
      <c r="G215" s="35" t="s">
        <v>5539</v>
      </c>
      <c r="H215" s="53">
        <v>8.5</v>
      </c>
      <c r="I215" s="51"/>
      <c r="J215" s="51"/>
      <c r="K215" s="70"/>
      <c r="L215" s="48"/>
      <c r="M215" s="17" t="str">
        <f>VLOOKUP(B215,DS_Gốc_PĐT!$B$4:$H$760,2,0)</f>
        <v>Nguyễn Trọng</v>
      </c>
      <c r="N215" s="17" t="str">
        <f>VLOOKUP(B215,DS_Gốc_PĐT!$B$4:$H$760,3,0)</f>
        <v>Phụng</v>
      </c>
      <c r="O215" s="17"/>
      <c r="P215" s="17"/>
    </row>
    <row r="216" spans="1:16" s="44" customFormat="1" ht="18.75" customHeight="1" x14ac:dyDescent="0.25">
      <c r="A216" s="13">
        <v>212</v>
      </c>
      <c r="B216" s="13" t="s">
        <v>4420</v>
      </c>
      <c r="C216" s="15" t="s">
        <v>4421</v>
      </c>
      <c r="D216" s="16" t="s">
        <v>1468</v>
      </c>
      <c r="E216" s="48" t="s">
        <v>2010</v>
      </c>
      <c r="F216" s="13" t="s">
        <v>4422</v>
      </c>
      <c r="G216" s="35" t="s">
        <v>5373</v>
      </c>
      <c r="H216" s="53">
        <v>7.1</v>
      </c>
      <c r="I216" s="51"/>
      <c r="J216" s="51"/>
      <c r="K216" s="70"/>
      <c r="L216" s="48"/>
      <c r="M216" s="17" t="str">
        <f>VLOOKUP(B216,DS_Gốc_PĐT!$B$4:$H$760,2,0)</f>
        <v>Trần Hữu</v>
      </c>
      <c r="N216" s="17" t="str">
        <f>VLOOKUP(B216,DS_Gốc_PĐT!$B$4:$H$760,3,0)</f>
        <v>Phước</v>
      </c>
      <c r="O216" s="17"/>
      <c r="P216" s="17"/>
    </row>
    <row r="217" spans="1:16" s="44" customFormat="1" ht="18.75" customHeight="1" x14ac:dyDescent="0.25">
      <c r="A217" s="13">
        <v>213</v>
      </c>
      <c r="B217" s="13" t="s">
        <v>2523</v>
      </c>
      <c r="C217" s="15" t="s">
        <v>2824</v>
      </c>
      <c r="D217" s="16" t="s">
        <v>1488</v>
      </c>
      <c r="E217" s="48" t="s">
        <v>2010</v>
      </c>
      <c r="F217" s="13" t="s">
        <v>2524</v>
      </c>
      <c r="G217" s="35" t="s">
        <v>2525</v>
      </c>
      <c r="H217" s="53" t="s">
        <v>2526</v>
      </c>
      <c r="I217" s="51"/>
      <c r="J217" s="51"/>
      <c r="K217" s="70"/>
      <c r="L217" s="48"/>
      <c r="M217" s="17" t="str">
        <f>VLOOKUP(B217,DS_Gốc_PĐT!$B$4:$H$760,2,0)</f>
        <v>Nguyễn Hoàng Anh</v>
      </c>
      <c r="N217" s="17" t="str">
        <f>VLOOKUP(B217,DS_Gốc_PĐT!$B$4:$H$760,3,0)</f>
        <v>Quân</v>
      </c>
      <c r="O217" s="17"/>
      <c r="P217" s="17"/>
    </row>
    <row r="218" spans="1:16" s="44" customFormat="1" ht="18.75" customHeight="1" x14ac:dyDescent="0.25">
      <c r="A218" s="13">
        <v>214</v>
      </c>
      <c r="B218" s="13" t="s">
        <v>4426</v>
      </c>
      <c r="C218" s="15" t="s">
        <v>4427</v>
      </c>
      <c r="D218" s="16" t="s">
        <v>1488</v>
      </c>
      <c r="E218" s="48" t="s">
        <v>2010</v>
      </c>
      <c r="F218" s="13" t="s">
        <v>4428</v>
      </c>
      <c r="G218" s="35" t="s">
        <v>5257</v>
      </c>
      <c r="H218" s="53">
        <v>7.6</v>
      </c>
      <c r="I218" s="51"/>
      <c r="J218" s="51"/>
      <c r="K218" s="70"/>
      <c r="L218" s="48"/>
      <c r="M218" s="17" t="str">
        <f>VLOOKUP(B218,DS_Gốc_PĐT!$B$4:$H$760,2,0)</f>
        <v>Trần Nguyễn Hoàng</v>
      </c>
      <c r="N218" s="17" t="str">
        <f>VLOOKUP(B218,DS_Gốc_PĐT!$B$4:$H$760,3,0)</f>
        <v>Quân</v>
      </c>
      <c r="O218" s="17"/>
      <c r="P218" s="17"/>
    </row>
    <row r="219" spans="1:16" s="44" customFormat="1" ht="18.75" customHeight="1" x14ac:dyDescent="0.25">
      <c r="A219" s="13">
        <v>215</v>
      </c>
      <c r="B219" s="13" t="s">
        <v>2530</v>
      </c>
      <c r="C219" s="15" t="s">
        <v>1738</v>
      </c>
      <c r="D219" s="16" t="s">
        <v>1481</v>
      </c>
      <c r="E219" s="48" t="s">
        <v>2010</v>
      </c>
      <c r="F219" s="13" t="s">
        <v>2531</v>
      </c>
      <c r="G219" s="35" t="s">
        <v>2532</v>
      </c>
      <c r="H219" s="53">
        <v>7.6</v>
      </c>
      <c r="I219" s="51"/>
      <c r="J219" s="51"/>
      <c r="K219" s="70"/>
      <c r="L219" s="48"/>
      <c r="M219" s="17" t="str">
        <f>VLOOKUP(B219,DS_Gốc_PĐT!$B$4:$H$760,2,0)</f>
        <v>Lê Minh</v>
      </c>
      <c r="N219" s="17" t="str">
        <f>VLOOKUP(B219,DS_Gốc_PĐT!$B$4:$H$760,3,0)</f>
        <v>Quang</v>
      </c>
      <c r="O219" s="17"/>
      <c r="P219" s="17"/>
    </row>
    <row r="220" spans="1:16" s="44" customFormat="1" ht="18.75" customHeight="1" x14ac:dyDescent="0.25">
      <c r="A220" s="13">
        <v>216</v>
      </c>
      <c r="B220" s="13" t="s">
        <v>2344</v>
      </c>
      <c r="C220" s="15" t="s">
        <v>2789</v>
      </c>
      <c r="D220" s="16" t="s">
        <v>2717</v>
      </c>
      <c r="E220" s="48" t="s">
        <v>2010</v>
      </c>
      <c r="F220" s="13" t="s">
        <v>2345</v>
      </c>
      <c r="G220" s="35" t="s">
        <v>2346</v>
      </c>
      <c r="H220" s="53">
        <v>6</v>
      </c>
      <c r="I220" s="51"/>
      <c r="J220" s="51"/>
      <c r="K220" s="70"/>
      <c r="L220" s="48"/>
      <c r="M220" s="17" t="str">
        <f>VLOOKUP(B220,DS_Gốc_PĐT!$B$4:$H$760,2,0)</f>
        <v>Nguyễn Đăng</v>
      </c>
      <c r="N220" s="17" t="str">
        <f>VLOOKUP(B220,DS_Gốc_PĐT!$B$4:$H$760,3,0)</f>
        <v>Quyền</v>
      </c>
      <c r="O220" s="17"/>
      <c r="P220" s="17"/>
    </row>
    <row r="221" spans="1:16" s="44" customFormat="1" ht="18.75" customHeight="1" x14ac:dyDescent="0.25">
      <c r="A221" s="13">
        <v>217</v>
      </c>
      <c r="B221" s="13" t="s">
        <v>2647</v>
      </c>
      <c r="C221" s="15" t="s">
        <v>2854</v>
      </c>
      <c r="D221" s="16" t="s">
        <v>1520</v>
      </c>
      <c r="E221" s="48" t="s">
        <v>2010</v>
      </c>
      <c r="F221" s="13" t="s">
        <v>2648</v>
      </c>
      <c r="G221" s="35" t="s">
        <v>2649</v>
      </c>
      <c r="H221" s="53">
        <v>6</v>
      </c>
      <c r="I221" s="51"/>
      <c r="J221" s="51"/>
      <c r="K221" s="70"/>
      <c r="L221" s="48"/>
      <c r="M221" s="17" t="str">
        <f>VLOOKUP(B221,DS_Gốc_PĐT!$B$4:$H$760,2,0)</f>
        <v>Trần Nguyễn Ngọc</v>
      </c>
      <c r="N221" s="17" t="str">
        <f>VLOOKUP(B221,DS_Gốc_PĐT!$B$4:$H$760,3,0)</f>
        <v>Sơn</v>
      </c>
      <c r="O221" s="17"/>
      <c r="P221" s="17"/>
    </row>
    <row r="222" spans="1:16" s="44" customFormat="1" ht="18.75" customHeight="1" x14ac:dyDescent="0.25">
      <c r="A222" s="13">
        <v>218</v>
      </c>
      <c r="B222" s="13" t="s">
        <v>4446</v>
      </c>
      <c r="C222" s="15" t="s">
        <v>4447</v>
      </c>
      <c r="D222" s="16" t="s">
        <v>1526</v>
      </c>
      <c r="E222" s="48" t="s">
        <v>2010</v>
      </c>
      <c r="F222" s="13" t="s">
        <v>4448</v>
      </c>
      <c r="G222" s="35" t="s">
        <v>5384</v>
      </c>
      <c r="H222" s="53">
        <v>6.5</v>
      </c>
      <c r="I222" s="51"/>
      <c r="J222" s="51"/>
      <c r="K222" s="70"/>
      <c r="L222" s="48"/>
      <c r="M222" s="17" t="str">
        <f>VLOOKUP(B222,DS_Gốc_PĐT!$B$4:$H$760,2,0)</f>
        <v>Thái Nguyễn Thành</v>
      </c>
      <c r="N222" s="17" t="str">
        <f>VLOOKUP(B222,DS_Gốc_PĐT!$B$4:$H$760,3,0)</f>
        <v>Tài</v>
      </c>
      <c r="O222" s="17"/>
      <c r="P222" s="17"/>
    </row>
    <row r="223" spans="1:16" s="44" customFormat="1" ht="18.75" customHeight="1" x14ac:dyDescent="0.25">
      <c r="A223" s="13">
        <v>219</v>
      </c>
      <c r="B223" s="13" t="s">
        <v>4458</v>
      </c>
      <c r="C223" s="15" t="s">
        <v>2761</v>
      </c>
      <c r="D223" s="16" t="s">
        <v>1534</v>
      </c>
      <c r="E223" s="48" t="s">
        <v>2010</v>
      </c>
      <c r="F223" s="13" t="s">
        <v>4459</v>
      </c>
      <c r="G223" s="35" t="s">
        <v>5379</v>
      </c>
      <c r="H223" s="53">
        <v>7.74</v>
      </c>
      <c r="I223" s="51"/>
      <c r="J223" s="51"/>
      <c r="K223" s="70"/>
      <c r="L223" s="48"/>
      <c r="M223" s="17" t="str">
        <f>VLOOKUP(B223,DS_Gốc_PĐT!$B$4:$H$760,2,0)</f>
        <v>Phan Nhựt</v>
      </c>
      <c r="N223" s="17" t="str">
        <f>VLOOKUP(B223,DS_Gốc_PĐT!$B$4:$H$760,3,0)</f>
        <v>Tân</v>
      </c>
      <c r="O223" s="17"/>
      <c r="P223" s="17"/>
    </row>
    <row r="224" spans="1:16" s="44" customFormat="1" ht="18.75" customHeight="1" x14ac:dyDescent="0.25">
      <c r="A224" s="13">
        <v>220</v>
      </c>
      <c r="B224" s="13" t="s">
        <v>4461</v>
      </c>
      <c r="C224" s="15" t="s">
        <v>1659</v>
      </c>
      <c r="D224" s="16" t="s">
        <v>1538</v>
      </c>
      <c r="E224" s="48" t="s">
        <v>2010</v>
      </c>
      <c r="F224" s="13" t="s">
        <v>5363</v>
      </c>
      <c r="G224" s="35" t="s">
        <v>5364</v>
      </c>
      <c r="H224" s="53">
        <v>7.1</v>
      </c>
      <c r="I224" s="51"/>
      <c r="J224" s="51"/>
      <c r="K224" s="70"/>
      <c r="L224" s="48"/>
      <c r="M224" s="17" t="str">
        <f>VLOOKUP(B224,DS_Gốc_PĐT!$B$4:$H$760,2,0)</f>
        <v>Nguyễn Công</v>
      </c>
      <c r="N224" s="17" t="str">
        <f>VLOOKUP(B224,DS_Gốc_PĐT!$B$4:$H$760,3,0)</f>
        <v>Tấn</v>
      </c>
      <c r="O224" s="17"/>
      <c r="P224" s="17"/>
    </row>
    <row r="225" spans="1:16" s="44" customFormat="1" ht="18.75" customHeight="1" x14ac:dyDescent="0.25">
      <c r="A225" s="13">
        <v>221</v>
      </c>
      <c r="B225" s="13" t="s">
        <v>2389</v>
      </c>
      <c r="C225" s="15" t="s">
        <v>998</v>
      </c>
      <c r="D225" s="16" t="s">
        <v>1538</v>
      </c>
      <c r="E225" s="48" t="s">
        <v>2010</v>
      </c>
      <c r="F225" s="13" t="s">
        <v>2390</v>
      </c>
      <c r="G225" s="35" t="s">
        <v>2391</v>
      </c>
      <c r="H225" s="53">
        <v>5</v>
      </c>
      <c r="I225" s="51"/>
      <c r="J225" s="51"/>
      <c r="K225" s="70"/>
      <c r="L225" s="48"/>
      <c r="M225" s="17" t="str">
        <f>VLOOKUP(B225,DS_Gốc_PĐT!$B$4:$H$760,2,0)</f>
        <v>Nguyễn Ngọc</v>
      </c>
      <c r="N225" s="17" t="str">
        <f>VLOOKUP(B225,DS_Gốc_PĐT!$B$4:$H$760,3,0)</f>
        <v>Tấn</v>
      </c>
      <c r="O225" s="17"/>
      <c r="P225" s="17"/>
    </row>
    <row r="226" spans="1:16" s="44" customFormat="1" ht="18.75" customHeight="1" x14ac:dyDescent="0.25">
      <c r="A226" s="13">
        <v>222</v>
      </c>
      <c r="B226" s="13" t="s">
        <v>4465</v>
      </c>
      <c r="C226" s="15" t="s">
        <v>3795</v>
      </c>
      <c r="D226" s="16" t="s">
        <v>4466</v>
      </c>
      <c r="E226" s="48" t="s">
        <v>2010</v>
      </c>
      <c r="F226" s="13" t="s">
        <v>4467</v>
      </c>
      <c r="G226" s="35" t="s">
        <v>5564</v>
      </c>
      <c r="H226" s="53">
        <v>7</v>
      </c>
      <c r="I226" s="51"/>
      <c r="J226" s="51"/>
      <c r="K226" s="70"/>
      <c r="L226" s="48"/>
      <c r="M226" s="17" t="str">
        <f>VLOOKUP(B226,DS_Gốc_PĐT!$B$4:$H$760,2,0)</f>
        <v>Trần Tấn</v>
      </c>
      <c r="N226" s="17" t="str">
        <f>VLOOKUP(B226,DS_Gốc_PĐT!$B$4:$H$760,3,0)</f>
        <v>Thạch</v>
      </c>
      <c r="O226" s="17"/>
      <c r="P226" s="17"/>
    </row>
    <row r="227" spans="1:16" s="44" customFormat="1" ht="18.75" customHeight="1" x14ac:dyDescent="0.25">
      <c r="A227" s="13">
        <v>223</v>
      </c>
      <c r="B227" s="13" t="s">
        <v>4469</v>
      </c>
      <c r="C227" s="15" t="s">
        <v>4470</v>
      </c>
      <c r="D227" s="16" t="s">
        <v>1544</v>
      </c>
      <c r="E227" s="48" t="s">
        <v>2010</v>
      </c>
      <c r="F227" s="13" t="s">
        <v>4471</v>
      </c>
      <c r="G227" s="35" t="s">
        <v>5372</v>
      </c>
      <c r="H227" s="53">
        <v>7.76</v>
      </c>
      <c r="I227" s="51"/>
      <c r="J227" s="51"/>
      <c r="K227" s="70"/>
      <c r="L227" s="48"/>
      <c r="M227" s="17" t="str">
        <f>VLOOKUP(B227,DS_Gốc_PĐT!$B$4:$H$760,2,0)</f>
        <v>Cao Tấn</v>
      </c>
      <c r="N227" s="17" t="str">
        <f>VLOOKUP(B227,DS_Gốc_PĐT!$B$4:$H$760,3,0)</f>
        <v>Thành</v>
      </c>
      <c r="O227" s="17"/>
      <c r="P227" s="17"/>
    </row>
    <row r="228" spans="1:16" s="44" customFormat="1" ht="18.75" customHeight="1" x14ac:dyDescent="0.25">
      <c r="A228" s="13">
        <v>224</v>
      </c>
      <c r="B228" s="13" t="s">
        <v>4476</v>
      </c>
      <c r="C228" s="15" t="s">
        <v>4477</v>
      </c>
      <c r="D228" s="16" t="s">
        <v>1544</v>
      </c>
      <c r="E228" s="48" t="s">
        <v>2010</v>
      </c>
      <c r="F228" s="13" t="s">
        <v>4478</v>
      </c>
      <c r="G228" s="35" t="s">
        <v>5218</v>
      </c>
      <c r="H228" s="53">
        <v>7.24</v>
      </c>
      <c r="I228" s="51"/>
      <c r="J228" s="51"/>
      <c r="K228" s="70"/>
      <c r="L228" s="48"/>
      <c r="M228" s="17" t="str">
        <f>VLOOKUP(B228,DS_Gốc_PĐT!$B$4:$H$760,2,0)</f>
        <v>Viên Tuấn</v>
      </c>
      <c r="N228" s="17" t="str">
        <f>VLOOKUP(B228,DS_Gốc_PĐT!$B$4:$H$760,3,0)</f>
        <v>Thành</v>
      </c>
      <c r="O228" s="17"/>
      <c r="P228" s="17"/>
    </row>
    <row r="229" spans="1:16" s="44" customFormat="1" ht="18.75" customHeight="1" x14ac:dyDescent="0.25">
      <c r="A229" s="13">
        <v>225</v>
      </c>
      <c r="B229" s="13" t="s">
        <v>2016</v>
      </c>
      <c r="C229" s="15" t="s">
        <v>2715</v>
      </c>
      <c r="D229" s="16" t="s">
        <v>1567</v>
      </c>
      <c r="E229" s="48" t="s">
        <v>2010</v>
      </c>
      <c r="F229" s="13" t="s">
        <v>2017</v>
      </c>
      <c r="G229" s="35" t="s">
        <v>2018</v>
      </c>
      <c r="H229" s="53">
        <v>6.8</v>
      </c>
      <c r="I229" s="51"/>
      <c r="J229" s="51"/>
      <c r="K229" s="70"/>
      <c r="L229" s="48"/>
      <c r="M229" s="17" t="str">
        <f>VLOOKUP(B229,DS_Gốc_PĐT!$B$4:$H$760,2,0)</f>
        <v>Lê Uyên Thiên</v>
      </c>
      <c r="N229" s="17" t="str">
        <f>VLOOKUP(B229,DS_Gốc_PĐT!$B$4:$H$760,3,0)</f>
        <v>Thi</v>
      </c>
      <c r="O229" s="17"/>
      <c r="P229" s="17"/>
    </row>
    <row r="230" spans="1:16" s="44" customFormat="1" ht="18.75" customHeight="1" x14ac:dyDescent="0.25">
      <c r="A230" s="13">
        <v>226</v>
      </c>
      <c r="B230" s="13" t="s">
        <v>4484</v>
      </c>
      <c r="C230" s="15" t="s">
        <v>4485</v>
      </c>
      <c r="D230" s="16" t="s">
        <v>845</v>
      </c>
      <c r="E230" s="48" t="s">
        <v>2010</v>
      </c>
      <c r="F230" s="13" t="s">
        <v>4486</v>
      </c>
      <c r="G230" s="35" t="s">
        <v>5477</v>
      </c>
      <c r="H230" s="53">
        <v>6.88</v>
      </c>
      <c r="I230" s="51"/>
      <c r="J230" s="51"/>
      <c r="K230" s="70"/>
      <c r="L230" s="48"/>
      <c r="M230" s="17" t="str">
        <f>VLOOKUP(B230,DS_Gốc_PĐT!$B$4:$H$760,2,0)</f>
        <v>Võ Lâm Minh</v>
      </c>
      <c r="N230" s="17" t="str">
        <f>VLOOKUP(B230,DS_Gốc_PĐT!$B$4:$H$760,3,0)</f>
        <v>Thiện</v>
      </c>
      <c r="O230" s="17"/>
      <c r="P230" s="17"/>
    </row>
    <row r="231" spans="1:16" s="44" customFormat="1" ht="18.75" customHeight="1" x14ac:dyDescent="0.25">
      <c r="A231" s="13">
        <v>227</v>
      </c>
      <c r="B231" s="13" t="s">
        <v>2539</v>
      </c>
      <c r="C231" s="15" t="s">
        <v>2830</v>
      </c>
      <c r="D231" s="16" t="s">
        <v>2709</v>
      </c>
      <c r="E231" s="48" t="s">
        <v>2010</v>
      </c>
      <c r="F231" s="13" t="s">
        <v>2540</v>
      </c>
      <c r="G231" s="35" t="s">
        <v>2541</v>
      </c>
      <c r="H231" s="53">
        <v>7</v>
      </c>
      <c r="I231" s="51"/>
      <c r="J231" s="51"/>
      <c r="K231" s="70"/>
      <c r="L231" s="48"/>
      <c r="M231" s="17" t="str">
        <f>VLOOKUP(B231,DS_Gốc_PĐT!$B$4:$H$760,2,0)</f>
        <v>Võ Thị</v>
      </c>
      <c r="N231" s="17" t="str">
        <f>VLOOKUP(B231,DS_Gốc_PĐT!$B$4:$H$760,3,0)</f>
        <v>Tho</v>
      </c>
      <c r="O231" s="17"/>
      <c r="P231" s="17"/>
    </row>
    <row r="232" spans="1:16" s="44" customFormat="1" ht="18.75" customHeight="1" x14ac:dyDescent="0.25">
      <c r="A232" s="13">
        <v>228</v>
      </c>
      <c r="B232" s="13" t="s">
        <v>2347</v>
      </c>
      <c r="C232" s="15" t="s">
        <v>4669</v>
      </c>
      <c r="D232" s="16" t="s">
        <v>4670</v>
      </c>
      <c r="E232" s="48" t="s">
        <v>2010</v>
      </c>
      <c r="F232" s="13" t="s">
        <v>2348</v>
      </c>
      <c r="G232" s="35" t="s">
        <v>2349</v>
      </c>
      <c r="H232" s="53">
        <v>8.6</v>
      </c>
      <c r="I232" s="51"/>
      <c r="J232" s="51"/>
      <c r="K232" s="70"/>
      <c r="L232" s="48"/>
      <c r="M232" s="17" t="str">
        <f>VLOOKUP(B232,DS_Gốc_PĐT!$B$4:$H$760,2,0)</f>
        <v>Văn Đình</v>
      </c>
      <c r="N232" s="17" t="str">
        <f>VLOOKUP(B232,DS_Gốc_PĐT!$B$4:$H$760,3,0)</f>
        <v>Thuật</v>
      </c>
      <c r="O232" s="17"/>
      <c r="P232" s="17"/>
    </row>
    <row r="233" spans="1:16" s="44" customFormat="1" ht="18.75" customHeight="1" x14ac:dyDescent="0.25">
      <c r="A233" s="13">
        <v>229</v>
      </c>
      <c r="B233" s="13" t="s">
        <v>2009</v>
      </c>
      <c r="C233" s="15" t="s">
        <v>2712</v>
      </c>
      <c r="D233" s="16" t="s">
        <v>2713</v>
      </c>
      <c r="E233" s="48" t="s">
        <v>2010</v>
      </c>
      <c r="F233" s="13" t="s">
        <v>2011</v>
      </c>
      <c r="G233" s="35" t="s">
        <v>2012</v>
      </c>
      <c r="H233" s="53">
        <v>6.65</v>
      </c>
      <c r="I233" s="51"/>
      <c r="J233" s="51"/>
      <c r="K233" s="70"/>
      <c r="L233" s="48"/>
      <c r="M233" s="17" t="str">
        <f>VLOOKUP(B233,DS_Gốc_PĐT!$B$4:$H$760,2,0)</f>
        <v>Huỳnh Thị Cẩm</v>
      </c>
      <c r="N233" s="17" t="str">
        <f>VLOOKUP(B233,DS_Gốc_PĐT!$B$4:$H$760,3,0)</f>
        <v>Trân</v>
      </c>
      <c r="O233" s="17"/>
      <c r="P233" s="17"/>
    </row>
    <row r="234" spans="1:16" s="44" customFormat="1" ht="18.75" customHeight="1" x14ac:dyDescent="0.25">
      <c r="A234" s="13">
        <v>230</v>
      </c>
      <c r="B234" s="13" t="s">
        <v>4502</v>
      </c>
      <c r="C234" s="15" t="s">
        <v>4503</v>
      </c>
      <c r="D234" s="16" t="s">
        <v>1688</v>
      </c>
      <c r="E234" s="48" t="s">
        <v>2010</v>
      </c>
      <c r="F234" s="13" t="s">
        <v>4504</v>
      </c>
      <c r="G234" s="35" t="s">
        <v>5215</v>
      </c>
      <c r="H234" s="53">
        <v>7.5</v>
      </c>
      <c r="I234" s="51"/>
      <c r="J234" s="51"/>
      <c r="K234" s="70"/>
      <c r="L234" s="48"/>
      <c r="M234" s="17" t="str">
        <f>VLOOKUP(B234,DS_Gốc_PĐT!$B$4:$H$760,2,0)</f>
        <v>Đỗ Minh</v>
      </c>
      <c r="N234" s="17" t="str">
        <f>VLOOKUP(B234,DS_Gốc_PĐT!$B$4:$H$760,3,0)</f>
        <v>Trí</v>
      </c>
      <c r="O234" s="17"/>
      <c r="P234" s="17"/>
    </row>
    <row r="235" spans="1:16" s="44" customFormat="1" ht="18.75" customHeight="1" x14ac:dyDescent="0.25">
      <c r="A235" s="13">
        <v>231</v>
      </c>
      <c r="B235" s="13" t="s">
        <v>2678</v>
      </c>
      <c r="C235" s="15" t="s">
        <v>1169</v>
      </c>
      <c r="D235" s="16" t="s">
        <v>1688</v>
      </c>
      <c r="E235" s="48" t="s">
        <v>2010</v>
      </c>
      <c r="F235" s="13" t="s">
        <v>2679</v>
      </c>
      <c r="G235" s="35" t="s">
        <v>2680</v>
      </c>
      <c r="H235" s="53">
        <v>6</v>
      </c>
      <c r="I235" s="51"/>
      <c r="J235" s="51"/>
      <c r="K235" s="70"/>
      <c r="L235" s="48"/>
      <c r="M235" s="17" t="str">
        <f>VLOOKUP(B235,DS_Gốc_PĐT!$B$4:$H$760,2,0)</f>
        <v>Nguyễn Thanh</v>
      </c>
      <c r="N235" s="17" t="str">
        <f>VLOOKUP(B235,DS_Gốc_PĐT!$B$4:$H$760,3,0)</f>
        <v>Trí</v>
      </c>
      <c r="O235" s="17"/>
      <c r="P235" s="17"/>
    </row>
    <row r="236" spans="1:16" s="44" customFormat="1" ht="18.75" customHeight="1" x14ac:dyDescent="0.25">
      <c r="A236" s="13">
        <v>232</v>
      </c>
      <c r="B236" s="13" t="s">
        <v>4508</v>
      </c>
      <c r="C236" s="15" t="s">
        <v>836</v>
      </c>
      <c r="D236" s="16" t="s">
        <v>4509</v>
      </c>
      <c r="E236" s="48" t="s">
        <v>2010</v>
      </c>
      <c r="F236" s="13" t="s">
        <v>5216</v>
      </c>
      <c r="G236" s="35" t="s">
        <v>5217</v>
      </c>
      <c r="H236" s="53">
        <v>6.31</v>
      </c>
      <c r="I236" s="51"/>
      <c r="J236" s="51"/>
      <c r="K236" s="70"/>
      <c r="L236" s="48"/>
      <c r="M236" s="17" t="str">
        <f>VLOOKUP(B236,DS_Gốc_PĐT!$B$4:$H$760,2,0)</f>
        <v>Nguyễn Thành</v>
      </c>
      <c r="N236" s="17" t="str">
        <f>VLOOKUP(B236,DS_Gốc_PĐT!$B$4:$H$760,3,0)</f>
        <v>Triển</v>
      </c>
      <c r="O236" s="17"/>
      <c r="P236" s="17"/>
    </row>
    <row r="237" spans="1:16" s="44" customFormat="1" ht="18.75" customHeight="1" x14ac:dyDescent="0.25">
      <c r="A237" s="13">
        <v>233</v>
      </c>
      <c r="B237" s="13" t="s">
        <v>4522</v>
      </c>
      <c r="C237" s="15" t="s">
        <v>4523</v>
      </c>
      <c r="D237" s="16" t="s">
        <v>872</v>
      </c>
      <c r="E237" s="48" t="s">
        <v>1958</v>
      </c>
      <c r="F237" s="13" t="s">
        <v>5345</v>
      </c>
      <c r="G237" s="35" t="s">
        <v>5346</v>
      </c>
      <c r="H237" s="53">
        <v>6.7</v>
      </c>
      <c r="I237" s="51"/>
      <c r="J237" s="51"/>
      <c r="K237" s="70"/>
      <c r="L237" s="48"/>
      <c r="M237" s="17" t="str">
        <f>VLOOKUP(B237,DS_Gốc_PĐT!$B$4:$H$760,2,0)</f>
        <v>Nguyễn Quốc Hồng</v>
      </c>
      <c r="N237" s="17" t="str">
        <f>VLOOKUP(B237,DS_Gốc_PĐT!$B$4:$H$760,3,0)</f>
        <v>Anh</v>
      </c>
      <c r="O237" s="17"/>
      <c r="P237" s="17"/>
    </row>
    <row r="238" spans="1:16" s="44" customFormat="1" ht="18.75" customHeight="1" x14ac:dyDescent="0.25">
      <c r="A238" s="13">
        <v>234</v>
      </c>
      <c r="B238" s="13" t="s">
        <v>4537</v>
      </c>
      <c r="C238" s="15" t="s">
        <v>4538</v>
      </c>
      <c r="D238" s="16" t="s">
        <v>785</v>
      </c>
      <c r="E238" s="48" t="s">
        <v>1958</v>
      </c>
      <c r="F238" s="13" t="s">
        <v>5482</v>
      </c>
      <c r="G238" s="35" t="s">
        <v>5483</v>
      </c>
      <c r="H238" s="53">
        <v>7</v>
      </c>
      <c r="I238" s="51"/>
      <c r="J238" s="51"/>
      <c r="K238" s="70"/>
      <c r="L238" s="48"/>
      <c r="M238" s="17" t="str">
        <f>VLOOKUP(B238,DS_Gốc_PĐT!$B$4:$H$760,2,0)</f>
        <v>Ngô Đức Trần</v>
      </c>
      <c r="N238" s="17" t="str">
        <f>VLOOKUP(B238,DS_Gốc_PĐT!$B$4:$H$760,3,0)</f>
        <v>Cường</v>
      </c>
      <c r="O238" s="17"/>
      <c r="P238" s="17"/>
    </row>
    <row r="239" spans="1:16" s="44" customFormat="1" ht="18.75" customHeight="1" x14ac:dyDescent="0.25">
      <c r="A239" s="13">
        <v>235</v>
      </c>
      <c r="B239" s="13" t="s">
        <v>2128</v>
      </c>
      <c r="C239" s="15" t="s">
        <v>2746</v>
      </c>
      <c r="D239" s="16" t="s">
        <v>966</v>
      </c>
      <c r="E239" s="48" t="s">
        <v>1958</v>
      </c>
      <c r="F239" s="13" t="s">
        <v>2129</v>
      </c>
      <c r="G239" s="35" t="s">
        <v>2130</v>
      </c>
      <c r="H239" s="53">
        <v>6.73</v>
      </c>
      <c r="I239" s="51"/>
      <c r="J239" s="51"/>
      <c r="K239" s="70"/>
      <c r="L239" s="48"/>
      <c r="M239" s="17" t="str">
        <f>VLOOKUP(B239,DS_Gốc_PĐT!$B$4:$H$760,2,0)</f>
        <v>Nguyễn Trần Ngọc</v>
      </c>
      <c r="N239" s="17" t="str">
        <f>VLOOKUP(B239,DS_Gốc_PĐT!$B$4:$H$760,3,0)</f>
        <v>Diễm</v>
      </c>
      <c r="O239" s="17"/>
      <c r="P239" s="17"/>
    </row>
    <row r="240" spans="1:16" s="44" customFormat="1" ht="18.75" customHeight="1" x14ac:dyDescent="0.25">
      <c r="A240" s="13">
        <v>236</v>
      </c>
      <c r="B240" s="13" t="s">
        <v>4568</v>
      </c>
      <c r="C240" s="15" t="s">
        <v>4569</v>
      </c>
      <c r="D240" s="16" t="s">
        <v>1043</v>
      </c>
      <c r="E240" s="48" t="s">
        <v>1958</v>
      </c>
      <c r="F240" s="13" t="s">
        <v>4570</v>
      </c>
      <c r="G240" s="35" t="s">
        <v>5557</v>
      </c>
      <c r="H240" s="53">
        <v>7.55</v>
      </c>
      <c r="I240" s="51"/>
      <c r="J240" s="51"/>
      <c r="K240" s="70"/>
      <c r="L240" s="48"/>
      <c r="M240" s="17" t="str">
        <f>VLOOKUP(B240,DS_Gốc_PĐT!$B$4:$H$760,2,0)</f>
        <v>Trương Thanh</v>
      </c>
      <c r="N240" s="17" t="str">
        <f>VLOOKUP(B240,DS_Gốc_PĐT!$B$4:$H$760,3,0)</f>
        <v>Đông</v>
      </c>
      <c r="O240" s="17"/>
      <c r="P240" s="17"/>
    </row>
    <row r="241" spans="1:16" s="44" customFormat="1" ht="18.75" customHeight="1" x14ac:dyDescent="0.25">
      <c r="A241" s="13">
        <v>237</v>
      </c>
      <c r="B241" s="13" t="s">
        <v>4549</v>
      </c>
      <c r="C241" s="15" t="s">
        <v>926</v>
      </c>
      <c r="D241" s="16" t="s">
        <v>984</v>
      </c>
      <c r="E241" s="48" t="s">
        <v>1958</v>
      </c>
      <c r="F241" s="13" t="s">
        <v>5569</v>
      </c>
      <c r="G241" s="35" t="s">
        <v>5570</v>
      </c>
      <c r="H241" s="53" t="s">
        <v>2061</v>
      </c>
      <c r="I241" s="51"/>
      <c r="J241" s="51"/>
      <c r="K241" s="70"/>
      <c r="L241" s="48"/>
      <c r="M241" s="17" t="str">
        <f>VLOOKUP(B241,DS_Gốc_PĐT!$B$4:$H$760,2,0)</f>
        <v>Phạm Tuấn</v>
      </c>
      <c r="N241" s="17" t="str">
        <f>VLOOKUP(B241,DS_Gốc_PĐT!$B$4:$H$760,3,0)</f>
        <v>Duy</v>
      </c>
      <c r="O241" s="17"/>
      <c r="P241" s="17"/>
    </row>
    <row r="242" spans="1:16" s="44" customFormat="1" ht="18.75" customHeight="1" x14ac:dyDescent="0.25">
      <c r="A242" s="13">
        <v>238</v>
      </c>
      <c r="B242" s="13" t="s">
        <v>4593</v>
      </c>
      <c r="C242" s="15" t="s">
        <v>1428</v>
      </c>
      <c r="D242" s="16" t="s">
        <v>1139</v>
      </c>
      <c r="E242" s="48" t="s">
        <v>1958</v>
      </c>
      <c r="F242" s="13" t="s">
        <v>4594</v>
      </c>
      <c r="G242" s="35" t="s">
        <v>5470</v>
      </c>
      <c r="H242" s="53">
        <v>6.52</v>
      </c>
      <c r="I242" s="51"/>
      <c r="J242" s="51"/>
      <c r="K242" s="70"/>
      <c r="L242" s="48"/>
      <c r="M242" s="17" t="str">
        <f>VLOOKUP(B242,DS_Gốc_PĐT!$B$4:$H$760,2,0)</f>
        <v>Huỳnh Thanh</v>
      </c>
      <c r="N242" s="17" t="str">
        <f>VLOOKUP(B242,DS_Gốc_PĐT!$B$4:$H$760,3,0)</f>
        <v>Huy</v>
      </c>
      <c r="O242" s="17"/>
      <c r="P242" s="17"/>
    </row>
    <row r="243" spans="1:16" s="44" customFormat="1" ht="18.75" customHeight="1" x14ac:dyDescent="0.25">
      <c r="A243" s="13">
        <v>239</v>
      </c>
      <c r="B243" s="13" t="s">
        <v>4167</v>
      </c>
      <c r="C243" s="15" t="s">
        <v>3474</v>
      </c>
      <c r="D243" s="16" t="s">
        <v>1139</v>
      </c>
      <c r="E243" s="48" t="s">
        <v>1958</v>
      </c>
      <c r="F243" s="13" t="s">
        <v>5389</v>
      </c>
      <c r="G243" s="35" t="s">
        <v>5390</v>
      </c>
      <c r="H243" s="53">
        <v>6</v>
      </c>
      <c r="I243" s="51"/>
      <c r="J243" s="51"/>
      <c r="K243" s="70"/>
      <c r="L243" s="48"/>
      <c r="M243" s="17" t="str">
        <f>VLOOKUP(B243,DS_Gốc_PĐT!$B$4:$H$760,2,0)</f>
        <v>Trịnh Gia</v>
      </c>
      <c r="N243" s="17" t="str">
        <f>VLOOKUP(B243,DS_Gốc_PĐT!$B$4:$H$760,3,0)</f>
        <v>Huy</v>
      </c>
      <c r="O243" s="17"/>
      <c r="P243" s="17"/>
    </row>
    <row r="244" spans="1:16" s="44" customFormat="1" ht="18.75" customHeight="1" x14ac:dyDescent="0.25">
      <c r="A244" s="13">
        <v>240</v>
      </c>
      <c r="B244" s="13" t="s">
        <v>1991</v>
      </c>
      <c r="C244" s="15" t="s">
        <v>2706</v>
      </c>
      <c r="D244" s="16" t="s">
        <v>1239</v>
      </c>
      <c r="E244" s="48" t="s">
        <v>1958</v>
      </c>
      <c r="F244" s="13" t="s">
        <v>1992</v>
      </c>
      <c r="G244" s="35" t="s">
        <v>1993</v>
      </c>
      <c r="H244" s="53">
        <v>7.13</v>
      </c>
      <c r="I244" s="51"/>
      <c r="J244" s="51"/>
      <c r="K244" s="70"/>
      <c r="L244" s="48"/>
      <c r="M244" s="17" t="str">
        <f>VLOOKUP(B244,DS_Gốc_PĐT!$B$4:$H$760,2,0)</f>
        <v>Nguyễn Huỳnh Thanh</v>
      </c>
      <c r="N244" s="17" t="str">
        <f>VLOOKUP(B244,DS_Gốc_PĐT!$B$4:$H$760,3,0)</f>
        <v>Khoa</v>
      </c>
      <c r="O244" s="17"/>
      <c r="P244" s="17"/>
    </row>
    <row r="245" spans="1:16" s="44" customFormat="1" ht="18.75" customHeight="1" x14ac:dyDescent="0.25">
      <c r="A245" s="13">
        <v>241</v>
      </c>
      <c r="B245" s="13" t="s">
        <v>4647</v>
      </c>
      <c r="C245" s="15" t="s">
        <v>2827</v>
      </c>
      <c r="D245" s="16" t="s">
        <v>3340</v>
      </c>
      <c r="E245" s="48" t="s">
        <v>1958</v>
      </c>
      <c r="F245" s="13" t="s">
        <v>4648</v>
      </c>
      <c r="G245" s="35" t="s">
        <v>5558</v>
      </c>
      <c r="H245" s="53">
        <v>7.5</v>
      </c>
      <c r="I245" s="51"/>
      <c r="J245" s="51"/>
      <c r="K245" s="70"/>
      <c r="L245" s="48"/>
      <c r="M245" s="17" t="str">
        <f>VLOOKUP(B245,DS_Gốc_PĐT!$B$4:$H$760,2,0)</f>
        <v>Lê Yến</v>
      </c>
      <c r="N245" s="17" t="str">
        <f>VLOOKUP(B245,DS_Gốc_PĐT!$B$4:$H$760,3,0)</f>
        <v>Nhi</v>
      </c>
      <c r="O245" s="17"/>
      <c r="P245" s="17"/>
    </row>
    <row r="246" spans="1:16" s="44" customFormat="1" ht="18.75" customHeight="1" x14ac:dyDescent="0.25">
      <c r="A246" s="13">
        <v>242</v>
      </c>
      <c r="B246" s="13" t="s">
        <v>4666</v>
      </c>
      <c r="C246" s="15" t="s">
        <v>1224</v>
      </c>
      <c r="D246" s="16" t="s">
        <v>1598</v>
      </c>
      <c r="E246" s="48" t="s">
        <v>1958</v>
      </c>
      <c r="F246" s="13" t="s">
        <v>4667</v>
      </c>
      <c r="G246" s="35" t="s">
        <v>5433</v>
      </c>
      <c r="H246" s="53">
        <v>5</v>
      </c>
      <c r="I246" s="51"/>
      <c r="J246" s="51"/>
      <c r="K246" s="70"/>
      <c r="L246" s="48"/>
      <c r="M246" s="17" t="str">
        <f>VLOOKUP(B246,DS_Gốc_PĐT!$B$4:$H$760,2,0)</f>
        <v>Võ Minh</v>
      </c>
      <c r="N246" s="17" t="str">
        <f>VLOOKUP(B246,DS_Gốc_PĐT!$B$4:$H$760,3,0)</f>
        <v>Thuận</v>
      </c>
      <c r="O246" s="17"/>
      <c r="P246" s="17"/>
    </row>
    <row r="247" spans="1:16" s="44" customFormat="1" ht="18.75" customHeight="1" x14ac:dyDescent="0.25">
      <c r="A247" s="13">
        <v>243</v>
      </c>
      <c r="B247" s="13" t="s">
        <v>2294</v>
      </c>
      <c r="C247" s="15" t="s">
        <v>840</v>
      </c>
      <c r="D247" s="16" t="s">
        <v>1739</v>
      </c>
      <c r="E247" s="48" t="s">
        <v>1958</v>
      </c>
      <c r="F247" s="13" t="s">
        <v>2295</v>
      </c>
      <c r="G247" s="35" t="s">
        <v>2296</v>
      </c>
      <c r="H247" s="53">
        <v>7</v>
      </c>
      <c r="I247" s="51"/>
      <c r="J247" s="51"/>
      <c r="K247" s="70"/>
      <c r="L247" s="48"/>
      <c r="M247" s="17" t="str">
        <f>VLOOKUP(B247,DS_Gốc_PĐT!$B$4:$H$760,2,0)</f>
        <v>Trần Ngọc</v>
      </c>
      <c r="N247" s="17" t="str">
        <f>VLOOKUP(B247,DS_Gốc_PĐT!$B$4:$H$760,3,0)</f>
        <v>Tú</v>
      </c>
      <c r="O247" s="17"/>
      <c r="P247" s="17"/>
    </row>
    <row r="248" spans="1:16" s="44" customFormat="1" ht="18.75" customHeight="1" x14ac:dyDescent="0.25">
      <c r="A248" s="13">
        <v>244</v>
      </c>
      <c r="B248" s="13" t="s">
        <v>4697</v>
      </c>
      <c r="C248" s="15" t="s">
        <v>4698</v>
      </c>
      <c r="D248" s="16" t="s">
        <v>1786</v>
      </c>
      <c r="E248" s="48" t="s">
        <v>1958</v>
      </c>
      <c r="F248" s="13" t="s">
        <v>5321</v>
      </c>
      <c r="G248" s="35" t="s">
        <v>5322</v>
      </c>
      <c r="H248" s="53">
        <v>5.71</v>
      </c>
      <c r="I248" s="51"/>
      <c r="J248" s="51"/>
      <c r="K248" s="70"/>
      <c r="L248" s="48"/>
      <c r="M248" s="17" t="str">
        <f>VLOOKUP(B248,DS_Gốc_PĐT!$B$4:$H$760,2,0)</f>
        <v>Phạm Quang</v>
      </c>
      <c r="N248" s="17" t="str">
        <f>VLOOKUP(B248,DS_Gốc_PĐT!$B$4:$H$760,3,0)</f>
        <v>Vũ</v>
      </c>
      <c r="O248" s="17"/>
      <c r="P248" s="17"/>
    </row>
    <row r="249" spans="1:16" s="44" customFormat="1" ht="18.75" customHeight="1" x14ac:dyDescent="0.25">
      <c r="A249" s="13">
        <v>245</v>
      </c>
      <c r="B249" s="13" t="s">
        <v>4701</v>
      </c>
      <c r="C249" s="15" t="s">
        <v>2725</v>
      </c>
      <c r="D249" s="16" t="s">
        <v>4702</v>
      </c>
      <c r="E249" s="48" t="s">
        <v>1958</v>
      </c>
      <c r="F249" s="13" t="s">
        <v>4703</v>
      </c>
      <c r="G249" s="35" t="s">
        <v>5538</v>
      </c>
      <c r="H249" s="53">
        <v>8</v>
      </c>
      <c r="I249" s="51"/>
      <c r="J249" s="51"/>
      <c r="K249" s="70"/>
      <c r="L249" s="48"/>
      <c r="M249" s="17" t="str">
        <f>VLOOKUP(B249,DS_Gốc_PĐT!$B$4:$H$760,2,0)</f>
        <v>Trần Đức</v>
      </c>
      <c r="N249" s="17" t="str">
        <f>VLOOKUP(B249,DS_Gốc_PĐT!$B$4:$H$760,3,0)</f>
        <v>Vượng</v>
      </c>
      <c r="O249" s="17"/>
      <c r="P249" s="17"/>
    </row>
    <row r="250" spans="1:16" s="44" customFormat="1" ht="18.75" customHeight="1" x14ac:dyDescent="0.25">
      <c r="A250" s="13">
        <v>246</v>
      </c>
      <c r="B250" s="13" t="s">
        <v>2452</v>
      </c>
      <c r="C250" s="15" t="s">
        <v>2811</v>
      </c>
      <c r="D250" s="16" t="s">
        <v>858</v>
      </c>
      <c r="E250" s="48" t="s">
        <v>1912</v>
      </c>
      <c r="F250" s="13" t="s">
        <v>2453</v>
      </c>
      <c r="G250" s="35" t="s">
        <v>2454</v>
      </c>
      <c r="H250" s="53" t="s">
        <v>2455</v>
      </c>
      <c r="I250" s="51"/>
      <c r="J250" s="51"/>
      <c r="K250" s="70"/>
      <c r="L250" s="48"/>
      <c r="M250" s="17" t="str">
        <f>VLOOKUP(B250,DS_Gốc_PĐT!$B$4:$H$760,2,0)</f>
        <v>Mai Hoàng</v>
      </c>
      <c r="N250" s="17" t="str">
        <f>VLOOKUP(B250,DS_Gốc_PĐT!$B$4:$H$760,3,0)</f>
        <v>An</v>
      </c>
      <c r="O250" s="17"/>
      <c r="P250" s="17"/>
    </row>
    <row r="251" spans="1:16" s="44" customFormat="1" ht="18.75" customHeight="1" x14ac:dyDescent="0.25">
      <c r="A251" s="13">
        <v>247</v>
      </c>
      <c r="B251" s="13" t="s">
        <v>2156</v>
      </c>
      <c r="C251" s="15" t="s">
        <v>2753</v>
      </c>
      <c r="D251" s="16" t="s">
        <v>902</v>
      </c>
      <c r="E251" s="48" t="s">
        <v>1912</v>
      </c>
      <c r="F251" s="13" t="s">
        <v>2157</v>
      </c>
      <c r="G251" s="35" t="s">
        <v>2158</v>
      </c>
      <c r="H251" s="53">
        <v>6</v>
      </c>
      <c r="I251" s="51"/>
      <c r="J251" s="51"/>
      <c r="K251" s="70"/>
      <c r="L251" s="48"/>
      <c r="M251" s="17" t="str">
        <f>VLOOKUP(B251,DS_Gốc_PĐT!$B$4:$H$760,2,0)</f>
        <v>Nguyễn Cao Thái</v>
      </c>
      <c r="N251" s="17" t="str">
        <f>VLOOKUP(B251,DS_Gốc_PĐT!$B$4:$H$760,3,0)</f>
        <v>Bảo</v>
      </c>
      <c r="O251" s="17"/>
      <c r="P251" s="17"/>
    </row>
    <row r="252" spans="1:16" s="44" customFormat="1" ht="18.75" customHeight="1" x14ac:dyDescent="0.25">
      <c r="A252" s="13">
        <v>248</v>
      </c>
      <c r="B252" s="13" t="s">
        <v>2407</v>
      </c>
      <c r="C252" s="15" t="s">
        <v>2799</v>
      </c>
      <c r="D252" s="16" t="s">
        <v>1047</v>
      </c>
      <c r="E252" s="48" t="s">
        <v>1912</v>
      </c>
      <c r="F252" s="13" t="s">
        <v>2408</v>
      </c>
      <c r="G252" s="35" t="s">
        <v>2409</v>
      </c>
      <c r="H252" s="53">
        <v>7.01</v>
      </c>
      <c r="I252" s="51"/>
      <c r="J252" s="51"/>
      <c r="K252" s="70"/>
      <c r="L252" s="48"/>
      <c r="M252" s="17" t="str">
        <f>VLOOKUP(B252,DS_Gốc_PĐT!$B$4:$H$760,2,0)</f>
        <v>Bùi Văn Minh</v>
      </c>
      <c r="N252" s="17" t="str">
        <f>VLOOKUP(B252,DS_Gốc_PĐT!$B$4:$H$760,3,0)</f>
        <v>Đức</v>
      </c>
      <c r="O252" s="17"/>
      <c r="P252" s="17"/>
    </row>
    <row r="253" spans="1:16" s="44" customFormat="1" ht="18.75" customHeight="1" x14ac:dyDescent="0.25">
      <c r="A253" s="13">
        <v>249</v>
      </c>
      <c r="B253" s="13" t="s">
        <v>4628</v>
      </c>
      <c r="C253" s="15" t="s">
        <v>4629</v>
      </c>
      <c r="D253" s="16" t="s">
        <v>4630</v>
      </c>
      <c r="E253" s="48" t="s">
        <v>1912</v>
      </c>
      <c r="F253" s="13" t="s">
        <v>4631</v>
      </c>
      <c r="G253" s="35" t="s">
        <v>5442</v>
      </c>
      <c r="H253" s="53">
        <v>6.5</v>
      </c>
      <c r="I253" s="51"/>
      <c r="J253" s="51"/>
      <c r="K253" s="70"/>
      <c r="L253" s="48"/>
      <c r="M253" s="17" t="str">
        <f>VLOOKUP(B253,DS_Gốc_PĐT!$B$4:$H$760,2,0)</f>
        <v>Ong Văn</v>
      </c>
      <c r="N253" s="17" t="str">
        <f>VLOOKUP(B253,DS_Gốc_PĐT!$B$4:$H$760,3,0)</f>
        <v>Mến</v>
      </c>
      <c r="O253" s="17"/>
      <c r="P253" s="17"/>
    </row>
    <row r="254" spans="1:16" s="44" customFormat="1" ht="18.75" customHeight="1" x14ac:dyDescent="0.25">
      <c r="A254" s="13">
        <v>250</v>
      </c>
      <c r="B254" s="13" t="s">
        <v>4793</v>
      </c>
      <c r="C254" s="15" t="s">
        <v>1450</v>
      </c>
      <c r="D254" s="16" t="s">
        <v>1429</v>
      </c>
      <c r="E254" s="48" t="s">
        <v>1912</v>
      </c>
      <c r="F254" s="13" t="s">
        <v>5225</v>
      </c>
      <c r="G254" s="35" t="s">
        <v>5226</v>
      </c>
      <c r="H254" s="53">
        <v>2.5</v>
      </c>
      <c r="I254" s="51"/>
      <c r="J254" s="51"/>
      <c r="K254" s="70"/>
      <c r="L254" s="48"/>
      <c r="M254" s="17" t="str">
        <f>VLOOKUP(B254,DS_Gốc_PĐT!$B$4:$H$760,2,0)</f>
        <v>Huỳnh Tấn</v>
      </c>
      <c r="N254" s="17" t="str">
        <f>VLOOKUP(B254,DS_Gốc_PĐT!$B$4:$H$760,3,0)</f>
        <v>Phát</v>
      </c>
      <c r="O254" s="17"/>
      <c r="P254" s="17"/>
    </row>
    <row r="255" spans="1:16" s="44" customFormat="1" ht="18.75" customHeight="1" x14ac:dyDescent="0.25">
      <c r="A255" s="13">
        <v>251</v>
      </c>
      <c r="B255" s="13" t="s">
        <v>4796</v>
      </c>
      <c r="C255" s="15" t="s">
        <v>940</v>
      </c>
      <c r="D255" s="16" t="s">
        <v>1429</v>
      </c>
      <c r="E255" s="48" t="s">
        <v>1912</v>
      </c>
      <c r="F255" s="13" t="s">
        <v>4797</v>
      </c>
      <c r="G255" s="35" t="s">
        <v>5403</v>
      </c>
      <c r="H255" s="53">
        <v>6.5</v>
      </c>
      <c r="I255" s="51"/>
      <c r="J255" s="51"/>
      <c r="K255" s="70"/>
      <c r="L255" s="48"/>
      <c r="M255" s="17" t="str">
        <f>VLOOKUP(B255,DS_Gốc_PĐT!$B$4:$H$760,2,0)</f>
        <v>Lê Thành</v>
      </c>
      <c r="N255" s="17" t="str">
        <f>VLOOKUP(B255,DS_Gốc_PĐT!$B$4:$H$760,3,0)</f>
        <v>Phát</v>
      </c>
      <c r="O255" s="17"/>
      <c r="P255" s="17"/>
    </row>
    <row r="256" spans="1:16" s="44" customFormat="1" ht="18.75" customHeight="1" x14ac:dyDescent="0.25">
      <c r="A256" s="13">
        <v>252</v>
      </c>
      <c r="B256" s="13" t="s">
        <v>4804</v>
      </c>
      <c r="C256" s="15" t="s">
        <v>4805</v>
      </c>
      <c r="D256" s="16" t="s">
        <v>1451</v>
      </c>
      <c r="E256" s="48" t="s">
        <v>1912</v>
      </c>
      <c r="F256" s="13" t="s">
        <v>5478</v>
      </c>
      <c r="G256" s="35" t="s">
        <v>5479</v>
      </c>
      <c r="H256" s="53">
        <v>7.76</v>
      </c>
      <c r="I256" s="51"/>
      <c r="J256" s="51"/>
      <c r="K256" s="70"/>
      <c r="L256" s="48"/>
      <c r="M256" s="17" t="str">
        <f>VLOOKUP(B256,DS_Gốc_PĐT!$B$4:$H$760,2,0)</f>
        <v>Ngô Triệu</v>
      </c>
      <c r="N256" s="17" t="str">
        <f>VLOOKUP(B256,DS_Gốc_PĐT!$B$4:$H$760,3,0)</f>
        <v>Phú</v>
      </c>
      <c r="O256" s="17"/>
      <c r="P256" s="17"/>
    </row>
    <row r="257" spans="1:16" s="44" customFormat="1" ht="18.75" customHeight="1" x14ac:dyDescent="0.25">
      <c r="A257" s="13">
        <v>253</v>
      </c>
      <c r="B257" s="13" t="s">
        <v>4816</v>
      </c>
      <c r="C257" s="15" t="s">
        <v>1390</v>
      </c>
      <c r="D257" s="16" t="s">
        <v>1472</v>
      </c>
      <c r="E257" s="48" t="s">
        <v>1912</v>
      </c>
      <c r="F257" s="13" t="s">
        <v>5467</v>
      </c>
      <c r="G257" s="35" t="s">
        <v>5468</v>
      </c>
      <c r="H257" s="53">
        <v>7</v>
      </c>
      <c r="I257" s="51"/>
      <c r="J257" s="51"/>
      <c r="K257" s="70"/>
      <c r="L257" s="48"/>
      <c r="M257" s="17" t="str">
        <f>VLOOKUP(B257,DS_Gốc_PĐT!$B$4:$H$760,2,0)</f>
        <v>Trần Thị</v>
      </c>
      <c r="N257" s="17" t="str">
        <f>VLOOKUP(B257,DS_Gốc_PĐT!$B$4:$H$760,3,0)</f>
        <v>Phương</v>
      </c>
      <c r="O257" s="17"/>
      <c r="P257" s="17"/>
    </row>
    <row r="258" spans="1:16" s="44" customFormat="1" ht="18.75" customHeight="1" x14ac:dyDescent="0.25">
      <c r="A258" s="13">
        <v>254</v>
      </c>
      <c r="B258" s="13" t="s">
        <v>4837</v>
      </c>
      <c r="C258" s="15" t="s">
        <v>4838</v>
      </c>
      <c r="D258" s="16" t="s">
        <v>1581</v>
      </c>
      <c r="E258" s="48" t="s">
        <v>1912</v>
      </c>
      <c r="F258" s="13" t="s">
        <v>4839</v>
      </c>
      <c r="G258" s="35" t="s">
        <v>5230</v>
      </c>
      <c r="H258" s="53">
        <v>7</v>
      </c>
      <c r="I258" s="51"/>
      <c r="J258" s="51"/>
      <c r="K258" s="70"/>
      <c r="L258" s="48"/>
      <c r="M258" s="17" t="str">
        <f>VLOOKUP(B258,DS_Gốc_PĐT!$B$4:$H$760,2,0)</f>
        <v>Nguyễn Trần Phúc</v>
      </c>
      <c r="N258" s="17" t="str">
        <f>VLOOKUP(B258,DS_Gốc_PĐT!$B$4:$H$760,3,0)</f>
        <v>Thịnh</v>
      </c>
      <c r="O258" s="17"/>
      <c r="P258" s="17"/>
    </row>
    <row r="259" spans="1:16" s="44" customFormat="1" ht="18.75" customHeight="1" x14ac:dyDescent="0.25">
      <c r="A259" s="13">
        <v>255</v>
      </c>
      <c r="B259" s="13" t="s">
        <v>5359</v>
      </c>
      <c r="C259" s="15" t="s">
        <v>998</v>
      </c>
      <c r="D259" s="16" t="s">
        <v>775</v>
      </c>
      <c r="E259" s="48" t="s">
        <v>1963</v>
      </c>
      <c r="F259" s="13" t="s">
        <v>4733</v>
      </c>
      <c r="G259" s="35" t="s">
        <v>5360</v>
      </c>
      <c r="H259" s="53">
        <v>3.2</v>
      </c>
      <c r="I259" s="51"/>
      <c r="J259" s="51"/>
      <c r="K259" s="70"/>
      <c r="L259" s="48"/>
      <c r="M259" s="17" t="str">
        <f>VLOOKUP(B259,DS_Gốc_PĐT!$B$4:$H$760,2,0)</f>
        <v>Nguyễn Ngọc</v>
      </c>
      <c r="N259" s="17" t="str">
        <f>VLOOKUP(B259,DS_Gốc_PĐT!$B$4:$H$760,3,0)</f>
        <v>Ân</v>
      </c>
      <c r="O259" s="17"/>
      <c r="P259" s="17"/>
    </row>
    <row r="260" spans="1:16" s="44" customFormat="1" ht="18.75" customHeight="1" x14ac:dyDescent="0.25">
      <c r="A260" s="13">
        <v>256</v>
      </c>
      <c r="B260" s="13" t="s">
        <v>4718</v>
      </c>
      <c r="C260" s="15" t="s">
        <v>4719</v>
      </c>
      <c r="D260" s="16" t="s">
        <v>872</v>
      </c>
      <c r="E260" s="48" t="s">
        <v>1963</v>
      </c>
      <c r="F260" s="13" t="s">
        <v>4720</v>
      </c>
      <c r="G260" s="35" t="s">
        <v>5367</v>
      </c>
      <c r="H260" s="53">
        <v>3</v>
      </c>
      <c r="I260" s="51"/>
      <c r="J260" s="51"/>
      <c r="K260" s="70"/>
      <c r="L260" s="48"/>
      <c r="M260" s="17" t="str">
        <f>VLOOKUP(B260,DS_Gốc_PĐT!$B$4:$H$760,2,0)</f>
        <v>Mai Trần Duy</v>
      </c>
      <c r="N260" s="17" t="str">
        <f>VLOOKUP(B260,DS_Gốc_PĐT!$B$4:$H$760,3,0)</f>
        <v>Anh</v>
      </c>
      <c r="O260" s="17"/>
      <c r="P260" s="17"/>
    </row>
    <row r="261" spans="1:16" s="44" customFormat="1" ht="18.75" customHeight="1" x14ac:dyDescent="0.25">
      <c r="A261" s="13">
        <v>257</v>
      </c>
      <c r="B261" s="13" t="s">
        <v>4722</v>
      </c>
      <c r="C261" s="15" t="s">
        <v>4225</v>
      </c>
      <c r="D261" s="16" t="s">
        <v>872</v>
      </c>
      <c r="E261" s="48" t="s">
        <v>1963</v>
      </c>
      <c r="F261" s="13" t="s">
        <v>4723</v>
      </c>
      <c r="G261" s="35" t="s">
        <v>5368</v>
      </c>
      <c r="H261" s="53">
        <v>3</v>
      </c>
      <c r="I261" s="51"/>
      <c r="J261" s="51"/>
      <c r="K261" s="70"/>
      <c r="L261" s="48"/>
      <c r="M261" s="17" t="str">
        <f>VLOOKUP(B261,DS_Gốc_PĐT!$B$4:$H$760,2,0)</f>
        <v>Ngô Tuấn</v>
      </c>
      <c r="N261" s="17" t="str">
        <f>VLOOKUP(B261,DS_Gốc_PĐT!$B$4:$H$760,3,0)</f>
        <v>Anh</v>
      </c>
      <c r="O261" s="17"/>
      <c r="P261" s="17"/>
    </row>
    <row r="262" spans="1:16" s="44" customFormat="1" ht="18.75" customHeight="1" x14ac:dyDescent="0.25">
      <c r="A262" s="13">
        <v>258</v>
      </c>
      <c r="B262" s="13" t="s">
        <v>4735</v>
      </c>
      <c r="C262" s="15" t="s">
        <v>4736</v>
      </c>
      <c r="D262" s="16" t="s">
        <v>902</v>
      </c>
      <c r="E262" s="48" t="s">
        <v>1963</v>
      </c>
      <c r="F262" s="13" t="s">
        <v>4737</v>
      </c>
      <c r="G262" s="35" t="s">
        <v>5369</v>
      </c>
      <c r="H262" s="53">
        <v>3</v>
      </c>
      <c r="I262" s="51"/>
      <c r="J262" s="51"/>
      <c r="K262" s="70"/>
      <c r="L262" s="48"/>
      <c r="M262" s="17" t="str">
        <f>VLOOKUP(B262,DS_Gốc_PĐT!$B$4:$H$760,2,0)</f>
        <v>Lê Tôn</v>
      </c>
      <c r="N262" s="17" t="str">
        <f>VLOOKUP(B262,DS_Gốc_PĐT!$B$4:$H$760,3,0)</f>
        <v>Bảo</v>
      </c>
      <c r="O262" s="17"/>
      <c r="P262" s="17"/>
    </row>
    <row r="263" spans="1:16" s="44" customFormat="1" ht="18.75" customHeight="1" x14ac:dyDescent="0.25">
      <c r="A263" s="13">
        <v>259</v>
      </c>
      <c r="B263" s="13" t="s">
        <v>2466</v>
      </c>
      <c r="C263" s="15" t="s">
        <v>2813</v>
      </c>
      <c r="D263" s="16" t="s">
        <v>1105</v>
      </c>
      <c r="E263" s="48" t="s">
        <v>1963</v>
      </c>
      <c r="F263" s="13" t="s">
        <v>2467</v>
      </c>
      <c r="G263" s="35" t="s">
        <v>2468</v>
      </c>
      <c r="H263" s="53">
        <v>7.37</v>
      </c>
      <c r="I263" s="51"/>
      <c r="J263" s="51"/>
      <c r="K263" s="70"/>
      <c r="L263" s="48"/>
      <c r="M263" s="17" t="str">
        <f>VLOOKUP(B263,DS_Gốc_PĐT!$B$4:$H$760,2,0)</f>
        <v>Trần Nguyễn Minh</v>
      </c>
      <c r="N263" s="17" t="str">
        <f>VLOOKUP(B263,DS_Gốc_PĐT!$B$4:$H$760,3,0)</f>
        <v>Hiếu</v>
      </c>
      <c r="O263" s="17"/>
      <c r="P263" s="17"/>
    </row>
    <row r="264" spans="1:16" s="44" customFormat="1" ht="18.75" customHeight="1" x14ac:dyDescent="0.25">
      <c r="A264" s="13">
        <v>260</v>
      </c>
      <c r="B264" s="13" t="s">
        <v>4752</v>
      </c>
      <c r="C264" s="15" t="s">
        <v>2773</v>
      </c>
      <c r="D264" s="16" t="s">
        <v>798</v>
      </c>
      <c r="E264" s="48" t="s">
        <v>1963</v>
      </c>
      <c r="F264" s="13" t="s">
        <v>4753</v>
      </c>
      <c r="G264" s="35" t="s">
        <v>5537</v>
      </c>
      <c r="H264" s="53">
        <v>5</v>
      </c>
      <c r="I264" s="51"/>
      <c r="J264" s="51"/>
      <c r="K264" s="70"/>
      <c r="L264" s="48"/>
      <c r="M264" s="17" t="str">
        <f>VLOOKUP(B264,DS_Gốc_PĐT!$B$4:$H$760,2,0)</f>
        <v>Nguyễn Đình</v>
      </c>
      <c r="N264" s="17" t="str">
        <f>VLOOKUP(B264,DS_Gốc_PĐT!$B$4:$H$760,3,0)</f>
        <v>Hòa</v>
      </c>
      <c r="O264" s="17"/>
      <c r="P264" s="17"/>
    </row>
    <row r="265" spans="1:16" s="44" customFormat="1" ht="18.75" customHeight="1" x14ac:dyDescent="0.25">
      <c r="A265" s="13">
        <v>261</v>
      </c>
      <c r="B265" s="13" t="s">
        <v>1966</v>
      </c>
      <c r="C265" s="15" t="s">
        <v>1163</v>
      </c>
      <c r="D265" s="16" t="s">
        <v>1139</v>
      </c>
      <c r="E265" s="48" t="s">
        <v>1963</v>
      </c>
      <c r="F265" s="13" t="s">
        <v>1967</v>
      </c>
      <c r="G265" s="35" t="s">
        <v>1968</v>
      </c>
      <c r="H265" s="53">
        <v>6</v>
      </c>
      <c r="I265" s="51"/>
      <c r="J265" s="51"/>
      <c r="K265" s="70"/>
      <c r="L265" s="48"/>
      <c r="M265" s="17" t="str">
        <f>VLOOKUP(B265,DS_Gốc_PĐT!$B$4:$H$760,2,0)</f>
        <v>Nguyễn Quang</v>
      </c>
      <c r="N265" s="17" t="str">
        <f>VLOOKUP(B265,DS_Gốc_PĐT!$B$4:$H$760,3,0)</f>
        <v>Huy</v>
      </c>
      <c r="O265" s="17"/>
      <c r="P265" s="17"/>
    </row>
    <row r="266" spans="1:16" s="44" customFormat="1" ht="18.75" customHeight="1" x14ac:dyDescent="0.25">
      <c r="A266" s="13">
        <v>262</v>
      </c>
      <c r="B266" s="13" t="s">
        <v>2496</v>
      </c>
      <c r="C266" s="15" t="s">
        <v>2785</v>
      </c>
      <c r="D266" s="16" t="s">
        <v>1257</v>
      </c>
      <c r="E266" s="48" t="s">
        <v>1963</v>
      </c>
      <c r="F266" s="13" t="s">
        <v>2497</v>
      </c>
      <c r="G266" s="35" t="s">
        <v>2498</v>
      </c>
      <c r="H266" s="53">
        <v>5.6</v>
      </c>
      <c r="I266" s="51"/>
      <c r="J266" s="51"/>
      <c r="K266" s="72" t="s">
        <v>5358</v>
      </c>
      <c r="L266" s="48"/>
      <c r="M266" s="17" t="e">
        <f>VLOOKUP(B266,DS_Gốc_PĐT!$B$4:$H$760,2,0)</f>
        <v>#N/A</v>
      </c>
      <c r="N266" s="17" t="e">
        <f>VLOOKUP(B266,DS_Gốc_PĐT!$B$4:$H$760,3,0)</f>
        <v>#N/A</v>
      </c>
      <c r="O266" s="17"/>
      <c r="P266" s="17"/>
    </row>
    <row r="267" spans="1:16" s="44" customFormat="1" ht="18.75" customHeight="1" x14ac:dyDescent="0.25">
      <c r="A267" s="13">
        <v>263</v>
      </c>
      <c r="B267" s="13" t="s">
        <v>4988</v>
      </c>
      <c r="C267" s="15" t="s">
        <v>4989</v>
      </c>
      <c r="D267" s="16" t="s">
        <v>1257</v>
      </c>
      <c r="E267" s="48" t="s">
        <v>1963</v>
      </c>
      <c r="F267" s="13" t="s">
        <v>4990</v>
      </c>
      <c r="G267" s="35" t="s">
        <v>5542</v>
      </c>
      <c r="H267" s="53">
        <v>2.9</v>
      </c>
      <c r="I267" s="51"/>
      <c r="J267" s="51"/>
      <c r="K267" s="70"/>
      <c r="L267" s="48"/>
      <c r="M267" s="17" t="str">
        <f>VLOOKUP(B267,DS_Gốc_PĐT!$B$4:$H$760,2,0)</f>
        <v>Ngô Hiếu</v>
      </c>
      <c r="N267" s="17" t="str">
        <f>VLOOKUP(B267,DS_Gốc_PĐT!$B$4:$H$760,3,0)</f>
        <v>Kiên</v>
      </c>
      <c r="O267" s="17"/>
      <c r="P267" s="17"/>
    </row>
    <row r="268" spans="1:16" s="44" customFormat="1" ht="18.75" customHeight="1" x14ac:dyDescent="0.25">
      <c r="A268" s="13">
        <v>264</v>
      </c>
      <c r="B268" s="13" t="s">
        <v>4762</v>
      </c>
      <c r="C268" s="15" t="s">
        <v>1260</v>
      </c>
      <c r="D268" s="16" t="s">
        <v>819</v>
      </c>
      <c r="E268" s="48" t="s">
        <v>1963</v>
      </c>
      <c r="F268" s="13" t="s">
        <v>4763</v>
      </c>
      <c r="G268" s="35" t="s">
        <v>5315</v>
      </c>
      <c r="H268" s="53">
        <v>7</v>
      </c>
      <c r="I268" s="51"/>
      <c r="J268" s="51"/>
      <c r="K268" s="70"/>
      <c r="L268" s="48"/>
      <c r="M268" s="17" t="str">
        <f>VLOOKUP(B268,DS_Gốc_PĐT!$B$4:$H$760,2,0)</f>
        <v>Nguyễn Thị Mỹ</v>
      </c>
      <c r="N268" s="17" t="str">
        <f>VLOOKUP(B268,DS_Gốc_PĐT!$B$4:$H$760,3,0)</f>
        <v>Linh</v>
      </c>
      <c r="O268" s="17"/>
      <c r="P268" s="17"/>
    </row>
    <row r="269" spans="1:16" s="44" customFormat="1" ht="18.75" customHeight="1" x14ac:dyDescent="0.25">
      <c r="A269" s="13">
        <v>265</v>
      </c>
      <c r="B269" s="13" t="s">
        <v>4997</v>
      </c>
      <c r="C269" s="15" t="s">
        <v>4998</v>
      </c>
      <c r="D269" s="16" t="s">
        <v>824</v>
      </c>
      <c r="E269" s="48" t="s">
        <v>1963</v>
      </c>
      <c r="F269" s="13" t="s">
        <v>5399</v>
      </c>
      <c r="G269" s="35" t="s">
        <v>5400</v>
      </c>
      <c r="H269" s="53">
        <v>6</v>
      </c>
      <c r="I269" s="51"/>
      <c r="J269" s="51"/>
      <c r="K269" s="70"/>
      <c r="L269" s="48"/>
      <c r="M269" s="17" t="str">
        <f>VLOOKUP(B269,DS_Gốc_PĐT!$B$4:$H$760,2,0)</f>
        <v>Giang Nhật</v>
      </c>
      <c r="N269" s="17" t="str">
        <f>VLOOKUP(B269,DS_Gốc_PĐT!$B$4:$H$760,3,0)</f>
        <v>Long</v>
      </c>
      <c r="O269" s="17"/>
      <c r="P269" s="17"/>
    </row>
    <row r="270" spans="1:16" s="44" customFormat="1" ht="18.75" customHeight="1" x14ac:dyDescent="0.25">
      <c r="A270" s="13">
        <v>266</v>
      </c>
      <c r="B270" s="13" t="s">
        <v>5032</v>
      </c>
      <c r="C270" s="15" t="s">
        <v>5033</v>
      </c>
      <c r="D270" s="16" t="s">
        <v>841</v>
      </c>
      <c r="E270" s="48" t="s">
        <v>1963</v>
      </c>
      <c r="F270" s="13" t="s">
        <v>5397</v>
      </c>
      <c r="G270" s="35" t="s">
        <v>5398</v>
      </c>
      <c r="H270" s="53">
        <v>5</v>
      </c>
      <c r="I270" s="51"/>
      <c r="J270" s="51"/>
      <c r="K270" s="70"/>
      <c r="L270" s="48"/>
      <c r="M270" s="17" t="str">
        <f>VLOOKUP(B270,DS_Gốc_PĐT!$B$4:$H$760,2,0)</f>
        <v>Hồ Nguyễn Hoàng</v>
      </c>
      <c r="N270" s="17" t="str">
        <f>VLOOKUP(B270,DS_Gốc_PĐT!$B$4:$H$760,3,0)</f>
        <v>Phúc</v>
      </c>
      <c r="O270" s="17"/>
      <c r="P270" s="17"/>
    </row>
    <row r="271" spans="1:16" s="44" customFormat="1" ht="18.75" customHeight="1" x14ac:dyDescent="0.25">
      <c r="A271" s="13">
        <v>267</v>
      </c>
      <c r="B271" s="13" t="s">
        <v>2006</v>
      </c>
      <c r="C271" s="15" t="s">
        <v>2711</v>
      </c>
      <c r="D271" s="16" t="s">
        <v>841</v>
      </c>
      <c r="E271" s="48" t="s">
        <v>1963</v>
      </c>
      <c r="F271" s="13" t="s">
        <v>2007</v>
      </c>
      <c r="G271" s="35" t="s">
        <v>2008</v>
      </c>
      <c r="H271" s="53">
        <v>6.7</v>
      </c>
      <c r="I271" s="51"/>
      <c r="J271" s="51"/>
      <c r="K271" s="70"/>
      <c r="L271" s="48"/>
      <c r="M271" s="17" t="str">
        <f>VLOOKUP(B271,DS_Gốc_PĐT!$B$4:$H$760,2,0)</f>
        <v>Lưu Hoàng</v>
      </c>
      <c r="N271" s="17" t="str">
        <f>VLOOKUP(B271,DS_Gốc_PĐT!$B$4:$H$760,3,0)</f>
        <v>Phúc</v>
      </c>
      <c r="O271" s="17"/>
      <c r="P271" s="17"/>
    </row>
    <row r="272" spans="1:16" s="44" customFormat="1" ht="18.75" customHeight="1" x14ac:dyDescent="0.25">
      <c r="A272" s="13">
        <v>268</v>
      </c>
      <c r="B272" s="13" t="s">
        <v>2271</v>
      </c>
      <c r="C272" s="15" t="s">
        <v>2773</v>
      </c>
      <c r="D272" s="16" t="s">
        <v>1526</v>
      </c>
      <c r="E272" s="48" t="s">
        <v>1963</v>
      </c>
      <c r="F272" s="13" t="s">
        <v>2272</v>
      </c>
      <c r="G272" s="35" t="s">
        <v>2273</v>
      </c>
      <c r="H272" s="53"/>
      <c r="I272" s="51"/>
      <c r="J272" s="51"/>
      <c r="K272" s="70"/>
      <c r="L272" s="48"/>
      <c r="M272" s="17" t="str">
        <f>VLOOKUP(B272,DS_Gốc_PĐT!$B$4:$H$760,2,0)</f>
        <v>Nguyễn Đình</v>
      </c>
      <c r="N272" s="17" t="str">
        <f>VLOOKUP(B272,DS_Gốc_PĐT!$B$4:$H$760,3,0)</f>
        <v>Tài</v>
      </c>
      <c r="O272" s="17"/>
      <c r="P272" s="17"/>
    </row>
    <row r="273" spans="1:16" s="44" customFormat="1" ht="18.75" customHeight="1" x14ac:dyDescent="0.25">
      <c r="A273" s="13">
        <v>269</v>
      </c>
      <c r="B273" s="13" t="s">
        <v>2404</v>
      </c>
      <c r="C273" s="15" t="s">
        <v>1283</v>
      </c>
      <c r="D273" s="16" t="s">
        <v>1544</v>
      </c>
      <c r="E273" s="48" t="s">
        <v>1963</v>
      </c>
      <c r="F273" s="13" t="s">
        <v>2405</v>
      </c>
      <c r="G273" s="35" t="s">
        <v>2406</v>
      </c>
      <c r="H273" s="53">
        <v>4.74</v>
      </c>
      <c r="I273" s="51"/>
      <c r="J273" s="51"/>
      <c r="K273" s="70"/>
      <c r="L273" s="48"/>
      <c r="M273" s="17" t="str">
        <f>VLOOKUP(B273,DS_Gốc_PĐT!$B$4:$H$760,2,0)</f>
        <v>Nguyễn Đức</v>
      </c>
      <c r="N273" s="17" t="str">
        <f>VLOOKUP(B273,DS_Gốc_PĐT!$B$4:$H$760,3,0)</f>
        <v>Thành</v>
      </c>
      <c r="O273" s="17"/>
      <c r="P273" s="17"/>
    </row>
    <row r="274" spans="1:16" s="44" customFormat="1" ht="18.75" customHeight="1" x14ac:dyDescent="0.25">
      <c r="A274" s="13">
        <v>270</v>
      </c>
      <c r="B274" s="13" t="s">
        <v>2255</v>
      </c>
      <c r="C274" s="15" t="s">
        <v>1738</v>
      </c>
      <c r="D274" s="16" t="s">
        <v>1553</v>
      </c>
      <c r="E274" s="48" t="s">
        <v>1963</v>
      </c>
      <c r="F274" s="13" t="s">
        <v>2256</v>
      </c>
      <c r="G274" s="35" t="s">
        <v>2257</v>
      </c>
      <c r="H274" s="53">
        <v>6</v>
      </c>
      <c r="I274" s="51"/>
      <c r="J274" s="51"/>
      <c r="K274" s="70"/>
      <c r="L274" s="48"/>
      <c r="M274" s="17" t="str">
        <f>VLOOKUP(B274,DS_Gốc_PĐT!$B$4:$H$760,2,0)</f>
        <v>Lê Minh</v>
      </c>
      <c r="N274" s="17" t="str">
        <f>VLOOKUP(B274,DS_Gốc_PĐT!$B$4:$H$760,3,0)</f>
        <v>Thảo</v>
      </c>
      <c r="O274" s="17"/>
      <c r="P274" s="17"/>
    </row>
    <row r="275" spans="1:16" s="44" customFormat="1" ht="18.75" customHeight="1" x14ac:dyDescent="0.25">
      <c r="A275" s="13">
        <v>271</v>
      </c>
      <c r="B275" s="13" t="s">
        <v>2401</v>
      </c>
      <c r="C275" s="15" t="s">
        <v>1023</v>
      </c>
      <c r="D275" s="16" t="s">
        <v>1755</v>
      </c>
      <c r="E275" s="48" t="s">
        <v>1963</v>
      </c>
      <c r="F275" s="13" t="s">
        <v>2402</v>
      </c>
      <c r="G275" s="35" t="s">
        <v>2403</v>
      </c>
      <c r="H275" s="53">
        <v>7</v>
      </c>
      <c r="I275" s="51"/>
      <c r="J275" s="51"/>
      <c r="K275" s="70"/>
      <c r="L275" s="48"/>
      <c r="M275" s="17" t="str">
        <f>VLOOKUP(B275,DS_Gốc_PĐT!$B$4:$H$760,2,0)</f>
        <v>Nguyễn Tiến</v>
      </c>
      <c r="N275" s="17" t="str">
        <f>VLOOKUP(B275,DS_Gốc_PĐT!$B$4:$H$760,3,0)</f>
        <v>Tùng</v>
      </c>
      <c r="O275" s="17"/>
      <c r="P275" s="17"/>
    </row>
    <row r="276" spans="1:16" s="44" customFormat="1" ht="18.75" customHeight="1" x14ac:dyDescent="0.25">
      <c r="A276" s="13">
        <v>272</v>
      </c>
      <c r="B276" s="13" t="s">
        <v>2249</v>
      </c>
      <c r="C276" s="15" t="s">
        <v>1089</v>
      </c>
      <c r="D276" s="16" t="s">
        <v>1769</v>
      </c>
      <c r="E276" s="48" t="s">
        <v>1963</v>
      </c>
      <c r="F276" s="13" t="s">
        <v>2250</v>
      </c>
      <c r="G276" s="35" t="s">
        <v>2251</v>
      </c>
      <c r="H276" s="53">
        <v>6.5</v>
      </c>
      <c r="I276" s="51"/>
      <c r="J276" s="51"/>
      <c r="K276" s="70"/>
      <c r="L276" s="48"/>
      <c r="M276" s="17" t="str">
        <f>VLOOKUP(B276,DS_Gốc_PĐT!$B$4:$H$760,2,0)</f>
        <v>Nguyễn Văn</v>
      </c>
      <c r="N276" s="17" t="str">
        <f>VLOOKUP(B276,DS_Gốc_PĐT!$B$4:$H$760,3,0)</f>
        <v>Việt</v>
      </c>
      <c r="O276" s="17"/>
      <c r="P276" s="17"/>
    </row>
    <row r="277" spans="1:16" s="44" customFormat="1" ht="18.75" customHeight="1" x14ac:dyDescent="0.25">
      <c r="A277" s="13">
        <v>273</v>
      </c>
      <c r="B277" s="13" t="s">
        <v>2252</v>
      </c>
      <c r="C277" s="15" t="s">
        <v>2770</v>
      </c>
      <c r="D277" s="16" t="s">
        <v>1774</v>
      </c>
      <c r="E277" s="48" t="s">
        <v>1963</v>
      </c>
      <c r="F277" s="13" t="s">
        <v>2253</v>
      </c>
      <c r="G277" s="35" t="s">
        <v>2254</v>
      </c>
      <c r="H277" s="53">
        <v>7.7</v>
      </c>
      <c r="I277" s="51"/>
      <c r="J277" s="51"/>
      <c r="K277" s="70"/>
      <c r="L277" s="48"/>
      <c r="M277" s="17" t="str">
        <f>VLOOKUP(B277,DS_Gốc_PĐT!$B$4:$H$760,2,0)</f>
        <v>Ngô Quốc</v>
      </c>
      <c r="N277" s="17" t="str">
        <f>VLOOKUP(B277,DS_Gốc_PĐT!$B$4:$H$760,3,0)</f>
        <v>Vinh</v>
      </c>
      <c r="O277" s="17"/>
      <c r="P277" s="17"/>
    </row>
    <row r="278" spans="1:16" s="44" customFormat="1" ht="18.75" customHeight="1" x14ac:dyDescent="0.25">
      <c r="A278" s="13">
        <v>274</v>
      </c>
      <c r="B278" s="21" t="s">
        <v>5001</v>
      </c>
      <c r="C278" s="22" t="s">
        <v>4421</v>
      </c>
      <c r="D278" s="23" t="s">
        <v>1309</v>
      </c>
      <c r="E278" s="71" t="s">
        <v>1930</v>
      </c>
      <c r="F278" s="21" t="s">
        <v>5138</v>
      </c>
      <c r="G278" s="34" t="s">
        <v>5139</v>
      </c>
      <c r="H278" s="52" t="s">
        <v>5140</v>
      </c>
      <c r="I278" s="31"/>
      <c r="J278" s="31"/>
      <c r="K278" s="69"/>
      <c r="L278" s="48"/>
      <c r="M278" s="17" t="str">
        <f>VLOOKUP(B278,DS_Gốc_PĐT!$B$4:$H$760,2,0)</f>
        <v>Trần Hữu</v>
      </c>
      <c r="N278" s="17" t="str">
        <f>VLOOKUP(B278,DS_Gốc_PĐT!$B$4:$H$760,3,0)</f>
        <v>Lộc</v>
      </c>
      <c r="O278" s="17"/>
      <c r="P278" s="17"/>
    </row>
    <row r="279" spans="1:16" s="44" customFormat="1" ht="18.75" customHeight="1" x14ac:dyDescent="0.25">
      <c r="A279" s="13">
        <v>275</v>
      </c>
      <c r="B279" s="13" t="s">
        <v>5015</v>
      </c>
      <c r="C279" s="15" t="s">
        <v>5016</v>
      </c>
      <c r="D279" s="16" t="s">
        <v>1352</v>
      </c>
      <c r="E279" s="48" t="s">
        <v>1930</v>
      </c>
      <c r="F279" s="13" t="s">
        <v>5152</v>
      </c>
      <c r="G279" s="35" t="s">
        <v>5153</v>
      </c>
      <c r="H279" s="53">
        <v>7.3</v>
      </c>
      <c r="I279" s="51"/>
      <c r="J279" s="51"/>
      <c r="K279" s="70"/>
      <c r="L279" s="48"/>
      <c r="M279" s="17" t="str">
        <f>VLOOKUP(B279,DS_Gốc_PĐT!$B$4:$H$760,2,0)</f>
        <v>Trương Hữu</v>
      </c>
      <c r="N279" s="17" t="str">
        <f>VLOOKUP(B279,DS_Gốc_PĐT!$B$4:$H$760,3,0)</f>
        <v>Nam</v>
      </c>
      <c r="O279" s="17"/>
      <c r="P279" s="17"/>
    </row>
    <row r="280" spans="1:16" s="44" customFormat="1" ht="18.75" customHeight="1" x14ac:dyDescent="0.25">
      <c r="A280" s="13">
        <v>276</v>
      </c>
      <c r="B280" s="13" t="s">
        <v>5020</v>
      </c>
      <c r="C280" s="15" t="s">
        <v>5021</v>
      </c>
      <c r="D280" s="16" t="s">
        <v>1400</v>
      </c>
      <c r="E280" s="48" t="s">
        <v>1930</v>
      </c>
      <c r="F280" s="13" t="s">
        <v>5501</v>
      </c>
      <c r="G280" s="35" t="s">
        <v>5142</v>
      </c>
      <c r="H280" s="53" t="s">
        <v>449</v>
      </c>
      <c r="I280" s="51"/>
      <c r="J280" s="51"/>
      <c r="K280" s="70"/>
      <c r="L280" s="48"/>
      <c r="M280" s="17" t="str">
        <f>VLOOKUP(B280,DS_Gốc_PĐT!$B$4:$H$760,2,0)</f>
        <v>Bùi Trọng</v>
      </c>
      <c r="N280" s="17" t="str">
        <f>VLOOKUP(B280,DS_Gốc_PĐT!$B$4:$H$760,3,0)</f>
        <v>Nhân</v>
      </c>
      <c r="O280" s="17"/>
      <c r="P280" s="17"/>
    </row>
    <row r="281" spans="1:16" s="44" customFormat="1" ht="18.75" customHeight="1" x14ac:dyDescent="0.25">
      <c r="A281" s="13">
        <v>277</v>
      </c>
      <c r="B281" s="13" t="s">
        <v>2077</v>
      </c>
      <c r="C281" s="15" t="s">
        <v>2734</v>
      </c>
      <c r="D281" s="16" t="s">
        <v>2735</v>
      </c>
      <c r="E281" s="48" t="s">
        <v>1930</v>
      </c>
      <c r="F281" s="13" t="s">
        <v>2078</v>
      </c>
      <c r="G281" s="35" t="s">
        <v>2079</v>
      </c>
      <c r="H281" s="53">
        <v>7.57</v>
      </c>
      <c r="I281" s="51"/>
      <c r="J281" s="51"/>
      <c r="K281" s="70"/>
      <c r="L281" s="48"/>
      <c r="M281" s="17" t="str">
        <f>VLOOKUP(B281,DS_Gốc_PĐT!$B$4:$H$760,2,0)</f>
        <v>Trảo Công</v>
      </c>
      <c r="N281" s="17" t="str">
        <f>VLOOKUP(B281,DS_Gốc_PĐT!$B$4:$H$760,3,0)</f>
        <v>Quỳnh</v>
      </c>
      <c r="O281" s="17"/>
      <c r="P281" s="17"/>
    </row>
    <row r="282" spans="1:16" s="44" customFormat="1" ht="18.75" customHeight="1" x14ac:dyDescent="0.25">
      <c r="A282" s="13">
        <v>278</v>
      </c>
      <c r="B282" s="13" t="s">
        <v>5057</v>
      </c>
      <c r="C282" s="15" t="s">
        <v>2832</v>
      </c>
      <c r="D282" s="16" t="s">
        <v>1526</v>
      </c>
      <c r="E282" s="48" t="s">
        <v>1930</v>
      </c>
      <c r="F282" s="13" t="s">
        <v>5566</v>
      </c>
      <c r="G282" s="35" t="s">
        <v>5567</v>
      </c>
      <c r="H282" s="53">
        <v>6.6</v>
      </c>
      <c r="I282" s="51"/>
      <c r="J282" s="51"/>
      <c r="K282" s="70"/>
      <c r="L282" s="48"/>
      <c r="M282" s="17" t="str">
        <f>VLOOKUP(B282,DS_Gốc_PĐT!$B$4:$H$760,2,0)</f>
        <v>Lê Nguyễn Trọng</v>
      </c>
      <c r="N282" s="17" t="str">
        <f>VLOOKUP(B282,DS_Gốc_PĐT!$B$4:$H$760,3,0)</f>
        <v>Tài</v>
      </c>
      <c r="O282" s="17"/>
      <c r="P282" s="17"/>
    </row>
    <row r="283" spans="1:16" s="44" customFormat="1" ht="18.75" customHeight="1" x14ac:dyDescent="0.25">
      <c r="A283" s="13">
        <v>279</v>
      </c>
      <c r="B283" s="13" t="s">
        <v>5104</v>
      </c>
      <c r="C283" s="15" t="s">
        <v>5105</v>
      </c>
      <c r="D283" s="16" t="s">
        <v>1746</v>
      </c>
      <c r="E283" s="48" t="s">
        <v>1930</v>
      </c>
      <c r="F283" s="13" t="s">
        <v>5106</v>
      </c>
      <c r="G283" s="35" t="s">
        <v>5141</v>
      </c>
      <c r="H283" s="53">
        <v>6.59</v>
      </c>
      <c r="I283" s="51"/>
      <c r="J283" s="51"/>
      <c r="K283" s="70"/>
      <c r="L283" s="48"/>
      <c r="M283" s="17" t="str">
        <f>VLOOKUP(B283,DS_Gốc_PĐT!$B$4:$H$760,2,0)</f>
        <v>Lâm Đình</v>
      </c>
      <c r="N283" s="17" t="str">
        <f>VLOOKUP(B283,DS_Gốc_PĐT!$B$4:$H$760,3,0)</f>
        <v>Tuấn</v>
      </c>
      <c r="O283" s="17"/>
      <c r="P283" s="17"/>
    </row>
    <row r="284" spans="1:16" s="44" customFormat="1" ht="18.75" customHeight="1" x14ac:dyDescent="0.25">
      <c r="A284" s="13">
        <v>280</v>
      </c>
      <c r="B284" s="13" t="s">
        <v>5111</v>
      </c>
      <c r="C284" s="15" t="s">
        <v>5112</v>
      </c>
      <c r="D284" s="16" t="s">
        <v>1746</v>
      </c>
      <c r="E284" s="48" t="s">
        <v>1930</v>
      </c>
      <c r="F284" s="13" t="s">
        <v>5113</v>
      </c>
      <c r="G284" s="35" t="s">
        <v>5150</v>
      </c>
      <c r="H284" s="53">
        <v>8.18</v>
      </c>
      <c r="I284" s="51"/>
      <c r="J284" s="51"/>
      <c r="K284" s="70"/>
      <c r="L284" s="48"/>
      <c r="M284" s="17" t="str">
        <f>VLOOKUP(B284,DS_Gốc_PĐT!$B$4:$H$760,2,0)</f>
        <v>Trịnh Anh</v>
      </c>
      <c r="N284" s="17" t="str">
        <f>VLOOKUP(B284,DS_Gốc_PĐT!$B$4:$H$760,3,0)</f>
        <v>Tuấn</v>
      </c>
      <c r="O284" s="17"/>
      <c r="P284" s="17"/>
    </row>
    <row r="285" spans="1:16" s="44" customFormat="1" ht="18.75" customHeight="1" x14ac:dyDescent="0.25">
      <c r="A285" s="13">
        <v>281</v>
      </c>
      <c r="B285" s="13" t="s">
        <v>2068</v>
      </c>
      <c r="C285" s="15" t="s">
        <v>2731</v>
      </c>
      <c r="D285" s="16" t="s">
        <v>2732</v>
      </c>
      <c r="E285" s="48" t="s">
        <v>1930</v>
      </c>
      <c r="F285" s="13" t="s">
        <v>2069</v>
      </c>
      <c r="G285" s="35" t="s">
        <v>2070</v>
      </c>
      <c r="H285" s="53">
        <v>7.73</v>
      </c>
      <c r="I285" s="51"/>
      <c r="J285" s="51"/>
      <c r="K285" s="70"/>
      <c r="L285" s="48"/>
      <c r="M285" s="17" t="str">
        <f>VLOOKUP(B285,DS_Gốc_PĐT!$B$4:$H$760,2,0)</f>
        <v>Đồng Thị Tường</v>
      </c>
      <c r="N285" s="17" t="str">
        <f>VLOOKUP(B285,DS_Gốc_PĐT!$B$4:$H$760,3,0)</f>
        <v>Vi</v>
      </c>
      <c r="O285" s="17"/>
      <c r="P285" s="17"/>
    </row>
    <row r="286" spans="1:16" s="44" customFormat="1" ht="18.75" customHeight="1" x14ac:dyDescent="0.25">
      <c r="A286" s="13">
        <v>282</v>
      </c>
      <c r="B286" s="13" t="s">
        <v>2332</v>
      </c>
      <c r="C286" s="15" t="s">
        <v>1102</v>
      </c>
      <c r="D286" s="16" t="s">
        <v>1774</v>
      </c>
      <c r="E286" s="48" t="s">
        <v>1930</v>
      </c>
      <c r="F286" s="13" t="s">
        <v>2333</v>
      </c>
      <c r="G286" s="35" t="s">
        <v>2334</v>
      </c>
      <c r="H286" s="53">
        <v>6</v>
      </c>
      <c r="I286" s="51"/>
      <c r="J286" s="51"/>
      <c r="K286" s="70"/>
      <c r="L286" s="48"/>
      <c r="M286" s="17" t="str">
        <f>VLOOKUP(B286,DS_Gốc_PĐT!$B$4:$H$760,2,0)</f>
        <v>Trần Hoàng</v>
      </c>
      <c r="N286" s="17" t="str">
        <f>VLOOKUP(B286,DS_Gốc_PĐT!$B$4:$H$760,3,0)</f>
        <v>Vinh</v>
      </c>
      <c r="O286" s="17"/>
      <c r="P286" s="17"/>
    </row>
    <row r="287" spans="1:16" s="44" customFormat="1" ht="18.75" customHeight="1" x14ac:dyDescent="0.25">
      <c r="A287" s="13">
        <v>283</v>
      </c>
      <c r="B287" s="13" t="s">
        <v>2870</v>
      </c>
      <c r="C287" s="15" t="s">
        <v>1636</v>
      </c>
      <c r="D287" s="16" t="s">
        <v>872</v>
      </c>
      <c r="E287" s="48" t="s">
        <v>5471</v>
      </c>
      <c r="F287" s="13" t="s">
        <v>2871</v>
      </c>
      <c r="G287" s="35" t="s">
        <v>5472</v>
      </c>
      <c r="H287" s="53">
        <v>7</v>
      </c>
      <c r="I287" s="51"/>
      <c r="J287" s="51"/>
      <c r="K287" s="70"/>
      <c r="L287" s="48"/>
      <c r="M287" s="17" t="str">
        <f>VLOOKUP(B287,DS_Gốc_PĐT!$B$4:$H$760,2,0)</f>
        <v>Lê Nhựt</v>
      </c>
      <c r="N287" s="17" t="str">
        <f>VLOOKUP(B287,DS_Gốc_PĐT!$B$4:$H$760,3,0)</f>
        <v>Anh</v>
      </c>
      <c r="O287" s="17"/>
      <c r="P287" s="17"/>
    </row>
    <row r="288" spans="1:16" s="44" customFormat="1" ht="18.75" customHeight="1" x14ac:dyDescent="0.25">
      <c r="A288" s="13">
        <v>284</v>
      </c>
      <c r="B288" s="13" t="s">
        <v>3270</v>
      </c>
      <c r="C288" s="15" t="s">
        <v>3271</v>
      </c>
      <c r="D288" s="16" t="s">
        <v>1229</v>
      </c>
      <c r="E288" s="48" t="s">
        <v>2672</v>
      </c>
      <c r="F288" s="13" t="s">
        <v>5473</v>
      </c>
      <c r="G288" s="35" t="s">
        <v>5474</v>
      </c>
      <c r="H288" s="53">
        <v>5</v>
      </c>
      <c r="I288" s="51"/>
      <c r="J288" s="51"/>
      <c r="K288" s="70"/>
      <c r="L288" s="48"/>
      <c r="M288" s="17" t="str">
        <f>VLOOKUP(B288,DS_Gốc_PĐT!$B$4:$H$760,2,0)</f>
        <v>Phạm Đoàn</v>
      </c>
      <c r="N288" s="17" t="str">
        <f>VLOOKUP(B288,DS_Gốc_PĐT!$B$4:$H$760,3,0)</f>
        <v>Khánh</v>
      </c>
      <c r="O288" s="17"/>
      <c r="P288" s="17"/>
    </row>
    <row r="289" spans="1:16" s="44" customFormat="1" ht="18.75" customHeight="1" x14ac:dyDescent="0.25">
      <c r="A289" s="13">
        <v>285</v>
      </c>
      <c r="B289" s="13" t="s">
        <v>4238</v>
      </c>
      <c r="C289" s="15" t="s">
        <v>4239</v>
      </c>
      <c r="D289" s="16" t="s">
        <v>1309</v>
      </c>
      <c r="E289" s="48" t="s">
        <v>2259</v>
      </c>
      <c r="F289" s="13" t="s">
        <v>5493</v>
      </c>
      <c r="G289" s="35" t="s">
        <v>5494</v>
      </c>
      <c r="H289" s="53">
        <v>4.83</v>
      </c>
      <c r="I289" s="51"/>
      <c r="J289" s="51"/>
      <c r="K289" s="70"/>
      <c r="L289" s="48"/>
      <c r="M289" s="17" t="str">
        <f>VLOOKUP(B289,DS_Gốc_PĐT!$B$4:$H$760,2,0)</f>
        <v>Hà Mạnh</v>
      </c>
      <c r="N289" s="17" t="str">
        <f>VLOOKUP(B289,DS_Gốc_PĐT!$B$4:$H$760,3,0)</f>
        <v>Lộc</v>
      </c>
      <c r="O289" s="17"/>
      <c r="P289" s="17"/>
    </row>
    <row r="290" spans="1:16" s="44" customFormat="1" ht="18.75" customHeight="1" x14ac:dyDescent="0.25">
      <c r="A290" s="13">
        <v>286</v>
      </c>
      <c r="B290" s="13" t="s">
        <v>2472</v>
      </c>
      <c r="C290" s="15" t="s">
        <v>1237</v>
      </c>
      <c r="D290" s="16" t="s">
        <v>1076</v>
      </c>
      <c r="E290" s="48" t="s">
        <v>2377</v>
      </c>
      <c r="F290" s="13" t="s">
        <v>2473</v>
      </c>
      <c r="G290" s="35" t="s">
        <v>2474</v>
      </c>
      <c r="H290" s="53">
        <v>7</v>
      </c>
      <c r="I290" s="51"/>
      <c r="J290" s="51"/>
      <c r="K290" s="70"/>
      <c r="L290" s="48"/>
      <c r="M290" s="17" t="str">
        <f>VLOOKUP(B290,DS_Gốc_PĐT!$B$4:$H$760,2,0)</f>
        <v>Nguyễn Quốc</v>
      </c>
      <c r="N290" s="17" t="str">
        <f>VLOOKUP(B290,DS_Gốc_PĐT!$B$4:$H$760,3,0)</f>
        <v>Hào</v>
      </c>
      <c r="O290" s="17"/>
      <c r="P290" s="17"/>
    </row>
    <row r="291" spans="1:16" s="44" customFormat="1" ht="18.75" customHeight="1" x14ac:dyDescent="0.25">
      <c r="A291" s="13">
        <v>287</v>
      </c>
      <c r="B291" s="13" t="s">
        <v>4000</v>
      </c>
      <c r="C291" s="15" t="s">
        <v>780</v>
      </c>
      <c r="D291" s="16" t="s">
        <v>1139</v>
      </c>
      <c r="E291" s="48" t="s">
        <v>2377</v>
      </c>
      <c r="F291" s="13" t="s">
        <v>4001</v>
      </c>
      <c r="G291" s="35" t="s">
        <v>5377</v>
      </c>
      <c r="H291" s="53">
        <v>5.8</v>
      </c>
      <c r="I291" s="51"/>
      <c r="J291" s="51"/>
      <c r="K291" s="70"/>
      <c r="L291" s="48"/>
      <c r="M291" s="17" t="str">
        <f>VLOOKUP(B291,DS_Gốc_PĐT!$B$4:$H$760,2,0)</f>
        <v>Nguyễn Minh</v>
      </c>
      <c r="N291" s="17" t="str">
        <f>VLOOKUP(B291,DS_Gốc_PĐT!$B$4:$H$760,3,0)</f>
        <v>Huy</v>
      </c>
      <c r="O291" s="17"/>
      <c r="P291" s="17"/>
    </row>
    <row r="292" spans="1:16" s="44" customFormat="1" ht="18.75" customHeight="1" x14ac:dyDescent="0.25">
      <c r="A292" s="13">
        <v>288</v>
      </c>
      <c r="B292" s="13" t="s">
        <v>2481</v>
      </c>
      <c r="C292" s="15" t="s">
        <v>2815</v>
      </c>
      <c r="D292" s="16" t="s">
        <v>1468</v>
      </c>
      <c r="E292" s="48" t="s">
        <v>2377</v>
      </c>
      <c r="F292" s="13" t="s">
        <v>2482</v>
      </c>
      <c r="G292" s="35" t="s">
        <v>2483</v>
      </c>
      <c r="H292" s="53">
        <v>6.5</v>
      </c>
      <c r="I292" s="51"/>
      <c r="J292" s="51"/>
      <c r="K292" s="70"/>
      <c r="L292" s="48"/>
      <c r="M292" s="17" t="str">
        <f>VLOOKUP(B292,DS_Gốc_PĐT!$B$4:$H$760,2,0)</f>
        <v>Phùng Kiến</v>
      </c>
      <c r="N292" s="17" t="str">
        <f>VLOOKUP(B292,DS_Gốc_PĐT!$B$4:$H$760,3,0)</f>
        <v>Phước</v>
      </c>
      <c r="O292" s="17"/>
      <c r="P292" s="17"/>
    </row>
    <row r="293" spans="1:16" s="44" customFormat="1" ht="18.75" customHeight="1" x14ac:dyDescent="0.25">
      <c r="A293" s="13">
        <v>289</v>
      </c>
      <c r="B293" s="13" t="s">
        <v>2376</v>
      </c>
      <c r="C293" s="15" t="s">
        <v>1121</v>
      </c>
      <c r="D293" s="16" t="s">
        <v>1499</v>
      </c>
      <c r="E293" s="48" t="s">
        <v>2377</v>
      </c>
      <c r="F293" s="13" t="s">
        <v>2378</v>
      </c>
      <c r="G293" s="35" t="s">
        <v>2379</v>
      </c>
      <c r="H293" s="53">
        <v>7</v>
      </c>
      <c r="I293" s="51"/>
      <c r="J293" s="51"/>
      <c r="K293" s="70"/>
      <c r="L293" s="48"/>
      <c r="M293" s="17" t="str">
        <f>VLOOKUP(B293,DS_Gốc_PĐT!$B$4:$H$760,2,0)</f>
        <v>Nguyễn Anh</v>
      </c>
      <c r="N293" s="17" t="str">
        <f>VLOOKUP(B293,DS_Gốc_PĐT!$B$4:$H$760,3,0)</f>
        <v>Quốc</v>
      </c>
      <c r="O293" s="17"/>
      <c r="P293" s="17"/>
    </row>
    <row r="294" spans="1:16" s="44" customFormat="1" ht="18.75" customHeight="1" x14ac:dyDescent="0.25">
      <c r="A294" s="13">
        <v>290</v>
      </c>
      <c r="B294" s="13" t="s">
        <v>4105</v>
      </c>
      <c r="C294" s="15" t="s">
        <v>909</v>
      </c>
      <c r="D294" s="16" t="s">
        <v>4106</v>
      </c>
      <c r="E294" s="48" t="s">
        <v>2377</v>
      </c>
      <c r="F294" s="13" t="s">
        <v>4107</v>
      </c>
      <c r="G294" s="35" t="s">
        <v>5278</v>
      </c>
      <c r="H294" s="53">
        <v>7</v>
      </c>
      <c r="I294" s="51"/>
      <c r="J294" s="51"/>
      <c r="K294" s="70"/>
      <c r="L294" s="48"/>
      <c r="M294" s="17" t="str">
        <f>VLOOKUP(B294,DS_Gốc_PĐT!$B$4:$H$760,2,0)</f>
        <v>Nguyễn Duy</v>
      </c>
      <c r="N294" s="17" t="str">
        <f>VLOOKUP(B294,DS_Gốc_PĐT!$B$4:$H$760,3,0)</f>
        <v>Viễn</v>
      </c>
      <c r="O294" s="17"/>
      <c r="P294" s="17"/>
    </row>
    <row r="295" spans="1:16" s="44" customFormat="1" ht="18.75" customHeight="1" x14ac:dyDescent="0.25">
      <c r="A295" s="13">
        <v>291</v>
      </c>
      <c r="B295" s="13" t="s">
        <v>2436</v>
      </c>
      <c r="C295" s="15" t="s">
        <v>2805</v>
      </c>
      <c r="D295" s="16" t="s">
        <v>2806</v>
      </c>
      <c r="E295" s="48" t="s">
        <v>2437</v>
      </c>
      <c r="F295" s="13" t="s">
        <v>2438</v>
      </c>
      <c r="G295" s="35" t="s">
        <v>2439</v>
      </c>
      <c r="H295" s="53">
        <v>6.94</v>
      </c>
      <c r="I295" s="51"/>
      <c r="J295" s="51"/>
      <c r="K295" s="70"/>
      <c r="L295" s="48"/>
      <c r="M295" s="17" t="str">
        <f>VLOOKUP(B295,DS_Gốc_PĐT!$B$4:$H$760,2,0)</f>
        <v>Lê Thị Ly</v>
      </c>
      <c r="N295" s="17" t="str">
        <f>VLOOKUP(B295,DS_Gốc_PĐT!$B$4:$H$760,3,0)</f>
        <v>Ly</v>
      </c>
      <c r="O295" s="17"/>
      <c r="P295" s="17"/>
    </row>
    <row r="296" spans="1:16" s="44" customFormat="1" ht="18.75" customHeight="1" x14ac:dyDescent="0.25">
      <c r="A296" s="13">
        <v>292</v>
      </c>
      <c r="B296" s="13" t="s">
        <v>4498</v>
      </c>
      <c r="C296" s="15" t="s">
        <v>2754</v>
      </c>
      <c r="D296" s="16" t="s">
        <v>850</v>
      </c>
      <c r="E296" s="48" t="s">
        <v>2437</v>
      </c>
      <c r="F296" s="13" t="s">
        <v>4499</v>
      </c>
      <c r="G296" s="35" t="s">
        <v>5303</v>
      </c>
      <c r="H296" s="53">
        <v>7</v>
      </c>
      <c r="I296" s="51"/>
      <c r="J296" s="51"/>
      <c r="K296" s="70"/>
      <c r="L296" s="48"/>
      <c r="M296" s="17" t="str">
        <f>VLOOKUP(B296,DS_Gốc_PĐT!$B$4:$H$760,2,0)</f>
        <v>Đỗ Ngọc</v>
      </c>
      <c r="N296" s="17" t="str">
        <f>VLOOKUP(B296,DS_Gốc_PĐT!$B$4:$H$760,3,0)</f>
        <v>Tiến</v>
      </c>
      <c r="O296" s="17"/>
      <c r="P296" s="17"/>
    </row>
    <row r="297" spans="1:16" s="44" customFormat="1" ht="18.75" customHeight="1" x14ac:dyDescent="0.25">
      <c r="A297" s="13">
        <v>293</v>
      </c>
      <c r="B297" s="13" t="s">
        <v>5408</v>
      </c>
      <c r="C297" s="15" t="s">
        <v>5083</v>
      </c>
      <c r="D297" s="16" t="s">
        <v>1598</v>
      </c>
      <c r="E297" s="48" t="s">
        <v>5409</v>
      </c>
      <c r="F297" s="13" t="s">
        <v>5410</v>
      </c>
      <c r="G297" s="35" t="s">
        <v>5411</v>
      </c>
      <c r="H297" s="53">
        <v>5</v>
      </c>
      <c r="I297" s="51"/>
      <c r="J297" s="51"/>
      <c r="K297" s="70"/>
      <c r="L297" s="48"/>
      <c r="M297" s="17" t="str">
        <f>VLOOKUP(B297,DS_Gốc_PĐT!$B$4:$H$760,2,0)</f>
        <v>Lâm Gia</v>
      </c>
      <c r="N297" s="17" t="str">
        <f>VLOOKUP(B297,DS_Gốc_PĐT!$B$4:$H$760,3,0)</f>
        <v>Thuận</v>
      </c>
      <c r="O297" s="17"/>
      <c r="P297" s="17"/>
    </row>
    <row r="298" spans="1:16" s="44" customFormat="1" ht="18.75" customHeight="1" x14ac:dyDescent="0.25">
      <c r="A298" s="13">
        <v>294</v>
      </c>
      <c r="B298" s="13" t="s">
        <v>4933</v>
      </c>
      <c r="C298" s="15" t="s">
        <v>780</v>
      </c>
      <c r="D298" s="16" t="s">
        <v>984</v>
      </c>
      <c r="E298" s="48" t="s">
        <v>1908</v>
      </c>
      <c r="F298" s="13" t="s">
        <v>5431</v>
      </c>
      <c r="G298" s="35" t="s">
        <v>5432</v>
      </c>
      <c r="H298" s="53">
        <v>6</v>
      </c>
      <c r="I298" s="51"/>
      <c r="J298" s="51"/>
      <c r="K298" s="70"/>
      <c r="L298" s="48"/>
      <c r="M298" s="17" t="str">
        <f>VLOOKUP(B298,DS_Gốc_PĐT!$B$4:$H$760,2,0)</f>
        <v>Nguyễn Minh</v>
      </c>
      <c r="N298" s="17" t="str">
        <f>VLOOKUP(B298,DS_Gốc_PĐT!$B$4:$H$760,3,0)</f>
        <v>Duy</v>
      </c>
      <c r="O298" s="17"/>
      <c r="P298" s="17"/>
    </row>
    <row r="299" spans="1:16" s="44" customFormat="1" ht="18.75" customHeight="1" x14ac:dyDescent="0.25">
      <c r="A299" s="13">
        <v>295</v>
      </c>
      <c r="B299" s="13" t="s">
        <v>5462</v>
      </c>
      <c r="C299" s="15" t="s">
        <v>4266</v>
      </c>
      <c r="D299" s="16" t="s">
        <v>1400</v>
      </c>
      <c r="E299" s="48" t="s">
        <v>5463</v>
      </c>
      <c r="F299" s="13" t="s">
        <v>5464</v>
      </c>
      <c r="G299" s="35" t="s">
        <v>5465</v>
      </c>
      <c r="H299" s="53">
        <v>6</v>
      </c>
      <c r="I299" s="51"/>
      <c r="J299" s="51"/>
      <c r="K299" s="72" t="s">
        <v>5358</v>
      </c>
      <c r="L299" s="48"/>
      <c r="M299" s="17" t="e">
        <f>VLOOKUP(B299,DS_Gốc_PĐT!$B$4:$H$760,2,0)</f>
        <v>#N/A</v>
      </c>
      <c r="N299" s="17" t="e">
        <f>VLOOKUP(B299,DS_Gốc_PĐT!$B$4:$H$760,3,0)</f>
        <v>#N/A</v>
      </c>
      <c r="O299" s="17"/>
      <c r="P299" s="17"/>
    </row>
    <row r="300" spans="1:16" s="44" customFormat="1" ht="18.75" customHeight="1" x14ac:dyDescent="0.25">
      <c r="A300" s="13"/>
      <c r="B300" s="13"/>
      <c r="C300" s="15"/>
      <c r="D300" s="16"/>
      <c r="E300" s="48"/>
      <c r="F300" s="13"/>
      <c r="G300" s="35"/>
      <c r="H300" s="53"/>
      <c r="I300" s="51"/>
      <c r="J300" s="51"/>
      <c r="K300" s="70"/>
      <c r="L300" s="48"/>
      <c r="M300" s="17"/>
      <c r="N300" s="17"/>
      <c r="O300" s="17"/>
      <c r="P300" s="17"/>
    </row>
    <row r="301" spans="1:16" s="44" customFormat="1" ht="18.75" customHeight="1" x14ac:dyDescent="0.25">
      <c r="A301" s="13"/>
      <c r="B301" s="13"/>
      <c r="C301" s="15"/>
      <c r="D301" s="16"/>
      <c r="E301" s="48"/>
      <c r="F301" s="13"/>
      <c r="G301" s="35"/>
      <c r="H301" s="53"/>
      <c r="I301" s="51"/>
      <c r="J301" s="51"/>
      <c r="K301" s="70"/>
      <c r="L301" s="48"/>
      <c r="M301" s="17"/>
      <c r="N301" s="17"/>
      <c r="O301" s="17"/>
      <c r="P301" s="17"/>
    </row>
    <row r="302" spans="1:16" s="44" customFormat="1" ht="18.75" customHeight="1" x14ac:dyDescent="0.25">
      <c r="A302" s="13"/>
      <c r="B302" s="13"/>
      <c r="C302" s="15"/>
      <c r="D302" s="16"/>
      <c r="E302" s="48"/>
      <c r="F302" s="13"/>
      <c r="G302" s="35"/>
      <c r="H302" s="53"/>
      <c r="I302" s="51"/>
      <c r="J302" s="51"/>
      <c r="K302" s="70"/>
      <c r="L302" s="48"/>
      <c r="M302" s="17"/>
      <c r="N302" s="17"/>
      <c r="O302" s="17"/>
      <c r="P302" s="17"/>
    </row>
    <row r="303" spans="1:16" s="44" customFormat="1" ht="18.75" customHeight="1" x14ac:dyDescent="0.25">
      <c r="A303" s="13"/>
      <c r="B303" s="13"/>
      <c r="C303" s="15"/>
      <c r="D303" s="16"/>
      <c r="E303" s="48"/>
      <c r="F303" s="13"/>
      <c r="G303" s="35"/>
      <c r="H303" s="53"/>
      <c r="I303" s="51"/>
      <c r="J303" s="51"/>
      <c r="K303" s="70"/>
      <c r="L303" s="48"/>
      <c r="M303" s="17"/>
      <c r="N303" s="17"/>
      <c r="O303" s="17"/>
      <c r="P303" s="17"/>
    </row>
    <row r="304" spans="1:16" s="44" customFormat="1" ht="18.75" customHeight="1" x14ac:dyDescent="0.25">
      <c r="A304" s="13"/>
      <c r="B304" s="13"/>
      <c r="C304" s="15"/>
      <c r="D304" s="16"/>
      <c r="E304" s="48"/>
      <c r="F304" s="13"/>
      <c r="G304" s="35"/>
      <c r="H304" s="53"/>
      <c r="I304" s="51"/>
      <c r="J304" s="51"/>
      <c r="K304" s="70"/>
      <c r="L304" s="48"/>
      <c r="M304" s="17"/>
      <c r="N304" s="17"/>
      <c r="O304" s="17"/>
      <c r="P304" s="17"/>
    </row>
    <row r="305" spans="1:16" s="44" customFormat="1" ht="18.75" customHeight="1" x14ac:dyDescent="0.25">
      <c r="A305" s="13"/>
      <c r="B305" s="13"/>
      <c r="C305" s="15"/>
      <c r="D305" s="16"/>
      <c r="E305" s="48"/>
      <c r="F305" s="13"/>
      <c r="G305" s="35"/>
      <c r="H305" s="53"/>
      <c r="I305" s="51"/>
      <c r="J305" s="51"/>
      <c r="K305" s="70"/>
      <c r="L305" s="48"/>
      <c r="M305" s="17"/>
      <c r="N305" s="17"/>
      <c r="O305" s="17"/>
      <c r="P305" s="17"/>
    </row>
    <row r="306" spans="1:16" s="44" customFormat="1" ht="18.75" customHeight="1" x14ac:dyDescent="0.25">
      <c r="A306" s="13"/>
      <c r="B306" s="13"/>
      <c r="C306" s="15"/>
      <c r="D306" s="16"/>
      <c r="E306" s="48"/>
      <c r="F306" s="13"/>
      <c r="G306" s="35"/>
      <c r="H306" s="53"/>
      <c r="I306" s="51"/>
      <c r="J306" s="51"/>
      <c r="K306" s="70"/>
      <c r="L306" s="48"/>
      <c r="M306" s="17"/>
      <c r="N306" s="17"/>
      <c r="O306" s="17"/>
      <c r="P306" s="17"/>
    </row>
    <row r="307" spans="1:16" s="44" customFormat="1" ht="18.75" customHeight="1" x14ac:dyDescent="0.25">
      <c r="A307" s="13"/>
      <c r="B307" s="13"/>
      <c r="C307" s="15"/>
      <c r="D307" s="16"/>
      <c r="E307" s="48"/>
      <c r="F307" s="13"/>
      <c r="G307" s="35"/>
      <c r="H307" s="53"/>
      <c r="I307" s="51"/>
      <c r="J307" s="51"/>
      <c r="K307" s="70"/>
      <c r="L307" s="48"/>
      <c r="M307" s="17"/>
      <c r="N307" s="17"/>
      <c r="O307" s="17"/>
      <c r="P307" s="17"/>
    </row>
    <row r="308" spans="1:16" s="44" customFormat="1" ht="18.75" customHeight="1" x14ac:dyDescent="0.25">
      <c r="A308" s="13"/>
      <c r="B308" s="13"/>
      <c r="C308" s="15"/>
      <c r="D308" s="16"/>
      <c r="E308" s="48"/>
      <c r="F308" s="13"/>
      <c r="G308" s="35"/>
      <c r="H308" s="53"/>
      <c r="I308" s="51"/>
      <c r="J308" s="51"/>
      <c r="K308" s="70"/>
      <c r="L308" s="48"/>
      <c r="M308" s="17"/>
      <c r="N308" s="17"/>
      <c r="O308" s="17"/>
      <c r="P308" s="17"/>
    </row>
    <row r="309" spans="1:16" s="44" customFormat="1" ht="18.75" customHeight="1" x14ac:dyDescent="0.25">
      <c r="A309" s="13"/>
      <c r="B309" s="13"/>
      <c r="C309" s="15"/>
      <c r="D309" s="16"/>
      <c r="E309" s="48"/>
      <c r="F309" s="13"/>
      <c r="G309" s="35"/>
      <c r="H309" s="53"/>
      <c r="I309" s="51"/>
      <c r="J309" s="51"/>
      <c r="K309" s="70"/>
      <c r="L309" s="48"/>
      <c r="M309" s="17"/>
      <c r="N309" s="17"/>
      <c r="O309" s="17"/>
      <c r="P309" s="17"/>
    </row>
    <row r="310" spans="1:16" s="44" customFormat="1" ht="18.75" customHeight="1" x14ac:dyDescent="0.25">
      <c r="A310" s="13"/>
      <c r="B310" s="13"/>
      <c r="C310" s="15"/>
      <c r="D310" s="16"/>
      <c r="E310" s="48"/>
      <c r="F310" s="13"/>
      <c r="G310" s="35"/>
      <c r="H310" s="53"/>
      <c r="I310" s="51"/>
      <c r="J310" s="51"/>
      <c r="K310" s="70"/>
      <c r="L310" s="48"/>
      <c r="M310" s="17"/>
      <c r="N310" s="17"/>
      <c r="O310" s="17"/>
      <c r="P310" s="17"/>
    </row>
    <row r="311" spans="1:16" s="44" customFormat="1" ht="18.75" customHeight="1" x14ac:dyDescent="0.25">
      <c r="A311" s="13"/>
      <c r="B311" s="13"/>
      <c r="C311" s="15"/>
      <c r="D311" s="16"/>
      <c r="E311" s="48"/>
      <c r="F311" s="13"/>
      <c r="G311" s="35"/>
      <c r="H311" s="53"/>
      <c r="I311" s="51"/>
      <c r="J311" s="51"/>
      <c r="K311" s="70"/>
      <c r="L311" s="48"/>
      <c r="M311" s="17"/>
      <c r="N311" s="17"/>
      <c r="O311" s="17"/>
      <c r="P311" s="17"/>
    </row>
    <row r="312" spans="1:16" s="44" customFormat="1" ht="18.75" customHeight="1" x14ac:dyDescent="0.25">
      <c r="A312" s="13"/>
      <c r="B312" s="13"/>
      <c r="C312" s="15"/>
      <c r="D312" s="16"/>
      <c r="E312" s="48"/>
      <c r="F312" s="13"/>
      <c r="G312" s="35"/>
      <c r="H312" s="53"/>
      <c r="I312" s="51"/>
      <c r="J312" s="51"/>
      <c r="K312" s="70"/>
      <c r="L312" s="48"/>
      <c r="M312" s="17"/>
      <c r="N312" s="17"/>
      <c r="O312" s="17"/>
      <c r="P312" s="17"/>
    </row>
    <row r="313" spans="1:16" s="44" customFormat="1" ht="18.75" customHeight="1" x14ac:dyDescent="0.25">
      <c r="A313" s="13"/>
      <c r="B313" s="13"/>
      <c r="C313" s="15"/>
      <c r="D313" s="16"/>
      <c r="E313" s="48"/>
      <c r="F313" s="13"/>
      <c r="G313" s="35"/>
      <c r="H313" s="53"/>
      <c r="I313" s="51"/>
      <c r="J313" s="51"/>
      <c r="K313" s="70"/>
      <c r="L313" s="48"/>
      <c r="M313" s="17"/>
      <c r="N313" s="17"/>
      <c r="O313" s="17"/>
      <c r="P313" s="17"/>
    </row>
    <row r="314" spans="1:16" s="44" customFormat="1" ht="18.75" customHeight="1" x14ac:dyDescent="0.25">
      <c r="A314" s="13"/>
      <c r="B314" s="13"/>
      <c r="C314" s="15"/>
      <c r="D314" s="16"/>
      <c r="E314" s="48"/>
      <c r="F314" s="13"/>
      <c r="G314" s="35"/>
      <c r="H314" s="53"/>
      <c r="I314" s="51"/>
      <c r="J314" s="51"/>
      <c r="K314" s="70"/>
      <c r="L314" s="48"/>
      <c r="M314" s="17"/>
      <c r="N314" s="17"/>
      <c r="O314" s="17"/>
      <c r="P314" s="17"/>
    </row>
    <row r="315" spans="1:16" s="44" customFormat="1" ht="18.75" customHeight="1" x14ac:dyDescent="0.25">
      <c r="A315" s="13"/>
      <c r="B315" s="13"/>
      <c r="C315" s="15"/>
      <c r="D315" s="16"/>
      <c r="E315" s="48"/>
      <c r="F315" s="13"/>
      <c r="G315" s="35"/>
      <c r="H315" s="53"/>
      <c r="I315" s="51"/>
      <c r="J315" s="51"/>
      <c r="K315" s="70"/>
      <c r="L315" s="48"/>
      <c r="M315" s="17"/>
      <c r="N315" s="17"/>
      <c r="O315" s="17"/>
      <c r="P315" s="17"/>
    </row>
    <row r="316" spans="1:16" s="44" customFormat="1" ht="18.75" customHeight="1" x14ac:dyDescent="0.25">
      <c r="A316" s="13"/>
      <c r="B316" s="13"/>
      <c r="C316" s="15"/>
      <c r="D316" s="16"/>
      <c r="E316" s="48"/>
      <c r="F316" s="13"/>
      <c r="G316" s="35"/>
      <c r="H316" s="53"/>
      <c r="I316" s="51"/>
      <c r="J316" s="51"/>
      <c r="K316" s="70"/>
      <c r="L316" s="48"/>
      <c r="M316" s="17"/>
      <c r="N316" s="17"/>
      <c r="O316" s="17"/>
      <c r="P316" s="17"/>
    </row>
    <row r="317" spans="1:16" s="44" customFormat="1" ht="18.75" customHeight="1" x14ac:dyDescent="0.25">
      <c r="A317" s="13"/>
      <c r="B317" s="13"/>
      <c r="C317" s="15"/>
      <c r="D317" s="16"/>
      <c r="E317" s="48"/>
      <c r="F317" s="13"/>
      <c r="G317" s="35"/>
      <c r="H317" s="53"/>
      <c r="I317" s="51"/>
      <c r="J317" s="51"/>
      <c r="K317" s="70"/>
      <c r="L317" s="48"/>
      <c r="M317" s="17"/>
      <c r="N317" s="17"/>
      <c r="O317" s="17"/>
      <c r="P317" s="17"/>
    </row>
    <row r="318" spans="1:16" s="44" customFormat="1" ht="18.75" customHeight="1" x14ac:dyDescent="0.25">
      <c r="A318" s="13"/>
      <c r="B318" s="13"/>
      <c r="C318" s="15"/>
      <c r="D318" s="16"/>
      <c r="E318" s="48"/>
      <c r="F318" s="13"/>
      <c r="G318" s="35"/>
      <c r="H318" s="53"/>
      <c r="I318" s="51"/>
      <c r="J318" s="51"/>
      <c r="K318" s="70"/>
      <c r="L318" s="48"/>
      <c r="M318" s="17"/>
      <c r="N318" s="17"/>
      <c r="O318" s="17"/>
      <c r="P318" s="17"/>
    </row>
    <row r="319" spans="1:16" s="44" customFormat="1" ht="18.75" customHeight="1" x14ac:dyDescent="0.25">
      <c r="A319" s="13"/>
      <c r="B319" s="13"/>
      <c r="C319" s="15"/>
      <c r="D319" s="16"/>
      <c r="E319" s="48"/>
      <c r="F319" s="13"/>
      <c r="G319" s="35"/>
      <c r="H319" s="53"/>
      <c r="I319" s="51"/>
      <c r="J319" s="51"/>
      <c r="K319" s="70"/>
      <c r="L319" s="48"/>
      <c r="M319" s="17"/>
      <c r="N319" s="17"/>
      <c r="O319" s="17"/>
      <c r="P319" s="17"/>
    </row>
    <row r="320" spans="1:16" s="44" customFormat="1" ht="18.75" customHeight="1" x14ac:dyDescent="0.25">
      <c r="A320" s="13"/>
      <c r="B320" s="13"/>
      <c r="C320" s="15"/>
      <c r="D320" s="16"/>
      <c r="E320" s="48"/>
      <c r="F320" s="13"/>
      <c r="G320" s="35"/>
      <c r="H320" s="53"/>
      <c r="I320" s="51"/>
      <c r="J320" s="51"/>
      <c r="K320" s="70"/>
      <c r="L320" s="48"/>
      <c r="M320" s="17"/>
      <c r="N320" s="17"/>
      <c r="O320" s="17"/>
      <c r="P320" s="17"/>
    </row>
    <row r="321" spans="1:16" s="44" customFormat="1" ht="18.75" customHeight="1" x14ac:dyDescent="0.25">
      <c r="A321" s="13"/>
      <c r="B321" s="13"/>
      <c r="C321" s="15"/>
      <c r="D321" s="16"/>
      <c r="E321" s="48"/>
      <c r="F321" s="13"/>
      <c r="G321" s="35"/>
      <c r="H321" s="53"/>
      <c r="I321" s="51"/>
      <c r="J321" s="51"/>
      <c r="K321" s="70"/>
      <c r="L321" s="48"/>
      <c r="M321" s="17"/>
      <c r="N321" s="17"/>
      <c r="O321" s="17"/>
      <c r="P321" s="17"/>
    </row>
    <row r="322" spans="1:16" s="44" customFormat="1" ht="18.75" customHeight="1" x14ac:dyDescent="0.25">
      <c r="A322" s="13"/>
      <c r="B322" s="13"/>
      <c r="C322" s="15"/>
      <c r="D322" s="16"/>
      <c r="E322" s="48"/>
      <c r="F322" s="13"/>
      <c r="G322" s="35"/>
      <c r="H322" s="53"/>
      <c r="I322" s="51"/>
      <c r="J322" s="51"/>
      <c r="K322" s="70"/>
      <c r="L322" s="48"/>
      <c r="M322" s="17"/>
      <c r="N322" s="17"/>
      <c r="O322" s="17"/>
      <c r="P322" s="17"/>
    </row>
    <row r="323" spans="1:16" s="44" customFormat="1" ht="18.75" customHeight="1" x14ac:dyDescent="0.25">
      <c r="A323" s="13"/>
      <c r="B323" s="13"/>
      <c r="C323" s="15"/>
      <c r="D323" s="16"/>
      <c r="E323" s="48"/>
      <c r="F323" s="13"/>
      <c r="G323" s="35"/>
      <c r="H323" s="53"/>
      <c r="I323" s="51"/>
      <c r="J323" s="51"/>
      <c r="K323" s="70"/>
      <c r="L323" s="48"/>
      <c r="M323" s="17"/>
      <c r="N323" s="17"/>
      <c r="O323" s="17"/>
      <c r="P323" s="17"/>
    </row>
    <row r="324" spans="1:16" ht="16.5" customHeight="1" x14ac:dyDescent="0.25">
      <c r="A324" s="12"/>
      <c r="B324" s="27"/>
      <c r="C324" s="12"/>
      <c r="D324" s="12"/>
      <c r="E324" s="27"/>
      <c r="F324" s="27"/>
      <c r="G324" s="32"/>
      <c r="H324" s="46"/>
      <c r="I324" s="27"/>
      <c r="J324" s="27"/>
      <c r="K324" s="28"/>
    </row>
    <row r="325" spans="1:16" ht="16.5" customHeight="1" x14ac:dyDescent="0.25">
      <c r="A325" s="12"/>
      <c r="B325" s="27"/>
      <c r="C325" s="12"/>
      <c r="D325" s="12"/>
      <c r="E325" s="27"/>
      <c r="F325" s="27"/>
      <c r="G325" s="32"/>
      <c r="H325" s="46"/>
      <c r="I325" s="27"/>
      <c r="J325" s="27"/>
      <c r="K325" s="28"/>
    </row>
    <row r="326" spans="1:16" ht="16.5" customHeight="1" x14ac:dyDescent="0.25">
      <c r="A326" s="12"/>
      <c r="B326" s="27"/>
      <c r="C326" s="12"/>
      <c r="D326" s="12"/>
      <c r="E326" s="27"/>
      <c r="F326" s="27"/>
      <c r="G326" s="32"/>
      <c r="H326" s="46"/>
      <c r="I326" s="27"/>
      <c r="J326" s="27"/>
      <c r="K326" s="28"/>
    </row>
    <row r="327" spans="1:16" ht="16.5" customHeight="1" x14ac:dyDescent="0.25">
      <c r="A327" s="12"/>
      <c r="B327" s="27"/>
      <c r="C327" s="12"/>
      <c r="D327" s="12"/>
      <c r="E327" s="27"/>
      <c r="F327" s="27"/>
      <c r="G327" s="32"/>
      <c r="H327" s="46"/>
      <c r="I327" s="27"/>
      <c r="J327" s="27"/>
      <c r="K327" s="28"/>
    </row>
    <row r="328" spans="1:16" ht="16.5" customHeight="1" x14ac:dyDescent="0.25">
      <c r="A328" s="12"/>
      <c r="B328" s="27"/>
      <c r="C328" s="12"/>
      <c r="D328" s="12"/>
      <c r="E328" s="27"/>
      <c r="F328" s="27"/>
      <c r="G328" s="32"/>
      <c r="H328" s="46"/>
      <c r="I328" s="27"/>
      <c r="J328" s="27"/>
      <c r="K328" s="28"/>
    </row>
    <row r="329" spans="1:16" ht="16.5" customHeight="1" x14ac:dyDescent="0.25">
      <c r="A329" s="12"/>
      <c r="B329" s="27"/>
      <c r="C329" s="12"/>
      <c r="D329" s="12"/>
      <c r="E329" s="27"/>
      <c r="F329" s="27"/>
      <c r="G329" s="32"/>
      <c r="H329" s="46"/>
      <c r="I329" s="27"/>
      <c r="J329" s="27"/>
      <c r="K329" s="28"/>
    </row>
    <row r="330" spans="1:16" ht="16.5" customHeight="1" x14ac:dyDescent="0.25">
      <c r="A330" s="12"/>
      <c r="B330" s="27"/>
      <c r="C330" s="12"/>
      <c r="D330" s="12"/>
      <c r="E330" s="27"/>
      <c r="F330" s="27"/>
      <c r="G330" s="32"/>
      <c r="H330" s="46"/>
      <c r="I330" s="27"/>
      <c r="J330" s="27"/>
      <c r="K330" s="28"/>
    </row>
    <row r="331" spans="1:16" ht="16.5" customHeight="1" x14ac:dyDescent="0.25">
      <c r="A331" s="12"/>
      <c r="B331" s="27"/>
      <c r="C331" s="12"/>
      <c r="D331" s="12"/>
      <c r="E331" s="27"/>
      <c r="F331" s="27"/>
      <c r="G331" s="32"/>
      <c r="H331" s="46"/>
      <c r="I331" s="27"/>
      <c r="J331" s="27"/>
      <c r="K331" s="28"/>
    </row>
    <row r="332" spans="1:16" ht="16.5" customHeight="1" x14ac:dyDescent="0.25">
      <c r="A332" s="12"/>
      <c r="B332" s="27"/>
      <c r="C332" s="12"/>
      <c r="D332" s="12"/>
      <c r="E332" s="27"/>
      <c r="F332" s="27"/>
      <c r="G332" s="32"/>
      <c r="H332" s="46"/>
      <c r="I332" s="27"/>
      <c r="J332" s="27"/>
      <c r="K332" s="28"/>
    </row>
    <row r="333" spans="1:16" ht="16.5" customHeight="1" x14ac:dyDescent="0.25">
      <c r="A333" s="12"/>
      <c r="B333" s="27"/>
      <c r="C333" s="12"/>
      <c r="D333" s="12"/>
      <c r="E333" s="27"/>
      <c r="F333" s="27"/>
      <c r="G333" s="32"/>
      <c r="H333" s="46"/>
      <c r="I333" s="27"/>
      <c r="J333" s="27"/>
      <c r="K333" s="28"/>
    </row>
    <row r="334" spans="1:16" ht="16.5" customHeight="1" x14ac:dyDescent="0.25">
      <c r="A334" s="12"/>
      <c r="B334" s="27"/>
      <c r="C334" s="12"/>
      <c r="D334" s="12"/>
      <c r="E334" s="27"/>
      <c r="F334" s="27"/>
      <c r="G334" s="32"/>
      <c r="H334" s="46"/>
      <c r="I334" s="27"/>
      <c r="J334" s="27"/>
      <c r="K334" s="28"/>
    </row>
    <row r="335" spans="1:16" ht="16.5" customHeight="1" x14ac:dyDescent="0.25">
      <c r="A335" s="12"/>
      <c r="B335" s="27"/>
      <c r="C335" s="12"/>
      <c r="D335" s="12"/>
      <c r="E335" s="27"/>
      <c r="F335" s="27"/>
      <c r="G335" s="32"/>
      <c r="H335" s="46"/>
      <c r="I335" s="27"/>
      <c r="J335" s="27"/>
      <c r="K335" s="28"/>
    </row>
    <row r="336" spans="1:16" ht="16.5" customHeight="1" x14ac:dyDescent="0.25">
      <c r="A336" s="12"/>
      <c r="B336" s="27"/>
      <c r="C336" s="12"/>
      <c r="D336" s="12"/>
      <c r="E336" s="27"/>
      <c r="F336" s="27"/>
      <c r="G336" s="32"/>
      <c r="H336" s="46"/>
      <c r="I336" s="27"/>
      <c r="J336" s="27"/>
      <c r="K336" s="28"/>
    </row>
    <row r="337" spans="1:11" ht="16.5" customHeight="1" x14ac:dyDescent="0.25">
      <c r="A337" s="12"/>
      <c r="B337" s="27"/>
      <c r="C337" s="12"/>
      <c r="D337" s="12"/>
      <c r="E337" s="27"/>
      <c r="F337" s="27"/>
      <c r="G337" s="32"/>
      <c r="H337" s="46"/>
      <c r="I337" s="27"/>
      <c r="J337" s="27"/>
      <c r="K337" s="28"/>
    </row>
    <row r="338" spans="1:11" ht="16.5" customHeight="1" x14ac:dyDescent="0.25">
      <c r="A338" s="12"/>
      <c r="B338" s="27"/>
      <c r="C338" s="12"/>
      <c r="D338" s="12"/>
      <c r="E338" s="27"/>
      <c r="F338" s="27"/>
      <c r="G338" s="32"/>
      <c r="H338" s="46"/>
      <c r="I338" s="27"/>
      <c r="J338" s="27"/>
      <c r="K338" s="28"/>
    </row>
    <row r="339" spans="1:11" ht="16.5" customHeight="1" x14ac:dyDescent="0.25">
      <c r="A339" s="12"/>
      <c r="B339" s="27"/>
      <c r="C339" s="12"/>
      <c r="D339" s="12"/>
      <c r="E339" s="27"/>
      <c r="F339" s="27"/>
      <c r="G339" s="32"/>
      <c r="H339" s="46"/>
      <c r="I339" s="27"/>
      <c r="J339" s="27"/>
      <c r="K339" s="28"/>
    </row>
    <row r="340" spans="1:11" ht="16.5" customHeight="1" x14ac:dyDescent="0.25">
      <c r="A340" s="12"/>
      <c r="B340" s="27"/>
      <c r="C340" s="12"/>
      <c r="D340" s="12"/>
      <c r="E340" s="27"/>
      <c r="F340" s="27"/>
      <c r="G340" s="32"/>
      <c r="H340" s="46"/>
      <c r="I340" s="27"/>
      <c r="J340" s="27"/>
      <c r="K340" s="28"/>
    </row>
    <row r="341" spans="1:11" ht="16.5" customHeight="1" x14ac:dyDescent="0.25">
      <c r="A341" s="12"/>
      <c r="B341" s="27"/>
      <c r="C341" s="12"/>
      <c r="D341" s="12"/>
      <c r="E341" s="27"/>
      <c r="F341" s="27"/>
      <c r="G341" s="32"/>
      <c r="H341" s="46"/>
      <c r="I341" s="27"/>
      <c r="J341" s="27"/>
      <c r="K341" s="28"/>
    </row>
    <row r="342" spans="1:11" ht="16.5" customHeight="1" x14ac:dyDescent="0.25">
      <c r="A342" s="12"/>
      <c r="B342" s="27"/>
      <c r="C342" s="12"/>
      <c r="D342" s="12"/>
      <c r="E342" s="27"/>
      <c r="F342" s="27"/>
      <c r="G342" s="32"/>
      <c r="H342" s="46"/>
      <c r="I342" s="27"/>
      <c r="J342" s="27"/>
      <c r="K342" s="28"/>
    </row>
    <row r="343" spans="1:11" ht="16.5" customHeight="1" x14ac:dyDescent="0.25">
      <c r="A343" s="12"/>
      <c r="B343" s="27"/>
      <c r="C343" s="12"/>
      <c r="D343" s="12"/>
      <c r="E343" s="27"/>
      <c r="F343" s="27"/>
      <c r="G343" s="32"/>
      <c r="H343" s="46"/>
      <c r="I343" s="27"/>
      <c r="J343" s="27"/>
      <c r="K343" s="28"/>
    </row>
    <row r="344" spans="1:11" ht="16.5" customHeight="1" x14ac:dyDescent="0.25">
      <c r="A344" s="12"/>
      <c r="B344" s="27"/>
      <c r="C344" s="12"/>
      <c r="D344" s="12"/>
      <c r="E344" s="27"/>
      <c r="F344" s="27"/>
      <c r="G344" s="32"/>
      <c r="H344" s="46"/>
      <c r="I344" s="27"/>
      <c r="J344" s="27"/>
      <c r="K344" s="28"/>
    </row>
    <row r="345" spans="1:11" ht="16.5" customHeight="1" x14ac:dyDescent="0.25">
      <c r="A345" s="12"/>
      <c r="B345" s="27"/>
      <c r="C345" s="12"/>
      <c r="D345" s="12"/>
      <c r="E345" s="27"/>
      <c r="F345" s="27"/>
      <c r="G345" s="32"/>
      <c r="H345" s="46"/>
      <c r="I345" s="27"/>
      <c r="J345" s="27"/>
      <c r="K345" s="28"/>
    </row>
    <row r="346" spans="1:11" ht="16.5" customHeight="1" x14ac:dyDescent="0.25">
      <c r="A346" s="12"/>
      <c r="B346" s="27"/>
      <c r="C346" s="12"/>
      <c r="D346" s="12"/>
      <c r="E346" s="27"/>
      <c r="F346" s="27"/>
      <c r="G346" s="32"/>
      <c r="H346" s="46"/>
      <c r="I346" s="27"/>
      <c r="J346" s="27"/>
      <c r="K346" s="28"/>
    </row>
    <row r="347" spans="1:11" ht="16.5" customHeight="1" x14ac:dyDescent="0.25">
      <c r="A347" s="12"/>
      <c r="B347" s="27"/>
      <c r="C347" s="12"/>
      <c r="D347" s="12"/>
      <c r="E347" s="27"/>
      <c r="F347" s="27"/>
      <c r="G347" s="32"/>
      <c r="H347" s="46"/>
      <c r="I347" s="27"/>
      <c r="J347" s="27"/>
      <c r="K347" s="28"/>
    </row>
    <row r="348" spans="1:11" ht="16.5" customHeight="1" x14ac:dyDescent="0.25">
      <c r="A348" s="12"/>
      <c r="B348" s="27"/>
      <c r="C348" s="12"/>
      <c r="D348" s="12"/>
      <c r="E348" s="27"/>
      <c r="F348" s="27"/>
      <c r="G348" s="32"/>
      <c r="H348" s="46"/>
      <c r="I348" s="27"/>
      <c r="J348" s="27"/>
      <c r="K348" s="28"/>
    </row>
    <row r="349" spans="1:11" ht="16.5" customHeight="1" x14ac:dyDescent="0.25">
      <c r="A349" s="12"/>
      <c r="B349" s="27"/>
      <c r="C349" s="12"/>
      <c r="D349" s="12"/>
      <c r="E349" s="27"/>
      <c r="F349" s="27"/>
      <c r="G349" s="32"/>
      <c r="H349" s="46"/>
      <c r="I349" s="27"/>
      <c r="J349" s="27"/>
      <c r="K349" s="28"/>
    </row>
    <row r="350" spans="1:11" ht="16.5" customHeight="1" x14ac:dyDescent="0.25">
      <c r="A350" s="12"/>
      <c r="B350" s="27"/>
      <c r="C350" s="12"/>
      <c r="D350" s="12"/>
      <c r="E350" s="27"/>
      <c r="F350" s="27"/>
      <c r="G350" s="32"/>
      <c r="H350" s="46"/>
      <c r="I350" s="27"/>
      <c r="J350" s="27"/>
      <c r="K350" s="28"/>
    </row>
    <row r="351" spans="1:11" ht="16.5" customHeight="1" x14ac:dyDescent="0.25">
      <c r="A351" s="12"/>
      <c r="B351" s="27"/>
      <c r="C351" s="12"/>
      <c r="D351" s="12"/>
      <c r="E351" s="27"/>
      <c r="F351" s="27"/>
      <c r="G351" s="32"/>
      <c r="H351" s="46"/>
      <c r="I351" s="27"/>
      <c r="J351" s="27"/>
      <c r="K351" s="28"/>
    </row>
    <row r="352" spans="1:11" ht="16.5" customHeight="1" x14ac:dyDescent="0.25">
      <c r="A352" s="12"/>
      <c r="B352" s="27"/>
      <c r="C352" s="12"/>
      <c r="D352" s="12"/>
      <c r="E352" s="27"/>
      <c r="F352" s="27"/>
      <c r="G352" s="32"/>
      <c r="H352" s="46"/>
      <c r="I352" s="27"/>
      <c r="J352" s="27"/>
      <c r="K352" s="28"/>
    </row>
    <row r="353" spans="1:11" ht="16.5" customHeight="1" x14ac:dyDescent="0.25">
      <c r="A353" s="12"/>
      <c r="B353" s="27"/>
      <c r="C353" s="12"/>
      <c r="D353" s="12"/>
      <c r="E353" s="27"/>
      <c r="F353" s="27"/>
      <c r="G353" s="32"/>
      <c r="H353" s="46"/>
      <c r="I353" s="27"/>
      <c r="J353" s="27"/>
      <c r="K353" s="28"/>
    </row>
    <row r="354" spans="1:11" ht="16.5" customHeight="1" x14ac:dyDescent="0.25">
      <c r="A354" s="12"/>
      <c r="B354" s="27"/>
      <c r="C354" s="12"/>
      <c r="D354" s="12"/>
      <c r="E354" s="27"/>
      <c r="F354" s="27"/>
      <c r="G354" s="32"/>
      <c r="H354" s="46"/>
      <c r="I354" s="27"/>
      <c r="J354" s="27"/>
      <c r="K354" s="28"/>
    </row>
    <row r="355" spans="1:11" ht="16.5" customHeight="1" x14ac:dyDescent="0.25">
      <c r="A355" s="12"/>
      <c r="B355" s="27"/>
      <c r="C355" s="12"/>
      <c r="D355" s="12"/>
      <c r="E355" s="27"/>
      <c r="F355" s="27"/>
      <c r="G355" s="32"/>
      <c r="H355" s="46"/>
      <c r="I355" s="27"/>
      <c r="J355" s="27"/>
      <c r="K355" s="28"/>
    </row>
    <row r="356" spans="1:11" ht="16.5" customHeight="1" x14ac:dyDescent="0.25">
      <c r="A356" s="12"/>
      <c r="B356" s="27"/>
      <c r="C356" s="12"/>
      <c r="D356" s="12"/>
      <c r="E356" s="27"/>
      <c r="F356" s="27"/>
      <c r="G356" s="32"/>
      <c r="H356" s="46"/>
      <c r="I356" s="27"/>
      <c r="J356" s="27"/>
      <c r="K356" s="28"/>
    </row>
    <row r="357" spans="1:11" ht="16.5" customHeight="1" x14ac:dyDescent="0.25">
      <c r="A357" s="12"/>
      <c r="B357" s="27"/>
      <c r="C357" s="12"/>
      <c r="D357" s="12"/>
      <c r="E357" s="27"/>
      <c r="F357" s="27"/>
      <c r="G357" s="32"/>
      <c r="H357" s="46"/>
      <c r="I357" s="27"/>
      <c r="J357" s="27"/>
      <c r="K357" s="28"/>
    </row>
    <row r="358" spans="1:11" ht="16.5" customHeight="1" x14ac:dyDescent="0.25">
      <c r="A358" s="12"/>
      <c r="B358" s="27"/>
      <c r="C358" s="12"/>
      <c r="D358" s="12"/>
      <c r="E358" s="27"/>
      <c r="F358" s="27"/>
      <c r="G358" s="32"/>
      <c r="H358" s="46"/>
      <c r="I358" s="27"/>
      <c r="J358" s="27"/>
      <c r="K358" s="28"/>
    </row>
    <row r="359" spans="1:11" ht="16.5" customHeight="1" x14ac:dyDescent="0.25">
      <c r="A359" s="12"/>
      <c r="B359" s="27"/>
      <c r="C359" s="12"/>
      <c r="D359" s="12"/>
      <c r="E359" s="27"/>
      <c r="F359" s="27"/>
      <c r="G359" s="32"/>
      <c r="H359" s="46"/>
      <c r="I359" s="27"/>
      <c r="J359" s="27"/>
      <c r="K359" s="28"/>
    </row>
    <row r="360" spans="1:11" ht="16.5" customHeight="1" x14ac:dyDescent="0.25">
      <c r="A360" s="12"/>
      <c r="B360" s="27"/>
      <c r="C360" s="12"/>
      <c r="D360" s="12"/>
      <c r="E360" s="27"/>
      <c r="F360" s="27"/>
      <c r="G360" s="32"/>
      <c r="H360" s="46"/>
      <c r="I360" s="27"/>
      <c r="J360" s="27"/>
      <c r="K360" s="28"/>
    </row>
    <row r="361" spans="1:11" ht="16.5" customHeight="1" x14ac:dyDescent="0.25">
      <c r="A361" s="12"/>
      <c r="B361" s="27"/>
      <c r="C361" s="12"/>
      <c r="D361" s="12"/>
      <c r="E361" s="27"/>
      <c r="F361" s="27"/>
      <c r="G361" s="32"/>
      <c r="H361" s="46"/>
      <c r="I361" s="27"/>
      <c r="J361" s="27"/>
      <c r="K361" s="28"/>
    </row>
    <row r="362" spans="1:11" ht="16.5" customHeight="1" x14ac:dyDescent="0.25">
      <c r="A362" s="12"/>
      <c r="B362" s="27"/>
      <c r="C362" s="12"/>
      <c r="D362" s="12"/>
      <c r="E362" s="27"/>
      <c r="F362" s="27"/>
      <c r="G362" s="32"/>
      <c r="H362" s="46"/>
      <c r="I362" s="27"/>
      <c r="J362" s="27"/>
      <c r="K362" s="28"/>
    </row>
    <row r="363" spans="1:11" ht="16.5" customHeight="1" x14ac:dyDescent="0.25">
      <c r="A363" s="12"/>
      <c r="B363" s="27"/>
      <c r="C363" s="12"/>
      <c r="D363" s="12"/>
      <c r="E363" s="27"/>
      <c r="F363" s="27"/>
      <c r="G363" s="32"/>
      <c r="H363" s="46"/>
      <c r="I363" s="27"/>
      <c r="J363" s="27"/>
      <c r="K363" s="28"/>
    </row>
    <row r="364" spans="1:11" ht="16.5" customHeight="1" x14ac:dyDescent="0.25">
      <c r="A364" s="12"/>
      <c r="B364" s="27"/>
      <c r="C364" s="12"/>
      <c r="D364" s="12"/>
      <c r="E364" s="27"/>
      <c r="F364" s="27"/>
      <c r="G364" s="32"/>
      <c r="H364" s="46"/>
      <c r="I364" s="27"/>
      <c r="J364" s="27"/>
      <c r="K364" s="28"/>
    </row>
    <row r="365" spans="1:11" ht="16.5" customHeight="1" x14ac:dyDescent="0.25">
      <c r="A365" s="12"/>
      <c r="B365" s="27"/>
      <c r="C365" s="12"/>
      <c r="D365" s="12"/>
      <c r="E365" s="27"/>
      <c r="F365" s="27"/>
      <c r="G365" s="32"/>
      <c r="H365" s="46"/>
      <c r="I365" s="27"/>
      <c r="J365" s="27"/>
      <c r="K365" s="28"/>
    </row>
    <row r="366" spans="1:11" ht="16.5" customHeight="1" x14ac:dyDescent="0.25">
      <c r="A366" s="12"/>
      <c r="B366" s="27"/>
      <c r="C366" s="12"/>
      <c r="D366" s="12"/>
      <c r="E366" s="27"/>
      <c r="F366" s="27"/>
      <c r="G366" s="32"/>
      <c r="H366" s="46"/>
      <c r="I366" s="27"/>
      <c r="J366" s="27"/>
      <c r="K366" s="28"/>
    </row>
    <row r="367" spans="1:11" ht="16.5" customHeight="1" x14ac:dyDescent="0.25">
      <c r="A367" s="12"/>
      <c r="B367" s="27"/>
      <c r="C367" s="12"/>
      <c r="D367" s="12"/>
      <c r="E367" s="27"/>
      <c r="F367" s="27"/>
      <c r="G367" s="32"/>
      <c r="H367" s="46"/>
      <c r="I367" s="27"/>
      <c r="J367" s="27"/>
      <c r="K367" s="28"/>
    </row>
    <row r="368" spans="1:11" ht="16.5" customHeight="1" x14ac:dyDescent="0.25">
      <c r="A368" s="12"/>
      <c r="B368" s="27"/>
      <c r="C368" s="12"/>
      <c r="D368" s="12"/>
      <c r="E368" s="27"/>
      <c r="F368" s="27"/>
      <c r="G368" s="32"/>
      <c r="H368" s="46"/>
      <c r="I368" s="27"/>
      <c r="J368" s="27"/>
      <c r="K368" s="28"/>
    </row>
    <row r="369" spans="1:11" ht="16.5" customHeight="1" x14ac:dyDescent="0.25">
      <c r="A369" s="12"/>
      <c r="B369" s="27"/>
      <c r="C369" s="12"/>
      <c r="D369" s="12"/>
      <c r="E369" s="27"/>
      <c r="F369" s="27"/>
      <c r="G369" s="32"/>
      <c r="H369" s="46"/>
      <c r="I369" s="27"/>
      <c r="J369" s="27"/>
      <c r="K369" s="28"/>
    </row>
    <row r="370" spans="1:11" ht="16.5" customHeight="1" x14ac:dyDescent="0.25">
      <c r="A370" s="12"/>
      <c r="B370" s="27"/>
      <c r="C370" s="12"/>
      <c r="D370" s="12"/>
      <c r="E370" s="27"/>
      <c r="F370" s="27"/>
      <c r="G370" s="32"/>
      <c r="H370" s="46"/>
      <c r="I370" s="27"/>
      <c r="J370" s="27"/>
      <c r="K370" s="28"/>
    </row>
    <row r="371" spans="1:11" ht="16.5" customHeight="1" x14ac:dyDescent="0.25">
      <c r="A371" s="12"/>
      <c r="B371" s="27"/>
      <c r="C371" s="12"/>
      <c r="D371" s="12"/>
      <c r="E371" s="27"/>
      <c r="F371" s="27"/>
      <c r="G371" s="32"/>
      <c r="H371" s="46"/>
      <c r="I371" s="27"/>
      <c r="J371" s="27"/>
      <c r="K371" s="28"/>
    </row>
    <row r="372" spans="1:11" ht="16.5" customHeight="1" x14ac:dyDescent="0.25">
      <c r="A372" s="12"/>
      <c r="B372" s="27"/>
      <c r="C372" s="12"/>
      <c r="D372" s="12"/>
      <c r="E372" s="27"/>
      <c r="F372" s="27"/>
      <c r="G372" s="32"/>
      <c r="H372" s="46"/>
      <c r="I372" s="27"/>
      <c r="J372" s="27"/>
      <c r="K372" s="28"/>
    </row>
    <row r="373" spans="1:11" ht="16.5" customHeight="1" x14ac:dyDescent="0.25">
      <c r="A373" s="12"/>
      <c r="B373" s="27"/>
      <c r="C373" s="12"/>
      <c r="D373" s="12"/>
      <c r="E373" s="27"/>
      <c r="F373" s="27"/>
      <c r="G373" s="32"/>
      <c r="H373" s="46"/>
      <c r="I373" s="27"/>
      <c r="J373" s="27"/>
      <c r="K373" s="28"/>
    </row>
    <row r="374" spans="1:11" ht="16.5" customHeight="1" x14ac:dyDescent="0.25">
      <c r="A374" s="12"/>
      <c r="B374" s="27"/>
      <c r="C374" s="12"/>
      <c r="D374" s="12"/>
      <c r="E374" s="27"/>
      <c r="F374" s="27"/>
      <c r="G374" s="32"/>
      <c r="H374" s="46"/>
      <c r="I374" s="27"/>
      <c r="J374" s="27"/>
      <c r="K374" s="28"/>
    </row>
    <row r="375" spans="1:11" ht="16.5" customHeight="1" x14ac:dyDescent="0.25">
      <c r="A375" s="12"/>
      <c r="B375" s="27"/>
      <c r="C375" s="12"/>
      <c r="D375" s="12"/>
      <c r="E375" s="27"/>
      <c r="F375" s="27"/>
      <c r="G375" s="32"/>
      <c r="H375" s="46"/>
      <c r="I375" s="27"/>
      <c r="J375" s="27"/>
      <c r="K375" s="28"/>
    </row>
    <row r="376" spans="1:11" ht="16.5" customHeight="1" x14ac:dyDescent="0.25">
      <c r="A376" s="12"/>
      <c r="B376" s="27"/>
      <c r="C376" s="12"/>
      <c r="D376" s="12"/>
      <c r="E376" s="27"/>
      <c r="F376" s="27"/>
      <c r="G376" s="32"/>
      <c r="H376" s="46"/>
      <c r="I376" s="27"/>
      <c r="J376" s="27"/>
      <c r="K376" s="28"/>
    </row>
    <row r="377" spans="1:11" ht="16.5" customHeight="1" x14ac:dyDescent="0.25">
      <c r="A377" s="12"/>
      <c r="B377" s="27"/>
      <c r="C377" s="12"/>
      <c r="D377" s="12"/>
      <c r="E377" s="27"/>
      <c r="F377" s="27"/>
      <c r="G377" s="32"/>
      <c r="H377" s="46"/>
      <c r="I377" s="27"/>
      <c r="J377" s="27"/>
      <c r="K377" s="28"/>
    </row>
    <row r="378" spans="1:11" ht="16.5" customHeight="1" x14ac:dyDescent="0.25">
      <c r="A378" s="12"/>
      <c r="B378" s="27"/>
      <c r="C378" s="12"/>
      <c r="D378" s="12"/>
      <c r="E378" s="27"/>
      <c r="F378" s="27"/>
      <c r="G378" s="32"/>
      <c r="H378" s="46"/>
      <c r="I378" s="27"/>
      <c r="J378" s="27"/>
      <c r="K378" s="28"/>
    </row>
    <row r="379" spans="1:11" ht="16.5" customHeight="1" x14ac:dyDescent="0.25">
      <c r="A379" s="12"/>
      <c r="B379" s="27"/>
      <c r="C379" s="12"/>
      <c r="D379" s="12"/>
      <c r="E379" s="27"/>
      <c r="F379" s="27"/>
      <c r="G379" s="32"/>
      <c r="H379" s="46"/>
      <c r="I379" s="27"/>
      <c r="J379" s="27"/>
      <c r="K379" s="28"/>
    </row>
    <row r="380" spans="1:11" ht="16.5" customHeight="1" x14ac:dyDescent="0.25">
      <c r="A380" s="12"/>
      <c r="B380" s="27"/>
      <c r="C380" s="12"/>
      <c r="D380" s="12"/>
      <c r="E380" s="27"/>
      <c r="F380" s="27"/>
      <c r="G380" s="32"/>
      <c r="H380" s="46"/>
      <c r="I380" s="27"/>
      <c r="J380" s="27"/>
      <c r="K380" s="28"/>
    </row>
    <row r="381" spans="1:11" ht="16.5" customHeight="1" x14ac:dyDescent="0.25">
      <c r="A381" s="12"/>
      <c r="B381" s="27"/>
      <c r="C381" s="12"/>
      <c r="D381" s="12"/>
      <c r="E381" s="27"/>
      <c r="F381" s="27"/>
      <c r="G381" s="32"/>
      <c r="H381" s="46"/>
      <c r="I381" s="27"/>
      <c r="J381" s="27"/>
      <c r="K381" s="28"/>
    </row>
    <row r="382" spans="1:11" ht="16.5" customHeight="1" x14ac:dyDescent="0.25">
      <c r="A382" s="12"/>
      <c r="B382" s="27"/>
      <c r="C382" s="12"/>
      <c r="D382" s="12"/>
      <c r="E382" s="27"/>
      <c r="F382" s="27"/>
      <c r="G382" s="32"/>
      <c r="H382" s="46"/>
      <c r="I382" s="27"/>
      <c r="J382" s="27"/>
      <c r="K382" s="28"/>
    </row>
    <row r="383" spans="1:11" ht="16.5" customHeight="1" x14ac:dyDescent="0.25">
      <c r="A383" s="12"/>
      <c r="B383" s="27"/>
      <c r="C383" s="12"/>
      <c r="D383" s="12"/>
      <c r="E383" s="27"/>
      <c r="F383" s="27"/>
      <c r="G383" s="32"/>
      <c r="H383" s="46"/>
      <c r="I383" s="27"/>
      <c r="J383" s="27"/>
      <c r="K383" s="28"/>
    </row>
    <row r="384" spans="1:11" ht="16.5" customHeight="1" x14ac:dyDescent="0.25">
      <c r="A384" s="12"/>
      <c r="B384" s="27"/>
      <c r="C384" s="12"/>
      <c r="D384" s="12"/>
      <c r="E384" s="27"/>
      <c r="F384" s="27"/>
      <c r="G384" s="32"/>
      <c r="H384" s="46"/>
      <c r="I384" s="27"/>
      <c r="J384" s="27"/>
      <c r="K384" s="28"/>
    </row>
    <row r="385" spans="1:11" ht="16.5" customHeight="1" x14ac:dyDescent="0.25">
      <c r="A385" s="12"/>
      <c r="B385" s="27"/>
      <c r="C385" s="12"/>
      <c r="D385" s="12"/>
      <c r="E385" s="27"/>
      <c r="F385" s="27"/>
      <c r="G385" s="32"/>
      <c r="H385" s="46"/>
      <c r="I385" s="27"/>
      <c r="J385" s="27"/>
      <c r="K385" s="28"/>
    </row>
    <row r="386" spans="1:11" ht="16.5" customHeight="1" x14ac:dyDescent="0.25">
      <c r="A386" s="12"/>
      <c r="B386" s="27"/>
      <c r="C386" s="12"/>
      <c r="D386" s="12"/>
      <c r="E386" s="27"/>
      <c r="F386" s="27"/>
      <c r="G386" s="32"/>
      <c r="H386" s="46"/>
      <c r="I386" s="27"/>
      <c r="J386" s="27"/>
      <c r="K386" s="28"/>
    </row>
    <row r="387" spans="1:11" ht="16.5" customHeight="1" x14ac:dyDescent="0.25">
      <c r="A387" s="12"/>
      <c r="B387" s="27"/>
      <c r="C387" s="12"/>
      <c r="D387" s="12"/>
      <c r="E387" s="27"/>
      <c r="F387" s="27"/>
      <c r="G387" s="32"/>
      <c r="H387" s="46"/>
      <c r="I387" s="27"/>
      <c r="J387" s="27"/>
      <c r="K387" s="28"/>
    </row>
    <row r="388" spans="1:11" ht="16.5" customHeight="1" x14ac:dyDescent="0.25">
      <c r="A388" s="12"/>
      <c r="B388" s="27"/>
      <c r="C388" s="12"/>
      <c r="D388" s="12"/>
      <c r="E388" s="27"/>
      <c r="F388" s="27"/>
      <c r="G388" s="32"/>
      <c r="H388" s="46"/>
      <c r="I388" s="27"/>
      <c r="J388" s="27"/>
      <c r="K388" s="28"/>
    </row>
    <row r="389" spans="1:11" ht="16.5" customHeight="1" x14ac:dyDescent="0.25">
      <c r="A389" s="12"/>
      <c r="B389" s="27"/>
      <c r="C389" s="12"/>
      <c r="D389" s="12"/>
      <c r="E389" s="27"/>
      <c r="F389" s="27"/>
      <c r="G389" s="32"/>
      <c r="H389" s="46"/>
      <c r="I389" s="27"/>
      <c r="J389" s="27"/>
      <c r="K389" s="28"/>
    </row>
    <row r="390" spans="1:11" ht="16.5" customHeight="1" x14ac:dyDescent="0.25">
      <c r="A390" s="12"/>
      <c r="B390" s="27"/>
      <c r="C390" s="12"/>
      <c r="D390" s="12"/>
      <c r="E390" s="27"/>
      <c r="F390" s="27"/>
      <c r="G390" s="32"/>
      <c r="H390" s="46"/>
      <c r="I390" s="27"/>
      <c r="J390" s="27"/>
      <c r="K390" s="28"/>
    </row>
    <row r="391" spans="1:11" ht="16.5" customHeight="1" x14ac:dyDescent="0.25">
      <c r="A391" s="12"/>
      <c r="B391" s="27"/>
      <c r="C391" s="12"/>
      <c r="D391" s="12"/>
      <c r="E391" s="27"/>
      <c r="F391" s="27"/>
      <c r="G391" s="32"/>
      <c r="H391" s="46"/>
      <c r="I391" s="27"/>
      <c r="J391" s="27"/>
      <c r="K391" s="28"/>
    </row>
    <row r="392" spans="1:11" ht="16.5" customHeight="1" x14ac:dyDescent="0.25">
      <c r="A392" s="12"/>
      <c r="B392" s="27"/>
      <c r="C392" s="12"/>
      <c r="D392" s="12"/>
      <c r="E392" s="27"/>
      <c r="F392" s="27"/>
      <c r="G392" s="32"/>
      <c r="H392" s="46"/>
      <c r="I392" s="27"/>
      <c r="J392" s="27"/>
      <c r="K392" s="28"/>
    </row>
    <row r="393" spans="1:11" ht="16.5" customHeight="1" x14ac:dyDescent="0.25">
      <c r="A393" s="12"/>
      <c r="B393" s="27"/>
      <c r="C393" s="12"/>
      <c r="D393" s="12"/>
      <c r="E393" s="27"/>
      <c r="F393" s="27"/>
      <c r="G393" s="32"/>
      <c r="H393" s="46"/>
      <c r="I393" s="27"/>
      <c r="J393" s="27"/>
      <c r="K393" s="28"/>
    </row>
    <row r="394" spans="1:11" ht="16.5" customHeight="1" x14ac:dyDescent="0.25">
      <c r="A394" s="12"/>
      <c r="B394" s="27"/>
      <c r="C394" s="12"/>
      <c r="D394" s="12"/>
      <c r="E394" s="27"/>
      <c r="F394" s="27"/>
      <c r="G394" s="32"/>
      <c r="H394" s="46"/>
      <c r="I394" s="27"/>
      <c r="J394" s="27"/>
      <c r="K394" s="28"/>
    </row>
    <row r="395" spans="1:11" ht="16.5" customHeight="1" x14ac:dyDescent="0.25">
      <c r="A395" s="12"/>
      <c r="B395" s="27"/>
      <c r="C395" s="12"/>
      <c r="D395" s="12"/>
      <c r="E395" s="27"/>
      <c r="F395" s="27"/>
      <c r="G395" s="32"/>
      <c r="H395" s="46"/>
      <c r="I395" s="27"/>
      <c r="J395" s="27"/>
      <c r="K395" s="28"/>
    </row>
    <row r="396" spans="1:11" ht="16.5" customHeight="1" x14ac:dyDescent="0.25">
      <c r="A396" s="12"/>
      <c r="B396" s="27"/>
      <c r="C396" s="12"/>
      <c r="D396" s="12"/>
      <c r="E396" s="27"/>
      <c r="F396" s="27"/>
      <c r="G396" s="32"/>
      <c r="H396" s="46"/>
      <c r="I396" s="27"/>
      <c r="J396" s="27"/>
      <c r="K396" s="28"/>
    </row>
    <row r="397" spans="1:11" ht="16.5" customHeight="1" x14ac:dyDescent="0.25">
      <c r="A397" s="12"/>
      <c r="B397" s="27"/>
      <c r="C397" s="12"/>
      <c r="D397" s="12"/>
      <c r="E397" s="27"/>
      <c r="F397" s="27"/>
      <c r="G397" s="32"/>
      <c r="H397" s="46"/>
      <c r="I397" s="27"/>
      <c r="J397" s="27"/>
      <c r="K397" s="28"/>
    </row>
    <row r="398" spans="1:11" ht="16.5" customHeight="1" x14ac:dyDescent="0.25">
      <c r="A398" s="12"/>
      <c r="B398" s="27"/>
      <c r="C398" s="12"/>
      <c r="D398" s="12"/>
      <c r="E398" s="27"/>
      <c r="F398" s="27"/>
      <c r="G398" s="32"/>
      <c r="H398" s="46"/>
      <c r="I398" s="27"/>
      <c r="J398" s="27"/>
      <c r="K398" s="28"/>
    </row>
    <row r="399" spans="1:11" ht="16.5" customHeight="1" x14ac:dyDescent="0.25">
      <c r="A399" s="12"/>
      <c r="B399" s="27"/>
      <c r="C399" s="12"/>
      <c r="D399" s="12"/>
      <c r="E399" s="27"/>
      <c r="F399" s="27"/>
      <c r="G399" s="32"/>
      <c r="H399" s="46"/>
      <c r="I399" s="27"/>
      <c r="J399" s="27"/>
      <c r="K399" s="28"/>
    </row>
    <row r="400" spans="1:11" ht="16.5" customHeight="1" x14ac:dyDescent="0.25">
      <c r="A400" s="12"/>
      <c r="B400" s="27"/>
      <c r="C400" s="12"/>
      <c r="D400" s="12"/>
      <c r="E400" s="27"/>
      <c r="F400" s="27"/>
      <c r="G400" s="32"/>
      <c r="H400" s="46"/>
      <c r="I400" s="27"/>
      <c r="J400" s="27"/>
      <c r="K400" s="28"/>
    </row>
    <row r="401" spans="1:11" ht="16.5" customHeight="1" x14ac:dyDescent="0.25">
      <c r="A401" s="12"/>
      <c r="B401" s="27"/>
      <c r="C401" s="12"/>
      <c r="D401" s="12"/>
      <c r="E401" s="27"/>
      <c r="F401" s="27"/>
      <c r="G401" s="32"/>
      <c r="H401" s="46"/>
      <c r="I401" s="27"/>
      <c r="J401" s="27"/>
      <c r="K401" s="28"/>
    </row>
    <row r="402" spans="1:11" ht="16.5" customHeight="1" x14ac:dyDescent="0.25">
      <c r="A402" s="12"/>
      <c r="B402" s="27"/>
      <c r="C402" s="12"/>
      <c r="D402" s="12"/>
      <c r="E402" s="27"/>
      <c r="F402" s="27"/>
      <c r="G402" s="32"/>
      <c r="H402" s="46"/>
      <c r="I402" s="27"/>
      <c r="J402" s="27"/>
      <c r="K402" s="28"/>
    </row>
    <row r="403" spans="1:11" ht="16.5" customHeight="1" x14ac:dyDescent="0.25">
      <c r="A403" s="12"/>
      <c r="B403" s="27"/>
      <c r="C403" s="12"/>
      <c r="D403" s="12"/>
      <c r="E403" s="27"/>
      <c r="F403" s="27"/>
      <c r="G403" s="32"/>
      <c r="H403" s="46"/>
      <c r="I403" s="27"/>
      <c r="J403" s="27"/>
      <c r="K403" s="28"/>
    </row>
    <row r="404" spans="1:11" ht="16.5" customHeight="1" x14ac:dyDescent="0.25">
      <c r="A404" s="12"/>
      <c r="B404" s="27"/>
      <c r="C404" s="12"/>
      <c r="D404" s="12"/>
      <c r="E404" s="27"/>
      <c r="F404" s="27"/>
      <c r="G404" s="32"/>
      <c r="H404" s="46"/>
      <c r="I404" s="27"/>
      <c r="J404" s="27"/>
      <c r="K404" s="28"/>
    </row>
    <row r="405" spans="1:11" ht="16.5" customHeight="1" x14ac:dyDescent="0.25">
      <c r="A405" s="12"/>
      <c r="B405" s="27"/>
      <c r="C405" s="12"/>
      <c r="D405" s="12"/>
      <c r="E405" s="27"/>
      <c r="F405" s="27"/>
      <c r="G405" s="32"/>
      <c r="H405" s="46"/>
      <c r="I405" s="27"/>
      <c r="J405" s="27"/>
      <c r="K405" s="28"/>
    </row>
    <row r="406" spans="1:11" ht="16.5" customHeight="1" x14ac:dyDescent="0.25">
      <c r="A406" s="12"/>
      <c r="B406" s="27"/>
      <c r="C406" s="12"/>
      <c r="D406" s="12"/>
      <c r="E406" s="27"/>
      <c r="F406" s="27"/>
      <c r="G406" s="32"/>
      <c r="H406" s="46"/>
      <c r="I406" s="27"/>
      <c r="J406" s="27"/>
      <c r="K406" s="28"/>
    </row>
    <row r="407" spans="1:11" ht="16.5" customHeight="1" x14ac:dyDescent="0.25">
      <c r="A407" s="12"/>
      <c r="B407" s="27"/>
      <c r="C407" s="12"/>
      <c r="D407" s="12"/>
      <c r="E407" s="27"/>
      <c r="F407" s="27"/>
      <c r="G407" s="32"/>
      <c r="H407" s="46"/>
      <c r="I407" s="27"/>
      <c r="J407" s="27"/>
      <c r="K407" s="28"/>
    </row>
    <row r="408" spans="1:11" ht="16.5" customHeight="1" x14ac:dyDescent="0.25">
      <c r="A408" s="12"/>
      <c r="B408" s="27"/>
      <c r="C408" s="12"/>
      <c r="D408" s="12"/>
      <c r="E408" s="27"/>
      <c r="F408" s="27"/>
      <c r="G408" s="32"/>
      <c r="H408" s="46"/>
      <c r="I408" s="27"/>
      <c r="J408" s="27"/>
      <c r="K408" s="28"/>
    </row>
    <row r="409" spans="1:11" ht="16.5" customHeight="1" x14ac:dyDescent="0.25">
      <c r="A409" s="12"/>
      <c r="B409" s="27"/>
      <c r="C409" s="12"/>
      <c r="D409" s="12"/>
      <c r="E409" s="27"/>
      <c r="F409" s="27"/>
      <c r="G409" s="32"/>
      <c r="H409" s="46"/>
      <c r="I409" s="27"/>
      <c r="J409" s="27"/>
      <c r="K409" s="28"/>
    </row>
    <row r="410" spans="1:11" ht="16.5" customHeight="1" x14ac:dyDescent="0.25">
      <c r="A410" s="12"/>
      <c r="B410" s="27"/>
      <c r="C410" s="12"/>
      <c r="D410" s="12"/>
      <c r="E410" s="27"/>
      <c r="F410" s="27"/>
      <c r="G410" s="32"/>
      <c r="H410" s="46"/>
      <c r="I410" s="27"/>
      <c r="J410" s="27"/>
      <c r="K410" s="28"/>
    </row>
    <row r="411" spans="1:11" ht="16.5" customHeight="1" x14ac:dyDescent="0.25">
      <c r="A411" s="12"/>
      <c r="B411" s="27"/>
      <c r="C411" s="12"/>
      <c r="D411" s="12"/>
      <c r="E411" s="27"/>
      <c r="F411" s="27"/>
      <c r="G411" s="32"/>
      <c r="H411" s="46"/>
      <c r="I411" s="27"/>
      <c r="J411" s="27"/>
      <c r="K411" s="28"/>
    </row>
    <row r="412" spans="1:11" ht="16.5" customHeight="1" x14ac:dyDescent="0.25">
      <c r="A412" s="12"/>
      <c r="B412" s="27"/>
      <c r="C412" s="12"/>
      <c r="D412" s="12"/>
      <c r="E412" s="27"/>
      <c r="F412" s="27"/>
      <c r="G412" s="32"/>
      <c r="H412" s="46"/>
      <c r="I412" s="27"/>
      <c r="J412" s="27"/>
      <c r="K412" s="28"/>
    </row>
    <row r="413" spans="1:11" ht="16.5" customHeight="1" x14ac:dyDescent="0.25">
      <c r="A413" s="12"/>
      <c r="B413" s="27"/>
      <c r="C413" s="12"/>
      <c r="D413" s="12"/>
      <c r="E413" s="27"/>
      <c r="F413" s="27"/>
      <c r="G413" s="32"/>
      <c r="H413" s="46"/>
      <c r="I413" s="27"/>
      <c r="J413" s="27"/>
      <c r="K413" s="28"/>
    </row>
    <row r="414" spans="1:11" ht="16.5" customHeight="1" x14ac:dyDescent="0.25">
      <c r="A414" s="12"/>
      <c r="B414" s="27"/>
      <c r="C414" s="12"/>
      <c r="D414" s="12"/>
      <c r="E414" s="27"/>
      <c r="F414" s="27"/>
      <c r="G414" s="32"/>
      <c r="H414" s="46"/>
      <c r="I414" s="27"/>
      <c r="J414" s="27"/>
      <c r="K414" s="28"/>
    </row>
    <row r="415" spans="1:11" ht="16.5" customHeight="1" x14ac:dyDescent="0.25">
      <c r="A415" s="12"/>
      <c r="B415" s="27"/>
      <c r="C415" s="12"/>
      <c r="D415" s="12"/>
      <c r="E415" s="27"/>
      <c r="F415" s="27"/>
      <c r="G415" s="32"/>
      <c r="H415" s="46"/>
      <c r="I415" s="27"/>
      <c r="J415" s="27"/>
      <c r="K415" s="28"/>
    </row>
    <row r="416" spans="1:11" ht="16.5" customHeight="1" x14ac:dyDescent="0.25">
      <c r="A416" s="12"/>
      <c r="B416" s="27"/>
      <c r="C416" s="12"/>
      <c r="D416" s="12"/>
      <c r="E416" s="27"/>
      <c r="F416" s="27"/>
      <c r="G416" s="32"/>
      <c r="H416" s="46"/>
      <c r="I416" s="27"/>
      <c r="J416" s="27"/>
      <c r="K416" s="28"/>
    </row>
    <row r="417" spans="1:11" ht="16.5" customHeight="1" x14ac:dyDescent="0.25">
      <c r="A417" s="12"/>
      <c r="B417" s="27"/>
      <c r="C417" s="12"/>
      <c r="D417" s="12"/>
      <c r="E417" s="27"/>
      <c r="F417" s="27"/>
      <c r="G417" s="32"/>
      <c r="H417" s="46"/>
      <c r="I417" s="27"/>
      <c r="J417" s="27"/>
      <c r="K417" s="28"/>
    </row>
    <row r="418" spans="1:11" ht="16.5" customHeight="1" x14ac:dyDescent="0.25">
      <c r="A418" s="12"/>
      <c r="B418" s="27"/>
      <c r="C418" s="12"/>
      <c r="D418" s="12"/>
      <c r="E418" s="27"/>
      <c r="F418" s="27"/>
      <c r="G418" s="32"/>
      <c r="H418" s="46"/>
      <c r="I418" s="27"/>
      <c r="J418" s="27"/>
      <c r="K418" s="28"/>
    </row>
    <row r="419" spans="1:11" ht="16.5" customHeight="1" x14ac:dyDescent="0.25">
      <c r="A419" s="12"/>
      <c r="B419" s="27"/>
      <c r="C419" s="12"/>
      <c r="D419" s="12"/>
      <c r="E419" s="27"/>
      <c r="F419" s="27"/>
      <c r="G419" s="32"/>
      <c r="H419" s="46"/>
      <c r="I419" s="27"/>
      <c r="J419" s="27"/>
      <c r="K419" s="28"/>
    </row>
    <row r="420" spans="1:11" ht="16.5" customHeight="1" x14ac:dyDescent="0.25">
      <c r="A420" s="12"/>
      <c r="B420" s="27"/>
      <c r="C420" s="12"/>
      <c r="D420" s="12"/>
      <c r="E420" s="27"/>
      <c r="F420" s="27"/>
      <c r="G420" s="32"/>
      <c r="H420" s="46"/>
      <c r="I420" s="27"/>
      <c r="J420" s="27"/>
      <c r="K420" s="28"/>
    </row>
    <row r="421" spans="1:11" ht="16.5" customHeight="1" x14ac:dyDescent="0.25">
      <c r="A421" s="12"/>
      <c r="B421" s="27"/>
      <c r="C421" s="12"/>
      <c r="D421" s="12"/>
      <c r="E421" s="27"/>
      <c r="F421" s="27"/>
      <c r="G421" s="32"/>
      <c r="H421" s="46"/>
      <c r="I421" s="27"/>
      <c r="J421" s="27"/>
      <c r="K421" s="28"/>
    </row>
    <row r="422" spans="1:11" ht="16.5" customHeight="1" x14ac:dyDescent="0.25">
      <c r="A422" s="12"/>
      <c r="B422" s="27"/>
      <c r="C422" s="12"/>
      <c r="D422" s="12"/>
      <c r="E422" s="27"/>
      <c r="F422" s="27"/>
      <c r="G422" s="32"/>
      <c r="H422" s="46"/>
      <c r="I422" s="27"/>
      <c r="J422" s="27"/>
      <c r="K422" s="28"/>
    </row>
    <row r="423" spans="1:11" ht="16.5" customHeight="1" x14ac:dyDescent="0.25">
      <c r="A423" s="12"/>
      <c r="B423" s="27"/>
      <c r="C423" s="12"/>
      <c r="D423" s="12"/>
      <c r="E423" s="27"/>
      <c r="F423" s="27"/>
      <c r="G423" s="32"/>
      <c r="H423" s="46"/>
      <c r="I423" s="27"/>
      <c r="J423" s="27"/>
      <c r="K423" s="28"/>
    </row>
    <row r="424" spans="1:11" ht="16.5" customHeight="1" x14ac:dyDescent="0.25">
      <c r="A424" s="12"/>
      <c r="B424" s="27"/>
      <c r="C424" s="12"/>
      <c r="D424" s="12"/>
      <c r="E424" s="27"/>
      <c r="F424" s="27"/>
      <c r="G424" s="32"/>
      <c r="H424" s="46"/>
      <c r="I424" s="27"/>
      <c r="J424" s="27"/>
      <c r="K424" s="28"/>
    </row>
    <row r="425" spans="1:11" ht="16.5" customHeight="1" x14ac:dyDescent="0.25">
      <c r="A425" s="12"/>
      <c r="B425" s="27"/>
      <c r="C425" s="12"/>
      <c r="D425" s="12"/>
      <c r="E425" s="27"/>
      <c r="F425" s="27"/>
      <c r="G425" s="32"/>
      <c r="H425" s="46"/>
      <c r="I425" s="27"/>
      <c r="J425" s="27"/>
      <c r="K425" s="28"/>
    </row>
    <row r="426" spans="1:11" ht="16.5" customHeight="1" x14ac:dyDescent="0.25">
      <c r="A426" s="12"/>
      <c r="B426" s="27"/>
      <c r="C426" s="12"/>
      <c r="D426" s="12"/>
      <c r="E426" s="27"/>
      <c r="F426" s="27"/>
      <c r="G426" s="32"/>
      <c r="H426" s="46"/>
      <c r="I426" s="27"/>
      <c r="J426" s="27"/>
      <c r="K426" s="28"/>
    </row>
    <row r="427" spans="1:11" ht="16.5" customHeight="1" x14ac:dyDescent="0.25">
      <c r="A427" s="12"/>
      <c r="B427" s="27"/>
      <c r="C427" s="12"/>
      <c r="D427" s="12"/>
      <c r="E427" s="27"/>
      <c r="F427" s="27"/>
      <c r="G427" s="32"/>
      <c r="H427" s="46"/>
      <c r="I427" s="27"/>
      <c r="J427" s="27"/>
      <c r="K427" s="28"/>
    </row>
    <row r="428" spans="1:11" ht="16.5" customHeight="1" x14ac:dyDescent="0.25">
      <c r="A428" s="12"/>
      <c r="B428" s="27"/>
      <c r="C428" s="12"/>
      <c r="D428" s="12"/>
      <c r="E428" s="27"/>
      <c r="F428" s="27"/>
      <c r="G428" s="32"/>
      <c r="H428" s="46"/>
      <c r="I428" s="27"/>
      <c r="J428" s="27"/>
      <c r="K428" s="28"/>
    </row>
    <row r="429" spans="1:11" ht="16.5" customHeight="1" x14ac:dyDescent="0.25">
      <c r="A429" s="12"/>
      <c r="B429" s="27"/>
      <c r="C429" s="12"/>
      <c r="D429" s="12"/>
      <c r="E429" s="27"/>
      <c r="F429" s="27"/>
      <c r="G429" s="32"/>
      <c r="H429" s="46"/>
      <c r="I429" s="27"/>
      <c r="J429" s="27"/>
      <c r="K429" s="28"/>
    </row>
    <row r="430" spans="1:11" ht="16.5" customHeight="1" x14ac:dyDescent="0.25">
      <c r="A430" s="12"/>
      <c r="B430" s="27"/>
      <c r="C430" s="12"/>
      <c r="D430" s="12"/>
      <c r="E430" s="27"/>
      <c r="F430" s="27"/>
      <c r="G430" s="32"/>
      <c r="H430" s="46"/>
      <c r="I430" s="27"/>
      <c r="J430" s="27"/>
      <c r="K430" s="28"/>
    </row>
    <row r="431" spans="1:11" ht="16.5" customHeight="1" x14ac:dyDescent="0.25">
      <c r="A431" s="12"/>
      <c r="B431" s="27"/>
      <c r="C431" s="12"/>
      <c r="D431" s="12"/>
      <c r="E431" s="27"/>
      <c r="F431" s="27"/>
      <c r="G431" s="32"/>
      <c r="H431" s="46"/>
      <c r="I431" s="27"/>
      <c r="J431" s="27"/>
      <c r="K431" s="28"/>
    </row>
    <row r="432" spans="1:11" ht="16.5" customHeight="1" x14ac:dyDescent="0.25">
      <c r="A432" s="12"/>
      <c r="B432" s="27"/>
      <c r="C432" s="12"/>
      <c r="D432" s="12"/>
      <c r="E432" s="27"/>
      <c r="F432" s="27"/>
      <c r="G432" s="32"/>
      <c r="H432" s="46"/>
      <c r="I432" s="27"/>
      <c r="J432" s="27"/>
      <c r="K432" s="28"/>
    </row>
    <row r="433" spans="1:11" ht="16.5" customHeight="1" x14ac:dyDescent="0.25">
      <c r="A433" s="12"/>
      <c r="B433" s="27"/>
      <c r="C433" s="12"/>
      <c r="D433" s="12"/>
      <c r="E433" s="27"/>
      <c r="F433" s="27"/>
      <c r="G433" s="32"/>
      <c r="H433" s="46"/>
      <c r="I433" s="27"/>
      <c r="J433" s="27"/>
      <c r="K433" s="28"/>
    </row>
    <row r="434" spans="1:11" ht="16.5" customHeight="1" x14ac:dyDescent="0.25">
      <c r="A434" s="12"/>
      <c r="B434" s="27"/>
      <c r="C434" s="12"/>
      <c r="D434" s="12"/>
      <c r="E434" s="27"/>
      <c r="F434" s="27"/>
      <c r="G434" s="32"/>
      <c r="H434" s="46"/>
      <c r="I434" s="27"/>
      <c r="J434" s="27"/>
      <c r="K434" s="28"/>
    </row>
    <row r="435" spans="1:11" ht="16.5" customHeight="1" x14ac:dyDescent="0.25">
      <c r="A435" s="12"/>
      <c r="B435" s="27"/>
      <c r="C435" s="12"/>
      <c r="D435" s="12"/>
      <c r="E435" s="27"/>
      <c r="F435" s="27"/>
      <c r="G435" s="32"/>
      <c r="H435" s="46"/>
      <c r="I435" s="27"/>
      <c r="J435" s="27"/>
      <c r="K435" s="28"/>
    </row>
    <row r="436" spans="1:11" ht="16.5" customHeight="1" x14ac:dyDescent="0.25">
      <c r="A436" s="12"/>
      <c r="B436" s="27"/>
      <c r="C436" s="12"/>
      <c r="D436" s="12"/>
      <c r="E436" s="27"/>
      <c r="F436" s="27"/>
      <c r="G436" s="32"/>
      <c r="H436" s="46"/>
      <c r="I436" s="27"/>
      <c r="J436" s="27"/>
      <c r="K436" s="28"/>
    </row>
    <row r="437" spans="1:11" ht="16.5" customHeight="1" x14ac:dyDescent="0.25">
      <c r="A437" s="12"/>
      <c r="B437" s="27"/>
      <c r="C437" s="12"/>
      <c r="D437" s="12"/>
      <c r="E437" s="27"/>
      <c r="F437" s="27"/>
      <c r="G437" s="32"/>
      <c r="H437" s="46"/>
      <c r="I437" s="27"/>
      <c r="J437" s="27"/>
      <c r="K437" s="28"/>
    </row>
    <row r="438" spans="1:11" ht="16.5" customHeight="1" x14ac:dyDescent="0.25">
      <c r="A438" s="12"/>
      <c r="B438" s="27"/>
      <c r="C438" s="12"/>
      <c r="D438" s="12"/>
      <c r="E438" s="27"/>
      <c r="F438" s="27"/>
      <c r="G438" s="32"/>
      <c r="H438" s="46"/>
      <c r="I438" s="27"/>
      <c r="J438" s="27"/>
      <c r="K438" s="28"/>
    </row>
    <row r="439" spans="1:11" ht="16.5" customHeight="1" x14ac:dyDescent="0.25">
      <c r="A439" s="12"/>
      <c r="B439" s="27"/>
      <c r="C439" s="12"/>
      <c r="D439" s="12"/>
      <c r="E439" s="27"/>
      <c r="F439" s="27"/>
      <c r="G439" s="32"/>
      <c r="H439" s="46"/>
      <c r="I439" s="27"/>
      <c r="J439" s="27"/>
      <c r="K439" s="28"/>
    </row>
    <row r="440" spans="1:11" ht="16.5" customHeight="1" x14ac:dyDescent="0.25">
      <c r="A440" s="12"/>
      <c r="B440" s="27"/>
      <c r="C440" s="12"/>
      <c r="D440" s="12"/>
      <c r="E440" s="27"/>
      <c r="F440" s="27"/>
      <c r="G440" s="32"/>
      <c r="H440" s="46"/>
      <c r="I440" s="27"/>
      <c r="J440" s="27"/>
      <c r="K440" s="28"/>
    </row>
    <row r="441" spans="1:11" ht="16.5" customHeight="1" x14ac:dyDescent="0.25">
      <c r="A441" s="12"/>
      <c r="B441" s="27"/>
      <c r="C441" s="12"/>
      <c r="D441" s="12"/>
      <c r="E441" s="27"/>
      <c r="F441" s="27"/>
      <c r="G441" s="32"/>
      <c r="H441" s="46"/>
      <c r="I441" s="27"/>
      <c r="J441" s="27"/>
      <c r="K441" s="28"/>
    </row>
    <row r="442" spans="1:11" ht="16.5" customHeight="1" x14ac:dyDescent="0.25">
      <c r="A442" s="12"/>
      <c r="B442" s="27"/>
      <c r="C442" s="12"/>
      <c r="D442" s="12"/>
      <c r="E442" s="27"/>
      <c r="F442" s="27"/>
      <c r="G442" s="32"/>
      <c r="H442" s="46"/>
      <c r="I442" s="27"/>
      <c r="J442" s="27"/>
      <c r="K442" s="28"/>
    </row>
    <row r="443" spans="1:11" ht="16.5" customHeight="1" x14ac:dyDescent="0.25">
      <c r="A443" s="12"/>
      <c r="B443" s="27"/>
      <c r="C443" s="12"/>
      <c r="D443" s="12"/>
      <c r="E443" s="27"/>
      <c r="F443" s="27"/>
      <c r="G443" s="32"/>
      <c r="H443" s="46"/>
      <c r="I443" s="27"/>
      <c r="J443" s="27"/>
      <c r="K443" s="28"/>
    </row>
    <row r="444" spans="1:11" ht="16.5" customHeight="1" x14ac:dyDescent="0.25">
      <c r="A444" s="12"/>
      <c r="B444" s="27"/>
      <c r="C444" s="12"/>
      <c r="D444" s="12"/>
      <c r="E444" s="27"/>
      <c r="F444" s="27"/>
      <c r="G444" s="32"/>
      <c r="H444" s="46"/>
      <c r="I444" s="27"/>
      <c r="J444" s="27"/>
      <c r="K444" s="28"/>
    </row>
    <row r="445" spans="1:11" ht="16.5" customHeight="1" x14ac:dyDescent="0.25">
      <c r="A445" s="12"/>
      <c r="B445" s="27"/>
      <c r="C445" s="12"/>
      <c r="D445" s="12"/>
      <c r="E445" s="27"/>
      <c r="F445" s="27"/>
      <c r="G445" s="32"/>
      <c r="H445" s="46"/>
      <c r="I445" s="27"/>
      <c r="J445" s="27"/>
      <c r="K445" s="28"/>
    </row>
    <row r="446" spans="1:11" ht="16.5" customHeight="1" x14ac:dyDescent="0.25">
      <c r="A446" s="12"/>
      <c r="B446" s="27"/>
      <c r="C446" s="12"/>
      <c r="D446" s="12"/>
      <c r="E446" s="27"/>
      <c r="F446" s="27"/>
      <c r="G446" s="32"/>
      <c r="H446" s="46"/>
      <c r="I446" s="27"/>
      <c r="J446" s="27"/>
      <c r="K446" s="28"/>
    </row>
    <row r="447" spans="1:11" ht="16.5" customHeight="1" x14ac:dyDescent="0.25">
      <c r="A447" s="12"/>
      <c r="B447" s="27"/>
      <c r="C447" s="12"/>
      <c r="D447" s="12"/>
      <c r="E447" s="27"/>
      <c r="F447" s="27"/>
      <c r="G447" s="32"/>
      <c r="H447" s="46"/>
      <c r="I447" s="27"/>
      <c r="J447" s="27"/>
      <c r="K447" s="28"/>
    </row>
    <row r="448" spans="1:11" ht="16.5" customHeight="1" x14ac:dyDescent="0.25">
      <c r="A448" s="12"/>
      <c r="B448" s="27"/>
      <c r="C448" s="12"/>
      <c r="D448" s="12"/>
      <c r="E448" s="27"/>
      <c r="F448" s="27"/>
      <c r="G448" s="32"/>
      <c r="H448" s="46"/>
      <c r="I448" s="27"/>
      <c r="J448" s="27"/>
      <c r="K448" s="28"/>
    </row>
    <row r="449" spans="1:11" ht="16.5" customHeight="1" x14ac:dyDescent="0.25">
      <c r="A449" s="12"/>
      <c r="B449" s="27"/>
      <c r="C449" s="12"/>
      <c r="D449" s="12"/>
      <c r="E449" s="27"/>
      <c r="F449" s="27"/>
      <c r="G449" s="32"/>
      <c r="H449" s="46"/>
      <c r="I449" s="27"/>
      <c r="J449" s="27"/>
      <c r="K449" s="28"/>
    </row>
    <row r="450" spans="1:11" ht="16.5" customHeight="1" x14ac:dyDescent="0.25">
      <c r="A450" s="12"/>
      <c r="B450" s="27"/>
      <c r="C450" s="12"/>
      <c r="D450" s="12"/>
      <c r="E450" s="27"/>
      <c r="F450" s="27"/>
      <c r="G450" s="32"/>
      <c r="H450" s="46"/>
      <c r="I450" s="27"/>
      <c r="J450" s="27"/>
      <c r="K450" s="28"/>
    </row>
    <row r="451" spans="1:11" ht="16.5" customHeight="1" x14ac:dyDescent="0.25">
      <c r="A451" s="12"/>
      <c r="B451" s="27"/>
      <c r="C451" s="12"/>
      <c r="D451" s="12"/>
      <c r="E451" s="27"/>
      <c r="F451" s="27"/>
      <c r="G451" s="32"/>
      <c r="H451" s="46"/>
      <c r="I451" s="27"/>
      <c r="J451" s="27"/>
      <c r="K451" s="28"/>
    </row>
    <row r="452" spans="1:11" ht="16.5" customHeight="1" x14ac:dyDescent="0.25">
      <c r="A452" s="12"/>
      <c r="B452" s="27"/>
      <c r="C452" s="12"/>
      <c r="D452" s="12"/>
      <c r="E452" s="27"/>
      <c r="F452" s="27"/>
      <c r="G452" s="32"/>
      <c r="H452" s="46"/>
      <c r="I452" s="27"/>
      <c r="J452" s="27"/>
      <c r="K452" s="28"/>
    </row>
    <row r="453" spans="1:11" ht="16.5" customHeight="1" x14ac:dyDescent="0.25">
      <c r="A453" s="12"/>
      <c r="B453" s="27"/>
      <c r="C453" s="12"/>
      <c r="D453" s="12"/>
      <c r="E453" s="27"/>
      <c r="F453" s="27"/>
      <c r="G453" s="32"/>
      <c r="H453" s="46"/>
      <c r="I453" s="27"/>
      <c r="J453" s="27"/>
      <c r="K453" s="28"/>
    </row>
    <row r="454" spans="1:11" ht="16.5" customHeight="1" x14ac:dyDescent="0.25">
      <c r="A454" s="12"/>
      <c r="B454" s="27"/>
      <c r="C454" s="12"/>
      <c r="D454" s="12"/>
      <c r="E454" s="27"/>
      <c r="F454" s="27"/>
      <c r="G454" s="32"/>
      <c r="H454" s="46"/>
      <c r="I454" s="27"/>
      <c r="J454" s="27"/>
      <c r="K454" s="28"/>
    </row>
    <row r="455" spans="1:11" ht="16.5" customHeight="1" x14ac:dyDescent="0.25">
      <c r="A455" s="12"/>
      <c r="B455" s="27"/>
      <c r="C455" s="12"/>
      <c r="D455" s="12"/>
      <c r="E455" s="27"/>
      <c r="F455" s="27"/>
      <c r="G455" s="32"/>
      <c r="H455" s="46"/>
      <c r="I455" s="27"/>
      <c r="J455" s="27"/>
      <c r="K455" s="28"/>
    </row>
    <row r="456" spans="1:11" ht="16.5" customHeight="1" x14ac:dyDescent="0.25">
      <c r="A456" s="12"/>
      <c r="B456" s="27"/>
      <c r="C456" s="12"/>
      <c r="D456" s="12"/>
      <c r="E456" s="27"/>
      <c r="F456" s="27"/>
      <c r="G456" s="32"/>
      <c r="H456" s="46"/>
      <c r="I456" s="27"/>
      <c r="J456" s="27"/>
      <c r="K456" s="28"/>
    </row>
    <row r="457" spans="1:11" ht="16.5" customHeight="1" x14ac:dyDescent="0.25">
      <c r="A457" s="12"/>
      <c r="B457" s="27"/>
      <c r="C457" s="12"/>
      <c r="D457" s="12"/>
      <c r="E457" s="27"/>
      <c r="F457" s="27"/>
      <c r="G457" s="32"/>
      <c r="H457" s="46"/>
      <c r="I457" s="27"/>
      <c r="J457" s="27"/>
      <c r="K457" s="28"/>
    </row>
    <row r="458" spans="1:11" ht="16.5" customHeight="1" x14ac:dyDescent="0.25">
      <c r="A458" s="12"/>
      <c r="B458" s="27"/>
      <c r="C458" s="12"/>
      <c r="D458" s="12"/>
      <c r="E458" s="27"/>
      <c r="F458" s="27"/>
      <c r="G458" s="32"/>
      <c r="H458" s="46"/>
      <c r="I458" s="27"/>
      <c r="J458" s="27"/>
      <c r="K458" s="28"/>
    </row>
    <row r="459" spans="1:11" ht="16.5" customHeight="1" x14ac:dyDescent="0.25">
      <c r="A459" s="12"/>
      <c r="B459" s="27"/>
      <c r="C459" s="12"/>
      <c r="D459" s="12"/>
      <c r="E459" s="27"/>
      <c r="F459" s="27"/>
      <c r="G459" s="32"/>
      <c r="H459" s="46"/>
      <c r="I459" s="27"/>
      <c r="J459" s="27"/>
      <c r="K459" s="28"/>
    </row>
    <row r="460" spans="1:11" ht="16.5" customHeight="1" x14ac:dyDescent="0.25">
      <c r="A460" s="12"/>
      <c r="B460" s="27"/>
      <c r="C460" s="12"/>
      <c r="D460" s="12"/>
      <c r="E460" s="27"/>
      <c r="F460" s="27"/>
      <c r="G460" s="32"/>
      <c r="H460" s="46"/>
      <c r="I460" s="27"/>
      <c r="J460" s="27"/>
      <c r="K460" s="28"/>
    </row>
    <row r="461" spans="1:11" ht="16.5" customHeight="1" x14ac:dyDescent="0.25">
      <c r="A461" s="12"/>
      <c r="B461" s="27"/>
      <c r="C461" s="12"/>
      <c r="D461" s="12"/>
      <c r="E461" s="27"/>
      <c r="F461" s="27"/>
      <c r="G461" s="32"/>
      <c r="H461" s="46"/>
      <c r="I461" s="27"/>
      <c r="J461" s="27"/>
      <c r="K461" s="28"/>
    </row>
    <row r="462" spans="1:11" ht="16.5" customHeight="1" x14ac:dyDescent="0.25">
      <c r="A462" s="12"/>
      <c r="B462" s="27"/>
      <c r="C462" s="12"/>
      <c r="D462" s="12"/>
      <c r="E462" s="27"/>
      <c r="F462" s="27"/>
      <c r="G462" s="32"/>
      <c r="H462" s="46"/>
      <c r="I462" s="27"/>
      <c r="J462" s="27"/>
      <c r="K462" s="28"/>
    </row>
    <row r="463" spans="1:11" ht="16.5" customHeight="1" x14ac:dyDescent="0.25">
      <c r="A463" s="12"/>
      <c r="B463" s="27"/>
      <c r="C463" s="12"/>
      <c r="D463" s="12"/>
      <c r="E463" s="27"/>
      <c r="F463" s="27"/>
      <c r="G463" s="32"/>
      <c r="H463" s="46"/>
      <c r="I463" s="27"/>
      <c r="J463" s="27"/>
      <c r="K463" s="28"/>
    </row>
    <row r="464" spans="1:11" ht="16.5" customHeight="1" x14ac:dyDescent="0.25">
      <c r="A464" s="12"/>
      <c r="B464" s="27"/>
      <c r="C464" s="12"/>
      <c r="D464" s="12"/>
      <c r="E464" s="27"/>
      <c r="F464" s="27"/>
      <c r="G464" s="32"/>
      <c r="H464" s="46"/>
      <c r="I464" s="27"/>
      <c r="J464" s="27"/>
      <c r="K464" s="28"/>
    </row>
    <row r="465" spans="1:11" ht="16.5" customHeight="1" x14ac:dyDescent="0.25">
      <c r="A465" s="12"/>
      <c r="B465" s="27"/>
      <c r="C465" s="12"/>
      <c r="D465" s="12"/>
      <c r="E465" s="27"/>
      <c r="F465" s="27"/>
      <c r="G465" s="32"/>
      <c r="H465" s="46"/>
      <c r="I465" s="27"/>
      <c r="J465" s="27"/>
      <c r="K465" s="28"/>
    </row>
    <row r="466" spans="1:11" ht="16.5" customHeight="1" x14ac:dyDescent="0.25">
      <c r="A466" s="12"/>
      <c r="B466" s="27"/>
      <c r="C466" s="12"/>
      <c r="D466" s="12"/>
      <c r="E466" s="27"/>
      <c r="F466" s="27"/>
      <c r="G466" s="32"/>
      <c r="H466" s="46"/>
      <c r="I466" s="27"/>
      <c r="J466" s="27"/>
      <c r="K466" s="28"/>
    </row>
    <row r="467" spans="1:11" ht="16.5" customHeight="1" x14ac:dyDescent="0.25">
      <c r="A467" s="12"/>
      <c r="B467" s="27"/>
      <c r="C467" s="12"/>
      <c r="D467" s="12"/>
      <c r="E467" s="27"/>
      <c r="F467" s="27"/>
      <c r="G467" s="32"/>
      <c r="H467" s="46"/>
      <c r="I467" s="27"/>
      <c r="J467" s="27"/>
      <c r="K467" s="28"/>
    </row>
    <row r="468" spans="1:11" ht="16.5" customHeight="1" x14ac:dyDescent="0.25">
      <c r="A468" s="12"/>
      <c r="B468" s="27"/>
      <c r="C468" s="12"/>
      <c r="D468" s="12"/>
      <c r="E468" s="27"/>
      <c r="F468" s="27"/>
      <c r="G468" s="32"/>
      <c r="H468" s="46"/>
      <c r="I468" s="27"/>
      <c r="J468" s="27"/>
      <c r="K468" s="28"/>
    </row>
    <row r="469" spans="1:11" ht="16.5" customHeight="1" x14ac:dyDescent="0.25">
      <c r="A469" s="12"/>
      <c r="B469" s="27"/>
      <c r="C469" s="12"/>
      <c r="D469" s="12"/>
      <c r="E469" s="27"/>
      <c r="F469" s="27"/>
      <c r="G469" s="32"/>
      <c r="H469" s="46"/>
      <c r="I469" s="27"/>
      <c r="J469" s="27"/>
      <c r="K469" s="28"/>
    </row>
    <row r="470" spans="1:11" ht="16.5" customHeight="1" x14ac:dyDescent="0.25">
      <c r="A470" s="12"/>
      <c r="B470" s="27"/>
      <c r="C470" s="12"/>
      <c r="D470" s="12"/>
      <c r="E470" s="27"/>
      <c r="F470" s="27"/>
      <c r="G470" s="32"/>
      <c r="H470" s="46"/>
      <c r="I470" s="27"/>
      <c r="J470" s="27"/>
      <c r="K470" s="28"/>
    </row>
    <row r="471" spans="1:11" ht="16.5" customHeight="1" x14ac:dyDescent="0.25">
      <c r="A471" s="12"/>
      <c r="B471" s="27"/>
      <c r="C471" s="12"/>
      <c r="D471" s="12"/>
      <c r="E471" s="27"/>
      <c r="F471" s="27"/>
      <c r="G471" s="32"/>
      <c r="H471" s="46"/>
      <c r="I471" s="27"/>
      <c r="J471" s="27"/>
      <c r="K471" s="28"/>
    </row>
    <row r="472" spans="1:11" ht="16.5" customHeight="1" x14ac:dyDescent="0.25">
      <c r="A472" s="12"/>
      <c r="B472" s="27"/>
      <c r="C472" s="12"/>
      <c r="D472" s="12"/>
      <c r="E472" s="27"/>
      <c r="F472" s="27"/>
      <c r="G472" s="32"/>
      <c r="H472" s="46"/>
      <c r="I472" s="27"/>
      <c r="J472" s="27"/>
      <c r="K472" s="28"/>
    </row>
    <row r="473" spans="1:11" ht="16.5" customHeight="1" x14ac:dyDescent="0.25">
      <c r="A473" s="12"/>
      <c r="B473" s="27"/>
      <c r="C473" s="12"/>
      <c r="D473" s="12"/>
      <c r="E473" s="27"/>
      <c r="F473" s="27"/>
      <c r="G473" s="32"/>
      <c r="H473" s="46"/>
      <c r="I473" s="27"/>
      <c r="J473" s="27"/>
      <c r="K473" s="28"/>
    </row>
    <row r="474" spans="1:11" ht="16.5" customHeight="1" x14ac:dyDescent="0.25">
      <c r="A474" s="12"/>
      <c r="B474" s="27"/>
      <c r="C474" s="12"/>
      <c r="D474" s="12"/>
      <c r="E474" s="27"/>
      <c r="F474" s="27"/>
      <c r="G474" s="32"/>
      <c r="H474" s="46"/>
      <c r="I474" s="27"/>
      <c r="J474" s="27"/>
      <c r="K474" s="28"/>
    </row>
    <row r="475" spans="1:11" ht="16.5" customHeight="1" x14ac:dyDescent="0.25">
      <c r="A475" s="12"/>
      <c r="B475" s="27"/>
      <c r="C475" s="12"/>
      <c r="D475" s="12"/>
      <c r="E475" s="27"/>
      <c r="F475" s="27"/>
      <c r="G475" s="32"/>
      <c r="H475" s="46"/>
      <c r="I475" s="27"/>
      <c r="J475" s="27"/>
      <c r="K475" s="28"/>
    </row>
    <row r="476" spans="1:11" ht="16.5" customHeight="1" x14ac:dyDescent="0.25">
      <c r="A476" s="12"/>
      <c r="B476" s="27"/>
      <c r="C476" s="12"/>
      <c r="D476" s="12"/>
      <c r="E476" s="27"/>
      <c r="F476" s="27"/>
      <c r="G476" s="32"/>
      <c r="H476" s="46"/>
      <c r="I476" s="27"/>
      <c r="J476" s="27"/>
      <c r="K476" s="28"/>
    </row>
    <row r="477" spans="1:11" ht="16.5" customHeight="1" x14ac:dyDescent="0.25">
      <c r="A477" s="12"/>
      <c r="B477" s="27"/>
      <c r="C477" s="12"/>
      <c r="D477" s="12"/>
      <c r="E477" s="27"/>
      <c r="F477" s="27"/>
      <c r="G477" s="32"/>
      <c r="H477" s="46"/>
      <c r="I477" s="27"/>
      <c r="J477" s="27"/>
      <c r="K477" s="28"/>
    </row>
    <row r="478" spans="1:11" ht="16.5" customHeight="1" x14ac:dyDescent="0.25">
      <c r="A478" s="12"/>
      <c r="B478" s="27"/>
      <c r="C478" s="12"/>
      <c r="D478" s="12"/>
      <c r="E478" s="27"/>
      <c r="F478" s="27"/>
      <c r="G478" s="32"/>
      <c r="H478" s="46"/>
      <c r="I478" s="27"/>
      <c r="J478" s="27"/>
      <c r="K478" s="28"/>
    </row>
    <row r="479" spans="1:11" ht="16.5" customHeight="1" x14ac:dyDescent="0.25">
      <c r="A479" s="12"/>
      <c r="B479" s="27"/>
      <c r="C479" s="12"/>
      <c r="D479" s="12"/>
      <c r="E479" s="27"/>
      <c r="F479" s="27"/>
      <c r="G479" s="32"/>
      <c r="H479" s="46"/>
      <c r="I479" s="27"/>
      <c r="J479" s="27"/>
      <c r="K479" s="28"/>
    </row>
    <row r="480" spans="1:11" ht="16.5" customHeight="1" x14ac:dyDescent="0.25">
      <c r="A480" s="12"/>
      <c r="B480" s="27"/>
      <c r="C480" s="12"/>
      <c r="D480" s="12"/>
      <c r="E480" s="27"/>
      <c r="F480" s="27"/>
      <c r="G480" s="32"/>
      <c r="H480" s="46"/>
      <c r="I480" s="27"/>
      <c r="J480" s="27"/>
      <c r="K480" s="28"/>
    </row>
    <row r="481" spans="1:11" ht="16.5" customHeight="1" x14ac:dyDescent="0.25">
      <c r="A481" s="12"/>
      <c r="B481" s="27"/>
      <c r="C481" s="12"/>
      <c r="D481" s="12"/>
      <c r="E481" s="27"/>
      <c r="F481" s="27"/>
      <c r="G481" s="32"/>
      <c r="H481" s="46"/>
      <c r="I481" s="27"/>
      <c r="J481" s="27"/>
      <c r="K481" s="28"/>
    </row>
    <row r="482" spans="1:11" ht="16.5" customHeight="1" x14ac:dyDescent="0.25">
      <c r="A482" s="12"/>
      <c r="B482" s="27"/>
      <c r="C482" s="12"/>
      <c r="D482" s="12"/>
      <c r="E482" s="27"/>
      <c r="F482" s="27"/>
      <c r="G482" s="32"/>
      <c r="H482" s="46"/>
      <c r="I482" s="27"/>
      <c r="J482" s="27"/>
      <c r="K482" s="28"/>
    </row>
    <row r="483" spans="1:11" ht="16.5" customHeight="1" x14ac:dyDescent="0.25">
      <c r="A483" s="12"/>
      <c r="B483" s="27"/>
      <c r="C483" s="12"/>
      <c r="D483" s="12"/>
      <c r="E483" s="27"/>
      <c r="F483" s="27"/>
      <c r="G483" s="32"/>
      <c r="H483" s="46"/>
      <c r="I483" s="27"/>
      <c r="J483" s="27"/>
      <c r="K483" s="28"/>
    </row>
    <row r="484" spans="1:11" ht="16.5" customHeight="1" x14ac:dyDescent="0.25">
      <c r="A484" s="12"/>
      <c r="B484" s="27"/>
      <c r="C484" s="12"/>
      <c r="D484" s="12"/>
      <c r="E484" s="27"/>
      <c r="F484" s="27"/>
      <c r="G484" s="32"/>
      <c r="H484" s="46"/>
      <c r="I484" s="27"/>
      <c r="J484" s="27"/>
      <c r="K484" s="28"/>
    </row>
    <row r="485" spans="1:11" ht="16.5" customHeight="1" x14ac:dyDescent="0.25">
      <c r="A485" s="12"/>
      <c r="B485" s="27"/>
      <c r="C485" s="12"/>
      <c r="D485" s="12"/>
      <c r="E485" s="27"/>
      <c r="F485" s="27"/>
      <c r="G485" s="32"/>
      <c r="H485" s="46"/>
      <c r="I485" s="27"/>
      <c r="J485" s="27"/>
      <c r="K485" s="28"/>
    </row>
    <row r="486" spans="1:11" ht="16.5" customHeight="1" x14ac:dyDescent="0.25">
      <c r="A486" s="12"/>
      <c r="B486" s="27"/>
      <c r="C486" s="12"/>
      <c r="D486" s="12"/>
      <c r="E486" s="27"/>
      <c r="F486" s="27"/>
      <c r="G486" s="32"/>
      <c r="H486" s="46"/>
      <c r="I486" s="27"/>
      <c r="J486" s="27"/>
      <c r="K486" s="28"/>
    </row>
    <row r="487" spans="1:11" ht="16.5" customHeight="1" x14ac:dyDescent="0.25">
      <c r="A487" s="12"/>
      <c r="B487" s="27"/>
      <c r="C487" s="12"/>
      <c r="D487" s="12"/>
      <c r="E487" s="27"/>
      <c r="F487" s="27"/>
      <c r="G487" s="32"/>
      <c r="H487" s="46"/>
      <c r="I487" s="27"/>
      <c r="J487" s="27"/>
      <c r="K487" s="28"/>
    </row>
    <row r="488" spans="1:11" ht="16.5" customHeight="1" x14ac:dyDescent="0.25">
      <c r="A488" s="12"/>
      <c r="B488" s="27"/>
      <c r="C488" s="12"/>
      <c r="D488" s="12"/>
      <c r="E488" s="27"/>
      <c r="F488" s="27"/>
      <c r="G488" s="32"/>
      <c r="H488" s="46"/>
      <c r="I488" s="27"/>
      <c r="J488" s="27"/>
      <c r="K488" s="28"/>
    </row>
    <row r="489" spans="1:11" ht="16.5" customHeight="1" x14ac:dyDescent="0.25">
      <c r="A489" s="12"/>
      <c r="B489" s="27"/>
      <c r="C489" s="12"/>
      <c r="D489" s="12"/>
      <c r="E489" s="27"/>
      <c r="F489" s="27"/>
      <c r="G489" s="32"/>
      <c r="H489" s="46"/>
      <c r="I489" s="27"/>
      <c r="J489" s="27"/>
      <c r="K489" s="28"/>
    </row>
    <row r="490" spans="1:11" ht="16.5" customHeight="1" x14ac:dyDescent="0.25">
      <c r="A490" s="12"/>
      <c r="B490" s="27"/>
      <c r="C490" s="12"/>
      <c r="D490" s="12"/>
      <c r="E490" s="27"/>
      <c r="F490" s="27"/>
      <c r="G490" s="32"/>
      <c r="H490" s="46"/>
      <c r="I490" s="27"/>
      <c r="J490" s="27"/>
      <c r="K490" s="28"/>
    </row>
    <row r="491" spans="1:11" ht="16.5" customHeight="1" x14ac:dyDescent="0.25">
      <c r="A491" s="12"/>
      <c r="B491" s="27"/>
      <c r="C491" s="12"/>
      <c r="D491" s="12"/>
      <c r="E491" s="27"/>
      <c r="F491" s="27"/>
      <c r="G491" s="32"/>
      <c r="H491" s="46"/>
      <c r="I491" s="27"/>
      <c r="J491" s="27"/>
      <c r="K491" s="28"/>
    </row>
    <row r="492" spans="1:11" ht="16.5" customHeight="1" x14ac:dyDescent="0.25">
      <c r="A492" s="12"/>
      <c r="B492" s="27"/>
      <c r="C492" s="12"/>
      <c r="D492" s="12"/>
      <c r="E492" s="27"/>
      <c r="F492" s="27"/>
      <c r="G492" s="32"/>
      <c r="H492" s="46"/>
      <c r="I492" s="27"/>
      <c r="J492" s="27"/>
      <c r="K492" s="28"/>
    </row>
    <row r="493" spans="1:11" ht="16.5" customHeight="1" x14ac:dyDescent="0.25">
      <c r="A493" s="12"/>
      <c r="B493" s="27"/>
      <c r="C493" s="12"/>
      <c r="D493" s="12"/>
      <c r="E493" s="27"/>
      <c r="F493" s="27"/>
      <c r="G493" s="32"/>
      <c r="H493" s="46"/>
      <c r="I493" s="27"/>
      <c r="J493" s="27"/>
      <c r="K493" s="28"/>
    </row>
    <row r="494" spans="1:11" ht="16.5" customHeight="1" x14ac:dyDescent="0.25">
      <c r="A494" s="12"/>
      <c r="B494" s="27"/>
      <c r="C494" s="12"/>
      <c r="D494" s="12"/>
      <c r="E494" s="27"/>
      <c r="F494" s="27"/>
      <c r="G494" s="32"/>
      <c r="H494" s="46"/>
      <c r="I494" s="27"/>
      <c r="J494" s="27"/>
      <c r="K494" s="28"/>
    </row>
    <row r="495" spans="1:11" ht="16.5" customHeight="1" x14ac:dyDescent="0.25">
      <c r="A495" s="12"/>
      <c r="B495" s="27"/>
      <c r="C495" s="12"/>
      <c r="D495" s="12"/>
      <c r="E495" s="27"/>
      <c r="F495" s="27"/>
      <c r="G495" s="32"/>
      <c r="H495" s="46"/>
      <c r="I495" s="27"/>
      <c r="J495" s="27"/>
      <c r="K495" s="28"/>
    </row>
    <row r="496" spans="1:11" ht="16.5" customHeight="1" x14ac:dyDescent="0.25">
      <c r="A496" s="12"/>
      <c r="B496" s="27"/>
      <c r="C496" s="12"/>
      <c r="D496" s="12"/>
      <c r="E496" s="27"/>
      <c r="F496" s="27"/>
      <c r="G496" s="32"/>
      <c r="H496" s="46"/>
      <c r="I496" s="27"/>
      <c r="J496" s="27"/>
      <c r="K496" s="28"/>
    </row>
    <row r="497" spans="1:11" ht="16.5" customHeight="1" x14ac:dyDescent="0.25">
      <c r="A497" s="12"/>
      <c r="B497" s="27"/>
      <c r="C497" s="12"/>
      <c r="D497" s="12"/>
      <c r="E497" s="27"/>
      <c r="F497" s="27"/>
      <c r="G497" s="32"/>
      <c r="H497" s="46"/>
      <c r="I497" s="27"/>
      <c r="J497" s="27"/>
      <c r="K497" s="28"/>
    </row>
    <row r="498" spans="1:11" ht="16.5" customHeight="1" x14ac:dyDescent="0.25">
      <c r="A498" s="12"/>
      <c r="B498" s="27"/>
      <c r="C498" s="12"/>
      <c r="D498" s="12"/>
      <c r="E498" s="27"/>
      <c r="F498" s="27"/>
      <c r="G498" s="32"/>
      <c r="H498" s="46"/>
      <c r="I498" s="27"/>
      <c r="J498" s="27"/>
      <c r="K498" s="28"/>
    </row>
    <row r="499" spans="1:11" ht="16.5" customHeight="1" x14ac:dyDescent="0.25">
      <c r="A499" s="12"/>
      <c r="B499" s="27"/>
      <c r="C499" s="12"/>
      <c r="D499" s="12"/>
      <c r="E499" s="27"/>
      <c r="F499" s="27"/>
      <c r="G499" s="32"/>
      <c r="H499" s="46"/>
      <c r="I499" s="27"/>
      <c r="J499" s="27"/>
      <c r="K499" s="28"/>
    </row>
    <row r="500" spans="1:11" ht="16.5" customHeight="1" x14ac:dyDescent="0.25">
      <c r="A500" s="12"/>
      <c r="B500" s="27"/>
      <c r="C500" s="12"/>
      <c r="D500" s="12"/>
      <c r="E500" s="27"/>
      <c r="F500" s="27"/>
      <c r="G500" s="32"/>
      <c r="H500" s="46"/>
      <c r="I500" s="27"/>
      <c r="J500" s="27"/>
      <c r="K500" s="28"/>
    </row>
    <row r="501" spans="1:11" ht="16.5" customHeight="1" x14ac:dyDescent="0.25">
      <c r="A501" s="12"/>
      <c r="B501" s="27"/>
      <c r="C501" s="12"/>
      <c r="D501" s="12"/>
      <c r="E501" s="27"/>
      <c r="F501" s="27"/>
      <c r="G501" s="32"/>
      <c r="H501" s="46"/>
      <c r="I501" s="27"/>
      <c r="J501" s="27"/>
      <c r="K501" s="28"/>
    </row>
    <row r="502" spans="1:11" ht="16.5" customHeight="1" x14ac:dyDescent="0.25">
      <c r="A502" s="12"/>
      <c r="B502" s="27"/>
      <c r="C502" s="12"/>
      <c r="D502" s="12"/>
      <c r="E502" s="27"/>
      <c r="F502" s="27"/>
      <c r="G502" s="32"/>
      <c r="H502" s="46"/>
      <c r="I502" s="27"/>
      <c r="J502" s="27"/>
      <c r="K502" s="28"/>
    </row>
    <row r="503" spans="1:11" ht="16.5" customHeight="1" x14ac:dyDescent="0.25">
      <c r="A503" s="12"/>
      <c r="B503" s="27"/>
      <c r="C503" s="12"/>
      <c r="D503" s="12"/>
      <c r="E503" s="27"/>
      <c r="F503" s="27"/>
      <c r="G503" s="32"/>
      <c r="H503" s="46"/>
      <c r="I503" s="27"/>
      <c r="J503" s="27"/>
      <c r="K503" s="28"/>
    </row>
    <row r="504" spans="1:11" ht="16.5" customHeight="1" x14ac:dyDescent="0.25">
      <c r="A504" s="12"/>
      <c r="B504" s="27"/>
      <c r="C504" s="12"/>
      <c r="D504" s="12"/>
      <c r="E504" s="27"/>
      <c r="F504" s="27"/>
      <c r="G504" s="32"/>
      <c r="H504" s="46"/>
      <c r="I504" s="27"/>
      <c r="J504" s="27"/>
      <c r="K504" s="28"/>
    </row>
    <row r="505" spans="1:11" ht="16.5" customHeight="1" x14ac:dyDescent="0.25">
      <c r="A505" s="12"/>
      <c r="B505" s="27"/>
      <c r="C505" s="12"/>
      <c r="D505" s="12"/>
      <c r="E505" s="27"/>
      <c r="F505" s="27"/>
      <c r="G505" s="32"/>
      <c r="H505" s="46"/>
      <c r="I505" s="27"/>
      <c r="J505" s="27"/>
      <c r="K505" s="28"/>
    </row>
    <row r="506" spans="1:11" ht="16.5" customHeight="1" x14ac:dyDescent="0.25">
      <c r="A506" s="12"/>
      <c r="B506" s="27"/>
      <c r="C506" s="12"/>
      <c r="D506" s="12"/>
      <c r="E506" s="27"/>
      <c r="F506" s="27"/>
      <c r="G506" s="32"/>
      <c r="H506" s="46"/>
      <c r="I506" s="27"/>
      <c r="J506" s="27"/>
      <c r="K506" s="28"/>
    </row>
    <row r="507" spans="1:11" ht="16.5" customHeight="1" x14ac:dyDescent="0.25">
      <c r="A507" s="12"/>
      <c r="B507" s="27"/>
      <c r="C507" s="12"/>
      <c r="D507" s="12"/>
      <c r="E507" s="27"/>
      <c r="F507" s="27"/>
      <c r="G507" s="32"/>
      <c r="H507" s="46"/>
      <c r="I507" s="27"/>
      <c r="J507" s="27"/>
      <c r="K507" s="28"/>
    </row>
    <row r="508" spans="1:11" ht="16.5" customHeight="1" x14ac:dyDescent="0.25">
      <c r="A508" s="12"/>
      <c r="B508" s="27"/>
      <c r="C508" s="12"/>
      <c r="D508" s="12"/>
      <c r="E508" s="27"/>
      <c r="F508" s="27"/>
      <c r="G508" s="32"/>
      <c r="H508" s="46"/>
      <c r="I508" s="27"/>
      <c r="J508" s="27"/>
      <c r="K508" s="28"/>
    </row>
    <row r="509" spans="1:11" ht="16.5" customHeight="1" x14ac:dyDescent="0.25">
      <c r="A509" s="12"/>
      <c r="B509" s="27"/>
      <c r="C509" s="12"/>
      <c r="D509" s="12"/>
      <c r="E509" s="27"/>
      <c r="F509" s="27"/>
      <c r="G509" s="32"/>
      <c r="H509" s="46"/>
      <c r="I509" s="27"/>
      <c r="J509" s="27"/>
      <c r="K509" s="28"/>
    </row>
    <row r="510" spans="1:11" ht="16.5" customHeight="1" x14ac:dyDescent="0.25">
      <c r="A510" s="12"/>
      <c r="B510" s="27"/>
      <c r="C510" s="12"/>
      <c r="D510" s="12"/>
      <c r="E510" s="27"/>
      <c r="F510" s="27"/>
      <c r="G510" s="32"/>
      <c r="H510" s="46"/>
      <c r="I510" s="27"/>
      <c r="J510" s="27"/>
      <c r="K510" s="28"/>
    </row>
    <row r="511" spans="1:11" ht="16.5" customHeight="1" x14ac:dyDescent="0.25">
      <c r="A511" s="12"/>
      <c r="B511" s="27"/>
      <c r="C511" s="12"/>
      <c r="D511" s="12"/>
      <c r="E511" s="27"/>
      <c r="F511" s="27"/>
      <c r="G511" s="32"/>
      <c r="H511" s="46"/>
      <c r="I511" s="27"/>
      <c r="J511" s="27"/>
      <c r="K511" s="28"/>
    </row>
    <row r="512" spans="1:11" ht="16.5" customHeight="1" x14ac:dyDescent="0.25">
      <c r="A512" s="12"/>
      <c r="B512" s="27"/>
      <c r="C512" s="12"/>
      <c r="D512" s="12"/>
      <c r="E512" s="27"/>
      <c r="F512" s="27"/>
      <c r="G512" s="32"/>
      <c r="H512" s="46"/>
      <c r="I512" s="27"/>
      <c r="J512" s="27"/>
      <c r="K512" s="28"/>
    </row>
    <row r="513" spans="1:11" ht="16.5" customHeight="1" x14ac:dyDescent="0.25">
      <c r="A513" s="12"/>
      <c r="B513" s="27"/>
      <c r="C513" s="12"/>
      <c r="D513" s="12"/>
      <c r="E513" s="27"/>
      <c r="F513" s="27"/>
      <c r="G513" s="32"/>
      <c r="H513" s="46"/>
      <c r="I513" s="27"/>
      <c r="J513" s="27"/>
      <c r="K513" s="28"/>
    </row>
    <row r="514" spans="1:11" ht="16.5" customHeight="1" x14ac:dyDescent="0.25">
      <c r="A514" s="12"/>
      <c r="B514" s="27"/>
      <c r="C514" s="12"/>
      <c r="D514" s="12"/>
      <c r="E514" s="27"/>
      <c r="F514" s="27"/>
      <c r="G514" s="32"/>
      <c r="H514" s="46"/>
      <c r="I514" s="27"/>
      <c r="J514" s="27"/>
      <c r="K514" s="28"/>
    </row>
    <row r="515" spans="1:11" ht="16.5" customHeight="1" x14ac:dyDescent="0.25">
      <c r="A515" s="12"/>
      <c r="B515" s="27"/>
      <c r="C515" s="12"/>
      <c r="D515" s="12"/>
      <c r="E515" s="27"/>
      <c r="F515" s="27"/>
      <c r="G515" s="32"/>
      <c r="H515" s="46"/>
      <c r="I515" s="27"/>
      <c r="J515" s="27"/>
      <c r="K515" s="28"/>
    </row>
    <row r="516" spans="1:11" ht="16.5" customHeight="1" x14ac:dyDescent="0.25">
      <c r="A516" s="12"/>
      <c r="B516" s="27"/>
      <c r="C516" s="12"/>
      <c r="D516" s="12"/>
      <c r="E516" s="27"/>
      <c r="F516" s="27"/>
      <c r="G516" s="32"/>
      <c r="H516" s="46"/>
      <c r="I516" s="27"/>
      <c r="J516" s="27"/>
      <c r="K516" s="28"/>
    </row>
    <row r="517" spans="1:11" ht="16.5" customHeight="1" x14ac:dyDescent="0.25">
      <c r="A517" s="12"/>
      <c r="B517" s="27"/>
      <c r="C517" s="12"/>
      <c r="D517" s="12"/>
      <c r="E517" s="27"/>
      <c r="F517" s="27"/>
      <c r="G517" s="32"/>
      <c r="H517" s="46"/>
      <c r="I517" s="27"/>
      <c r="J517" s="27"/>
      <c r="K517" s="28"/>
    </row>
    <row r="518" spans="1:11" ht="16.5" customHeight="1" x14ac:dyDescent="0.25">
      <c r="A518" s="12"/>
      <c r="B518" s="27"/>
      <c r="C518" s="12"/>
      <c r="D518" s="12"/>
      <c r="E518" s="27"/>
      <c r="F518" s="27"/>
      <c r="G518" s="32"/>
      <c r="H518" s="46"/>
      <c r="I518" s="27"/>
      <c r="J518" s="27"/>
      <c r="K518" s="28"/>
    </row>
    <row r="519" spans="1:11" ht="16.5" customHeight="1" x14ac:dyDescent="0.25">
      <c r="A519" s="12"/>
      <c r="B519" s="27"/>
      <c r="C519" s="12"/>
      <c r="D519" s="12"/>
      <c r="E519" s="27"/>
      <c r="F519" s="27"/>
      <c r="G519" s="32"/>
      <c r="H519" s="46"/>
      <c r="I519" s="27"/>
      <c r="J519" s="27"/>
      <c r="K519" s="28"/>
    </row>
    <row r="520" spans="1:11" ht="16.5" customHeight="1" x14ac:dyDescent="0.25">
      <c r="A520" s="12"/>
      <c r="B520" s="27"/>
      <c r="C520" s="12"/>
      <c r="D520" s="12"/>
      <c r="E520" s="27"/>
      <c r="F520" s="27"/>
      <c r="G520" s="32"/>
      <c r="H520" s="46"/>
      <c r="I520" s="27"/>
      <c r="J520" s="27"/>
      <c r="K520" s="28"/>
    </row>
    <row r="521" spans="1:11" ht="16.5" customHeight="1" x14ac:dyDescent="0.25">
      <c r="A521" s="12"/>
      <c r="B521" s="27"/>
      <c r="C521" s="12"/>
      <c r="D521" s="12"/>
      <c r="E521" s="27"/>
      <c r="F521" s="27"/>
      <c r="G521" s="32"/>
      <c r="H521" s="46"/>
      <c r="I521" s="27"/>
      <c r="J521" s="27"/>
      <c r="K521" s="28"/>
    </row>
    <row r="522" spans="1:11" ht="16.5" customHeight="1" x14ac:dyDescent="0.25">
      <c r="A522" s="12"/>
      <c r="B522" s="27"/>
      <c r="C522" s="12"/>
      <c r="D522" s="12"/>
      <c r="E522" s="27"/>
      <c r="F522" s="27"/>
      <c r="G522" s="32"/>
      <c r="H522" s="46"/>
      <c r="I522" s="27"/>
      <c r="J522" s="27"/>
      <c r="K522" s="28"/>
    </row>
    <row r="523" spans="1:11" ht="16.5" customHeight="1" x14ac:dyDescent="0.25">
      <c r="A523" s="12"/>
      <c r="B523" s="27"/>
      <c r="C523" s="12"/>
      <c r="D523" s="12"/>
      <c r="E523" s="27"/>
      <c r="F523" s="27"/>
      <c r="G523" s="32"/>
      <c r="H523" s="46"/>
      <c r="I523" s="27"/>
      <c r="J523" s="27"/>
      <c r="K523" s="28"/>
    </row>
    <row r="524" spans="1:11" ht="16.5" customHeight="1" x14ac:dyDescent="0.25">
      <c r="A524" s="12"/>
      <c r="B524" s="27"/>
      <c r="C524" s="12"/>
      <c r="D524" s="12"/>
      <c r="E524" s="27"/>
      <c r="F524" s="27"/>
      <c r="G524" s="32"/>
      <c r="H524" s="46"/>
      <c r="I524" s="27"/>
      <c r="J524" s="27"/>
      <c r="K524" s="28"/>
    </row>
    <row r="525" spans="1:11" ht="16.5" customHeight="1" x14ac:dyDescent="0.25">
      <c r="A525" s="12"/>
      <c r="B525" s="27"/>
      <c r="C525" s="12"/>
      <c r="D525" s="12"/>
      <c r="E525" s="27"/>
      <c r="F525" s="27"/>
      <c r="G525" s="32"/>
      <c r="H525" s="46"/>
      <c r="I525" s="27"/>
      <c r="J525" s="27"/>
      <c r="K525" s="28"/>
    </row>
    <row r="526" spans="1:11" ht="16.5" customHeight="1" x14ac:dyDescent="0.25">
      <c r="A526" s="12"/>
      <c r="B526" s="27"/>
      <c r="C526" s="12"/>
      <c r="D526" s="12"/>
      <c r="E526" s="27"/>
      <c r="F526" s="27"/>
      <c r="G526" s="32"/>
      <c r="H526" s="46"/>
      <c r="I526" s="27"/>
      <c r="J526" s="27"/>
      <c r="K526" s="28"/>
    </row>
    <row r="527" spans="1:11" ht="16.5" customHeight="1" x14ac:dyDescent="0.25">
      <c r="A527" s="12"/>
      <c r="B527" s="27"/>
      <c r="C527" s="12"/>
      <c r="D527" s="12"/>
      <c r="E527" s="27"/>
      <c r="F527" s="27"/>
      <c r="G527" s="32"/>
      <c r="H527" s="46"/>
      <c r="I527" s="27"/>
      <c r="J527" s="27"/>
      <c r="K527" s="28"/>
    </row>
    <row r="528" spans="1:11" ht="16.5" customHeight="1" x14ac:dyDescent="0.25">
      <c r="A528" s="12"/>
      <c r="B528" s="27"/>
      <c r="C528" s="12"/>
      <c r="D528" s="12"/>
      <c r="E528" s="27"/>
      <c r="F528" s="27"/>
      <c r="G528" s="32"/>
      <c r="H528" s="46"/>
      <c r="I528" s="27"/>
      <c r="J528" s="27"/>
      <c r="K528" s="28"/>
    </row>
    <row r="529" spans="1:11" ht="16.5" customHeight="1" x14ac:dyDescent="0.25">
      <c r="A529" s="12"/>
      <c r="B529" s="27"/>
      <c r="C529" s="12"/>
      <c r="D529" s="12"/>
      <c r="E529" s="27"/>
      <c r="F529" s="27"/>
      <c r="G529" s="32"/>
      <c r="H529" s="46"/>
      <c r="I529" s="27"/>
      <c r="J529" s="27"/>
      <c r="K529" s="28"/>
    </row>
    <row r="530" spans="1:11" ht="16.5" customHeight="1" x14ac:dyDescent="0.25">
      <c r="A530" s="12"/>
      <c r="B530" s="27"/>
      <c r="C530" s="12"/>
      <c r="D530" s="12"/>
      <c r="E530" s="27"/>
      <c r="F530" s="27"/>
      <c r="G530" s="32"/>
      <c r="H530" s="46"/>
      <c r="I530" s="27"/>
      <c r="J530" s="27"/>
      <c r="K530" s="28"/>
    </row>
    <row r="531" spans="1:11" ht="16.5" customHeight="1" x14ac:dyDescent="0.25">
      <c r="A531" s="12"/>
      <c r="B531" s="27"/>
      <c r="C531" s="12"/>
      <c r="D531" s="12"/>
      <c r="E531" s="27"/>
      <c r="F531" s="27"/>
      <c r="G531" s="32"/>
      <c r="H531" s="46"/>
      <c r="I531" s="27"/>
      <c r="J531" s="27"/>
      <c r="K531" s="28"/>
    </row>
    <row r="532" spans="1:11" ht="16.5" customHeight="1" x14ac:dyDescent="0.25">
      <c r="A532" s="12"/>
      <c r="B532" s="27"/>
      <c r="C532" s="12"/>
      <c r="D532" s="12"/>
      <c r="E532" s="27"/>
      <c r="F532" s="27"/>
      <c r="G532" s="32"/>
      <c r="H532" s="46"/>
      <c r="I532" s="27"/>
      <c r="J532" s="27"/>
      <c r="K532" s="28"/>
    </row>
    <row r="533" spans="1:11" ht="16.5" customHeight="1" x14ac:dyDescent="0.25">
      <c r="A533" s="12"/>
      <c r="B533" s="27"/>
      <c r="C533" s="12"/>
      <c r="D533" s="12"/>
      <c r="E533" s="27"/>
      <c r="F533" s="27"/>
      <c r="G533" s="32"/>
      <c r="H533" s="46"/>
      <c r="I533" s="27"/>
      <c r="J533" s="27"/>
      <c r="K533" s="28"/>
    </row>
    <row r="534" spans="1:11" ht="16.5" customHeight="1" x14ac:dyDescent="0.25">
      <c r="A534" s="12"/>
      <c r="B534" s="27"/>
      <c r="C534" s="12"/>
      <c r="D534" s="12"/>
      <c r="E534" s="27"/>
      <c r="F534" s="27"/>
      <c r="G534" s="32"/>
      <c r="H534" s="46"/>
      <c r="I534" s="27"/>
      <c r="J534" s="27"/>
      <c r="K534" s="28"/>
    </row>
    <row r="535" spans="1:11" ht="16.5" customHeight="1" x14ac:dyDescent="0.25">
      <c r="A535" s="12"/>
      <c r="B535" s="27"/>
      <c r="C535" s="12"/>
      <c r="D535" s="12"/>
      <c r="E535" s="27"/>
      <c r="F535" s="27"/>
      <c r="G535" s="32"/>
      <c r="H535" s="46"/>
      <c r="I535" s="27"/>
      <c r="J535" s="27"/>
      <c r="K535" s="28"/>
    </row>
    <row r="536" spans="1:11" ht="16.5" customHeight="1" x14ac:dyDescent="0.25">
      <c r="A536" s="12"/>
      <c r="B536" s="27"/>
      <c r="C536" s="12"/>
      <c r="D536" s="12"/>
      <c r="E536" s="27"/>
      <c r="F536" s="27"/>
      <c r="G536" s="32"/>
      <c r="H536" s="46"/>
      <c r="I536" s="27"/>
      <c r="J536" s="27"/>
      <c r="K536" s="28"/>
    </row>
    <row r="537" spans="1:11" ht="16.5" customHeight="1" x14ac:dyDescent="0.25">
      <c r="A537" s="12"/>
      <c r="B537" s="27"/>
      <c r="C537" s="12"/>
      <c r="D537" s="12"/>
      <c r="E537" s="27"/>
      <c r="F537" s="27"/>
      <c r="G537" s="32"/>
      <c r="H537" s="46"/>
      <c r="I537" s="27"/>
      <c r="J537" s="27"/>
      <c r="K537" s="28"/>
    </row>
    <row r="538" spans="1:11" ht="16.5" customHeight="1" x14ac:dyDescent="0.25">
      <c r="A538" s="12"/>
      <c r="B538" s="27"/>
      <c r="C538" s="12"/>
      <c r="D538" s="12"/>
      <c r="E538" s="27"/>
      <c r="F538" s="27"/>
      <c r="G538" s="32"/>
      <c r="H538" s="46"/>
      <c r="I538" s="27"/>
      <c r="J538" s="27"/>
      <c r="K538" s="28"/>
    </row>
    <row r="539" spans="1:11" ht="16.5" customHeight="1" x14ac:dyDescent="0.25">
      <c r="A539" s="12"/>
      <c r="B539" s="27"/>
      <c r="C539" s="12"/>
      <c r="D539" s="12"/>
      <c r="E539" s="27"/>
      <c r="F539" s="27"/>
      <c r="G539" s="32"/>
      <c r="H539" s="46"/>
      <c r="I539" s="27"/>
      <c r="J539" s="27"/>
      <c r="K539" s="28"/>
    </row>
    <row r="540" spans="1:11" ht="16.5" customHeight="1" x14ac:dyDescent="0.25">
      <c r="A540" s="12"/>
      <c r="B540" s="27"/>
      <c r="C540" s="12"/>
      <c r="D540" s="12"/>
      <c r="E540" s="27"/>
      <c r="F540" s="27"/>
      <c r="G540" s="32"/>
      <c r="H540" s="46"/>
      <c r="I540" s="27"/>
      <c r="J540" s="27"/>
      <c r="K540" s="28"/>
    </row>
    <row r="541" spans="1:11" ht="16.5" customHeight="1" x14ac:dyDescent="0.25">
      <c r="A541" s="12"/>
      <c r="B541" s="27"/>
      <c r="C541" s="12"/>
      <c r="D541" s="12"/>
      <c r="E541" s="27"/>
      <c r="F541" s="27"/>
      <c r="G541" s="32"/>
      <c r="H541" s="46"/>
      <c r="I541" s="27"/>
      <c r="J541" s="27"/>
      <c r="K541" s="28"/>
    </row>
    <row r="542" spans="1:11" ht="16.5" customHeight="1" x14ac:dyDescent="0.25">
      <c r="A542" s="12"/>
      <c r="B542" s="27"/>
      <c r="C542" s="12"/>
      <c r="D542" s="12"/>
      <c r="E542" s="27"/>
      <c r="F542" s="27"/>
      <c r="G542" s="32"/>
      <c r="H542" s="46"/>
      <c r="I542" s="27"/>
      <c r="J542" s="27"/>
      <c r="K542" s="28"/>
    </row>
    <row r="543" spans="1:11" ht="16.5" customHeight="1" x14ac:dyDescent="0.25">
      <c r="A543" s="12"/>
      <c r="B543" s="27"/>
      <c r="C543" s="12"/>
      <c r="D543" s="12"/>
      <c r="E543" s="27"/>
      <c r="F543" s="27"/>
      <c r="G543" s="32"/>
      <c r="H543" s="46"/>
      <c r="I543" s="27"/>
      <c r="J543" s="27"/>
      <c r="K543" s="28"/>
    </row>
    <row r="544" spans="1:11" ht="16.5" customHeight="1" x14ac:dyDescent="0.25">
      <c r="A544" s="12"/>
      <c r="B544" s="27"/>
      <c r="C544" s="12"/>
      <c r="D544" s="12"/>
      <c r="E544" s="27"/>
      <c r="F544" s="27"/>
      <c r="G544" s="32"/>
      <c r="H544" s="46"/>
      <c r="I544" s="27"/>
      <c r="J544" s="27"/>
      <c r="K544" s="28"/>
    </row>
    <row r="545" spans="1:11" ht="16.5" customHeight="1" x14ac:dyDescent="0.25">
      <c r="A545" s="12"/>
      <c r="B545" s="27"/>
      <c r="C545" s="12"/>
      <c r="D545" s="12"/>
      <c r="E545" s="27"/>
      <c r="F545" s="27"/>
      <c r="G545" s="32"/>
      <c r="H545" s="46"/>
      <c r="I545" s="27"/>
      <c r="J545" s="27"/>
      <c r="K545" s="28"/>
    </row>
    <row r="546" spans="1:11" ht="16.5" customHeight="1" x14ac:dyDescent="0.25">
      <c r="A546" s="12"/>
      <c r="B546" s="27"/>
      <c r="C546" s="12"/>
      <c r="D546" s="12"/>
      <c r="E546" s="27"/>
      <c r="F546" s="27"/>
      <c r="G546" s="32"/>
      <c r="H546" s="46"/>
      <c r="I546" s="27"/>
      <c r="J546" s="27"/>
      <c r="K546" s="28"/>
    </row>
    <row r="547" spans="1:11" ht="16.5" customHeight="1" x14ac:dyDescent="0.25">
      <c r="A547" s="12"/>
      <c r="B547" s="27"/>
      <c r="C547" s="12"/>
      <c r="D547" s="12"/>
      <c r="E547" s="27"/>
      <c r="F547" s="27"/>
      <c r="G547" s="32"/>
      <c r="H547" s="46"/>
      <c r="I547" s="27"/>
      <c r="J547" s="27"/>
      <c r="K547" s="28"/>
    </row>
    <row r="548" spans="1:11" ht="16.5" customHeight="1" x14ac:dyDescent="0.25">
      <c r="A548" s="12"/>
      <c r="B548" s="27"/>
      <c r="C548" s="12"/>
      <c r="D548" s="12"/>
      <c r="E548" s="27"/>
      <c r="F548" s="27"/>
      <c r="G548" s="32"/>
      <c r="H548" s="46"/>
      <c r="I548" s="27"/>
      <c r="J548" s="27"/>
      <c r="K548" s="28"/>
    </row>
    <row r="549" spans="1:11" ht="16.5" customHeight="1" x14ac:dyDescent="0.25">
      <c r="A549" s="12"/>
      <c r="B549" s="27"/>
      <c r="C549" s="12"/>
      <c r="D549" s="12"/>
      <c r="E549" s="27"/>
      <c r="F549" s="27"/>
      <c r="G549" s="32"/>
      <c r="H549" s="46"/>
      <c r="I549" s="27"/>
      <c r="J549" s="27"/>
      <c r="K549" s="28"/>
    </row>
    <row r="550" spans="1:11" ht="16.5" customHeight="1" x14ac:dyDescent="0.25">
      <c r="A550" s="12"/>
      <c r="B550" s="27"/>
      <c r="C550" s="12"/>
      <c r="D550" s="12"/>
      <c r="E550" s="27"/>
      <c r="F550" s="27"/>
      <c r="G550" s="32"/>
      <c r="H550" s="46"/>
      <c r="I550" s="27"/>
      <c r="J550" s="27"/>
      <c r="K550" s="28"/>
    </row>
    <row r="551" spans="1:11" ht="16.5" customHeight="1" x14ac:dyDescent="0.25">
      <c r="A551" s="12"/>
      <c r="B551" s="27"/>
      <c r="C551" s="12"/>
      <c r="D551" s="12"/>
      <c r="E551" s="27"/>
      <c r="F551" s="27"/>
      <c r="G551" s="32"/>
      <c r="H551" s="46"/>
      <c r="I551" s="27"/>
      <c r="J551" s="27"/>
      <c r="K551" s="28"/>
    </row>
    <row r="552" spans="1:11" ht="16.5" customHeight="1" x14ac:dyDescent="0.25">
      <c r="A552" s="12"/>
      <c r="B552" s="27"/>
      <c r="C552" s="12"/>
      <c r="D552" s="12"/>
      <c r="E552" s="27"/>
      <c r="F552" s="27"/>
      <c r="G552" s="32"/>
      <c r="H552" s="46"/>
      <c r="I552" s="27"/>
      <c r="J552" s="27"/>
      <c r="K552" s="28"/>
    </row>
    <row r="553" spans="1:11" ht="16.5" customHeight="1" x14ac:dyDescent="0.25">
      <c r="A553" s="12"/>
      <c r="B553" s="27"/>
      <c r="C553" s="12"/>
      <c r="D553" s="12"/>
      <c r="E553" s="27"/>
      <c r="F553" s="27"/>
      <c r="G553" s="32"/>
      <c r="H553" s="46"/>
      <c r="I553" s="27"/>
      <c r="J553" s="27"/>
      <c r="K553" s="28"/>
    </row>
    <row r="554" spans="1:11" ht="16.5" customHeight="1" x14ac:dyDescent="0.25">
      <c r="A554" s="12"/>
      <c r="B554" s="27"/>
      <c r="C554" s="12"/>
      <c r="D554" s="12"/>
      <c r="E554" s="27"/>
      <c r="F554" s="27"/>
      <c r="G554" s="32"/>
      <c r="H554" s="46"/>
      <c r="I554" s="27"/>
      <c r="J554" s="27"/>
      <c r="K554" s="28"/>
    </row>
    <row r="555" spans="1:11" ht="16.5" customHeight="1" x14ac:dyDescent="0.25">
      <c r="A555" s="12"/>
      <c r="B555" s="27"/>
      <c r="C555" s="12"/>
      <c r="D555" s="12"/>
      <c r="E555" s="27"/>
      <c r="F555" s="27"/>
      <c r="G555" s="32"/>
      <c r="H555" s="46"/>
      <c r="I555" s="27"/>
      <c r="J555" s="27"/>
      <c r="K555" s="28"/>
    </row>
    <row r="556" spans="1:11" ht="16.5" customHeight="1" x14ac:dyDescent="0.25">
      <c r="A556" s="12"/>
      <c r="B556" s="27"/>
      <c r="C556" s="12"/>
      <c r="D556" s="12"/>
      <c r="E556" s="27"/>
      <c r="F556" s="27"/>
      <c r="G556" s="32"/>
      <c r="H556" s="46"/>
      <c r="I556" s="27"/>
      <c r="J556" s="27"/>
      <c r="K556" s="28"/>
    </row>
    <row r="557" spans="1:11" ht="16.5" customHeight="1" x14ac:dyDescent="0.25">
      <c r="A557" s="12"/>
      <c r="B557" s="27"/>
      <c r="C557" s="12"/>
      <c r="D557" s="12"/>
      <c r="E557" s="27"/>
      <c r="F557" s="27"/>
      <c r="G557" s="32"/>
      <c r="H557" s="46"/>
      <c r="I557" s="27"/>
      <c r="J557" s="27"/>
      <c r="K557" s="28"/>
    </row>
    <row r="558" spans="1:11" ht="16.5" customHeight="1" x14ac:dyDescent="0.25">
      <c r="A558" s="12"/>
      <c r="B558" s="27"/>
      <c r="C558" s="12"/>
      <c r="D558" s="12"/>
      <c r="E558" s="27"/>
      <c r="F558" s="27"/>
      <c r="G558" s="32"/>
      <c r="H558" s="46"/>
      <c r="I558" s="27"/>
      <c r="J558" s="27"/>
      <c r="K558" s="28"/>
    </row>
    <row r="559" spans="1:11" ht="16.5" customHeight="1" x14ac:dyDescent="0.25">
      <c r="A559" s="12"/>
      <c r="B559" s="27"/>
      <c r="C559" s="12"/>
      <c r="D559" s="12"/>
      <c r="E559" s="27"/>
      <c r="F559" s="27"/>
      <c r="G559" s="32"/>
      <c r="H559" s="46"/>
      <c r="I559" s="27"/>
      <c r="J559" s="27"/>
      <c r="K559" s="28"/>
    </row>
    <row r="560" spans="1:11" ht="16.5" customHeight="1" x14ac:dyDescent="0.25">
      <c r="A560" s="12"/>
      <c r="B560" s="27"/>
      <c r="C560" s="12"/>
      <c r="D560" s="12"/>
      <c r="E560" s="27"/>
      <c r="F560" s="27"/>
      <c r="G560" s="32"/>
      <c r="H560" s="46"/>
      <c r="I560" s="27"/>
      <c r="J560" s="27"/>
      <c r="K560" s="28"/>
    </row>
    <row r="561" spans="1:11" ht="16.5" customHeight="1" x14ac:dyDescent="0.25">
      <c r="A561" s="12"/>
      <c r="B561" s="27"/>
      <c r="C561" s="12"/>
      <c r="D561" s="12"/>
      <c r="E561" s="27"/>
      <c r="F561" s="27"/>
      <c r="G561" s="32"/>
      <c r="H561" s="46"/>
      <c r="I561" s="27"/>
      <c r="J561" s="27"/>
      <c r="K561" s="28"/>
    </row>
    <row r="562" spans="1:11" ht="16.5" customHeight="1" x14ac:dyDescent="0.25">
      <c r="A562" s="12"/>
      <c r="B562" s="27"/>
      <c r="C562" s="12"/>
      <c r="D562" s="12"/>
      <c r="E562" s="27"/>
      <c r="F562" s="27"/>
      <c r="G562" s="32"/>
      <c r="H562" s="46"/>
      <c r="I562" s="27"/>
      <c r="J562" s="27"/>
      <c r="K562" s="28"/>
    </row>
    <row r="563" spans="1:11" ht="16.5" customHeight="1" x14ac:dyDescent="0.25">
      <c r="A563" s="12"/>
      <c r="B563" s="27"/>
      <c r="C563" s="12"/>
      <c r="D563" s="12"/>
      <c r="E563" s="27"/>
      <c r="F563" s="27"/>
      <c r="G563" s="32"/>
      <c r="H563" s="46"/>
      <c r="I563" s="27"/>
      <c r="J563" s="27"/>
      <c r="K563" s="28"/>
    </row>
    <row r="564" spans="1:11" ht="16.5" customHeight="1" x14ac:dyDescent="0.25">
      <c r="A564" s="12"/>
      <c r="B564" s="27"/>
      <c r="C564" s="12"/>
      <c r="D564" s="12"/>
      <c r="E564" s="27"/>
      <c r="F564" s="27"/>
      <c r="G564" s="32"/>
      <c r="H564" s="46"/>
      <c r="I564" s="27"/>
      <c r="J564" s="27"/>
      <c r="K564" s="28"/>
    </row>
    <row r="565" spans="1:11" ht="16.5" customHeight="1" x14ac:dyDescent="0.25">
      <c r="A565" s="12"/>
      <c r="B565" s="27"/>
      <c r="C565" s="12"/>
      <c r="D565" s="12"/>
      <c r="E565" s="27"/>
      <c r="F565" s="27"/>
      <c r="G565" s="32"/>
      <c r="H565" s="46"/>
      <c r="I565" s="27"/>
      <c r="J565" s="27"/>
      <c r="K565" s="28"/>
    </row>
    <row r="566" spans="1:11" ht="16.5" customHeight="1" x14ac:dyDescent="0.25">
      <c r="A566" s="12"/>
      <c r="B566" s="27"/>
      <c r="C566" s="12"/>
      <c r="D566" s="12"/>
      <c r="E566" s="27"/>
      <c r="F566" s="27"/>
      <c r="G566" s="32"/>
      <c r="H566" s="46"/>
      <c r="I566" s="27"/>
      <c r="J566" s="27"/>
      <c r="K566" s="28"/>
    </row>
    <row r="567" spans="1:11" ht="16.5" customHeight="1" x14ac:dyDescent="0.25">
      <c r="A567" s="12"/>
      <c r="B567" s="27"/>
      <c r="C567" s="12"/>
      <c r="D567" s="12"/>
      <c r="E567" s="27"/>
      <c r="F567" s="27"/>
      <c r="G567" s="32"/>
      <c r="H567" s="46"/>
      <c r="I567" s="27"/>
      <c r="J567" s="27"/>
      <c r="K567" s="28"/>
    </row>
    <row r="568" spans="1:11" ht="16.5" customHeight="1" x14ac:dyDescent="0.25">
      <c r="A568" s="12"/>
      <c r="B568" s="27"/>
      <c r="C568" s="12"/>
      <c r="D568" s="12"/>
      <c r="E568" s="27"/>
      <c r="F568" s="27"/>
      <c r="G568" s="32"/>
      <c r="H568" s="46"/>
      <c r="I568" s="27"/>
      <c r="J568" s="27"/>
      <c r="K568" s="28"/>
    </row>
    <row r="569" spans="1:11" ht="16.5" customHeight="1" x14ac:dyDescent="0.25">
      <c r="A569" s="12"/>
      <c r="B569" s="27"/>
      <c r="C569" s="12"/>
      <c r="D569" s="12"/>
      <c r="E569" s="27"/>
      <c r="F569" s="27"/>
      <c r="G569" s="32"/>
      <c r="H569" s="46"/>
      <c r="I569" s="27"/>
      <c r="J569" s="27"/>
      <c r="K569" s="28"/>
    </row>
    <row r="570" spans="1:11" ht="16.5" customHeight="1" x14ac:dyDescent="0.25">
      <c r="A570" s="12"/>
      <c r="B570" s="27"/>
      <c r="C570" s="12"/>
      <c r="D570" s="12"/>
      <c r="E570" s="27"/>
      <c r="F570" s="27"/>
      <c r="G570" s="32"/>
      <c r="H570" s="46"/>
      <c r="I570" s="27"/>
      <c r="J570" s="27"/>
      <c r="K570" s="28"/>
    </row>
    <row r="571" spans="1:11" ht="16.5" customHeight="1" x14ac:dyDescent="0.25">
      <c r="A571" s="12"/>
      <c r="B571" s="27"/>
      <c r="C571" s="12"/>
      <c r="D571" s="12"/>
      <c r="E571" s="27"/>
      <c r="F571" s="27"/>
      <c r="G571" s="32"/>
      <c r="H571" s="46"/>
      <c r="I571" s="27"/>
      <c r="J571" s="27"/>
      <c r="K571" s="28"/>
    </row>
    <row r="572" spans="1:11" ht="16.5" customHeight="1" x14ac:dyDescent="0.25">
      <c r="A572" s="12"/>
      <c r="B572" s="27"/>
      <c r="C572" s="12"/>
      <c r="D572" s="12"/>
      <c r="E572" s="27"/>
      <c r="F572" s="27"/>
      <c r="G572" s="32"/>
      <c r="H572" s="46"/>
      <c r="I572" s="27"/>
      <c r="J572" s="27"/>
      <c r="K572" s="28"/>
    </row>
    <row r="573" spans="1:11" ht="16.5" customHeight="1" x14ac:dyDescent="0.25">
      <c r="A573" s="12"/>
      <c r="B573" s="27"/>
      <c r="C573" s="12"/>
      <c r="D573" s="12"/>
      <c r="E573" s="27"/>
      <c r="F573" s="27"/>
      <c r="G573" s="32"/>
      <c r="H573" s="46"/>
      <c r="I573" s="27"/>
      <c r="J573" s="27"/>
      <c r="K573" s="28"/>
    </row>
    <row r="574" spans="1:11" ht="16.5" customHeight="1" x14ac:dyDescent="0.25">
      <c r="A574" s="12"/>
      <c r="B574" s="27"/>
      <c r="C574" s="12"/>
      <c r="D574" s="12"/>
      <c r="E574" s="27"/>
      <c r="F574" s="27"/>
      <c r="G574" s="32"/>
      <c r="H574" s="46"/>
      <c r="I574" s="27"/>
      <c r="J574" s="27"/>
      <c r="K574" s="28"/>
    </row>
    <row r="575" spans="1:11" ht="16.5" customHeight="1" x14ac:dyDescent="0.25">
      <c r="A575" s="12"/>
      <c r="B575" s="27"/>
      <c r="C575" s="12"/>
      <c r="D575" s="12"/>
      <c r="E575" s="27"/>
      <c r="F575" s="27"/>
      <c r="G575" s="32"/>
      <c r="H575" s="46"/>
      <c r="I575" s="27"/>
      <c r="J575" s="27"/>
      <c r="K575" s="28"/>
    </row>
    <row r="576" spans="1:11" ht="16.5" customHeight="1" x14ac:dyDescent="0.25">
      <c r="A576" s="12"/>
      <c r="B576" s="27"/>
      <c r="C576" s="12"/>
      <c r="D576" s="12"/>
      <c r="E576" s="27"/>
      <c r="F576" s="27"/>
      <c r="G576" s="32"/>
      <c r="H576" s="46"/>
      <c r="I576" s="27"/>
      <c r="J576" s="27"/>
      <c r="K576" s="28"/>
    </row>
    <row r="577" spans="1:11" ht="16.5" customHeight="1" x14ac:dyDescent="0.25">
      <c r="A577" s="12"/>
      <c r="B577" s="27"/>
      <c r="C577" s="12"/>
      <c r="D577" s="12"/>
      <c r="E577" s="27"/>
      <c r="F577" s="27"/>
      <c r="G577" s="32"/>
      <c r="H577" s="46"/>
      <c r="I577" s="27"/>
      <c r="J577" s="27"/>
      <c r="K577" s="28"/>
    </row>
    <row r="578" spans="1:11" ht="16.5" customHeight="1" x14ac:dyDescent="0.25">
      <c r="A578" s="12"/>
      <c r="B578" s="27"/>
      <c r="C578" s="12"/>
      <c r="D578" s="12"/>
      <c r="E578" s="27"/>
      <c r="F578" s="27"/>
      <c r="G578" s="32"/>
      <c r="H578" s="46"/>
      <c r="I578" s="27"/>
      <c r="J578" s="27"/>
      <c r="K578" s="28"/>
    </row>
    <row r="579" spans="1:11" ht="16.5" customHeight="1" x14ac:dyDescent="0.25">
      <c r="A579" s="12"/>
      <c r="B579" s="27"/>
      <c r="C579" s="12"/>
      <c r="D579" s="12"/>
      <c r="E579" s="27"/>
      <c r="F579" s="27"/>
      <c r="G579" s="32"/>
      <c r="H579" s="46"/>
      <c r="I579" s="27"/>
      <c r="J579" s="27"/>
      <c r="K579" s="28"/>
    </row>
    <row r="580" spans="1:11" ht="16.5" customHeight="1" x14ac:dyDescent="0.25">
      <c r="A580" s="12"/>
      <c r="B580" s="27"/>
      <c r="C580" s="12"/>
      <c r="D580" s="12"/>
      <c r="E580" s="27"/>
      <c r="F580" s="27"/>
      <c r="G580" s="32"/>
      <c r="H580" s="46"/>
      <c r="I580" s="27"/>
      <c r="J580" s="27"/>
      <c r="K580" s="28"/>
    </row>
    <row r="581" spans="1:11" ht="16.5" customHeight="1" x14ac:dyDescent="0.25">
      <c r="A581" s="12"/>
      <c r="B581" s="27"/>
      <c r="C581" s="12"/>
      <c r="D581" s="12"/>
      <c r="E581" s="27"/>
      <c r="F581" s="27"/>
      <c r="G581" s="32"/>
      <c r="H581" s="46"/>
      <c r="I581" s="27"/>
      <c r="J581" s="27"/>
      <c r="K581" s="28"/>
    </row>
    <row r="582" spans="1:11" ht="16.5" customHeight="1" x14ac:dyDescent="0.25">
      <c r="A582" s="12"/>
      <c r="B582" s="27"/>
      <c r="C582" s="12"/>
      <c r="D582" s="12"/>
      <c r="E582" s="27"/>
      <c r="F582" s="27"/>
      <c r="G582" s="32"/>
      <c r="H582" s="46"/>
      <c r="I582" s="27"/>
      <c r="J582" s="27"/>
      <c r="K582" s="28"/>
    </row>
    <row r="583" spans="1:11" ht="16.5" customHeight="1" x14ac:dyDescent="0.25">
      <c r="A583" s="12"/>
      <c r="B583" s="27"/>
      <c r="C583" s="12"/>
      <c r="D583" s="12"/>
      <c r="E583" s="27"/>
      <c r="F583" s="27"/>
      <c r="G583" s="32"/>
      <c r="H583" s="46"/>
      <c r="I583" s="27"/>
      <c r="J583" s="27"/>
      <c r="K583" s="28"/>
    </row>
    <row r="584" spans="1:11" ht="16.5" customHeight="1" x14ac:dyDescent="0.25">
      <c r="A584" s="12"/>
      <c r="B584" s="27"/>
      <c r="C584" s="12"/>
      <c r="D584" s="12"/>
      <c r="E584" s="27"/>
      <c r="F584" s="27"/>
      <c r="G584" s="32"/>
      <c r="H584" s="46"/>
      <c r="I584" s="27"/>
      <c r="J584" s="27"/>
      <c r="K584" s="28"/>
    </row>
    <row r="585" spans="1:11" ht="16.5" customHeight="1" x14ac:dyDescent="0.25">
      <c r="A585" s="12"/>
      <c r="B585" s="27"/>
      <c r="C585" s="12"/>
      <c r="D585" s="12"/>
      <c r="E585" s="27"/>
      <c r="F585" s="27"/>
      <c r="G585" s="32"/>
      <c r="H585" s="46"/>
      <c r="I585" s="27"/>
      <c r="J585" s="27"/>
      <c r="K585" s="28"/>
    </row>
    <row r="586" spans="1:11" ht="16.5" customHeight="1" x14ac:dyDescent="0.25">
      <c r="A586" s="12"/>
      <c r="B586" s="27"/>
      <c r="C586" s="12"/>
      <c r="D586" s="12"/>
      <c r="E586" s="27"/>
      <c r="F586" s="27"/>
      <c r="G586" s="32"/>
      <c r="H586" s="46"/>
      <c r="I586" s="27"/>
      <c r="J586" s="27"/>
      <c r="K586" s="28"/>
    </row>
    <row r="587" spans="1:11" ht="16.5" customHeight="1" x14ac:dyDescent="0.25">
      <c r="A587" s="12"/>
      <c r="B587" s="27"/>
      <c r="C587" s="12"/>
      <c r="D587" s="12"/>
      <c r="E587" s="27"/>
      <c r="F587" s="27"/>
      <c r="G587" s="32"/>
      <c r="H587" s="46"/>
      <c r="I587" s="27"/>
      <c r="J587" s="27"/>
      <c r="K587" s="28"/>
    </row>
    <row r="588" spans="1:11" ht="16.5" customHeight="1" x14ac:dyDescent="0.25">
      <c r="A588" s="12"/>
      <c r="B588" s="27"/>
      <c r="C588" s="12"/>
      <c r="D588" s="12"/>
      <c r="E588" s="27"/>
      <c r="F588" s="27"/>
      <c r="G588" s="32"/>
      <c r="H588" s="46"/>
      <c r="I588" s="27"/>
      <c r="J588" s="27"/>
      <c r="K588" s="28"/>
    </row>
    <row r="589" spans="1:11" ht="16.5" customHeight="1" x14ac:dyDescent="0.25">
      <c r="A589" s="12"/>
      <c r="B589" s="27"/>
      <c r="C589" s="12"/>
      <c r="D589" s="12"/>
      <c r="E589" s="27"/>
      <c r="F589" s="27"/>
      <c r="G589" s="32"/>
      <c r="H589" s="46"/>
      <c r="I589" s="27"/>
      <c r="J589" s="27"/>
      <c r="K589" s="28"/>
    </row>
    <row r="590" spans="1:11" ht="16.5" customHeight="1" x14ac:dyDescent="0.25">
      <c r="A590" s="12"/>
      <c r="B590" s="27"/>
      <c r="C590" s="12"/>
      <c r="D590" s="12"/>
      <c r="E590" s="27"/>
      <c r="F590" s="27"/>
      <c r="G590" s="32"/>
      <c r="H590" s="46"/>
      <c r="I590" s="27"/>
      <c r="J590" s="27"/>
      <c r="K590" s="28"/>
    </row>
    <row r="591" spans="1:11" ht="16.5" customHeight="1" x14ac:dyDescent="0.25">
      <c r="A591" s="12"/>
      <c r="B591" s="27"/>
      <c r="C591" s="12"/>
      <c r="D591" s="12"/>
      <c r="E591" s="27"/>
      <c r="F591" s="27"/>
      <c r="G591" s="32"/>
      <c r="H591" s="46"/>
      <c r="I591" s="27"/>
      <c r="J591" s="27"/>
      <c r="K591" s="28"/>
    </row>
    <row r="592" spans="1:11" ht="16.5" customHeight="1" x14ac:dyDescent="0.25">
      <c r="A592" s="12"/>
      <c r="B592" s="27"/>
      <c r="C592" s="12"/>
      <c r="D592" s="12"/>
      <c r="E592" s="27"/>
      <c r="F592" s="27"/>
      <c r="G592" s="32"/>
      <c r="H592" s="46"/>
      <c r="I592" s="27"/>
      <c r="J592" s="27"/>
      <c r="K592" s="28"/>
    </row>
    <row r="593" spans="1:11" ht="16.5" customHeight="1" x14ac:dyDescent="0.25">
      <c r="A593" s="12"/>
      <c r="B593" s="27"/>
      <c r="C593" s="12"/>
      <c r="D593" s="12"/>
      <c r="E593" s="27"/>
      <c r="F593" s="27"/>
      <c r="G593" s="32"/>
      <c r="H593" s="46"/>
      <c r="I593" s="27"/>
      <c r="J593" s="27"/>
      <c r="K593" s="28"/>
    </row>
    <row r="594" spans="1:11" ht="16.5" customHeight="1" x14ac:dyDescent="0.25">
      <c r="A594" s="12"/>
      <c r="B594" s="27"/>
      <c r="C594" s="12"/>
      <c r="D594" s="12"/>
      <c r="E594" s="27"/>
      <c r="F594" s="27"/>
      <c r="G594" s="32"/>
      <c r="H594" s="46"/>
      <c r="I594" s="27"/>
      <c r="J594" s="27"/>
      <c r="K594" s="28"/>
    </row>
    <row r="595" spans="1:11" ht="16.5" customHeight="1" x14ac:dyDescent="0.25">
      <c r="A595" s="12"/>
      <c r="B595" s="27"/>
      <c r="C595" s="12"/>
      <c r="D595" s="12"/>
      <c r="E595" s="27"/>
      <c r="F595" s="27"/>
      <c r="G595" s="32"/>
      <c r="H595" s="46"/>
      <c r="I595" s="27"/>
      <c r="J595" s="27"/>
      <c r="K595" s="28"/>
    </row>
    <row r="596" spans="1:11" ht="16.5" customHeight="1" x14ac:dyDescent="0.25">
      <c r="A596" s="12"/>
      <c r="B596" s="27"/>
      <c r="C596" s="12"/>
      <c r="D596" s="12"/>
      <c r="E596" s="27"/>
      <c r="F596" s="27"/>
      <c r="G596" s="32"/>
      <c r="H596" s="46"/>
      <c r="I596" s="27"/>
      <c r="J596" s="27"/>
      <c r="K596" s="28"/>
    </row>
    <row r="597" spans="1:11" ht="16.5" customHeight="1" x14ac:dyDescent="0.25">
      <c r="A597" s="12"/>
      <c r="B597" s="27"/>
      <c r="C597" s="12"/>
      <c r="D597" s="12"/>
      <c r="E597" s="27"/>
      <c r="F597" s="27"/>
      <c r="G597" s="32"/>
      <c r="H597" s="46"/>
      <c r="I597" s="27"/>
      <c r="J597" s="27"/>
      <c r="K597" s="28"/>
    </row>
    <row r="598" spans="1:11" ht="16.5" customHeight="1" x14ac:dyDescent="0.25">
      <c r="A598" s="12"/>
      <c r="B598" s="27"/>
      <c r="C598" s="12"/>
      <c r="D598" s="12"/>
      <c r="E598" s="27"/>
      <c r="F598" s="27"/>
      <c r="G598" s="32"/>
      <c r="H598" s="46"/>
      <c r="I598" s="27"/>
      <c r="J598" s="27"/>
      <c r="K598" s="28"/>
    </row>
    <row r="599" spans="1:11" ht="16.5" customHeight="1" x14ac:dyDescent="0.25">
      <c r="A599" s="12"/>
      <c r="B599" s="27"/>
      <c r="C599" s="12"/>
      <c r="D599" s="12"/>
      <c r="E599" s="27"/>
      <c r="F599" s="27"/>
      <c r="G599" s="32"/>
      <c r="H599" s="46"/>
      <c r="I599" s="27"/>
      <c r="J599" s="27"/>
      <c r="K599" s="28"/>
    </row>
    <row r="600" spans="1:11" ht="16.5" customHeight="1" x14ac:dyDescent="0.25">
      <c r="A600" s="12"/>
      <c r="B600" s="27"/>
      <c r="C600" s="12"/>
      <c r="D600" s="12"/>
      <c r="E600" s="27"/>
      <c r="F600" s="27"/>
      <c r="G600" s="32"/>
      <c r="H600" s="46"/>
      <c r="I600" s="27"/>
      <c r="J600" s="27"/>
      <c r="K600" s="28"/>
    </row>
    <row r="601" spans="1:11" ht="16.5" customHeight="1" x14ac:dyDescent="0.25">
      <c r="A601" s="12"/>
      <c r="B601" s="27"/>
      <c r="C601" s="12"/>
      <c r="D601" s="12"/>
      <c r="E601" s="27"/>
      <c r="F601" s="27"/>
      <c r="G601" s="32"/>
      <c r="H601" s="46"/>
      <c r="I601" s="27"/>
      <c r="J601" s="27"/>
      <c r="K601" s="28"/>
    </row>
  </sheetData>
  <autoFilter ref="A4:N299"/>
  <sortState ref="A5:P299">
    <sortCondition ref="E5:E299"/>
    <sortCondition ref="D5:D299"/>
    <sortCondition ref="C5:C299"/>
  </sortState>
  <mergeCells count="5">
    <mergeCell ref="A1:K1"/>
    <mergeCell ref="A2:K2"/>
    <mergeCell ref="A3:K3"/>
    <mergeCell ref="C4:D4"/>
    <mergeCell ref="M4:N4"/>
  </mergeCells>
  <pageMargins left="0.23622047244094491" right="0.23622047244094491" top="0.59055118110236227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E649"/>
  <sheetViews>
    <sheetView tabSelected="1" topLeftCell="A292" workbookViewId="0">
      <selection activeCell="A6" sqref="A6:A282"/>
    </sheetView>
  </sheetViews>
  <sheetFormatPr defaultColWidth="14.42578125" defaultRowHeight="15" customHeight="1" x14ac:dyDescent="0.25"/>
  <cols>
    <col min="1" max="1" width="5.42578125" style="36" customWidth="1"/>
    <col min="2" max="2" width="12.7109375" style="14" customWidth="1"/>
    <col min="3" max="3" width="21.5703125" style="36" customWidth="1"/>
    <col min="4" max="4" width="8.140625" style="14" customWidth="1"/>
    <col min="5" max="5" width="11" style="14" customWidth="1"/>
    <col min="6" max="6" width="12.42578125" style="33" customWidth="1"/>
    <col min="7" max="7" width="30.5703125" style="14" hidden="1" customWidth="1"/>
    <col min="8" max="8" width="11.7109375" style="78" customWidth="1"/>
    <col min="9" max="10" width="17.85546875" style="45" customWidth="1"/>
    <col min="11" max="11" width="24" style="17" customWidth="1"/>
    <col min="12" max="12" width="20.42578125" style="17" hidden="1" customWidth="1"/>
    <col min="13" max="13" width="7.85546875" style="17" hidden="1" customWidth="1"/>
    <col min="14" max="14" width="10.140625" style="18" customWidth="1"/>
    <col min="15" max="15" width="14.42578125" style="36" customWidth="1"/>
    <col min="16" max="16384" width="14.42578125" style="36"/>
  </cols>
  <sheetData>
    <row r="1" spans="1:16" ht="21.75" customHeight="1" x14ac:dyDescent="0.25">
      <c r="A1" s="55" t="s">
        <v>1906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6" ht="21.75" customHeight="1" x14ac:dyDescent="0.25">
      <c r="A2" s="58" t="s">
        <v>5578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6" ht="16.5" customHeight="1" x14ac:dyDescent="0.25">
      <c r="A3" s="63"/>
      <c r="B3" s="64"/>
      <c r="C3" s="64"/>
      <c r="D3" s="64"/>
      <c r="E3" s="64"/>
      <c r="F3" s="64"/>
      <c r="G3" s="64"/>
      <c r="H3" s="61"/>
      <c r="I3" s="50"/>
      <c r="J3" s="50"/>
    </row>
    <row r="4" spans="1:16" ht="33" customHeight="1" x14ac:dyDescent="0.25">
      <c r="A4" s="79" t="s">
        <v>2</v>
      </c>
      <c r="B4" s="79" t="s">
        <v>3</v>
      </c>
      <c r="C4" s="80" t="s">
        <v>4</v>
      </c>
      <c r="D4" s="81"/>
      <c r="E4" s="79" t="s">
        <v>5</v>
      </c>
      <c r="F4" s="79" t="s">
        <v>6</v>
      </c>
      <c r="G4" s="85" t="s">
        <v>7</v>
      </c>
      <c r="H4" s="83" t="s">
        <v>8</v>
      </c>
      <c r="I4" s="83" t="s">
        <v>5576</v>
      </c>
      <c r="J4" s="83" t="s">
        <v>5577</v>
      </c>
      <c r="K4" s="86" t="s">
        <v>9</v>
      </c>
      <c r="L4" s="67" t="s">
        <v>1827</v>
      </c>
      <c r="M4" s="66"/>
    </row>
    <row r="5" spans="1:16" ht="18.75" customHeight="1" x14ac:dyDescent="0.25">
      <c r="A5" s="13">
        <v>1</v>
      </c>
      <c r="B5" s="21" t="s">
        <v>2566</v>
      </c>
      <c r="C5" s="22" t="s">
        <v>2838</v>
      </c>
      <c r="D5" s="23" t="s">
        <v>1076</v>
      </c>
      <c r="E5" s="21" t="s">
        <v>22</v>
      </c>
      <c r="F5" s="21" t="s">
        <v>2567</v>
      </c>
      <c r="G5" s="22" t="s">
        <v>2568</v>
      </c>
      <c r="H5" s="52">
        <v>6</v>
      </c>
      <c r="I5" s="31"/>
      <c r="J5" s="31"/>
      <c r="K5" s="38"/>
      <c r="L5" s="17" t="str">
        <f>VLOOKUP(B5,DS_Gốc_PĐT!$B$4:$H$757,2,0)</f>
        <v>Lê Nhật</v>
      </c>
      <c r="M5" s="17" t="str">
        <f>VLOOKUP(B5,DS_Gốc_PĐT!$B$4:$H$757,3,0)</f>
        <v>Hào</v>
      </c>
      <c r="N5" s="17"/>
      <c r="O5" s="17"/>
    </row>
    <row r="6" spans="1:16" ht="18.75" customHeight="1" x14ac:dyDescent="0.25">
      <c r="A6" s="13">
        <v>2</v>
      </c>
      <c r="B6" s="21" t="s">
        <v>3530</v>
      </c>
      <c r="C6" s="22" t="s">
        <v>3531</v>
      </c>
      <c r="D6" s="23" t="s">
        <v>1139</v>
      </c>
      <c r="E6" s="21" t="s">
        <v>22</v>
      </c>
      <c r="F6" s="21" t="s">
        <v>2612</v>
      </c>
      <c r="G6" s="22" t="s">
        <v>2613</v>
      </c>
      <c r="H6" s="52">
        <v>5.3</v>
      </c>
      <c r="I6" s="31"/>
      <c r="J6" s="31"/>
      <c r="K6" s="39"/>
      <c r="L6" s="17" t="str">
        <f>VLOOKUP(B6,DS_Gốc_PĐT!$B$4:$H$757,2,0)</f>
        <v>Bùi Vương</v>
      </c>
      <c r="M6" s="17" t="str">
        <f>VLOOKUP(B6,DS_Gốc_PĐT!$B$4:$H$757,3,0)</f>
        <v>Huy</v>
      </c>
      <c r="N6" s="17"/>
      <c r="O6" s="17"/>
    </row>
    <row r="7" spans="1:16" ht="18.75" customHeight="1" x14ac:dyDescent="0.25">
      <c r="A7" s="13">
        <v>3</v>
      </c>
      <c r="B7" s="21" t="s">
        <v>2559</v>
      </c>
      <c r="C7" s="22" t="s">
        <v>1163</v>
      </c>
      <c r="D7" s="23" t="s">
        <v>2836</v>
      </c>
      <c r="E7" s="21" t="s">
        <v>22</v>
      </c>
      <c r="F7" s="21" t="s">
        <v>2560</v>
      </c>
      <c r="G7" s="22" t="s">
        <v>2561</v>
      </c>
      <c r="H7" s="52">
        <v>6</v>
      </c>
      <c r="I7" s="31"/>
      <c r="J7" s="31"/>
      <c r="K7" s="39"/>
      <c r="L7" s="17" t="str">
        <f>VLOOKUP(B7,DS_Gốc_PĐT!$B$4:$H$757,2,0)</f>
        <v>Nguyễn Quang</v>
      </c>
      <c r="M7" s="17" t="str">
        <f>VLOOKUP(B7,DS_Gốc_PĐT!$B$4:$H$757,3,0)</f>
        <v>Luật</v>
      </c>
      <c r="N7" s="17"/>
      <c r="O7" s="17"/>
    </row>
    <row r="8" spans="1:16" ht="18.75" customHeight="1" x14ac:dyDescent="0.25">
      <c r="A8" s="13">
        <v>4</v>
      </c>
      <c r="B8" s="21" t="s">
        <v>5329</v>
      </c>
      <c r="C8" s="22" t="s">
        <v>2844</v>
      </c>
      <c r="D8" s="23" t="s">
        <v>1451</v>
      </c>
      <c r="E8" s="21" t="s">
        <v>22</v>
      </c>
      <c r="F8" s="21" t="s">
        <v>2609</v>
      </c>
      <c r="G8" s="22" t="s">
        <v>2610</v>
      </c>
      <c r="H8" s="52">
        <v>6</v>
      </c>
      <c r="I8" s="31"/>
      <c r="J8" s="31"/>
      <c r="K8" s="39"/>
      <c r="L8" s="17" t="str">
        <f>VLOOKUP(B8,DS_Gốc_PĐT!$B$4:$H$757,2,0)</f>
        <v>Phạm Châu</v>
      </c>
      <c r="M8" s="17" t="str">
        <f>VLOOKUP(B8,DS_Gốc_PĐT!$B$4:$H$757,3,0)</f>
        <v>Phú</v>
      </c>
      <c r="N8" s="17"/>
      <c r="O8" s="17"/>
    </row>
    <row r="9" spans="1:16" ht="18.75" customHeight="1" x14ac:dyDescent="0.25">
      <c r="A9" s="13">
        <v>5</v>
      </c>
      <c r="B9" s="21" t="s">
        <v>2569</v>
      </c>
      <c r="C9" s="22" t="s">
        <v>1428</v>
      </c>
      <c r="D9" s="23" t="s">
        <v>841</v>
      </c>
      <c r="E9" s="21" t="s">
        <v>22</v>
      </c>
      <c r="F9" s="21" t="s">
        <v>2570</v>
      </c>
      <c r="G9" s="22" t="s">
        <v>2571</v>
      </c>
      <c r="H9" s="52">
        <v>6.5</v>
      </c>
      <c r="I9" s="31"/>
      <c r="J9" s="31"/>
      <c r="K9" s="39"/>
      <c r="L9" s="17" t="str">
        <f>VLOOKUP(B9,DS_Gốc_PĐT!$B$4:$H$757,2,0)</f>
        <v>Huỳnh Thanh</v>
      </c>
      <c r="M9" s="17" t="str">
        <f>VLOOKUP(B9,DS_Gốc_PĐT!$B$4:$H$757,3,0)</f>
        <v>Phúc</v>
      </c>
      <c r="N9" s="17"/>
      <c r="O9" s="17"/>
    </row>
    <row r="10" spans="1:16" ht="18.75" customHeight="1" x14ac:dyDescent="0.25">
      <c r="A10" s="13">
        <v>6</v>
      </c>
      <c r="B10" s="21" t="s">
        <v>3698</v>
      </c>
      <c r="C10" s="22" t="s">
        <v>1148</v>
      </c>
      <c r="D10" s="23" t="s">
        <v>785</v>
      </c>
      <c r="E10" s="21" t="s">
        <v>84</v>
      </c>
      <c r="F10" s="21" t="s">
        <v>5354</v>
      </c>
      <c r="G10" s="22" t="s">
        <v>5355</v>
      </c>
      <c r="H10" s="52">
        <v>5.95</v>
      </c>
      <c r="I10" s="31"/>
      <c r="J10" s="31"/>
      <c r="K10" s="39"/>
      <c r="L10" s="17" t="str">
        <f>VLOOKUP(B10,DS_Gốc_PĐT!$B$4:$H$757,2,0)</f>
        <v>Lê Đình</v>
      </c>
      <c r="M10" s="17" t="str">
        <f>VLOOKUP(B10,DS_Gốc_PĐT!$B$4:$H$757,3,0)</f>
        <v>Cường</v>
      </c>
      <c r="N10" s="17"/>
      <c r="O10" s="17"/>
      <c r="P10" s="44"/>
    </row>
    <row r="11" spans="1:16" ht="18.75" customHeight="1" x14ac:dyDescent="0.25">
      <c r="A11" s="13">
        <v>7</v>
      </c>
      <c r="B11" s="21" t="s">
        <v>4899</v>
      </c>
      <c r="C11" s="22" t="s">
        <v>1505</v>
      </c>
      <c r="D11" s="23" t="s">
        <v>1786</v>
      </c>
      <c r="E11" s="21" t="s">
        <v>49</v>
      </c>
      <c r="F11" s="21" t="s">
        <v>4900</v>
      </c>
      <c r="G11" s="22" t="s">
        <v>5352</v>
      </c>
      <c r="H11" s="52">
        <v>6</v>
      </c>
      <c r="I11" s="31"/>
      <c r="J11" s="31"/>
      <c r="K11" s="39"/>
      <c r="L11" s="17" t="str">
        <f>VLOOKUP(B11,DS_Gốc_PĐT!$B$4:$H$757,2,0)</f>
        <v>Phạm Anh</v>
      </c>
      <c r="M11" s="17" t="str">
        <f>VLOOKUP(B11,DS_Gốc_PĐT!$B$4:$H$757,3,0)</f>
        <v>Vũ</v>
      </c>
      <c r="N11" s="17"/>
      <c r="O11" s="17"/>
    </row>
    <row r="12" spans="1:16" ht="18.75" customHeight="1" x14ac:dyDescent="0.25">
      <c r="A12" s="13">
        <v>8</v>
      </c>
      <c r="B12" s="21" t="s">
        <v>2562</v>
      </c>
      <c r="C12" s="22" t="s">
        <v>2837</v>
      </c>
      <c r="D12" s="23" t="s">
        <v>1598</v>
      </c>
      <c r="E12" s="21" t="s">
        <v>2563</v>
      </c>
      <c r="F12" s="21" t="s">
        <v>2564</v>
      </c>
      <c r="G12" s="22" t="s">
        <v>2565</v>
      </c>
      <c r="H12" s="52">
        <v>6</v>
      </c>
      <c r="I12" s="31"/>
      <c r="J12" s="31"/>
      <c r="K12" s="39"/>
      <c r="L12" s="17" t="str">
        <f>VLOOKUP(B12,DS_Gốc_PĐT!$B$4:$H$757,2,0)</f>
        <v>Phạm Tôn</v>
      </c>
      <c r="M12" s="17" t="str">
        <f>VLOOKUP(B12,DS_Gốc_PĐT!$B$4:$H$757,3,0)</f>
        <v>Thuận</v>
      </c>
      <c r="N12" s="17"/>
      <c r="O12" s="17"/>
    </row>
    <row r="13" spans="1:16" ht="18.75" customHeight="1" x14ac:dyDescent="0.25">
      <c r="A13" s="13">
        <v>9</v>
      </c>
      <c r="B13" s="21" t="s">
        <v>1975</v>
      </c>
      <c r="C13" s="22" t="s">
        <v>2700</v>
      </c>
      <c r="D13" s="23" t="s">
        <v>858</v>
      </c>
      <c r="E13" s="21" t="s">
        <v>1951</v>
      </c>
      <c r="F13" s="21" t="s">
        <v>1976</v>
      </c>
      <c r="G13" s="22" t="s">
        <v>1977</v>
      </c>
      <c r="H13" s="52">
        <v>8.16</v>
      </c>
      <c r="I13" s="31"/>
      <c r="J13" s="31"/>
      <c r="K13" s="39"/>
      <c r="L13" s="17" t="str">
        <f>VLOOKUP(B13,DS_Gốc_PĐT!$B$4:$H$757,2,0)</f>
        <v>Nguyễn Văn Trường</v>
      </c>
      <c r="M13" s="17" t="str">
        <f>VLOOKUP(B13,DS_Gốc_PĐT!$B$4:$H$757,3,0)</f>
        <v>An</v>
      </c>
      <c r="N13" s="17"/>
      <c r="O13" s="17"/>
    </row>
    <row r="14" spans="1:16" ht="18.75" customHeight="1" x14ac:dyDescent="0.25">
      <c r="A14" s="13">
        <v>10</v>
      </c>
      <c r="B14" s="21" t="s">
        <v>2873</v>
      </c>
      <c r="C14" s="22" t="s">
        <v>2874</v>
      </c>
      <c r="D14" s="23" t="s">
        <v>902</v>
      </c>
      <c r="E14" s="21" t="s">
        <v>1951</v>
      </c>
      <c r="F14" s="21" t="s">
        <v>5219</v>
      </c>
      <c r="G14" s="22" t="s">
        <v>5220</v>
      </c>
      <c r="H14" s="52">
        <v>6.38</v>
      </c>
      <c r="I14" s="31"/>
      <c r="J14" s="31"/>
      <c r="K14" s="39"/>
      <c r="L14" s="17" t="str">
        <f>VLOOKUP(B14,DS_Gốc_PĐT!$B$4:$H$757,2,0)</f>
        <v>Nguyễn Trần Gia</v>
      </c>
      <c r="M14" s="17" t="str">
        <f>VLOOKUP(B14,DS_Gốc_PĐT!$B$4:$H$757,3,0)</f>
        <v>Bảo</v>
      </c>
      <c r="N14" s="17"/>
      <c r="O14" s="17"/>
    </row>
    <row r="15" spans="1:16" ht="18.75" customHeight="1" x14ac:dyDescent="0.25">
      <c r="A15" s="13">
        <v>11</v>
      </c>
      <c r="B15" s="21" t="s">
        <v>2877</v>
      </c>
      <c r="C15" s="22" t="s">
        <v>2878</v>
      </c>
      <c r="D15" s="23" t="s">
        <v>902</v>
      </c>
      <c r="E15" s="21" t="s">
        <v>1951</v>
      </c>
      <c r="F15" s="21" t="s">
        <v>5228</v>
      </c>
      <c r="G15" s="22" t="s">
        <v>5229</v>
      </c>
      <c r="H15" s="52">
        <v>6.29</v>
      </c>
      <c r="I15" s="31"/>
      <c r="J15" s="31"/>
      <c r="K15" s="39"/>
      <c r="L15" s="17" t="str">
        <f>VLOOKUP(B15,DS_Gốc_PĐT!$B$4:$H$757,2,0)</f>
        <v>Phạm Ngọc Gia</v>
      </c>
      <c r="M15" s="17" t="str">
        <f>VLOOKUP(B15,DS_Gốc_PĐT!$B$4:$H$757,3,0)</f>
        <v>Bảo</v>
      </c>
      <c r="N15" s="17"/>
      <c r="O15" s="17"/>
    </row>
    <row r="16" spans="1:16" ht="18.75" customHeight="1" x14ac:dyDescent="0.25">
      <c r="A16" s="13">
        <v>12</v>
      </c>
      <c r="B16" s="21" t="s">
        <v>2165</v>
      </c>
      <c r="C16" s="22" t="s">
        <v>2755</v>
      </c>
      <c r="D16" s="23" t="s">
        <v>917</v>
      </c>
      <c r="E16" s="21" t="s">
        <v>1951</v>
      </c>
      <c r="F16" s="21" t="s">
        <v>2166</v>
      </c>
      <c r="G16" s="22" t="s">
        <v>2167</v>
      </c>
      <c r="H16" s="52">
        <v>5.46</v>
      </c>
      <c r="I16" s="31"/>
      <c r="J16" s="31"/>
      <c r="K16" s="39"/>
      <c r="L16" s="17" t="str">
        <f>VLOOKUP(B16,DS_Gốc_PĐT!$B$4:$H$757,2,0)</f>
        <v>Tống Thanh</v>
      </c>
      <c r="M16" s="17" t="str">
        <f>VLOOKUP(B16,DS_Gốc_PĐT!$B$4:$H$757,3,0)</f>
        <v>Bình</v>
      </c>
      <c r="N16" s="17"/>
      <c r="O16" s="17"/>
    </row>
    <row r="17" spans="1:15" ht="18.75" customHeight="1" x14ac:dyDescent="0.25">
      <c r="A17" s="13">
        <v>13</v>
      </c>
      <c r="B17" s="21" t="s">
        <v>2080</v>
      </c>
      <c r="C17" s="22" t="s">
        <v>836</v>
      </c>
      <c r="D17" s="23" t="s">
        <v>790</v>
      </c>
      <c r="E17" s="21" t="s">
        <v>1951</v>
      </c>
      <c r="F17" s="21" t="s">
        <v>2081</v>
      </c>
      <c r="G17" s="22" t="s">
        <v>2082</v>
      </c>
      <c r="H17" s="52">
        <v>6</v>
      </c>
      <c r="I17" s="31"/>
      <c r="J17" s="31"/>
      <c r="K17" s="39"/>
      <c r="L17" s="17" t="str">
        <f>VLOOKUP(B17,DS_Gốc_PĐT!$B$4:$H$757,2,0)</f>
        <v>Nguyễn Thành</v>
      </c>
      <c r="M17" s="17" t="str">
        <f>VLOOKUP(B17,DS_Gốc_PĐT!$B$4:$H$757,3,0)</f>
        <v>Đạt</v>
      </c>
      <c r="N17" s="17"/>
      <c r="O17" s="17"/>
    </row>
    <row r="18" spans="1:15" ht="18.75" customHeight="1" x14ac:dyDescent="0.25">
      <c r="A18" s="13">
        <v>14</v>
      </c>
      <c r="B18" s="21" t="s">
        <v>2900</v>
      </c>
      <c r="C18" s="22" t="s">
        <v>2901</v>
      </c>
      <c r="D18" s="23" t="s">
        <v>979</v>
      </c>
      <c r="E18" s="21" t="s">
        <v>1951</v>
      </c>
      <c r="F18" s="21" t="s">
        <v>2902</v>
      </c>
      <c r="G18" s="22" t="s">
        <v>5305</v>
      </c>
      <c r="H18" s="52">
        <v>6</v>
      </c>
      <c r="I18" s="31"/>
      <c r="J18" s="31"/>
      <c r="K18" s="39"/>
      <c r="L18" s="17" t="str">
        <f>VLOOKUP(B18,DS_Gốc_PĐT!$B$4:$H$757,2,0)</f>
        <v>Phan Tuấn</v>
      </c>
      <c r="M18" s="17" t="str">
        <f>VLOOKUP(B18,DS_Gốc_PĐT!$B$4:$H$757,3,0)</f>
        <v>Dũng</v>
      </c>
      <c r="N18" s="17"/>
      <c r="O18" s="17"/>
    </row>
    <row r="19" spans="1:15" ht="18.75" customHeight="1" x14ac:dyDescent="0.25">
      <c r="A19" s="13">
        <v>15</v>
      </c>
      <c r="B19" s="21" t="s">
        <v>3001</v>
      </c>
      <c r="C19" s="22" t="s">
        <v>3002</v>
      </c>
      <c r="D19" s="23" t="s">
        <v>810</v>
      </c>
      <c r="E19" s="21" t="s">
        <v>1951</v>
      </c>
      <c r="F19" s="21" t="s">
        <v>5211</v>
      </c>
      <c r="G19" s="22" t="s">
        <v>5212</v>
      </c>
      <c r="H19" s="52" t="s">
        <v>5213</v>
      </c>
      <c r="I19" s="31"/>
      <c r="J19" s="31"/>
      <c r="K19" s="39"/>
      <c r="L19" s="17" t="str">
        <f>VLOOKUP(B19,DS_Gốc_PĐT!$B$4:$H$757,2,0)</f>
        <v>Lê Trần Đình</v>
      </c>
      <c r="M19" s="17" t="str">
        <f>VLOOKUP(B19,DS_Gốc_PĐT!$B$4:$H$757,3,0)</f>
        <v>Khang</v>
      </c>
      <c r="N19" s="17"/>
      <c r="O19" s="17"/>
    </row>
    <row r="20" spans="1:15" ht="18.75" customHeight="1" x14ac:dyDescent="0.25">
      <c r="A20" s="13">
        <v>16</v>
      </c>
      <c r="B20" s="21" t="s">
        <v>1988</v>
      </c>
      <c r="C20" s="22" t="s">
        <v>2705</v>
      </c>
      <c r="D20" s="23" t="s">
        <v>810</v>
      </c>
      <c r="E20" s="21" t="s">
        <v>1951</v>
      </c>
      <c r="F20" s="21" t="s">
        <v>1989</v>
      </c>
      <c r="G20" s="22" t="s">
        <v>1990</v>
      </c>
      <c r="H20" s="52">
        <v>7.85</v>
      </c>
      <c r="I20" s="31"/>
      <c r="J20" s="31"/>
      <c r="K20" s="39"/>
      <c r="L20" s="17" t="str">
        <f>VLOOKUP(B20,DS_Gốc_PĐT!$B$4:$H$757,2,0)</f>
        <v>Thái Tín</v>
      </c>
      <c r="M20" s="17" t="str">
        <f>VLOOKUP(B20,DS_Gốc_PĐT!$B$4:$H$757,3,0)</f>
        <v>Khang</v>
      </c>
      <c r="N20" s="17"/>
      <c r="O20" s="17"/>
    </row>
    <row r="21" spans="1:15" ht="18.75" customHeight="1" x14ac:dyDescent="0.25">
      <c r="A21" s="13">
        <v>17</v>
      </c>
      <c r="B21" s="21" t="s">
        <v>2062</v>
      </c>
      <c r="C21" s="22" t="s">
        <v>2728</v>
      </c>
      <c r="D21" s="23" t="s">
        <v>2729</v>
      </c>
      <c r="E21" s="21" t="s">
        <v>1951</v>
      </c>
      <c r="F21" s="21" t="s">
        <v>2063</v>
      </c>
      <c r="G21" s="22" t="s">
        <v>2064</v>
      </c>
      <c r="H21" s="52" t="s">
        <v>5178</v>
      </c>
      <c r="I21" s="31"/>
      <c r="J21" s="31"/>
      <c r="K21" s="39"/>
      <c r="L21" s="17" t="str">
        <f>VLOOKUP(B21,DS_Gốc_PĐT!$B$4:$H$757,2,0)</f>
        <v>Phạm Đình Lan</v>
      </c>
      <c r="M21" s="17" t="str">
        <f>VLOOKUP(B21,DS_Gốc_PĐT!$B$4:$H$757,3,0)</f>
        <v>Khương</v>
      </c>
      <c r="N21" s="17"/>
      <c r="O21" s="17"/>
    </row>
    <row r="22" spans="1:15" ht="18.75" customHeight="1" x14ac:dyDescent="0.25">
      <c r="A22" s="13">
        <v>18</v>
      </c>
      <c r="B22" s="21" t="s">
        <v>3035</v>
      </c>
      <c r="C22" s="22" t="s">
        <v>780</v>
      </c>
      <c r="D22" s="23" t="s">
        <v>1324</v>
      </c>
      <c r="E22" s="21" t="s">
        <v>1951</v>
      </c>
      <c r="F22" s="21" t="s">
        <v>3036</v>
      </c>
      <c r="G22" s="22" t="s">
        <v>5296</v>
      </c>
      <c r="H22" s="52">
        <v>7.9</v>
      </c>
      <c r="I22" s="31"/>
      <c r="J22" s="31"/>
      <c r="K22" s="39"/>
      <c r="L22" s="17" t="str">
        <f>VLOOKUP(B22,DS_Gốc_PĐT!$B$4:$H$757,2,0)</f>
        <v>Nguyễn Minh</v>
      </c>
      <c r="M22" s="17" t="str">
        <f>VLOOKUP(B22,DS_Gốc_PĐT!$B$4:$H$757,3,0)</f>
        <v>Luân</v>
      </c>
      <c r="N22" s="17"/>
      <c r="O22" s="17"/>
    </row>
    <row r="23" spans="1:15" ht="18.75" customHeight="1" x14ac:dyDescent="0.25">
      <c r="A23" s="13">
        <v>19</v>
      </c>
      <c r="B23" s="21" t="s">
        <v>3045</v>
      </c>
      <c r="C23" s="22" t="s">
        <v>1121</v>
      </c>
      <c r="D23" s="23" t="s">
        <v>829</v>
      </c>
      <c r="E23" s="21" t="s">
        <v>1951</v>
      </c>
      <c r="F23" s="21" t="s">
        <v>5356</v>
      </c>
      <c r="G23" s="22" t="s">
        <v>5357</v>
      </c>
      <c r="H23" s="52">
        <v>6</v>
      </c>
      <c r="I23" s="31"/>
      <c r="J23" s="31"/>
      <c r="K23" s="39"/>
      <c r="L23" s="17" t="str">
        <f>VLOOKUP(B23,DS_Gốc_PĐT!$B$4:$H$757,2,0)</f>
        <v>Nguyễn Anh</v>
      </c>
      <c r="M23" s="17" t="str">
        <f>VLOOKUP(B23,DS_Gốc_PĐT!$B$4:$H$757,3,0)</f>
        <v>Minh</v>
      </c>
      <c r="N23" s="17"/>
      <c r="O23" s="17"/>
    </row>
    <row r="24" spans="1:15" ht="18.75" customHeight="1" x14ac:dyDescent="0.25">
      <c r="A24" s="13">
        <v>20</v>
      </c>
      <c r="B24" s="21" t="s">
        <v>3057</v>
      </c>
      <c r="C24" s="22" t="s">
        <v>1776</v>
      </c>
      <c r="D24" s="23" t="s">
        <v>1373</v>
      </c>
      <c r="E24" s="21" t="s">
        <v>1951</v>
      </c>
      <c r="F24" s="21" t="s">
        <v>3058</v>
      </c>
      <c r="G24" s="22" t="s">
        <v>5160</v>
      </c>
      <c r="H24" s="52">
        <v>6.5</v>
      </c>
      <c r="I24" s="31"/>
      <c r="J24" s="31"/>
      <c r="K24" s="39"/>
      <c r="L24" s="17" t="str">
        <f>VLOOKUP(B24,DS_Gốc_PĐT!$B$4:$H$757,2,0)</f>
        <v>Nguyễn Hữu</v>
      </c>
      <c r="M24" s="17" t="str">
        <f>VLOOKUP(B24,DS_Gốc_PĐT!$B$4:$H$757,3,0)</f>
        <v>Ngân</v>
      </c>
      <c r="N24" s="17"/>
      <c r="O24" s="17"/>
    </row>
    <row r="25" spans="1:15" ht="18.75" customHeight="1" x14ac:dyDescent="0.25">
      <c r="A25" s="13">
        <v>21</v>
      </c>
      <c r="B25" s="21" t="s">
        <v>3061</v>
      </c>
      <c r="C25" s="22" t="s">
        <v>3062</v>
      </c>
      <c r="D25" s="23" t="s">
        <v>833</v>
      </c>
      <c r="E25" s="21" t="s">
        <v>1951</v>
      </c>
      <c r="F25" s="21" t="s">
        <v>3063</v>
      </c>
      <c r="G25" s="22" t="s">
        <v>5193</v>
      </c>
      <c r="H25" s="52" t="s">
        <v>5194</v>
      </c>
      <c r="I25" s="31"/>
      <c r="J25" s="31"/>
      <c r="K25" s="39"/>
      <c r="L25" s="17" t="str">
        <f>VLOOKUP(B25,DS_Gốc_PĐT!$B$4:$H$757,2,0)</f>
        <v>Đàm Huỳnh Minh</v>
      </c>
      <c r="M25" s="17" t="str">
        <f>VLOOKUP(B25,DS_Gốc_PĐT!$B$4:$H$757,3,0)</f>
        <v>Nghĩa</v>
      </c>
      <c r="N25" s="17"/>
      <c r="O25" s="17"/>
    </row>
    <row r="26" spans="1:15" ht="18.75" customHeight="1" x14ac:dyDescent="0.25">
      <c r="A26" s="13">
        <v>22</v>
      </c>
      <c r="B26" s="21" t="s">
        <v>1954</v>
      </c>
      <c r="C26" s="22" t="s">
        <v>2694</v>
      </c>
      <c r="D26" s="23" t="s">
        <v>1388</v>
      </c>
      <c r="E26" s="21" t="s">
        <v>1951</v>
      </c>
      <c r="F26" s="21" t="s">
        <v>1955</v>
      </c>
      <c r="G26" s="22" t="s">
        <v>1956</v>
      </c>
      <c r="H26" s="52">
        <v>7.08</v>
      </c>
      <c r="I26" s="31"/>
      <c r="J26" s="31"/>
      <c r="K26" s="39"/>
      <c r="L26" s="17" t="str">
        <f>VLOOKUP(B26,DS_Gốc_PĐT!$B$4:$H$757,2,0)</f>
        <v>Lê Thị</v>
      </c>
      <c r="M26" s="17" t="str">
        <f>VLOOKUP(B26,DS_Gốc_PĐT!$B$4:$H$757,3,0)</f>
        <v>Nguyên</v>
      </c>
      <c r="N26" s="17"/>
      <c r="O26" s="17"/>
    </row>
    <row r="27" spans="1:15" ht="18.75" customHeight="1" x14ac:dyDescent="0.25">
      <c r="A27" s="13">
        <v>23</v>
      </c>
      <c r="B27" s="21" t="s">
        <v>1950</v>
      </c>
      <c r="C27" s="22" t="s">
        <v>2692</v>
      </c>
      <c r="D27" s="23" t="s">
        <v>2693</v>
      </c>
      <c r="E27" s="21" t="s">
        <v>1951</v>
      </c>
      <c r="F27" s="21" t="s">
        <v>1952</v>
      </c>
      <c r="G27" s="22" t="s">
        <v>1953</v>
      </c>
      <c r="H27" s="52">
        <v>6.3</v>
      </c>
      <c r="I27" s="31"/>
      <c r="J27" s="31"/>
      <c r="K27" s="39"/>
      <c r="L27" s="17" t="str">
        <f>VLOOKUP(B27,DS_Gốc_PĐT!$B$4:$H$757,2,0)</f>
        <v>Văn Thị Thu</v>
      </c>
      <c r="M27" s="17" t="str">
        <f>VLOOKUP(B27,DS_Gốc_PĐT!$B$4:$H$757,3,0)</f>
        <v>Oanh</v>
      </c>
      <c r="N27" s="17"/>
      <c r="O27" s="17"/>
    </row>
    <row r="28" spans="1:15" ht="18.75" customHeight="1" x14ac:dyDescent="0.25">
      <c r="A28" s="13">
        <v>24</v>
      </c>
      <c r="B28" s="21" t="s">
        <v>3091</v>
      </c>
      <c r="C28" s="22" t="s">
        <v>3092</v>
      </c>
      <c r="D28" s="23" t="s">
        <v>1429</v>
      </c>
      <c r="E28" s="21" t="s">
        <v>1951</v>
      </c>
      <c r="F28" s="21" t="s">
        <v>3093</v>
      </c>
      <c r="G28" s="22" t="s">
        <v>5233</v>
      </c>
      <c r="H28" s="52">
        <v>5</v>
      </c>
      <c r="I28" s="31"/>
      <c r="J28" s="31"/>
      <c r="K28" s="39"/>
      <c r="L28" s="17" t="str">
        <f>VLOOKUP(B28,DS_Gốc_PĐT!$B$4:$H$757,2,0)</f>
        <v>Huỳnh Lê Tấn</v>
      </c>
      <c r="M28" s="17" t="str">
        <f>VLOOKUP(B28,DS_Gốc_PĐT!$B$4:$H$757,3,0)</f>
        <v>Phát</v>
      </c>
      <c r="N28" s="17"/>
      <c r="O28" s="17"/>
    </row>
    <row r="29" spans="1:15" ht="18.75" customHeight="1" x14ac:dyDescent="0.25">
      <c r="A29" s="13">
        <v>25</v>
      </c>
      <c r="B29" s="21" t="s">
        <v>3096</v>
      </c>
      <c r="C29" s="22" t="s">
        <v>1283</v>
      </c>
      <c r="D29" s="23" t="s">
        <v>1444</v>
      </c>
      <c r="E29" s="21" t="s">
        <v>1951</v>
      </c>
      <c r="F29" s="21" t="s">
        <v>3097</v>
      </c>
      <c r="G29" s="22" t="s">
        <v>5227</v>
      </c>
      <c r="H29" s="52">
        <v>5.63</v>
      </c>
      <c r="I29" s="31"/>
      <c r="J29" s="31"/>
      <c r="K29" s="39"/>
      <c r="L29" s="17" t="str">
        <f>VLOOKUP(B29,DS_Gốc_PĐT!$B$4:$H$757,2,0)</f>
        <v>Nguyễn Đức</v>
      </c>
      <c r="M29" s="17" t="str">
        <f>VLOOKUP(B29,DS_Gốc_PĐT!$B$4:$H$757,3,0)</f>
        <v>Phong</v>
      </c>
      <c r="N29" s="17"/>
      <c r="O29" s="17"/>
    </row>
    <row r="30" spans="1:15" ht="18.75" customHeight="1" x14ac:dyDescent="0.25">
      <c r="A30" s="13">
        <v>26</v>
      </c>
      <c r="B30" s="21" t="s">
        <v>3110</v>
      </c>
      <c r="C30" s="22" t="s">
        <v>879</v>
      </c>
      <c r="D30" s="23" t="s">
        <v>841</v>
      </c>
      <c r="E30" s="21" t="s">
        <v>1951</v>
      </c>
      <c r="F30" s="21" t="s">
        <v>3111</v>
      </c>
      <c r="G30" s="22" t="s">
        <v>5231</v>
      </c>
      <c r="H30" s="52">
        <v>7</v>
      </c>
      <c r="I30" s="31"/>
      <c r="J30" s="31"/>
      <c r="K30" s="39"/>
      <c r="L30" s="17" t="str">
        <f>VLOOKUP(B30,DS_Gốc_PĐT!$B$4:$H$757,2,0)</f>
        <v>Lê Hoàng</v>
      </c>
      <c r="M30" s="17" t="str">
        <f>VLOOKUP(B30,DS_Gốc_PĐT!$B$4:$H$757,3,0)</f>
        <v>Phúc</v>
      </c>
      <c r="N30" s="17"/>
      <c r="O30" s="17"/>
    </row>
    <row r="31" spans="1:15" ht="18.75" customHeight="1" x14ac:dyDescent="0.25">
      <c r="A31" s="13">
        <v>27</v>
      </c>
      <c r="B31" s="21" t="s">
        <v>2202</v>
      </c>
      <c r="C31" s="22" t="s">
        <v>913</v>
      </c>
      <c r="D31" s="23" t="s">
        <v>841</v>
      </c>
      <c r="E31" s="21" t="s">
        <v>1951</v>
      </c>
      <c r="F31" s="21" t="s">
        <v>5224</v>
      </c>
      <c r="G31" s="22" t="s">
        <v>2204</v>
      </c>
      <c r="H31" s="52">
        <v>6</v>
      </c>
      <c r="I31" s="31"/>
      <c r="J31" s="31"/>
      <c r="K31" s="39"/>
      <c r="L31" s="17" t="str">
        <f>VLOOKUP(B31,DS_Gốc_PĐT!$B$4:$H$757,2,0)</f>
        <v>Nguyễn Hoàng</v>
      </c>
      <c r="M31" s="17" t="str">
        <f>VLOOKUP(B31,DS_Gốc_PĐT!$B$4:$H$757,3,0)</f>
        <v>Phúc</v>
      </c>
      <c r="N31" s="17"/>
      <c r="O31" s="17"/>
    </row>
    <row r="32" spans="1:15" ht="18.75" customHeight="1" x14ac:dyDescent="0.25">
      <c r="A32" s="13">
        <v>28</v>
      </c>
      <c r="B32" s="21" t="s">
        <v>3117</v>
      </c>
      <c r="C32" s="22" t="s">
        <v>3118</v>
      </c>
      <c r="D32" s="23" t="s">
        <v>841</v>
      </c>
      <c r="E32" s="21" t="s">
        <v>1951</v>
      </c>
      <c r="F32" s="21" t="s">
        <v>5175</v>
      </c>
      <c r="G32" s="22" t="s">
        <v>5176</v>
      </c>
      <c r="H32" s="52">
        <v>5</v>
      </c>
      <c r="I32" s="31"/>
      <c r="J32" s="31"/>
      <c r="K32" s="39"/>
      <c r="L32" s="17" t="str">
        <f>VLOOKUP(B32,DS_Gốc_PĐT!$B$4:$H$757,2,0)</f>
        <v>Trịnh Tiến</v>
      </c>
      <c r="M32" s="17" t="str">
        <f>VLOOKUP(B32,DS_Gốc_PĐT!$B$4:$H$757,3,0)</f>
        <v>Phúc</v>
      </c>
      <c r="N32" s="17"/>
      <c r="O32" s="17"/>
    </row>
    <row r="33" spans="1:31" ht="18.75" customHeight="1" x14ac:dyDescent="0.25">
      <c r="A33" s="13">
        <v>29</v>
      </c>
      <c r="B33" s="21" t="s">
        <v>2065</v>
      </c>
      <c r="C33" s="22" t="s">
        <v>1345</v>
      </c>
      <c r="D33" s="23" t="s">
        <v>2730</v>
      </c>
      <c r="E33" s="21" t="s">
        <v>1951</v>
      </c>
      <c r="F33" s="21" t="s">
        <v>2066</v>
      </c>
      <c r="G33" s="22" t="s">
        <v>2067</v>
      </c>
      <c r="H33" s="52">
        <v>6.51</v>
      </c>
      <c r="I33" s="31"/>
      <c r="J33" s="31"/>
      <c r="K33" s="39"/>
      <c r="L33" s="17" t="str">
        <f>VLOOKUP(B33,DS_Gốc_PĐT!$B$4:$H$757,2,0)</f>
        <v>Trần Quốc</v>
      </c>
      <c r="M33" s="17" t="str">
        <f>VLOOKUP(B33,DS_Gốc_PĐT!$B$4:$H$757,3,0)</f>
        <v>Quy</v>
      </c>
      <c r="N33" s="17"/>
      <c r="O33" s="17"/>
    </row>
    <row r="34" spans="1:31" ht="18.75" customHeight="1" x14ac:dyDescent="0.25">
      <c r="A34" s="13">
        <v>30</v>
      </c>
      <c r="B34" s="21" t="s">
        <v>2380</v>
      </c>
      <c r="C34" s="22" t="s">
        <v>1458</v>
      </c>
      <c r="D34" s="23" t="s">
        <v>1511</v>
      </c>
      <c r="E34" s="21" t="s">
        <v>1951</v>
      </c>
      <c r="F34" s="21" t="s">
        <v>2381</v>
      </c>
      <c r="G34" s="22" t="s">
        <v>2382</v>
      </c>
      <c r="H34" s="52">
        <v>7</v>
      </c>
      <c r="I34" s="31"/>
      <c r="J34" s="31"/>
      <c r="K34" s="39"/>
      <c r="L34" s="17" t="str">
        <f>VLOOKUP(B34,DS_Gốc_PĐT!$B$4:$H$757,2,0)</f>
        <v>Phạm Minh</v>
      </c>
      <c r="M34" s="17" t="str">
        <f>VLOOKUP(B34,DS_Gốc_PĐT!$B$4:$H$757,3,0)</f>
        <v>Sang</v>
      </c>
      <c r="N34" s="17"/>
      <c r="O34" s="17"/>
    </row>
    <row r="35" spans="1:31" ht="18.75" customHeight="1" x14ac:dyDescent="0.25">
      <c r="A35" s="13">
        <v>31</v>
      </c>
      <c r="B35" s="21" t="s">
        <v>2279</v>
      </c>
      <c r="C35" s="22" t="s">
        <v>1218</v>
      </c>
      <c r="D35" s="23" t="s">
        <v>1526</v>
      </c>
      <c r="E35" s="21" t="s">
        <v>1951</v>
      </c>
      <c r="F35" s="21" t="s">
        <v>2280</v>
      </c>
      <c r="G35" s="22" t="s">
        <v>2281</v>
      </c>
      <c r="H35" s="52">
        <v>6.21</v>
      </c>
      <c r="I35" s="31"/>
      <c r="J35" s="31"/>
      <c r="K35" s="39"/>
      <c r="L35" s="17" t="str">
        <f>VLOOKUP(B35,DS_Gốc_PĐT!$B$4:$H$757,2,0)</f>
        <v>Nguyễn Tuấn</v>
      </c>
      <c r="M35" s="17" t="str">
        <f>VLOOKUP(B35,DS_Gốc_PĐT!$B$4:$H$757,3,0)</f>
        <v>Tài</v>
      </c>
      <c r="N35" s="17"/>
      <c r="O35" s="17"/>
    </row>
    <row r="36" spans="1:31" ht="18.75" customHeight="1" x14ac:dyDescent="0.25">
      <c r="A36" s="13">
        <v>32</v>
      </c>
      <c r="B36" s="21" t="s">
        <v>2187</v>
      </c>
      <c r="C36" s="22" t="s">
        <v>2742</v>
      </c>
      <c r="D36" s="23" t="s">
        <v>2719</v>
      </c>
      <c r="E36" s="21" t="s">
        <v>1951</v>
      </c>
      <c r="F36" s="21">
        <v>366426131</v>
      </c>
      <c r="G36" s="22" t="s">
        <v>2189</v>
      </c>
      <c r="H36" s="52">
        <v>5.2</v>
      </c>
      <c r="I36" s="31"/>
      <c r="J36" s="31"/>
      <c r="K36" s="39"/>
      <c r="L36" s="17" t="str">
        <f>VLOOKUP(B36,DS_Gốc_PĐT!$B$4:$H$757,2,0)</f>
        <v>Lê Đức</v>
      </c>
      <c r="M36" s="17" t="str">
        <f>VLOOKUP(B36,DS_Gốc_PĐT!$B$4:$H$757,3,0)</f>
        <v>Tâm</v>
      </c>
      <c r="N36" s="17"/>
      <c r="O36" s="17"/>
    </row>
    <row r="37" spans="1:31" ht="18.75" customHeight="1" x14ac:dyDescent="0.25">
      <c r="A37" s="13">
        <v>33</v>
      </c>
      <c r="B37" s="21" t="s">
        <v>3150</v>
      </c>
      <c r="C37" s="22" t="s">
        <v>3151</v>
      </c>
      <c r="D37" s="23" t="s">
        <v>1544</v>
      </c>
      <c r="E37" s="21" t="s">
        <v>1951</v>
      </c>
      <c r="F37" s="21" t="s">
        <v>3152</v>
      </c>
      <c r="G37" s="22" t="s">
        <v>5258</v>
      </c>
      <c r="H37" s="52">
        <v>5.27</v>
      </c>
      <c r="I37" s="31"/>
      <c r="J37" s="31"/>
      <c r="K37" s="39"/>
      <c r="L37" s="17" t="str">
        <f>VLOOKUP(B37,DS_Gốc_PĐT!$B$4:$H$757,2,0)</f>
        <v>Mai Thiện</v>
      </c>
      <c r="M37" s="17" t="str">
        <f>VLOOKUP(B37,DS_Gốc_PĐT!$B$4:$H$757,3,0)</f>
        <v>Thành</v>
      </c>
      <c r="N37" s="17"/>
      <c r="O37" s="17"/>
    </row>
    <row r="38" spans="1:31" ht="18.75" customHeight="1" x14ac:dyDescent="0.25">
      <c r="A38" s="13">
        <v>34</v>
      </c>
      <c r="B38" s="21" t="s">
        <v>3172</v>
      </c>
      <c r="C38" s="22" t="s">
        <v>3173</v>
      </c>
      <c r="D38" s="23" t="s">
        <v>1581</v>
      </c>
      <c r="E38" s="21" t="s">
        <v>1951</v>
      </c>
      <c r="F38" s="21" t="s">
        <v>3174</v>
      </c>
      <c r="G38" s="22" t="s">
        <v>5171</v>
      </c>
      <c r="H38" s="52" t="s">
        <v>5172</v>
      </c>
      <c r="I38" s="31"/>
      <c r="J38" s="31"/>
      <c r="K38" s="39"/>
      <c r="L38" s="17" t="str">
        <f>VLOOKUP(B38,DS_Gốc_PĐT!$B$4:$H$757,2,0)</f>
        <v>Nguyễn Cảnh</v>
      </c>
      <c r="M38" s="17" t="str">
        <f>VLOOKUP(B38,DS_Gốc_PĐT!$B$4:$H$757,3,0)</f>
        <v>Thịnh</v>
      </c>
      <c r="N38" s="17"/>
      <c r="O38" s="17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ht="18.75" customHeight="1" x14ac:dyDescent="0.25">
      <c r="A39" s="13">
        <v>35</v>
      </c>
      <c r="B39" s="21" t="s">
        <v>3177</v>
      </c>
      <c r="C39" s="22" t="s">
        <v>1345</v>
      </c>
      <c r="D39" s="23" t="s">
        <v>1581</v>
      </c>
      <c r="E39" s="21" t="s">
        <v>1951</v>
      </c>
      <c r="F39" s="21" t="s">
        <v>3178</v>
      </c>
      <c r="G39" s="22" t="s">
        <v>5235</v>
      </c>
      <c r="H39" s="52">
        <v>4.8600000000000003</v>
      </c>
      <c r="I39" s="31"/>
      <c r="J39" s="31"/>
      <c r="K39" s="39"/>
      <c r="L39" s="17" t="str">
        <f>VLOOKUP(B39,DS_Gốc_PĐT!$B$4:$H$757,2,0)</f>
        <v>Trần Quốc</v>
      </c>
      <c r="M39" s="17" t="str">
        <f>VLOOKUP(B39,DS_Gốc_PĐT!$B$4:$H$757,3,0)</f>
        <v>Thịnh</v>
      </c>
      <c r="N39" s="17"/>
      <c r="O39" s="17"/>
    </row>
    <row r="40" spans="1:31" ht="18.75" customHeight="1" x14ac:dyDescent="0.25">
      <c r="A40" s="13">
        <v>36</v>
      </c>
      <c r="B40" s="21" t="s">
        <v>5341</v>
      </c>
      <c r="C40" s="22" t="s">
        <v>836</v>
      </c>
      <c r="D40" s="23" t="s">
        <v>1594</v>
      </c>
      <c r="E40" s="21" t="s">
        <v>1951</v>
      </c>
      <c r="F40" s="21" t="s">
        <v>5342</v>
      </c>
      <c r="G40" s="22" t="s">
        <v>5343</v>
      </c>
      <c r="H40" s="52">
        <v>6</v>
      </c>
      <c r="I40" s="31"/>
      <c r="J40" s="31"/>
      <c r="K40" s="39"/>
      <c r="L40" s="17" t="str">
        <f>VLOOKUP(B40,DS_Gốc_PĐT!$B$4:$H$757,2,0)</f>
        <v>Nguyễn Thành</v>
      </c>
      <c r="M40" s="17" t="str">
        <f>VLOOKUP(B40,DS_Gốc_PĐT!$B$4:$H$757,3,0)</f>
        <v>Thông</v>
      </c>
      <c r="N40" s="17"/>
      <c r="O40" s="17"/>
    </row>
    <row r="41" spans="1:31" ht="18.75" customHeight="1" x14ac:dyDescent="0.25">
      <c r="A41" s="13">
        <v>37</v>
      </c>
      <c r="B41" s="21" t="s">
        <v>2184</v>
      </c>
      <c r="C41" s="22" t="s">
        <v>3190</v>
      </c>
      <c r="D41" s="23" t="s">
        <v>1612</v>
      </c>
      <c r="E41" s="21" t="s">
        <v>1951</v>
      </c>
      <c r="F41" s="21" t="s">
        <v>2185</v>
      </c>
      <c r="G41" s="22" t="s">
        <v>2186</v>
      </c>
      <c r="H41" s="52">
        <v>6.39</v>
      </c>
      <c r="I41" s="31"/>
      <c r="J41" s="31"/>
      <c r="K41" s="39"/>
      <c r="L41" s="17" t="str">
        <f>VLOOKUP(B41,DS_Gốc_PĐT!$B$4:$H$757,2,0)</f>
        <v>Khâu Minh</v>
      </c>
      <c r="M41" s="17" t="str">
        <f>VLOOKUP(B41,DS_Gốc_PĐT!$B$4:$H$757,3,0)</f>
        <v>Thư</v>
      </c>
      <c r="N41" s="17"/>
      <c r="O41" s="17"/>
    </row>
    <row r="42" spans="1:31" ht="18.75" customHeight="1" x14ac:dyDescent="0.25">
      <c r="A42" s="13">
        <v>38</v>
      </c>
      <c r="B42" s="21" t="s">
        <v>3185</v>
      </c>
      <c r="C42" s="22" t="s">
        <v>3186</v>
      </c>
      <c r="D42" s="23" t="s">
        <v>1598</v>
      </c>
      <c r="E42" s="21" t="s">
        <v>1951</v>
      </c>
      <c r="F42" s="21" t="s">
        <v>3187</v>
      </c>
      <c r="G42" s="22" t="s">
        <v>5161</v>
      </c>
      <c r="H42" s="52">
        <v>5.13</v>
      </c>
      <c r="I42" s="31"/>
      <c r="J42" s="31"/>
      <c r="K42" s="39"/>
      <c r="L42" s="17" t="str">
        <f>VLOOKUP(B42,DS_Gốc_PĐT!$B$4:$H$757,2,0)</f>
        <v>Hàng Gia</v>
      </c>
      <c r="M42" s="17" t="str">
        <f>VLOOKUP(B42,DS_Gốc_PĐT!$B$4:$H$757,3,0)</f>
        <v>Thuận</v>
      </c>
      <c r="N42" s="17"/>
      <c r="O42" s="17"/>
    </row>
    <row r="43" spans="1:31" ht="18.75" customHeight="1" x14ac:dyDescent="0.25">
      <c r="A43" s="13">
        <v>39</v>
      </c>
      <c r="B43" s="21" t="s">
        <v>2116</v>
      </c>
      <c r="C43" s="22" t="s">
        <v>2743</v>
      </c>
      <c r="D43" s="23" t="s">
        <v>2744</v>
      </c>
      <c r="E43" s="21" t="s">
        <v>1951</v>
      </c>
      <c r="F43" s="21" t="s">
        <v>2117</v>
      </c>
      <c r="G43" s="22" t="s">
        <v>2118</v>
      </c>
      <c r="H43" s="52">
        <v>7</v>
      </c>
      <c r="I43" s="31"/>
      <c r="J43" s="31"/>
      <c r="K43" s="39"/>
      <c r="L43" s="17" t="str">
        <f>VLOOKUP(B43,DS_Gốc_PĐT!$B$4:$H$757,2,0)</f>
        <v>Dương Lê</v>
      </c>
      <c r="M43" s="17" t="str">
        <f>VLOOKUP(B43,DS_Gốc_PĐT!$B$4:$H$757,3,0)</f>
        <v>Văn</v>
      </c>
      <c r="N43" s="17"/>
      <c r="O43" s="17"/>
    </row>
    <row r="44" spans="1:31" ht="18.75" customHeight="1" x14ac:dyDescent="0.25">
      <c r="A44" s="13">
        <v>40</v>
      </c>
      <c r="B44" s="21" t="s">
        <v>2205</v>
      </c>
      <c r="C44" s="22" t="s">
        <v>1079</v>
      </c>
      <c r="D44" s="23" t="s">
        <v>1786</v>
      </c>
      <c r="E44" s="21" t="s">
        <v>1951</v>
      </c>
      <c r="F44" s="21" t="s">
        <v>2206</v>
      </c>
      <c r="G44" s="22" t="s">
        <v>2207</v>
      </c>
      <c r="H44" s="52">
        <v>5.75</v>
      </c>
      <c r="I44" s="31"/>
      <c r="J44" s="31"/>
      <c r="K44" s="39"/>
      <c r="L44" s="17" t="str">
        <f>VLOOKUP(B44,DS_Gốc_PĐT!$B$4:$H$757,2,0)</f>
        <v>Lê Anh</v>
      </c>
      <c r="M44" s="17" t="str">
        <f>VLOOKUP(B44,DS_Gốc_PĐT!$B$4:$H$757,3,0)</f>
        <v>Vũ</v>
      </c>
      <c r="N44" s="17"/>
      <c r="O44" s="17"/>
    </row>
    <row r="45" spans="1:31" s="26" customFormat="1" ht="18.75" customHeight="1" x14ac:dyDescent="0.25">
      <c r="A45" s="13">
        <v>41</v>
      </c>
      <c r="B45" s="21" t="s">
        <v>2178</v>
      </c>
      <c r="C45" s="22" t="s">
        <v>2758</v>
      </c>
      <c r="D45" s="23" t="s">
        <v>1823</v>
      </c>
      <c r="E45" s="21" t="s">
        <v>1951</v>
      </c>
      <c r="F45" s="21" t="s">
        <v>2179</v>
      </c>
      <c r="G45" s="22" t="s">
        <v>2180</v>
      </c>
      <c r="H45" s="52">
        <v>7</v>
      </c>
      <c r="I45" s="31"/>
      <c r="J45" s="31"/>
      <c r="K45" s="39"/>
      <c r="L45" s="17" t="str">
        <f>VLOOKUP(B45,DS_Gốc_PĐT!$B$4:$H$757,2,0)</f>
        <v>Thái Ngọc</v>
      </c>
      <c r="M45" s="17" t="str">
        <f>VLOOKUP(B45,DS_Gốc_PĐT!$B$4:$H$757,3,0)</f>
        <v>Yên</v>
      </c>
      <c r="N45" s="17"/>
      <c r="O45" s="17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ht="18.75" customHeight="1" x14ac:dyDescent="0.25">
      <c r="A46" s="13">
        <v>42</v>
      </c>
      <c r="B46" s="21" t="s">
        <v>3215</v>
      </c>
      <c r="C46" s="22" t="s">
        <v>3216</v>
      </c>
      <c r="D46" s="23" t="s">
        <v>1011</v>
      </c>
      <c r="E46" s="21" t="s">
        <v>2034</v>
      </c>
      <c r="F46" s="21" t="s">
        <v>3217</v>
      </c>
      <c r="G46" s="22" t="s">
        <v>5313</v>
      </c>
      <c r="H46" s="52">
        <v>7</v>
      </c>
      <c r="I46" s="31"/>
      <c r="J46" s="31"/>
      <c r="K46" s="39"/>
      <c r="L46" s="17" t="str">
        <f>VLOOKUP(B46,DS_Gốc_PĐT!$B$4:$H$757,2,0)</f>
        <v>Lê Võ</v>
      </c>
      <c r="M46" s="17" t="str">
        <f>VLOOKUP(B46,DS_Gốc_PĐT!$B$4:$H$757,3,0)</f>
        <v>Đại</v>
      </c>
      <c r="N46" s="17"/>
      <c r="O46" s="17"/>
    </row>
    <row r="47" spans="1:31" ht="18.75" customHeight="1" x14ac:dyDescent="0.25">
      <c r="A47" s="13">
        <v>43</v>
      </c>
      <c r="B47" s="21" t="s">
        <v>3235</v>
      </c>
      <c r="C47" s="22" t="s">
        <v>3236</v>
      </c>
      <c r="D47" s="23" t="s">
        <v>1098</v>
      </c>
      <c r="E47" s="21" t="s">
        <v>2034</v>
      </c>
      <c r="F47" s="21" t="s">
        <v>3237</v>
      </c>
      <c r="G47" s="22" t="s">
        <v>5311</v>
      </c>
      <c r="H47" s="52">
        <v>7</v>
      </c>
      <c r="I47" s="31"/>
      <c r="J47" s="31"/>
      <c r="K47" s="39"/>
      <c r="L47" s="17" t="str">
        <f>VLOOKUP(B47,DS_Gốc_PĐT!$B$4:$H$757,2,0)</f>
        <v>Lê Văn Hoàng</v>
      </c>
      <c r="M47" s="17" t="str">
        <f>VLOOKUP(B47,DS_Gốc_PĐT!$B$4:$H$757,3,0)</f>
        <v>Hiệp</v>
      </c>
      <c r="N47" s="17"/>
      <c r="O47" s="17"/>
    </row>
    <row r="48" spans="1:31" ht="18.75" customHeight="1" x14ac:dyDescent="0.25">
      <c r="A48" s="13">
        <v>44</v>
      </c>
      <c r="B48" s="21" t="s">
        <v>2972</v>
      </c>
      <c r="C48" s="22" t="s">
        <v>2973</v>
      </c>
      <c r="D48" s="23" t="s">
        <v>1105</v>
      </c>
      <c r="E48" s="21" t="s">
        <v>2034</v>
      </c>
      <c r="F48" s="21" t="s">
        <v>2974</v>
      </c>
      <c r="G48" s="22" t="s">
        <v>5344</v>
      </c>
      <c r="H48" s="52">
        <v>5</v>
      </c>
      <c r="I48" s="31"/>
      <c r="J48" s="31"/>
      <c r="K48" s="39"/>
      <c r="L48" s="17" t="str">
        <f>VLOOKUP(B48,DS_Gốc_PĐT!$B$4:$H$757,2,0)</f>
        <v>Đỗ Trung</v>
      </c>
      <c r="M48" s="17" t="str">
        <f>VLOOKUP(B48,DS_Gốc_PĐT!$B$4:$H$757,3,0)</f>
        <v>Hiếu</v>
      </c>
      <c r="N48" s="17"/>
      <c r="O48" s="17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</row>
    <row r="49" spans="1:15" ht="18.75" customHeight="1" x14ac:dyDescent="0.25">
      <c r="A49" s="13">
        <v>45</v>
      </c>
      <c r="B49" s="21" t="s">
        <v>3309</v>
      </c>
      <c r="C49" s="22" t="s">
        <v>2246</v>
      </c>
      <c r="D49" s="23" t="s">
        <v>824</v>
      </c>
      <c r="E49" s="21" t="s">
        <v>2034</v>
      </c>
      <c r="F49" s="21" t="s">
        <v>3310</v>
      </c>
      <c r="G49" s="22" t="s">
        <v>5312</v>
      </c>
      <c r="H49" s="52">
        <v>7</v>
      </c>
      <c r="I49" s="31"/>
      <c r="J49" s="31"/>
      <c r="K49" s="39"/>
      <c r="L49" s="17" t="str">
        <f>VLOOKUP(B49,DS_Gốc_PĐT!$B$4:$H$757,2,0)</f>
        <v>Nguyễn Văn Hoàng</v>
      </c>
      <c r="M49" s="17" t="str">
        <f>VLOOKUP(B49,DS_Gốc_PĐT!$B$4:$H$757,3,0)</f>
        <v>Long</v>
      </c>
      <c r="N49" s="17"/>
      <c r="O49" s="17"/>
    </row>
    <row r="50" spans="1:15" ht="18.75" customHeight="1" x14ac:dyDescent="0.25">
      <c r="A50" s="13">
        <v>46</v>
      </c>
      <c r="B50" s="31" t="s">
        <v>2214</v>
      </c>
      <c r="C50" s="22" t="s">
        <v>2762</v>
      </c>
      <c r="D50" s="23" t="s">
        <v>1451</v>
      </c>
      <c r="E50" s="21" t="s">
        <v>2034</v>
      </c>
      <c r="F50" s="21" t="s">
        <v>2215</v>
      </c>
      <c r="G50" s="22" t="s">
        <v>2216</v>
      </c>
      <c r="H50" s="52">
        <v>5.5</v>
      </c>
      <c r="I50" s="31"/>
      <c r="J50" s="31"/>
      <c r="K50" s="39"/>
      <c r="L50" s="17" t="str">
        <f>VLOOKUP(B50,DS_Gốc_PĐT!$B$4:$H$757,2,0)</f>
        <v>Nguyễn</v>
      </c>
      <c r="M50" s="17" t="str">
        <f>VLOOKUP(B50,DS_Gốc_PĐT!$B$4:$H$757,3,0)</f>
        <v>Phú</v>
      </c>
      <c r="N50" s="17"/>
      <c r="O50" s="17"/>
    </row>
    <row r="51" spans="1:15" ht="18.75" customHeight="1" x14ac:dyDescent="0.25">
      <c r="A51" s="13">
        <v>47</v>
      </c>
      <c r="B51" s="21" t="s">
        <v>3484</v>
      </c>
      <c r="C51" s="22" t="s">
        <v>3485</v>
      </c>
      <c r="D51" s="23" t="s">
        <v>794</v>
      </c>
      <c r="E51" s="21" t="s">
        <v>1982</v>
      </c>
      <c r="F51" s="21" t="s">
        <v>5241</v>
      </c>
      <c r="G51" s="22" t="s">
        <v>5242</v>
      </c>
      <c r="H51" s="52">
        <v>6.5</v>
      </c>
      <c r="I51" s="31"/>
      <c r="J51" s="31"/>
      <c r="K51" s="39"/>
      <c r="L51" s="17" t="str">
        <f>VLOOKUP(B51,DS_Gốc_PĐT!$B$4:$H$757,2,0)</f>
        <v>Nguyễn Trường</v>
      </c>
      <c r="M51" s="17" t="str">
        <f>VLOOKUP(B51,DS_Gốc_PĐT!$B$4:$H$757,3,0)</f>
        <v>Giang</v>
      </c>
      <c r="N51" s="17"/>
      <c r="O51" s="17"/>
    </row>
    <row r="52" spans="1:15" ht="18.75" customHeight="1" x14ac:dyDescent="0.25">
      <c r="A52" s="13">
        <v>48</v>
      </c>
      <c r="B52" s="21" t="s">
        <v>2475</v>
      </c>
      <c r="C52" s="22" t="s">
        <v>1142</v>
      </c>
      <c r="D52" s="23" t="s">
        <v>1139</v>
      </c>
      <c r="E52" s="21" t="s">
        <v>1982</v>
      </c>
      <c r="F52" s="21" t="s">
        <v>2476</v>
      </c>
      <c r="G52" s="22" t="s">
        <v>2477</v>
      </c>
      <c r="H52" s="52">
        <v>5.5</v>
      </c>
      <c r="I52" s="31"/>
      <c r="J52" s="31"/>
      <c r="K52" s="39"/>
      <c r="L52" s="17" t="str">
        <f>VLOOKUP(B52,DS_Gốc_PĐT!$B$4:$H$757,2,0)</f>
        <v>Đỗ Quốc</v>
      </c>
      <c r="M52" s="17" t="str">
        <f>VLOOKUP(B52,DS_Gốc_PĐT!$B$4:$H$757,3,0)</f>
        <v>Huy</v>
      </c>
      <c r="N52" s="17"/>
      <c r="O52" s="17"/>
    </row>
    <row r="53" spans="1:15" ht="18.75" customHeight="1" x14ac:dyDescent="0.25">
      <c r="A53" s="13">
        <v>49</v>
      </c>
      <c r="B53" s="21" t="s">
        <v>3261</v>
      </c>
      <c r="C53" s="22" t="s">
        <v>1102</v>
      </c>
      <c r="D53" s="23" t="s">
        <v>1139</v>
      </c>
      <c r="E53" s="21" t="s">
        <v>1982</v>
      </c>
      <c r="F53" s="21" t="s">
        <v>3262</v>
      </c>
      <c r="G53" s="22" t="s">
        <v>5198</v>
      </c>
      <c r="H53" s="52">
        <v>7</v>
      </c>
      <c r="I53" s="31"/>
      <c r="J53" s="31"/>
      <c r="K53" s="39"/>
      <c r="L53" s="17" t="str">
        <f>VLOOKUP(B53,DS_Gốc_PĐT!$B$4:$H$757,2,0)</f>
        <v>Trần Hoàng</v>
      </c>
      <c r="M53" s="17" t="str">
        <f>VLOOKUP(B53,DS_Gốc_PĐT!$B$4:$H$757,3,0)</f>
        <v>Huy</v>
      </c>
      <c r="N53" s="17"/>
      <c r="O53" s="17"/>
    </row>
    <row r="54" spans="1:15" ht="18.75" customHeight="1" x14ac:dyDescent="0.25">
      <c r="A54" s="13">
        <v>50</v>
      </c>
      <c r="B54" s="21" t="s">
        <v>3284</v>
      </c>
      <c r="C54" s="22" t="s">
        <v>3285</v>
      </c>
      <c r="D54" s="23" t="s">
        <v>1239</v>
      </c>
      <c r="E54" s="21" t="s">
        <v>1982</v>
      </c>
      <c r="F54" s="21" t="s">
        <v>3286</v>
      </c>
      <c r="G54" s="22" t="s">
        <v>5199</v>
      </c>
      <c r="H54" s="52">
        <v>7</v>
      </c>
      <c r="I54" s="31"/>
      <c r="J54" s="31"/>
      <c r="K54" s="39"/>
      <c r="L54" s="17" t="str">
        <f>VLOOKUP(B54,DS_Gốc_PĐT!$B$4:$H$757,2,0)</f>
        <v>Trương Thủ</v>
      </c>
      <c r="M54" s="17" t="str">
        <f>VLOOKUP(B54,DS_Gốc_PĐT!$B$4:$H$757,3,0)</f>
        <v>Khoa</v>
      </c>
      <c r="N54" s="17"/>
      <c r="O54" s="17"/>
    </row>
    <row r="55" spans="1:15" ht="18.75" customHeight="1" x14ac:dyDescent="0.25">
      <c r="A55" s="13">
        <v>51</v>
      </c>
      <c r="B55" s="21" t="s">
        <v>5263</v>
      </c>
      <c r="C55" s="22" t="s">
        <v>3619</v>
      </c>
      <c r="D55" s="23" t="s">
        <v>2717</v>
      </c>
      <c r="E55" s="21" t="s">
        <v>1982</v>
      </c>
      <c r="F55" s="21" t="s">
        <v>3620</v>
      </c>
      <c r="G55" s="22" t="s">
        <v>5264</v>
      </c>
      <c r="H55" s="52">
        <v>7.3</v>
      </c>
      <c r="I55" s="31"/>
      <c r="J55" s="31"/>
      <c r="K55" s="39"/>
      <c r="L55" s="17" t="str">
        <f>VLOOKUP(B55,DS_Gốc_PĐT!$B$4:$H$757,2,0)</f>
        <v>Chu Gia</v>
      </c>
      <c r="M55" s="17" t="str">
        <f>VLOOKUP(B55,DS_Gốc_PĐT!$B$4:$H$757,3,0)</f>
        <v>Quyền</v>
      </c>
      <c r="N55" s="17"/>
      <c r="O55" s="17"/>
    </row>
    <row r="56" spans="1:15" ht="18.75" customHeight="1" x14ac:dyDescent="0.25">
      <c r="A56" s="13">
        <v>52</v>
      </c>
      <c r="B56" s="21" t="s">
        <v>2049</v>
      </c>
      <c r="C56" s="22" t="s">
        <v>1038</v>
      </c>
      <c r="D56" s="23" t="s">
        <v>1542</v>
      </c>
      <c r="E56" s="21" t="s">
        <v>1982</v>
      </c>
      <c r="F56" s="21" t="s">
        <v>2050</v>
      </c>
      <c r="G56" s="22" t="s">
        <v>2051</v>
      </c>
      <c r="H56" s="52">
        <v>8.5399999999999991</v>
      </c>
      <c r="I56" s="31"/>
      <c r="J56" s="31"/>
      <c r="K56" s="39"/>
      <c r="L56" s="17" t="str">
        <f>VLOOKUP(B56,DS_Gốc_PĐT!$B$4:$H$757,2,0)</f>
        <v>Trần Đình</v>
      </c>
      <c r="M56" s="17" t="str">
        <f>VLOOKUP(B56,DS_Gốc_PĐT!$B$4:$H$757,3,0)</f>
        <v>Thái</v>
      </c>
      <c r="N56" s="17"/>
      <c r="O56" s="17"/>
    </row>
    <row r="57" spans="1:15" ht="18.75" customHeight="1" x14ac:dyDescent="0.25">
      <c r="A57" s="13">
        <v>53</v>
      </c>
      <c r="B57" s="21" t="s">
        <v>3408</v>
      </c>
      <c r="C57" s="22" t="s">
        <v>3409</v>
      </c>
      <c r="D57" s="23" t="s">
        <v>1739</v>
      </c>
      <c r="E57" s="21" t="s">
        <v>1982</v>
      </c>
      <c r="F57" s="21" t="s">
        <v>5309</v>
      </c>
      <c r="G57" s="22" t="s">
        <v>5310</v>
      </c>
      <c r="H57" s="52">
        <v>7</v>
      </c>
      <c r="I57" s="31"/>
      <c r="J57" s="31"/>
      <c r="K57" s="39"/>
      <c r="L57" s="17" t="str">
        <f>VLOOKUP(B57,DS_Gốc_PĐT!$B$4:$H$757,2,0)</f>
        <v>Thân Quốc</v>
      </c>
      <c r="M57" s="17" t="str">
        <f>VLOOKUP(B57,DS_Gốc_PĐT!$B$4:$H$757,3,0)</f>
        <v>Tú</v>
      </c>
      <c r="N57" s="17"/>
      <c r="O57" s="17"/>
    </row>
    <row r="58" spans="1:15" ht="18.75" customHeight="1" x14ac:dyDescent="0.25">
      <c r="A58" s="13">
        <v>54</v>
      </c>
      <c r="B58" s="21" t="s">
        <v>2478</v>
      </c>
      <c r="C58" s="22" t="s">
        <v>2814</v>
      </c>
      <c r="D58" s="23" t="s">
        <v>1746</v>
      </c>
      <c r="E58" s="21" t="s">
        <v>1982</v>
      </c>
      <c r="F58" s="21" t="s">
        <v>2479</v>
      </c>
      <c r="G58" s="22" t="s">
        <v>2480</v>
      </c>
      <c r="H58" s="52">
        <v>5.5</v>
      </c>
      <c r="I58" s="31"/>
      <c r="J58" s="31"/>
      <c r="K58" s="39"/>
      <c r="L58" s="17" t="str">
        <f>VLOOKUP(B58,DS_Gốc_PĐT!$B$4:$H$757,2,0)</f>
        <v>Đinh Nguyễn</v>
      </c>
      <c r="M58" s="17" t="str">
        <f>VLOOKUP(B58,DS_Gốc_PĐT!$B$4:$H$757,3,0)</f>
        <v>Tuấn</v>
      </c>
      <c r="N58" s="17"/>
      <c r="O58" s="17"/>
    </row>
    <row r="59" spans="1:15" ht="18.75" customHeight="1" x14ac:dyDescent="0.25">
      <c r="A59" s="13">
        <v>55</v>
      </c>
      <c r="B59" s="21" t="s">
        <v>3425</v>
      </c>
      <c r="C59" s="22" t="s">
        <v>3426</v>
      </c>
      <c r="D59" s="23" t="s">
        <v>2732</v>
      </c>
      <c r="E59" s="21" t="s">
        <v>1982</v>
      </c>
      <c r="F59" s="21" t="s">
        <v>3427</v>
      </c>
      <c r="G59" s="22" t="s">
        <v>5164</v>
      </c>
      <c r="H59" s="52">
        <v>7.18</v>
      </c>
      <c r="I59" s="31"/>
      <c r="J59" s="31"/>
      <c r="K59" s="39"/>
      <c r="L59" s="17" t="str">
        <f>VLOOKUP(B59,DS_Gốc_PĐT!$B$4:$H$757,2,0)</f>
        <v>Nguyễn Thị Tử</v>
      </c>
      <c r="M59" s="17" t="str">
        <f>VLOOKUP(B59,DS_Gốc_PĐT!$B$4:$H$757,3,0)</f>
        <v>Vi</v>
      </c>
      <c r="N59" s="17"/>
      <c r="O59" s="17"/>
    </row>
    <row r="60" spans="1:15" ht="18.75" customHeight="1" x14ac:dyDescent="0.25">
      <c r="A60" s="13">
        <v>56</v>
      </c>
      <c r="B60" s="21" t="s">
        <v>2675</v>
      </c>
      <c r="C60" s="22" t="s">
        <v>3434</v>
      </c>
      <c r="D60" s="23" t="s">
        <v>1798</v>
      </c>
      <c r="E60" s="21" t="s">
        <v>1982</v>
      </c>
      <c r="F60" s="21" t="s">
        <v>2676</v>
      </c>
      <c r="G60" s="22" t="s">
        <v>2677</v>
      </c>
      <c r="H60" s="52">
        <v>7</v>
      </c>
      <c r="I60" s="31"/>
      <c r="J60" s="31"/>
      <c r="K60" s="39"/>
      <c r="L60" s="17" t="str">
        <f>VLOOKUP(B60,DS_Gốc_PĐT!$B$4:$H$757,2,0)</f>
        <v>Đào Duy Hoàng</v>
      </c>
      <c r="M60" s="17" t="str">
        <f>VLOOKUP(B60,DS_Gốc_PĐT!$B$4:$H$757,3,0)</f>
        <v>Vương</v>
      </c>
      <c r="N60" s="17"/>
      <c r="O60" s="17"/>
    </row>
    <row r="61" spans="1:15" ht="18.75" customHeight="1" x14ac:dyDescent="0.25">
      <c r="A61" s="13">
        <v>57</v>
      </c>
      <c r="B61" s="21" t="s">
        <v>2533</v>
      </c>
      <c r="C61" s="22" t="s">
        <v>2827</v>
      </c>
      <c r="D61" s="23" t="s">
        <v>2828</v>
      </c>
      <c r="E61" s="21" t="s">
        <v>2233</v>
      </c>
      <c r="F61" s="21" t="s">
        <v>2534</v>
      </c>
      <c r="G61" s="22" t="s">
        <v>2535</v>
      </c>
      <c r="H61" s="52">
        <v>8.3000000000000007</v>
      </c>
      <c r="I61" s="31"/>
      <c r="J61" s="31"/>
      <c r="K61" s="39"/>
      <c r="L61" s="17" t="str">
        <f>VLOOKUP(B61,DS_Gốc_PĐT!$B$4:$H$757,2,0)</f>
        <v>Lê Yến</v>
      </c>
      <c r="M61" s="17" t="str">
        <f>VLOOKUP(B61,DS_Gốc_PĐT!$B$4:$H$757,3,0)</f>
        <v>Đan</v>
      </c>
      <c r="N61" s="17"/>
      <c r="O61" s="17"/>
    </row>
    <row r="62" spans="1:15" ht="18.75" customHeight="1" x14ac:dyDescent="0.25">
      <c r="A62" s="13">
        <v>58</v>
      </c>
      <c r="B62" s="21" t="s">
        <v>3480</v>
      </c>
      <c r="C62" s="22" t="s">
        <v>3481</v>
      </c>
      <c r="D62" s="23" t="s">
        <v>1047</v>
      </c>
      <c r="E62" s="21" t="s">
        <v>2233</v>
      </c>
      <c r="F62" s="21" t="s">
        <v>5285</v>
      </c>
      <c r="G62" s="22" t="s">
        <v>5286</v>
      </c>
      <c r="H62" s="52">
        <v>6.5</v>
      </c>
      <c r="I62" s="31"/>
      <c r="J62" s="31"/>
      <c r="K62" s="39"/>
      <c r="L62" s="17" t="str">
        <f>VLOOKUP(B62,DS_Gốc_PĐT!$B$4:$H$757,2,0)</f>
        <v>Trần Hồ Minh</v>
      </c>
      <c r="M62" s="17" t="str">
        <f>VLOOKUP(B62,DS_Gốc_PĐT!$B$4:$H$757,3,0)</f>
        <v>Đức</v>
      </c>
      <c r="N62" s="17"/>
      <c r="O62" s="17"/>
    </row>
    <row r="63" spans="1:15" ht="18.75" customHeight="1" x14ac:dyDescent="0.25">
      <c r="A63" s="13">
        <v>59</v>
      </c>
      <c r="B63" s="21" t="s">
        <v>3469</v>
      </c>
      <c r="C63" s="22" t="s">
        <v>1079</v>
      </c>
      <c r="D63" s="23" t="s">
        <v>979</v>
      </c>
      <c r="E63" s="21" t="s">
        <v>2233</v>
      </c>
      <c r="F63" s="21" t="s">
        <v>3470</v>
      </c>
      <c r="G63" s="22" t="s">
        <v>5240</v>
      </c>
      <c r="H63" s="52">
        <v>7</v>
      </c>
      <c r="I63" s="31"/>
      <c r="J63" s="31"/>
      <c r="K63" s="39"/>
      <c r="L63" s="17" t="str">
        <f>VLOOKUP(B63,DS_Gốc_PĐT!$B$4:$H$757,2,0)</f>
        <v>Lê Anh</v>
      </c>
      <c r="M63" s="17" t="str">
        <f>VLOOKUP(B63,DS_Gốc_PĐT!$B$4:$H$757,3,0)</f>
        <v>Dũng</v>
      </c>
      <c r="N63" s="17"/>
      <c r="O63" s="17"/>
    </row>
    <row r="64" spans="1:15" ht="18.75" customHeight="1" x14ac:dyDescent="0.25">
      <c r="A64" s="13">
        <v>60</v>
      </c>
      <c r="B64" s="21" t="s">
        <v>5246</v>
      </c>
      <c r="C64" s="22" t="s">
        <v>3497</v>
      </c>
      <c r="D64" s="23" t="s">
        <v>3498</v>
      </c>
      <c r="E64" s="21" t="s">
        <v>2233</v>
      </c>
      <c r="F64" s="21" t="s">
        <v>5247</v>
      </c>
      <c r="G64" s="22" t="s">
        <v>5248</v>
      </c>
      <c r="H64" s="52">
        <v>6</v>
      </c>
      <c r="I64" s="31"/>
      <c r="J64" s="31"/>
      <c r="K64" s="39"/>
      <c r="L64" s="17" t="str">
        <f>VLOOKUP(B64,DS_Gốc_PĐT!$B$4:$H$757,2,0)</f>
        <v>Ngô Tấn</v>
      </c>
      <c r="M64" s="17" t="str">
        <f>VLOOKUP(B64,DS_Gốc_PĐT!$B$4:$H$757,3,0)</f>
        <v>Hảo</v>
      </c>
      <c r="N64" s="17"/>
      <c r="O64" s="17"/>
    </row>
    <row r="65" spans="1:15" ht="18.75" customHeight="1" x14ac:dyDescent="0.25">
      <c r="A65" s="13">
        <v>61</v>
      </c>
      <c r="B65" s="21" t="s">
        <v>2536</v>
      </c>
      <c r="C65" s="22" t="s">
        <v>2829</v>
      </c>
      <c r="D65" s="23" t="s">
        <v>2749</v>
      </c>
      <c r="E65" s="21" t="s">
        <v>2233</v>
      </c>
      <c r="F65" s="21" t="s">
        <v>2537</v>
      </c>
      <c r="G65" s="22" t="s">
        <v>2538</v>
      </c>
      <c r="H65" s="52">
        <v>6.39</v>
      </c>
      <c r="I65" s="31"/>
      <c r="J65" s="31"/>
      <c r="K65" s="39"/>
      <c r="L65" s="17" t="str">
        <f>VLOOKUP(B65,DS_Gốc_PĐT!$B$4:$H$757,2,0)</f>
        <v>Trương Anh</v>
      </c>
      <c r="M65" s="17" t="str">
        <f>VLOOKUP(B65,DS_Gốc_PĐT!$B$4:$H$757,3,0)</f>
        <v>Kiệt</v>
      </c>
      <c r="N65" s="17"/>
      <c r="O65" s="17"/>
    </row>
    <row r="66" spans="1:15" ht="18.75" customHeight="1" x14ac:dyDescent="0.25">
      <c r="A66" s="13">
        <v>62</v>
      </c>
      <c r="B66" s="21" t="s">
        <v>3562</v>
      </c>
      <c r="C66" s="22" t="s">
        <v>3563</v>
      </c>
      <c r="D66" s="23" t="s">
        <v>3564</v>
      </c>
      <c r="E66" s="21" t="s">
        <v>2233</v>
      </c>
      <c r="F66" s="21" t="s">
        <v>5281</v>
      </c>
      <c r="G66" s="22" t="s">
        <v>5282</v>
      </c>
      <c r="H66" s="52">
        <v>6</v>
      </c>
      <c r="I66" s="31"/>
      <c r="J66" s="31"/>
      <c r="K66" s="39"/>
      <c r="L66" s="17" t="str">
        <f>VLOOKUP(B66,DS_Gốc_PĐT!$B$4:$H$757,2,0)</f>
        <v>Lê Thị Đa</v>
      </c>
      <c r="M66" s="17" t="str">
        <f>VLOOKUP(B66,DS_Gốc_PĐT!$B$4:$H$757,3,0)</f>
        <v>Lin</v>
      </c>
      <c r="N66" s="17"/>
      <c r="O66" s="17"/>
    </row>
    <row r="67" spans="1:15" ht="18.75" customHeight="1" x14ac:dyDescent="0.25">
      <c r="A67" s="13">
        <v>63</v>
      </c>
      <c r="B67" s="21" t="s">
        <v>3066</v>
      </c>
      <c r="C67" s="22" t="s">
        <v>3067</v>
      </c>
      <c r="D67" s="23" t="s">
        <v>1388</v>
      </c>
      <c r="E67" s="21" t="s">
        <v>2233</v>
      </c>
      <c r="F67" s="21" t="s">
        <v>3068</v>
      </c>
      <c r="G67" s="22" t="s">
        <v>5284</v>
      </c>
      <c r="H67" s="52">
        <v>6.5</v>
      </c>
      <c r="I67" s="31"/>
      <c r="J67" s="31"/>
      <c r="K67" s="39"/>
      <c r="L67" s="17" t="str">
        <f>VLOOKUP(B67,DS_Gốc_PĐT!$B$4:$H$757,2,0)</f>
        <v>Hà Bảo</v>
      </c>
      <c r="M67" s="17" t="str">
        <f>VLOOKUP(B67,DS_Gốc_PĐT!$B$4:$H$757,3,0)</f>
        <v>Nguyên</v>
      </c>
      <c r="N67" s="17"/>
      <c r="O67" s="17"/>
    </row>
    <row r="68" spans="1:15" ht="18.75" customHeight="1" x14ac:dyDescent="0.25">
      <c r="A68" s="13">
        <v>64</v>
      </c>
      <c r="B68" s="21" t="s">
        <v>2542</v>
      </c>
      <c r="C68" s="22" t="s">
        <v>1233</v>
      </c>
      <c r="D68" s="23" t="s">
        <v>1451</v>
      </c>
      <c r="E68" s="21" t="s">
        <v>2233</v>
      </c>
      <c r="F68" s="21" t="s">
        <v>2543</v>
      </c>
      <c r="G68" s="22" t="s">
        <v>2544</v>
      </c>
      <c r="H68" s="52">
        <v>7.43</v>
      </c>
      <c r="I68" s="31"/>
      <c r="J68" s="31"/>
      <c r="K68" s="39"/>
      <c r="L68" s="17" t="str">
        <f>VLOOKUP(B68,DS_Gốc_PĐT!$B$4:$H$757,2,0)</f>
        <v>Nguyễn Gia</v>
      </c>
      <c r="M68" s="17" t="str">
        <f>VLOOKUP(B68,DS_Gốc_PĐT!$B$4:$H$757,3,0)</f>
        <v>Phú</v>
      </c>
      <c r="N68" s="17"/>
      <c r="O68" s="17"/>
    </row>
    <row r="69" spans="1:15" ht="18.75" customHeight="1" x14ac:dyDescent="0.25">
      <c r="A69" s="13">
        <v>65</v>
      </c>
      <c r="B69" s="21" t="s">
        <v>2232</v>
      </c>
      <c r="C69" s="22" t="s">
        <v>892</v>
      </c>
      <c r="D69" s="23" t="s">
        <v>1520</v>
      </c>
      <c r="E69" s="21" t="s">
        <v>2233</v>
      </c>
      <c r="F69" s="21" t="s">
        <v>2234</v>
      </c>
      <c r="G69" s="22" t="s">
        <v>2235</v>
      </c>
      <c r="H69" s="52">
        <v>7.2</v>
      </c>
      <c r="I69" s="31"/>
      <c r="J69" s="31"/>
      <c r="K69" s="39"/>
      <c r="L69" s="17" t="str">
        <f>VLOOKUP(B69,DS_Gốc_PĐT!$B$4:$H$757,2,0)</f>
        <v>Trần Thanh</v>
      </c>
      <c r="M69" s="17" t="str">
        <f>VLOOKUP(B69,DS_Gốc_PĐT!$B$4:$H$757,3,0)</f>
        <v>Sơn</v>
      </c>
      <c r="N69" s="17"/>
      <c r="O69" s="17"/>
    </row>
    <row r="70" spans="1:15" ht="18.75" customHeight="1" x14ac:dyDescent="0.25">
      <c r="A70" s="13">
        <v>66</v>
      </c>
      <c r="B70" s="21" t="s">
        <v>2641</v>
      </c>
      <c r="C70" s="22" t="s">
        <v>2851</v>
      </c>
      <c r="D70" s="23" t="s">
        <v>2852</v>
      </c>
      <c r="E70" s="21" t="s">
        <v>2233</v>
      </c>
      <c r="F70" s="21" t="s">
        <v>2642</v>
      </c>
      <c r="G70" s="22" t="s">
        <v>2643</v>
      </c>
      <c r="H70" s="52">
        <v>7.3</v>
      </c>
      <c r="I70" s="31"/>
      <c r="J70" s="31"/>
      <c r="K70" s="39"/>
      <c r="L70" s="17" t="str">
        <f>VLOOKUP(B70,DS_Gốc_PĐT!$B$4:$H$757,2,0)</f>
        <v>Tống Thiên</v>
      </c>
      <c r="M70" s="17" t="str">
        <f>VLOOKUP(B70,DS_Gốc_PĐT!$B$4:$H$757,3,0)</f>
        <v>Thanh</v>
      </c>
      <c r="N70" s="17"/>
      <c r="O70" s="17"/>
    </row>
    <row r="71" spans="1:15" ht="18.75" customHeight="1" x14ac:dyDescent="0.25">
      <c r="A71" s="13">
        <v>67</v>
      </c>
      <c r="B71" s="21" t="s">
        <v>2602</v>
      </c>
      <c r="C71" s="22" t="s">
        <v>2843</v>
      </c>
      <c r="D71" s="23" t="s">
        <v>845</v>
      </c>
      <c r="E71" s="21" t="s">
        <v>2233</v>
      </c>
      <c r="F71" s="21" t="s">
        <v>2603</v>
      </c>
      <c r="G71" s="22" t="s">
        <v>2604</v>
      </c>
      <c r="H71" s="52">
        <v>7.6</v>
      </c>
      <c r="I71" s="31"/>
      <c r="J71" s="31"/>
      <c r="K71" s="39"/>
      <c r="L71" s="17" t="str">
        <f>VLOOKUP(B71,DS_Gốc_PĐT!$B$4:$H$757,2,0)</f>
        <v>Nguyễn Dư Ngọc</v>
      </c>
      <c r="M71" s="17" t="str">
        <f>VLOOKUP(B71,DS_Gốc_PĐT!$B$4:$H$757,3,0)</f>
        <v>Thiện</v>
      </c>
      <c r="N71" s="17"/>
      <c r="O71" s="17"/>
    </row>
    <row r="72" spans="1:15" ht="18.75" customHeight="1" x14ac:dyDescent="0.25">
      <c r="A72" s="13">
        <v>68</v>
      </c>
      <c r="B72" s="21" t="s">
        <v>2590</v>
      </c>
      <c r="C72" s="22" t="s">
        <v>1224</v>
      </c>
      <c r="D72" s="23" t="s">
        <v>845</v>
      </c>
      <c r="E72" s="21" t="s">
        <v>2233</v>
      </c>
      <c r="F72" s="21" t="s">
        <v>2591</v>
      </c>
      <c r="G72" s="22" t="s">
        <v>2592</v>
      </c>
      <c r="H72" s="52">
        <v>7</v>
      </c>
      <c r="I72" s="31"/>
      <c r="J72" s="31"/>
      <c r="K72" s="39"/>
      <c r="L72" s="17" t="str">
        <f>VLOOKUP(B72,DS_Gốc_PĐT!$B$4:$H$757,2,0)</f>
        <v>Võ Minh</v>
      </c>
      <c r="M72" s="17" t="str">
        <f>VLOOKUP(B72,DS_Gốc_PĐT!$B$4:$H$757,3,0)</f>
        <v>Thiện</v>
      </c>
      <c r="N72" s="17"/>
      <c r="O72" s="17"/>
    </row>
    <row r="73" spans="1:15" ht="18.75" customHeight="1" x14ac:dyDescent="0.25">
      <c r="A73" s="13">
        <v>69</v>
      </c>
      <c r="B73" s="21" t="s">
        <v>3643</v>
      </c>
      <c r="C73" s="22" t="s">
        <v>2773</v>
      </c>
      <c r="D73" s="23" t="s">
        <v>1594</v>
      </c>
      <c r="E73" s="21" t="s">
        <v>2233</v>
      </c>
      <c r="F73" s="21" t="s">
        <v>5289</v>
      </c>
      <c r="G73" s="22" t="s">
        <v>5290</v>
      </c>
      <c r="H73" s="52">
        <v>8</v>
      </c>
      <c r="I73" s="31"/>
      <c r="J73" s="31"/>
      <c r="K73" s="39"/>
      <c r="L73" s="17" t="str">
        <f>VLOOKUP(B73,DS_Gốc_PĐT!$B$4:$H$757,2,0)</f>
        <v>Nguyễn Đình</v>
      </c>
      <c r="M73" s="17" t="str">
        <f>VLOOKUP(B73,DS_Gốc_PĐT!$B$4:$H$757,3,0)</f>
        <v>Thông</v>
      </c>
      <c r="N73" s="17"/>
      <c r="O73" s="17"/>
    </row>
    <row r="74" spans="1:15" ht="18.75" customHeight="1" x14ac:dyDescent="0.25">
      <c r="A74" s="13">
        <v>70</v>
      </c>
      <c r="B74" s="21" t="s">
        <v>4081</v>
      </c>
      <c r="C74" s="22" t="s">
        <v>4082</v>
      </c>
      <c r="D74" s="23" t="s">
        <v>1709</v>
      </c>
      <c r="E74" s="21" t="s">
        <v>2233</v>
      </c>
      <c r="F74" s="21" t="s">
        <v>4083</v>
      </c>
      <c r="G74" s="22" t="s">
        <v>5283</v>
      </c>
      <c r="H74" s="52">
        <v>6</v>
      </c>
      <c r="I74" s="31"/>
      <c r="J74" s="31"/>
      <c r="K74" s="39"/>
      <c r="L74" s="17" t="str">
        <f>VLOOKUP(B74,DS_Gốc_PĐT!$B$4:$H$757,2,0)</f>
        <v>Trịnh Thanh</v>
      </c>
      <c r="M74" s="17" t="str">
        <f>VLOOKUP(B74,DS_Gốc_PĐT!$B$4:$H$757,3,0)</f>
        <v>Trúc</v>
      </c>
      <c r="N74" s="17"/>
      <c r="O74" s="17"/>
    </row>
    <row r="75" spans="1:15" ht="18.75" customHeight="1" x14ac:dyDescent="0.25">
      <c r="A75" s="13">
        <v>71</v>
      </c>
      <c r="B75" s="21" t="s">
        <v>3654</v>
      </c>
      <c r="C75" s="22" t="s">
        <v>3655</v>
      </c>
      <c r="D75" s="23" t="s">
        <v>1746</v>
      </c>
      <c r="E75" s="21" t="s">
        <v>2233</v>
      </c>
      <c r="F75" s="21" t="s">
        <v>5200</v>
      </c>
      <c r="G75" s="22" t="s">
        <v>5201</v>
      </c>
      <c r="H75" s="52">
        <v>7</v>
      </c>
      <c r="I75" s="31"/>
      <c r="J75" s="31"/>
      <c r="K75" s="39"/>
      <c r="L75" s="17" t="str">
        <f>VLOOKUP(B75,DS_Gốc_PĐT!$B$4:$H$757,2,0)</f>
        <v>Phan Duy</v>
      </c>
      <c r="M75" s="17" t="str">
        <f>VLOOKUP(B75,DS_Gốc_PĐT!$B$4:$H$757,3,0)</f>
        <v>Tuấn</v>
      </c>
      <c r="N75" s="17"/>
      <c r="O75" s="17"/>
    </row>
    <row r="76" spans="1:15" ht="18.75" customHeight="1" x14ac:dyDescent="0.25">
      <c r="A76" s="13">
        <v>72</v>
      </c>
      <c r="B76" s="21" t="s">
        <v>3670</v>
      </c>
      <c r="C76" s="22" t="s">
        <v>1690</v>
      </c>
      <c r="D76" s="23" t="s">
        <v>2744</v>
      </c>
      <c r="E76" s="21" t="s">
        <v>2233</v>
      </c>
      <c r="F76" s="21" t="s">
        <v>5243</v>
      </c>
      <c r="G76" s="22" t="s">
        <v>5244</v>
      </c>
      <c r="H76" s="52">
        <v>6.5</v>
      </c>
      <c r="I76" s="31"/>
      <c r="J76" s="31"/>
      <c r="K76" s="39"/>
      <c r="L76" s="17" t="str">
        <f>VLOOKUP(B76,DS_Gốc_PĐT!$B$4:$H$757,2,0)</f>
        <v>Phan Thành</v>
      </c>
      <c r="M76" s="17" t="str">
        <f>VLOOKUP(B76,DS_Gốc_PĐT!$B$4:$H$757,3,0)</f>
        <v>Văn</v>
      </c>
      <c r="N76" s="17"/>
      <c r="O76" s="17"/>
    </row>
    <row r="77" spans="1:15" ht="18.75" customHeight="1" x14ac:dyDescent="0.25">
      <c r="A77" s="13">
        <v>73</v>
      </c>
      <c r="B77" s="21" t="s">
        <v>3444</v>
      </c>
      <c r="C77" s="22" t="s">
        <v>1363</v>
      </c>
      <c r="D77" s="23" t="s">
        <v>858</v>
      </c>
      <c r="E77" s="21" t="s">
        <v>62</v>
      </c>
      <c r="F77" s="21" t="s">
        <v>3445</v>
      </c>
      <c r="G77" s="22" t="s">
        <v>5249</v>
      </c>
      <c r="H77" s="52">
        <v>6</v>
      </c>
      <c r="I77" s="31"/>
      <c r="J77" s="31"/>
      <c r="K77" s="39"/>
      <c r="L77" s="17" t="str">
        <f>VLOOKUP(B77,DS_Gốc_PĐT!$B$4:$H$757,2,0)</f>
        <v>Phạm Hoàng</v>
      </c>
      <c r="M77" s="17" t="str">
        <f>VLOOKUP(B77,DS_Gốc_PĐT!$B$4:$H$757,3,0)</f>
        <v>An</v>
      </c>
      <c r="N77" s="17"/>
      <c r="O77" s="17"/>
    </row>
    <row r="78" spans="1:15" ht="18.75" customHeight="1" x14ac:dyDescent="0.25">
      <c r="A78" s="13">
        <v>74</v>
      </c>
      <c r="B78" s="21" t="s">
        <v>1923</v>
      </c>
      <c r="C78" s="22" t="s">
        <v>2687</v>
      </c>
      <c r="D78" s="23" t="s">
        <v>872</v>
      </c>
      <c r="E78" s="21" t="s">
        <v>62</v>
      </c>
      <c r="F78" s="21" t="s">
        <v>1924</v>
      </c>
      <c r="G78" s="22" t="s">
        <v>1925</v>
      </c>
      <c r="H78" s="52">
        <v>7</v>
      </c>
      <c r="I78" s="31"/>
      <c r="J78" s="31"/>
      <c r="K78" s="39"/>
      <c r="L78" s="17" t="str">
        <f>VLOOKUP(B78,DS_Gốc_PĐT!$B$4:$H$757,2,0)</f>
        <v>Nhữ Quốc</v>
      </c>
      <c r="M78" s="17" t="str">
        <f>VLOOKUP(B78,DS_Gốc_PĐT!$B$4:$H$757,3,0)</f>
        <v>Anh</v>
      </c>
      <c r="N78" s="17"/>
      <c r="O78" s="17"/>
    </row>
    <row r="79" spans="1:15" ht="18.75" customHeight="1" x14ac:dyDescent="0.25">
      <c r="A79" s="13">
        <v>75</v>
      </c>
      <c r="B79" s="21" t="s">
        <v>2681</v>
      </c>
      <c r="C79" s="22" t="s">
        <v>1458</v>
      </c>
      <c r="D79" s="23" t="s">
        <v>872</v>
      </c>
      <c r="E79" s="21" t="s">
        <v>62</v>
      </c>
      <c r="F79" s="21" t="s">
        <v>2682</v>
      </c>
      <c r="G79" s="22" t="s">
        <v>2683</v>
      </c>
      <c r="H79" s="52" t="s">
        <v>449</v>
      </c>
      <c r="I79" s="31"/>
      <c r="J79" s="31"/>
      <c r="K79" s="39"/>
      <c r="L79" s="17" t="str">
        <f>VLOOKUP(B79,DS_Gốc_PĐT!$B$4:$H$757,2,0)</f>
        <v>Phạm Minh</v>
      </c>
      <c r="M79" s="17" t="str">
        <f>VLOOKUP(B79,DS_Gốc_PĐT!$B$4:$H$757,3,0)</f>
        <v>Anh</v>
      </c>
      <c r="N79" s="17"/>
      <c r="O79" s="17"/>
    </row>
    <row r="80" spans="1:15" ht="18.75" customHeight="1" x14ac:dyDescent="0.25">
      <c r="A80" s="13">
        <v>76</v>
      </c>
      <c r="B80" s="21" t="s">
        <v>2508</v>
      </c>
      <c r="C80" s="22" t="s">
        <v>2819</v>
      </c>
      <c r="D80" s="23" t="s">
        <v>781</v>
      </c>
      <c r="E80" s="21" t="s">
        <v>62</v>
      </c>
      <c r="F80" s="21" t="s">
        <v>2509</v>
      </c>
      <c r="G80" s="22" t="s">
        <v>2510</v>
      </c>
      <c r="H80" s="52">
        <v>7</v>
      </c>
      <c r="I80" s="31"/>
      <c r="J80" s="31"/>
      <c r="K80" s="39"/>
      <c r="L80" s="17" t="str">
        <f>VLOOKUP(B80,DS_Gốc_PĐT!$B$4:$H$757,2,0)</f>
        <v>Hà Thị Mỹ</v>
      </c>
      <c r="M80" s="17" t="str">
        <f>VLOOKUP(B80,DS_Gốc_PĐT!$B$4:$H$757,3,0)</f>
        <v>Châu</v>
      </c>
      <c r="N80" s="17"/>
      <c r="O80" s="17"/>
    </row>
    <row r="81" spans="1:15" ht="18.75" customHeight="1" x14ac:dyDescent="0.25">
      <c r="A81" s="13">
        <v>77</v>
      </c>
      <c r="B81" s="21" t="s">
        <v>3477</v>
      </c>
      <c r="C81" s="22" t="s">
        <v>780</v>
      </c>
      <c r="D81" s="23" t="s">
        <v>1047</v>
      </c>
      <c r="E81" s="21" t="s">
        <v>62</v>
      </c>
      <c r="F81" s="21" t="s">
        <v>3478</v>
      </c>
      <c r="G81" s="22" t="s">
        <v>5304</v>
      </c>
      <c r="H81" s="52">
        <v>6</v>
      </c>
      <c r="I81" s="31"/>
      <c r="J81" s="31"/>
      <c r="K81" s="39"/>
      <c r="L81" s="17" t="str">
        <f>VLOOKUP(B81,DS_Gốc_PĐT!$B$4:$H$757,2,0)</f>
        <v>Nguyễn Minh</v>
      </c>
      <c r="M81" s="17" t="str">
        <f>VLOOKUP(B81,DS_Gốc_PĐT!$B$4:$H$757,3,0)</f>
        <v>Đức</v>
      </c>
      <c r="N81" s="17"/>
      <c r="O81" s="17"/>
    </row>
    <row r="82" spans="1:15" ht="18.75" customHeight="1" x14ac:dyDescent="0.25">
      <c r="A82" s="13">
        <v>78</v>
      </c>
      <c r="B82" s="21" t="s">
        <v>3754</v>
      </c>
      <c r="C82" s="22" t="s">
        <v>3755</v>
      </c>
      <c r="D82" s="23" t="s">
        <v>1139</v>
      </c>
      <c r="E82" s="21" t="s">
        <v>62</v>
      </c>
      <c r="F82" s="21" t="s">
        <v>3756</v>
      </c>
      <c r="G82" s="22" t="s">
        <v>5223</v>
      </c>
      <c r="H82" s="52">
        <v>5.8</v>
      </c>
      <c r="I82" s="31"/>
      <c r="J82" s="31"/>
      <c r="K82" s="39"/>
      <c r="L82" s="17" t="str">
        <f>VLOOKUP(B82,DS_Gốc_PĐT!$B$4:$H$757,2,0)</f>
        <v>Hoàng Gia</v>
      </c>
      <c r="M82" s="17" t="str">
        <f>VLOOKUP(B82,DS_Gốc_PĐT!$B$4:$H$757,3,0)</f>
        <v>Huy</v>
      </c>
      <c r="N82" s="17"/>
      <c r="O82" s="17"/>
    </row>
    <row r="83" spans="1:15" ht="18.75" customHeight="1" x14ac:dyDescent="0.25">
      <c r="A83" s="13">
        <v>79</v>
      </c>
      <c r="B83" s="21" t="s">
        <v>3794</v>
      </c>
      <c r="C83" s="22" t="s">
        <v>3795</v>
      </c>
      <c r="D83" s="23" t="s">
        <v>1352</v>
      </c>
      <c r="E83" s="21" t="s">
        <v>62</v>
      </c>
      <c r="F83" s="21" t="s">
        <v>5271</v>
      </c>
      <c r="G83" s="22" t="s">
        <v>5272</v>
      </c>
      <c r="H83" s="52">
        <v>5</v>
      </c>
      <c r="I83" s="31"/>
      <c r="J83" s="31"/>
      <c r="K83" s="39"/>
      <c r="L83" s="17" t="str">
        <f>VLOOKUP(B83,DS_Gốc_PĐT!$B$4:$H$757,2,0)</f>
        <v>Trần Tấn</v>
      </c>
      <c r="M83" s="17" t="str">
        <f>VLOOKUP(B83,DS_Gốc_PĐT!$B$4:$H$757,3,0)</f>
        <v>Nam</v>
      </c>
      <c r="N83" s="17"/>
      <c r="O83" s="17"/>
    </row>
    <row r="84" spans="1:15" ht="18.75" customHeight="1" x14ac:dyDescent="0.25">
      <c r="A84" s="13">
        <v>80</v>
      </c>
      <c r="B84" s="21" t="s">
        <v>3820</v>
      </c>
      <c r="C84" s="22" t="s">
        <v>2813</v>
      </c>
      <c r="D84" s="23" t="s">
        <v>1488</v>
      </c>
      <c r="E84" s="21" t="s">
        <v>62</v>
      </c>
      <c r="F84" s="21" t="s">
        <v>3821</v>
      </c>
      <c r="G84" s="22" t="s">
        <v>5149</v>
      </c>
      <c r="H84" s="52" t="s">
        <v>449</v>
      </c>
      <c r="I84" s="31"/>
      <c r="J84" s="31"/>
      <c r="K84" s="39"/>
      <c r="L84" s="17" t="str">
        <f>VLOOKUP(B84,DS_Gốc_PĐT!$B$4:$H$757,2,0)</f>
        <v>Trần Nguyễn Minh</v>
      </c>
      <c r="M84" s="17" t="str">
        <f>VLOOKUP(B84,DS_Gốc_PĐT!$B$4:$H$757,3,0)</f>
        <v>Quân</v>
      </c>
      <c r="N84" s="17"/>
      <c r="O84" s="17"/>
    </row>
    <row r="85" spans="1:15" ht="18.75" customHeight="1" x14ac:dyDescent="0.25">
      <c r="A85" s="13">
        <v>81</v>
      </c>
      <c r="B85" s="21" t="s">
        <v>3829</v>
      </c>
      <c r="C85" s="22" t="s">
        <v>3830</v>
      </c>
      <c r="D85" s="23" t="s">
        <v>1526</v>
      </c>
      <c r="E85" s="21" t="s">
        <v>62</v>
      </c>
      <c r="F85" s="21" t="s">
        <v>5207</v>
      </c>
      <c r="G85" s="22" t="s">
        <v>5208</v>
      </c>
      <c r="H85" s="52">
        <v>7</v>
      </c>
      <c r="I85" s="31"/>
      <c r="J85" s="31"/>
      <c r="K85" s="39"/>
      <c r="L85" s="17" t="str">
        <f>VLOOKUP(B85,DS_Gốc_PĐT!$B$4:$H$757,2,0)</f>
        <v>Võ Ngọc Tấn</v>
      </c>
      <c r="M85" s="17" t="str">
        <f>VLOOKUP(B85,DS_Gốc_PĐT!$B$4:$H$757,3,0)</f>
        <v>Tài</v>
      </c>
      <c r="N85" s="17"/>
      <c r="O85" s="17"/>
    </row>
    <row r="86" spans="1:15" ht="18.75" customHeight="1" x14ac:dyDescent="0.25">
      <c r="A86" s="13">
        <v>82</v>
      </c>
      <c r="B86" s="21" t="s">
        <v>3833</v>
      </c>
      <c r="C86" s="22" t="s">
        <v>3834</v>
      </c>
      <c r="D86" s="23" t="s">
        <v>2719</v>
      </c>
      <c r="E86" s="21" t="s">
        <v>62</v>
      </c>
      <c r="F86" s="21" t="s">
        <v>3835</v>
      </c>
      <c r="G86" s="22" t="s">
        <v>5273</v>
      </c>
      <c r="H86" s="52">
        <v>5</v>
      </c>
      <c r="I86" s="31"/>
      <c r="J86" s="31"/>
      <c r="K86" s="39"/>
      <c r="L86" s="17" t="str">
        <f>VLOOKUP(B86,DS_Gốc_PĐT!$B$4:$H$757,2,0)</f>
        <v>Huỳnh Lê Thanh</v>
      </c>
      <c r="M86" s="17" t="str">
        <f>VLOOKUP(B86,DS_Gốc_PĐT!$B$4:$H$757,3,0)</f>
        <v>Tâm</v>
      </c>
      <c r="N86" s="17"/>
      <c r="O86" s="17"/>
    </row>
    <row r="87" spans="1:15" ht="18.75" customHeight="1" x14ac:dyDescent="0.25">
      <c r="A87" s="13">
        <v>83</v>
      </c>
      <c r="B87" s="21" t="s">
        <v>3847</v>
      </c>
      <c r="C87" s="22" t="s">
        <v>3848</v>
      </c>
      <c r="D87" s="23" t="s">
        <v>1557</v>
      </c>
      <c r="E87" s="21" t="s">
        <v>62</v>
      </c>
      <c r="F87" s="21" t="s">
        <v>5269</v>
      </c>
      <c r="G87" s="22" t="s">
        <v>5270</v>
      </c>
      <c r="H87" s="52">
        <v>5</v>
      </c>
      <c r="I87" s="31"/>
      <c r="J87" s="31"/>
      <c r="K87" s="39"/>
      <c r="L87" s="17" t="str">
        <f>VLOOKUP(B87,DS_Gốc_PĐT!$B$4:$H$757,2,0)</f>
        <v>Vương Văn</v>
      </c>
      <c r="M87" s="17" t="str">
        <f>VLOOKUP(B87,DS_Gốc_PĐT!$B$4:$H$757,3,0)</f>
        <v>Thắng</v>
      </c>
      <c r="N87" s="17"/>
      <c r="O87" s="17"/>
    </row>
    <row r="88" spans="1:15" ht="18.75" customHeight="1" x14ac:dyDescent="0.25">
      <c r="A88" s="13">
        <v>84</v>
      </c>
      <c r="B88" s="21" t="s">
        <v>3841</v>
      </c>
      <c r="C88" s="22" t="s">
        <v>797</v>
      </c>
      <c r="D88" s="23" t="s">
        <v>1544</v>
      </c>
      <c r="E88" s="21" t="s">
        <v>62</v>
      </c>
      <c r="F88" s="21" t="s">
        <v>5209</v>
      </c>
      <c r="G88" s="22" t="s">
        <v>5210</v>
      </c>
      <c r="H88" s="52">
        <v>7</v>
      </c>
      <c r="I88" s="31"/>
      <c r="J88" s="31"/>
      <c r="K88" s="39"/>
      <c r="L88" s="17" t="str">
        <f>VLOOKUP(B88,DS_Gốc_PĐT!$B$4:$H$757,2,0)</f>
        <v>Trần Minh</v>
      </c>
      <c r="M88" s="17" t="str">
        <f>VLOOKUP(B88,DS_Gốc_PĐT!$B$4:$H$757,3,0)</f>
        <v>Thành</v>
      </c>
      <c r="N88" s="17"/>
      <c r="O88" s="17"/>
    </row>
    <row r="89" spans="1:15" ht="18.75" customHeight="1" x14ac:dyDescent="0.25">
      <c r="A89" s="13">
        <v>85</v>
      </c>
      <c r="B89" s="21" t="s">
        <v>3867</v>
      </c>
      <c r="C89" s="22" t="s">
        <v>3868</v>
      </c>
      <c r="D89" s="23" t="s">
        <v>3869</v>
      </c>
      <c r="E89" s="21" t="s">
        <v>62</v>
      </c>
      <c r="F89" s="21" t="s">
        <v>5147</v>
      </c>
      <c r="G89" s="22" t="s">
        <v>5148</v>
      </c>
      <c r="H89" s="52" t="s">
        <v>449</v>
      </c>
      <c r="I89" s="31"/>
      <c r="J89" s="31"/>
      <c r="K89" s="39"/>
      <c r="L89" s="17" t="str">
        <f>VLOOKUP(B89,DS_Gốc_PĐT!$B$4:$H$757,2,0)</f>
        <v>Lê Thị Mỹ</v>
      </c>
      <c r="M89" s="17" t="str">
        <f>VLOOKUP(B89,DS_Gốc_PĐT!$B$4:$H$757,3,0)</f>
        <v>Trinh</v>
      </c>
      <c r="N89" s="17"/>
      <c r="O89" s="17"/>
    </row>
    <row r="90" spans="1:15" ht="18.75" customHeight="1" x14ac:dyDescent="0.25">
      <c r="A90" s="13">
        <v>86</v>
      </c>
      <c r="B90" s="21" t="s">
        <v>3676</v>
      </c>
      <c r="C90" s="22" t="s">
        <v>3677</v>
      </c>
      <c r="D90" s="23" t="s">
        <v>858</v>
      </c>
      <c r="E90" s="21" t="s">
        <v>147</v>
      </c>
      <c r="F90" s="21" t="s">
        <v>3678</v>
      </c>
      <c r="G90" s="22" t="s">
        <v>5187</v>
      </c>
      <c r="H90" s="52">
        <v>5.9</v>
      </c>
      <c r="I90" s="31"/>
      <c r="J90" s="31"/>
      <c r="K90" s="39"/>
      <c r="L90" s="17" t="str">
        <f>VLOOKUP(B90,DS_Gốc_PĐT!$B$4:$H$757,2,0)</f>
        <v>Huỳnh Thùy Khánh</v>
      </c>
      <c r="M90" s="17" t="str">
        <f>VLOOKUP(B90,DS_Gốc_PĐT!$B$4:$H$757,3,0)</f>
        <v>An</v>
      </c>
      <c r="N90" s="17"/>
      <c r="O90" s="17"/>
    </row>
    <row r="91" spans="1:15" ht="18.75" customHeight="1" x14ac:dyDescent="0.25">
      <c r="A91" s="13">
        <v>87</v>
      </c>
      <c r="B91" s="21" t="s">
        <v>3888</v>
      </c>
      <c r="C91" s="22" t="s">
        <v>3889</v>
      </c>
      <c r="D91" s="23" t="s">
        <v>872</v>
      </c>
      <c r="E91" s="21" t="s">
        <v>147</v>
      </c>
      <c r="F91" s="21" t="s">
        <v>5173</v>
      </c>
      <c r="G91" s="22" t="s">
        <v>5174</v>
      </c>
      <c r="H91" s="52">
        <v>6.5</v>
      </c>
      <c r="I91" s="31"/>
      <c r="J91" s="31"/>
      <c r="K91" s="39"/>
      <c r="L91" s="17" t="str">
        <f>VLOOKUP(B91,DS_Gốc_PĐT!$B$4:$H$757,2,0)</f>
        <v>Hà Trần Hoàng</v>
      </c>
      <c r="M91" s="17" t="str">
        <f>VLOOKUP(B91,DS_Gốc_PĐT!$B$4:$H$757,3,0)</f>
        <v>Anh</v>
      </c>
      <c r="N91" s="17"/>
      <c r="O91" s="17"/>
    </row>
    <row r="92" spans="1:15" ht="18.75" customHeight="1" x14ac:dyDescent="0.25">
      <c r="A92" s="13">
        <v>88</v>
      </c>
      <c r="B92" s="21" t="s">
        <v>2168</v>
      </c>
      <c r="C92" s="22" t="s">
        <v>2756</v>
      </c>
      <c r="D92" s="23" t="s">
        <v>902</v>
      </c>
      <c r="E92" s="21" t="s">
        <v>147</v>
      </c>
      <c r="F92" s="21" t="s">
        <v>2169</v>
      </c>
      <c r="G92" s="22" t="s">
        <v>2170</v>
      </c>
      <c r="H92" s="52">
        <v>7</v>
      </c>
      <c r="I92" s="31"/>
      <c r="J92" s="31"/>
      <c r="K92" s="39"/>
      <c r="L92" s="17" t="str">
        <f>VLOOKUP(B92,DS_Gốc_PĐT!$B$4:$H$757,2,0)</f>
        <v>Đặng Gia</v>
      </c>
      <c r="M92" s="17" t="str">
        <f>VLOOKUP(B92,DS_Gốc_PĐT!$B$4:$H$757,3,0)</f>
        <v>Bảo</v>
      </c>
      <c r="N92" s="17"/>
      <c r="O92" s="17"/>
    </row>
    <row r="93" spans="1:15" ht="18.75" customHeight="1" x14ac:dyDescent="0.25">
      <c r="A93" s="13">
        <v>89</v>
      </c>
      <c r="B93" s="21" t="s">
        <v>3906</v>
      </c>
      <c r="C93" s="22" t="s">
        <v>3907</v>
      </c>
      <c r="D93" s="23" t="s">
        <v>917</v>
      </c>
      <c r="E93" s="21" t="s">
        <v>147</v>
      </c>
      <c r="F93" s="21" t="s">
        <v>5158</v>
      </c>
      <c r="G93" s="22" t="s">
        <v>5159</v>
      </c>
      <c r="H93" s="52">
        <v>7</v>
      </c>
      <c r="I93" s="31"/>
      <c r="J93" s="31"/>
      <c r="K93" s="39"/>
      <c r="L93" s="17" t="str">
        <f>VLOOKUP(B93,DS_Gốc_PĐT!$B$4:$H$757,2,0)</f>
        <v>Đoàn Thị Yến</v>
      </c>
      <c r="M93" s="17" t="str">
        <f>VLOOKUP(B93,DS_Gốc_PĐT!$B$4:$H$757,3,0)</f>
        <v>Bình</v>
      </c>
      <c r="N93" s="17"/>
      <c r="O93" s="17"/>
    </row>
    <row r="94" spans="1:15" ht="18.75" customHeight="1" x14ac:dyDescent="0.25">
      <c r="A94" s="13">
        <v>90</v>
      </c>
      <c r="B94" s="21" t="s">
        <v>2358</v>
      </c>
      <c r="C94" s="22" t="s">
        <v>892</v>
      </c>
      <c r="D94" s="23" t="s">
        <v>917</v>
      </c>
      <c r="E94" s="21" t="s">
        <v>147</v>
      </c>
      <c r="F94" s="21" t="s">
        <v>2359</v>
      </c>
      <c r="G94" s="22" t="s">
        <v>2360</v>
      </c>
      <c r="H94" s="52" t="s">
        <v>5275</v>
      </c>
      <c r="I94" s="31"/>
      <c r="J94" s="31"/>
      <c r="K94" s="39"/>
      <c r="L94" s="17" t="str">
        <f>VLOOKUP(B94,DS_Gốc_PĐT!$B$4:$H$757,2,0)</f>
        <v>Trần Thanh</v>
      </c>
      <c r="M94" s="17" t="str">
        <f>VLOOKUP(B94,DS_Gốc_PĐT!$B$4:$H$757,3,0)</f>
        <v>Bình</v>
      </c>
      <c r="N94" s="17"/>
      <c r="O94" s="17"/>
    </row>
    <row r="95" spans="1:15" ht="18.75" customHeight="1" x14ac:dyDescent="0.25">
      <c r="A95" s="13">
        <v>91</v>
      </c>
      <c r="B95" s="21" t="s">
        <v>5245</v>
      </c>
      <c r="C95" s="22" t="s">
        <v>1163</v>
      </c>
      <c r="D95" s="23" t="s">
        <v>2771</v>
      </c>
      <c r="E95" s="21" t="s">
        <v>147</v>
      </c>
      <c r="F95" s="21" t="s">
        <v>2260</v>
      </c>
      <c r="G95" s="22" t="s">
        <v>2261</v>
      </c>
      <c r="H95" s="52">
        <v>7.2</v>
      </c>
      <c r="I95" s="31"/>
      <c r="J95" s="31"/>
      <c r="K95" s="39"/>
      <c r="L95" s="17" t="str">
        <f>VLOOKUP(B95,DS_Gốc_PĐT!$B$4:$H$757,2,0)</f>
        <v>Nguyễn Quang</v>
      </c>
      <c r="M95" s="17" t="str">
        <f>VLOOKUP(B95,DS_Gốc_PĐT!$B$4:$H$757,3,0)</f>
        <v>Chánh</v>
      </c>
      <c r="N95" s="17"/>
      <c r="O95" s="17"/>
    </row>
    <row r="96" spans="1:15" ht="18.75" customHeight="1" x14ac:dyDescent="0.25">
      <c r="A96" s="13">
        <v>92</v>
      </c>
      <c r="B96" s="21" t="s">
        <v>5268</v>
      </c>
      <c r="C96" s="22" t="s">
        <v>2787</v>
      </c>
      <c r="D96" s="23" t="s">
        <v>790</v>
      </c>
      <c r="E96" s="21" t="s">
        <v>147</v>
      </c>
      <c r="F96" s="21" t="s">
        <v>2339</v>
      </c>
      <c r="G96" s="22" t="s">
        <v>2340</v>
      </c>
      <c r="H96" s="52">
        <v>4.5</v>
      </c>
      <c r="I96" s="31"/>
      <c r="J96" s="31"/>
      <c r="K96" s="39"/>
      <c r="L96" s="17" t="str">
        <f>VLOOKUP(B96,DS_Gốc_PĐT!$B$4:$H$757,2,0)</f>
        <v>Đặng Thành</v>
      </c>
      <c r="M96" s="17" t="str">
        <f>VLOOKUP(B96,DS_Gốc_PĐT!$B$4:$H$757,3,0)</f>
        <v>Đạt</v>
      </c>
      <c r="N96" s="17"/>
      <c r="O96" s="17"/>
    </row>
    <row r="97" spans="1:15" ht="18.75" customHeight="1" x14ac:dyDescent="0.25">
      <c r="A97" s="13">
        <v>93</v>
      </c>
      <c r="B97" s="21" t="s">
        <v>3712</v>
      </c>
      <c r="C97" s="22" t="s">
        <v>3576</v>
      </c>
      <c r="D97" s="23" t="s">
        <v>790</v>
      </c>
      <c r="E97" s="21" t="s">
        <v>147</v>
      </c>
      <c r="F97" s="21" t="s">
        <v>3713</v>
      </c>
      <c r="G97" s="22" t="s">
        <v>5274</v>
      </c>
      <c r="H97" s="52">
        <v>5</v>
      </c>
      <c r="I97" s="31"/>
      <c r="J97" s="31"/>
      <c r="K97" s="39"/>
      <c r="L97" s="17" t="str">
        <f>VLOOKUP(B97,DS_Gốc_PĐT!$B$4:$H$757,2,0)</f>
        <v>Đỗ Thành</v>
      </c>
      <c r="M97" s="17" t="str">
        <f>VLOOKUP(B97,DS_Gốc_PĐT!$B$4:$H$757,3,0)</f>
        <v>Đạt</v>
      </c>
      <c r="N97" s="17"/>
      <c r="O97" s="17"/>
    </row>
    <row r="98" spans="1:15" ht="18.75" customHeight="1" x14ac:dyDescent="0.25">
      <c r="A98" s="13">
        <v>94</v>
      </c>
      <c r="B98" s="21" t="s">
        <v>3945</v>
      </c>
      <c r="C98" s="22" t="s">
        <v>1550</v>
      </c>
      <c r="D98" s="23" t="s">
        <v>1043</v>
      </c>
      <c r="E98" s="21" t="s">
        <v>147</v>
      </c>
      <c r="F98" s="21" t="s">
        <v>5221</v>
      </c>
      <c r="G98" s="22" t="s">
        <v>5222</v>
      </c>
      <c r="H98" s="52">
        <v>6</v>
      </c>
      <c r="I98" s="31"/>
      <c r="J98" s="31"/>
      <c r="K98" s="39"/>
      <c r="L98" s="17" t="str">
        <f>VLOOKUP(B98,DS_Gốc_PĐT!$B$4:$H$757,2,0)</f>
        <v>Phan Văn</v>
      </c>
      <c r="M98" s="17" t="str">
        <f>VLOOKUP(B98,DS_Gốc_PĐT!$B$4:$H$757,3,0)</f>
        <v>Đông</v>
      </c>
      <c r="N98" s="17"/>
      <c r="O98" s="17"/>
    </row>
    <row r="99" spans="1:15" ht="18.75" customHeight="1" x14ac:dyDescent="0.25">
      <c r="A99" s="13">
        <v>95</v>
      </c>
      <c r="B99" s="21" t="s">
        <v>2220</v>
      </c>
      <c r="C99" s="22" t="s">
        <v>2764</v>
      </c>
      <c r="D99" s="23" t="s">
        <v>1047</v>
      </c>
      <c r="E99" s="21" t="s">
        <v>147</v>
      </c>
      <c r="F99" s="21" t="s">
        <v>2221</v>
      </c>
      <c r="G99" s="22" t="s">
        <v>2222</v>
      </c>
      <c r="H99" s="52">
        <v>7</v>
      </c>
      <c r="I99" s="31"/>
      <c r="J99" s="31"/>
      <c r="K99" s="39"/>
      <c r="L99" s="17" t="str">
        <f>VLOOKUP(B99,DS_Gốc_PĐT!$B$4:$H$757,2,0)</f>
        <v>Đặng Nguyễn Minh</v>
      </c>
      <c r="M99" s="17" t="str">
        <f>VLOOKUP(B99,DS_Gốc_PĐT!$B$4:$H$757,3,0)</f>
        <v>Đức</v>
      </c>
      <c r="N99" s="17"/>
      <c r="O99" s="17"/>
    </row>
    <row r="100" spans="1:15" ht="18.75" customHeight="1" x14ac:dyDescent="0.25">
      <c r="A100" s="13">
        <v>96</v>
      </c>
      <c r="B100" s="21" t="s">
        <v>2174</v>
      </c>
      <c r="C100" s="22" t="s">
        <v>2757</v>
      </c>
      <c r="D100" s="23" t="s">
        <v>984</v>
      </c>
      <c r="E100" s="21" t="s">
        <v>147</v>
      </c>
      <c r="F100" s="21" t="s">
        <v>2175</v>
      </c>
      <c r="G100" s="22" t="s">
        <v>2176</v>
      </c>
      <c r="H100" s="52" t="s">
        <v>2177</v>
      </c>
      <c r="I100" s="31"/>
      <c r="J100" s="31"/>
      <c r="K100" s="39"/>
      <c r="L100" s="17" t="str">
        <f>VLOOKUP(B100,DS_Gốc_PĐT!$B$4:$H$757,2,0)</f>
        <v>Đinh Ngọc Trần</v>
      </c>
      <c r="M100" s="17" t="str">
        <f>VLOOKUP(B100,DS_Gốc_PĐT!$B$4:$H$757,3,0)</f>
        <v>Duy</v>
      </c>
      <c r="N100" s="17"/>
      <c r="O100" s="17"/>
    </row>
    <row r="101" spans="1:15" ht="18.75" customHeight="1" x14ac:dyDescent="0.25">
      <c r="A101" s="13">
        <v>97</v>
      </c>
      <c r="B101" s="21" t="s">
        <v>3720</v>
      </c>
      <c r="C101" s="22" t="s">
        <v>1441</v>
      </c>
      <c r="D101" s="23" t="s">
        <v>3721</v>
      </c>
      <c r="E101" s="21" t="s">
        <v>147</v>
      </c>
      <c r="F101" s="21" t="s">
        <v>3722</v>
      </c>
      <c r="G101" s="22" t="s">
        <v>5185</v>
      </c>
      <c r="H101" s="52" t="s">
        <v>5186</v>
      </c>
      <c r="I101" s="31"/>
      <c r="J101" s="31"/>
      <c r="K101" s="39"/>
      <c r="L101" s="17" t="str">
        <f>VLOOKUP(B101,DS_Gốc_PĐT!$B$4:$H$757,2,0)</f>
        <v>Nguyễn Hồng</v>
      </c>
      <c r="M101" s="17" t="str">
        <f>VLOOKUP(B101,DS_Gốc_PĐT!$B$4:$H$757,3,0)</f>
        <v>Gấm</v>
      </c>
      <c r="N101" s="17"/>
      <c r="O101" s="17"/>
    </row>
    <row r="102" spans="1:15" ht="18.75" customHeight="1" x14ac:dyDescent="0.25">
      <c r="A102" s="13">
        <v>98</v>
      </c>
      <c r="B102" s="21" t="s">
        <v>3953</v>
      </c>
      <c r="C102" s="22" t="s">
        <v>1151</v>
      </c>
      <c r="D102" s="23" t="s">
        <v>794</v>
      </c>
      <c r="E102" s="21" t="s">
        <v>147</v>
      </c>
      <c r="F102" s="21" t="s">
        <v>3954</v>
      </c>
      <c r="G102" s="22" t="s">
        <v>5157</v>
      </c>
      <c r="H102" s="52">
        <v>8</v>
      </c>
      <c r="I102" s="31"/>
      <c r="J102" s="31"/>
      <c r="K102" s="39"/>
      <c r="L102" s="17" t="str">
        <f>VLOOKUP(B102,DS_Gốc_PĐT!$B$4:$H$757,2,0)</f>
        <v>Lê Thanh</v>
      </c>
      <c r="M102" s="17" t="str">
        <f>VLOOKUP(B102,DS_Gốc_PĐT!$B$4:$H$757,3,0)</f>
        <v>Giang</v>
      </c>
      <c r="N102" s="17"/>
      <c r="O102" s="17"/>
    </row>
    <row r="103" spans="1:15" ht="18.75" customHeight="1" x14ac:dyDescent="0.25">
      <c r="A103" s="13">
        <v>99</v>
      </c>
      <c r="B103" s="21" t="s">
        <v>3724</v>
      </c>
      <c r="C103" s="22" t="s">
        <v>3725</v>
      </c>
      <c r="D103" s="23" t="s">
        <v>1067</v>
      </c>
      <c r="E103" s="21" t="s">
        <v>147</v>
      </c>
      <c r="F103" s="21" t="s">
        <v>5203</v>
      </c>
      <c r="G103" s="22" t="s">
        <v>5204</v>
      </c>
      <c r="H103" s="52">
        <v>6</v>
      </c>
      <c r="I103" s="31"/>
      <c r="J103" s="31"/>
      <c r="K103" s="39"/>
      <c r="L103" s="17" t="str">
        <f>VLOOKUP(B103,DS_Gốc_PĐT!$B$4:$H$757,2,0)</f>
        <v>Phạm Ngọc</v>
      </c>
      <c r="M103" s="17" t="str">
        <f>VLOOKUP(B103,DS_Gốc_PĐT!$B$4:$H$757,3,0)</f>
        <v>Hà</v>
      </c>
      <c r="N103" s="17"/>
      <c r="O103" s="17"/>
    </row>
    <row r="104" spans="1:15" ht="18.75" customHeight="1" x14ac:dyDescent="0.25">
      <c r="A104" s="13">
        <v>100</v>
      </c>
      <c r="B104" s="21" t="s">
        <v>3728</v>
      </c>
      <c r="C104" s="22" t="s">
        <v>2787</v>
      </c>
      <c r="D104" s="23" t="s">
        <v>1073</v>
      </c>
      <c r="E104" s="21" t="s">
        <v>147</v>
      </c>
      <c r="F104" s="21" t="s">
        <v>3729</v>
      </c>
      <c r="G104" s="22" t="s">
        <v>5179</v>
      </c>
      <c r="H104" s="52">
        <v>8.5</v>
      </c>
      <c r="I104" s="31"/>
      <c r="J104" s="31"/>
      <c r="K104" s="39"/>
      <c r="L104" s="17" t="str">
        <f>VLOOKUP(B104,DS_Gốc_PĐT!$B$4:$H$757,2,0)</f>
        <v>Đặng Thành</v>
      </c>
      <c r="M104" s="17" t="str">
        <f>VLOOKUP(B104,DS_Gốc_PĐT!$B$4:$H$757,3,0)</f>
        <v>Hải</v>
      </c>
      <c r="N104" s="17"/>
      <c r="O104" s="17"/>
    </row>
    <row r="105" spans="1:15" ht="18.75" customHeight="1" x14ac:dyDescent="0.25">
      <c r="A105" s="13">
        <v>101</v>
      </c>
      <c r="B105" s="21" t="s">
        <v>2979</v>
      </c>
      <c r="C105" s="22" t="s">
        <v>2980</v>
      </c>
      <c r="D105" s="23" t="s">
        <v>798</v>
      </c>
      <c r="E105" s="21" t="s">
        <v>147</v>
      </c>
      <c r="F105" s="21" t="s">
        <v>2981</v>
      </c>
      <c r="G105" s="22" t="s">
        <v>5295</v>
      </c>
      <c r="H105" s="52">
        <v>6.09</v>
      </c>
      <c r="I105" s="31"/>
      <c r="J105" s="31"/>
      <c r="K105" s="39"/>
      <c r="L105" s="17" t="str">
        <f>VLOOKUP(B105,DS_Gốc_PĐT!$B$4:$H$757,2,0)</f>
        <v>Phạm Vủ</v>
      </c>
      <c r="M105" s="17" t="str">
        <f>VLOOKUP(B105,DS_Gốc_PĐT!$B$4:$H$757,3,0)</f>
        <v>Hòa</v>
      </c>
      <c r="N105" s="17"/>
      <c r="O105" s="17"/>
    </row>
    <row r="106" spans="1:15" ht="18.75" customHeight="1" x14ac:dyDescent="0.25">
      <c r="A106" s="13">
        <v>102</v>
      </c>
      <c r="B106" s="21" t="s">
        <v>5183</v>
      </c>
      <c r="C106" s="22" t="s">
        <v>3768</v>
      </c>
      <c r="D106" s="23" t="s">
        <v>810</v>
      </c>
      <c r="E106" s="21" t="s">
        <v>147</v>
      </c>
      <c r="F106" s="21" t="s">
        <v>3769</v>
      </c>
      <c r="G106" s="22" t="s">
        <v>5184</v>
      </c>
      <c r="H106" s="52">
        <v>70</v>
      </c>
      <c r="I106" s="31"/>
      <c r="J106" s="31"/>
      <c r="K106" s="39"/>
      <c r="L106" s="17" t="str">
        <f>VLOOKUP(B106,DS_Gốc_PĐT!$B$4:$H$757,2,0)</f>
        <v>Phạm Vỹ</v>
      </c>
      <c r="M106" s="17" t="str">
        <f>VLOOKUP(B106,DS_Gốc_PĐT!$B$4:$H$757,3,0)</f>
        <v>Khang</v>
      </c>
      <c r="N106" s="17"/>
      <c r="O106" s="17"/>
    </row>
    <row r="107" spans="1:15" ht="18.75" customHeight="1" x14ac:dyDescent="0.25">
      <c r="A107" s="13">
        <v>103</v>
      </c>
      <c r="B107" s="21" t="s">
        <v>3771</v>
      </c>
      <c r="C107" s="22" t="s">
        <v>3772</v>
      </c>
      <c r="D107" s="23" t="s">
        <v>1257</v>
      </c>
      <c r="E107" s="21" t="s">
        <v>147</v>
      </c>
      <c r="F107" s="21" t="s">
        <v>5287</v>
      </c>
      <c r="G107" s="22" t="s">
        <v>5288</v>
      </c>
      <c r="H107" s="52">
        <v>5.35</v>
      </c>
      <c r="I107" s="31"/>
      <c r="J107" s="31"/>
      <c r="K107" s="39"/>
      <c r="L107" s="17" t="str">
        <f>VLOOKUP(B107,DS_Gốc_PĐT!$B$4:$H$757,2,0)</f>
        <v>Lê Vĩnh</v>
      </c>
      <c r="M107" s="17" t="str">
        <f>VLOOKUP(B107,DS_Gốc_PĐT!$B$4:$H$757,3,0)</f>
        <v>Kiên</v>
      </c>
      <c r="N107" s="17"/>
      <c r="O107" s="17"/>
    </row>
    <row r="108" spans="1:15" ht="18.75" customHeight="1" x14ac:dyDescent="0.25">
      <c r="A108" s="13">
        <v>104</v>
      </c>
      <c r="B108" s="21" t="s">
        <v>3780</v>
      </c>
      <c r="C108" s="22" t="s">
        <v>3781</v>
      </c>
      <c r="D108" s="23" t="s">
        <v>1320</v>
      </c>
      <c r="E108" s="21" t="s">
        <v>147</v>
      </c>
      <c r="F108" s="21" t="s">
        <v>3782</v>
      </c>
      <c r="G108" s="22" t="s">
        <v>5214</v>
      </c>
      <c r="H108" s="52">
        <v>5</v>
      </c>
      <c r="I108" s="31"/>
      <c r="J108" s="31"/>
      <c r="K108" s="39"/>
      <c r="L108" s="17" t="str">
        <f>VLOOKUP(B108,DS_Gốc_PĐT!$B$4:$H$757,2,0)</f>
        <v>Nguyễn Trí</v>
      </c>
      <c r="M108" s="17" t="str">
        <f>VLOOKUP(B108,DS_Gốc_PĐT!$B$4:$H$757,3,0)</f>
        <v>Lợi</v>
      </c>
      <c r="N108" s="17"/>
      <c r="O108" s="17"/>
    </row>
    <row r="109" spans="1:15" ht="18.75" customHeight="1" x14ac:dyDescent="0.25">
      <c r="A109" s="13">
        <v>105</v>
      </c>
      <c r="B109" s="21" t="s">
        <v>3804</v>
      </c>
      <c r="C109" s="22" t="s">
        <v>3085</v>
      </c>
      <c r="D109" s="23" t="s">
        <v>2751</v>
      </c>
      <c r="E109" s="21" t="s">
        <v>147</v>
      </c>
      <c r="F109" s="21" t="s">
        <v>3805</v>
      </c>
      <c r="G109" s="22" t="s">
        <v>5168</v>
      </c>
      <c r="H109" s="52">
        <v>80</v>
      </c>
      <c r="I109" s="31"/>
      <c r="J109" s="31"/>
      <c r="K109" s="39"/>
      <c r="L109" s="17" t="str">
        <f>VLOOKUP(B109,DS_Gốc_PĐT!$B$4:$H$757,2,0)</f>
        <v>Trương Minh</v>
      </c>
      <c r="M109" s="17" t="str">
        <f>VLOOKUP(B109,DS_Gốc_PĐT!$B$4:$H$757,3,0)</f>
        <v>Nhật</v>
      </c>
      <c r="N109" s="17"/>
      <c r="O109" s="17"/>
    </row>
    <row r="110" spans="1:15" ht="18.75" customHeight="1" x14ac:dyDescent="0.25">
      <c r="A110" s="13">
        <v>106</v>
      </c>
      <c r="B110" s="21" t="s">
        <v>3807</v>
      </c>
      <c r="C110" s="22" t="s">
        <v>3808</v>
      </c>
      <c r="D110" s="23" t="s">
        <v>2846</v>
      </c>
      <c r="E110" s="21" t="s">
        <v>147</v>
      </c>
      <c r="F110" s="21" t="s">
        <v>5195</v>
      </c>
      <c r="G110" s="22" t="s">
        <v>5196</v>
      </c>
      <c r="H110" s="52">
        <v>6</v>
      </c>
      <c r="I110" s="31"/>
      <c r="J110" s="31"/>
      <c r="K110" s="39"/>
      <c r="L110" s="17" t="str">
        <f>VLOOKUP(B110,DS_Gốc_PĐT!$B$4:$H$757,2,0)</f>
        <v>Đàm Hữu</v>
      </c>
      <c r="M110" s="17" t="str">
        <f>VLOOKUP(B110,DS_Gốc_PĐT!$B$4:$H$757,3,0)</f>
        <v>Nhiên</v>
      </c>
      <c r="N110" s="17"/>
      <c r="O110" s="17"/>
    </row>
    <row r="111" spans="1:15" ht="18.75" customHeight="1" x14ac:dyDescent="0.25">
      <c r="A111" s="13">
        <v>107</v>
      </c>
      <c r="B111" s="21" t="s">
        <v>4057</v>
      </c>
      <c r="C111" s="22" t="s">
        <v>4058</v>
      </c>
      <c r="D111" s="23" t="s">
        <v>1557</v>
      </c>
      <c r="E111" s="21" t="s">
        <v>147</v>
      </c>
      <c r="F111" s="21" t="s">
        <v>4059</v>
      </c>
      <c r="G111" s="22" t="s">
        <v>5267</v>
      </c>
      <c r="H111" s="52">
        <v>6.2</v>
      </c>
      <c r="I111" s="31"/>
      <c r="J111" s="31"/>
      <c r="K111" s="39"/>
      <c r="L111" s="17" t="str">
        <f>VLOOKUP(B111,DS_Gốc_PĐT!$B$4:$H$757,2,0)</f>
        <v>Nguyễn Hà</v>
      </c>
      <c r="M111" s="17" t="str">
        <f>VLOOKUP(B111,DS_Gốc_PĐT!$B$4:$H$757,3,0)</f>
        <v>Thắng</v>
      </c>
      <c r="N111" s="17"/>
      <c r="O111" s="17"/>
    </row>
    <row r="112" spans="1:15" ht="18.75" customHeight="1" x14ac:dyDescent="0.25">
      <c r="A112" s="13">
        <v>108</v>
      </c>
      <c r="B112" s="21" t="s">
        <v>4071</v>
      </c>
      <c r="C112" s="22" t="s">
        <v>1224</v>
      </c>
      <c r="D112" s="23" t="s">
        <v>1598</v>
      </c>
      <c r="E112" s="21" t="s">
        <v>147</v>
      </c>
      <c r="F112" s="21" t="s">
        <v>4072</v>
      </c>
      <c r="G112" s="22" t="s">
        <v>5177</v>
      </c>
      <c r="H112" s="52">
        <v>7.5</v>
      </c>
      <c r="I112" s="31"/>
      <c r="J112" s="31"/>
      <c r="K112" s="39"/>
      <c r="L112" s="17" t="str">
        <f>VLOOKUP(B112,DS_Gốc_PĐT!$B$4:$H$757,2,0)</f>
        <v>Võ Minh</v>
      </c>
      <c r="M112" s="17" t="str">
        <f>VLOOKUP(B112,DS_Gốc_PĐT!$B$4:$H$757,3,0)</f>
        <v>Thuận</v>
      </c>
      <c r="N112" s="17"/>
      <c r="O112" s="17"/>
    </row>
    <row r="113" spans="1:15" ht="18.75" customHeight="1" x14ac:dyDescent="0.25">
      <c r="A113" s="13">
        <v>109</v>
      </c>
      <c r="B113" s="21" t="s">
        <v>3876</v>
      </c>
      <c r="C113" s="22" t="s">
        <v>1305</v>
      </c>
      <c r="D113" s="23" t="s">
        <v>1714</v>
      </c>
      <c r="E113" s="21" t="s">
        <v>147</v>
      </c>
      <c r="F113" s="21" t="s">
        <v>3877</v>
      </c>
      <c r="G113" s="22" t="s">
        <v>5170</v>
      </c>
      <c r="H113" s="52">
        <v>7</v>
      </c>
      <c r="I113" s="31"/>
      <c r="J113" s="31"/>
      <c r="K113" s="39"/>
      <c r="L113" s="17" t="str">
        <f>VLOOKUP(B113,DS_Gốc_PĐT!$B$4:$H$757,2,0)</f>
        <v>Trần Thành</v>
      </c>
      <c r="M113" s="17" t="str">
        <f>VLOOKUP(B113,DS_Gốc_PĐT!$B$4:$H$757,3,0)</f>
        <v>Trung</v>
      </c>
      <c r="N113" s="17"/>
      <c r="O113" s="17"/>
    </row>
    <row r="114" spans="1:15" ht="18.75" customHeight="1" x14ac:dyDescent="0.25">
      <c r="A114" s="13">
        <v>110</v>
      </c>
      <c r="B114" s="21" t="s">
        <v>2208</v>
      </c>
      <c r="C114" s="22" t="s">
        <v>950</v>
      </c>
      <c r="D114" s="23" t="s">
        <v>902</v>
      </c>
      <c r="E114" s="21" t="s">
        <v>1916</v>
      </c>
      <c r="F114" s="21" t="s">
        <v>2209</v>
      </c>
      <c r="G114" s="22" t="s">
        <v>2210</v>
      </c>
      <c r="H114" s="52">
        <v>5</v>
      </c>
      <c r="I114" s="31"/>
      <c r="J114" s="31"/>
      <c r="K114" s="39"/>
      <c r="L114" s="17" t="str">
        <f>VLOOKUP(B114,DS_Gốc_PĐT!$B$4:$H$757,2,0)</f>
        <v>Võ Chí</v>
      </c>
      <c r="M114" s="17" t="str">
        <f>VLOOKUP(B114,DS_Gốc_PĐT!$B$4:$H$757,3,0)</f>
        <v>Bảo</v>
      </c>
      <c r="N114" s="17"/>
      <c r="O114" s="17"/>
    </row>
    <row r="115" spans="1:15" ht="18.75" customHeight="1" x14ac:dyDescent="0.25">
      <c r="A115" s="13">
        <v>111</v>
      </c>
      <c r="B115" s="21" t="s">
        <v>2040</v>
      </c>
      <c r="C115" s="22" t="s">
        <v>2723</v>
      </c>
      <c r="D115" s="23" t="s">
        <v>954</v>
      </c>
      <c r="E115" s="21" t="s">
        <v>1916</v>
      </c>
      <c r="F115" s="21" t="s">
        <v>2041</v>
      </c>
      <c r="G115" s="22" t="s">
        <v>2042</v>
      </c>
      <c r="H115" s="52">
        <v>7</v>
      </c>
      <c r="I115" s="31"/>
      <c r="J115" s="31"/>
      <c r="K115" s="39"/>
      <c r="L115" s="17" t="str">
        <f>VLOOKUP(B115,DS_Gốc_PĐT!$B$4:$H$757,2,0)</f>
        <v>Đặng Trọng</v>
      </c>
      <c r="M115" s="17" t="str">
        <f>VLOOKUP(B115,DS_Gốc_PĐT!$B$4:$H$757,3,0)</f>
        <v>Danh</v>
      </c>
      <c r="N115" s="17"/>
      <c r="O115" s="17"/>
    </row>
    <row r="116" spans="1:15" ht="18.75" customHeight="1" x14ac:dyDescent="0.25">
      <c r="A116" s="13">
        <v>112</v>
      </c>
      <c r="B116" s="21" t="s">
        <v>2422</v>
      </c>
      <c r="C116" s="22" t="s">
        <v>2803</v>
      </c>
      <c r="D116" s="23" t="s">
        <v>790</v>
      </c>
      <c r="E116" s="21" t="s">
        <v>1916</v>
      </c>
      <c r="F116" s="21" t="s">
        <v>2423</v>
      </c>
      <c r="G116" s="22" t="s">
        <v>2424</v>
      </c>
      <c r="H116" s="52">
        <v>7</v>
      </c>
      <c r="I116" s="31"/>
      <c r="J116" s="31"/>
      <c r="K116" s="39"/>
      <c r="L116" s="17" t="str">
        <f>VLOOKUP(B116,DS_Gốc_PĐT!$B$4:$H$757,2,0)</f>
        <v>Đặng Tấn</v>
      </c>
      <c r="M116" s="17" t="str">
        <f>VLOOKUP(B116,DS_Gốc_PĐT!$B$4:$H$757,3,0)</f>
        <v>Đạt</v>
      </c>
      <c r="N116" s="17"/>
      <c r="O116" s="17"/>
    </row>
    <row r="117" spans="1:15" ht="18.75" customHeight="1" x14ac:dyDescent="0.25">
      <c r="A117" s="13">
        <v>113</v>
      </c>
      <c r="B117" s="21" t="s">
        <v>1940</v>
      </c>
      <c r="C117" s="22" t="s">
        <v>2691</v>
      </c>
      <c r="D117" s="23" t="s">
        <v>790</v>
      </c>
      <c r="E117" s="21" t="s">
        <v>1916</v>
      </c>
      <c r="F117" s="21" t="s">
        <v>1941</v>
      </c>
      <c r="G117" s="22" t="s">
        <v>1942</v>
      </c>
      <c r="H117" s="52">
        <v>7</v>
      </c>
      <c r="I117" s="31"/>
      <c r="J117" s="31"/>
      <c r="K117" s="39"/>
      <c r="L117" s="17" t="str">
        <f>VLOOKUP(B117,DS_Gốc_PĐT!$B$4:$H$757,2,0)</f>
        <v>Lê Tuấn</v>
      </c>
      <c r="M117" s="17" t="str">
        <f>VLOOKUP(B117,DS_Gốc_PĐT!$B$4:$H$757,3,0)</f>
        <v>Đạt</v>
      </c>
      <c r="N117" s="17"/>
      <c r="O117" s="17"/>
    </row>
    <row r="118" spans="1:15" ht="18.75" customHeight="1" x14ac:dyDescent="0.25">
      <c r="A118" s="13">
        <v>114</v>
      </c>
      <c r="B118" s="21" t="s">
        <v>2511</v>
      </c>
      <c r="C118" s="22" t="s">
        <v>2820</v>
      </c>
      <c r="D118" s="23" t="s">
        <v>2821</v>
      </c>
      <c r="E118" s="21" t="s">
        <v>1916</v>
      </c>
      <c r="F118" s="21" t="s">
        <v>2512</v>
      </c>
      <c r="G118" s="22" t="s">
        <v>2513</v>
      </c>
      <c r="H118" s="52">
        <v>6.5</v>
      </c>
      <c r="I118" s="31"/>
      <c r="J118" s="31"/>
      <c r="K118" s="39"/>
      <c r="L118" s="17" t="str">
        <f>VLOOKUP(B118,DS_Gốc_PĐT!$B$4:$H$757,2,0)</f>
        <v>Trịnh Văn</v>
      </c>
      <c r="M118" s="17" t="str">
        <f>VLOOKUP(B118,DS_Gốc_PĐT!$B$4:$H$757,3,0)</f>
        <v>Đồng</v>
      </c>
      <c r="N118" s="17"/>
      <c r="O118" s="17"/>
    </row>
    <row r="119" spans="1:15" ht="18.75" customHeight="1" x14ac:dyDescent="0.25">
      <c r="A119" s="13">
        <v>115</v>
      </c>
      <c r="B119" s="21" t="s">
        <v>2153</v>
      </c>
      <c r="C119" s="22" t="s">
        <v>1283</v>
      </c>
      <c r="D119" s="23" t="s">
        <v>1006</v>
      </c>
      <c r="E119" s="21" t="s">
        <v>1916</v>
      </c>
      <c r="F119" s="21" t="s">
        <v>2154</v>
      </c>
      <c r="G119" s="22" t="s">
        <v>2155</v>
      </c>
      <c r="H119" s="52">
        <v>5.5</v>
      </c>
      <c r="I119" s="31"/>
      <c r="J119" s="31"/>
      <c r="K119" s="39"/>
      <c r="L119" s="17" t="str">
        <f>VLOOKUP(B119,DS_Gốc_PĐT!$B$4:$H$757,2,0)</f>
        <v>Nguyễn Đức</v>
      </c>
      <c r="M119" s="17" t="str">
        <f>VLOOKUP(B119,DS_Gốc_PĐT!$B$4:$H$757,3,0)</f>
        <v>Dương</v>
      </c>
      <c r="N119" s="17"/>
      <c r="O119" s="17"/>
    </row>
    <row r="120" spans="1:15" ht="18.75" customHeight="1" x14ac:dyDescent="0.25">
      <c r="A120" s="13">
        <v>116</v>
      </c>
      <c r="B120" s="21" t="s">
        <v>2413</v>
      </c>
      <c r="C120" s="22" t="s">
        <v>2801</v>
      </c>
      <c r="D120" s="23" t="s">
        <v>1073</v>
      </c>
      <c r="E120" s="21" t="s">
        <v>1916</v>
      </c>
      <c r="F120" s="21" t="s">
        <v>2414</v>
      </c>
      <c r="G120" s="22" t="s">
        <v>2415</v>
      </c>
      <c r="H120" s="52">
        <v>8.98</v>
      </c>
      <c r="I120" s="31"/>
      <c r="J120" s="31"/>
      <c r="K120" s="39"/>
      <c r="L120" s="17" t="str">
        <f>VLOOKUP(B120,DS_Gốc_PĐT!$B$4:$H$757,2,0)</f>
        <v>Huỳnh Tích</v>
      </c>
      <c r="M120" s="17" t="str">
        <f>VLOOKUP(B120,DS_Gốc_PĐT!$B$4:$H$757,3,0)</f>
        <v>Hải</v>
      </c>
      <c r="N120" s="17"/>
      <c r="O120" s="17"/>
    </row>
    <row r="121" spans="1:15" ht="18.75" customHeight="1" x14ac:dyDescent="0.25">
      <c r="A121" s="13">
        <v>117</v>
      </c>
      <c r="B121" s="21" t="s">
        <v>1915</v>
      </c>
      <c r="C121" s="22" t="s">
        <v>2685</v>
      </c>
      <c r="D121" s="23" t="s">
        <v>1073</v>
      </c>
      <c r="E121" s="21" t="s">
        <v>1916</v>
      </c>
      <c r="F121" s="21" t="s">
        <v>1917</v>
      </c>
      <c r="G121" s="22" t="s">
        <v>1918</v>
      </c>
      <c r="H121" s="52">
        <v>7.2</v>
      </c>
      <c r="I121" s="31"/>
      <c r="J121" s="31"/>
      <c r="K121" s="39"/>
      <c r="L121" s="17" t="str">
        <f>VLOOKUP(B121,DS_Gốc_PĐT!$B$4:$H$757,2,0)</f>
        <v>Trần Trung</v>
      </c>
      <c r="M121" s="17" t="str">
        <f>VLOOKUP(B121,DS_Gốc_PĐT!$B$4:$H$757,3,0)</f>
        <v>Hải</v>
      </c>
      <c r="N121" s="17"/>
      <c r="O121" s="17"/>
    </row>
    <row r="122" spans="1:15" ht="18.75" customHeight="1" x14ac:dyDescent="0.25">
      <c r="A122" s="13">
        <v>118</v>
      </c>
      <c r="B122" s="21" t="s">
        <v>2119</v>
      </c>
      <c r="C122" s="22" t="s">
        <v>1169</v>
      </c>
      <c r="D122" s="23" t="s">
        <v>1087</v>
      </c>
      <c r="E122" s="21" t="s">
        <v>1916</v>
      </c>
      <c r="F122" s="21" t="s">
        <v>2120</v>
      </c>
      <c r="G122" s="22" t="s">
        <v>2121</v>
      </c>
      <c r="H122" s="52">
        <v>6</v>
      </c>
      <c r="I122" s="31"/>
      <c r="J122" s="31"/>
      <c r="K122" s="39"/>
      <c r="L122" s="17" t="str">
        <f>VLOOKUP(B122,DS_Gốc_PĐT!$B$4:$H$757,2,0)</f>
        <v>Nguyễn Thanh</v>
      </c>
      <c r="M122" s="17" t="str">
        <f>VLOOKUP(B122,DS_Gốc_PĐT!$B$4:$H$757,3,0)</f>
        <v>Hậu</v>
      </c>
      <c r="N122" s="17"/>
      <c r="O122" s="17"/>
    </row>
    <row r="123" spans="1:15" ht="18.75" customHeight="1" x14ac:dyDescent="0.25">
      <c r="A123" s="13">
        <v>119</v>
      </c>
      <c r="B123" s="21" t="s">
        <v>2487</v>
      </c>
      <c r="C123" s="22" t="s">
        <v>1380</v>
      </c>
      <c r="D123" s="23" t="s">
        <v>2817</v>
      </c>
      <c r="E123" s="21" t="s">
        <v>1916</v>
      </c>
      <c r="F123" s="21" t="s">
        <v>2488</v>
      </c>
      <c r="G123" s="22" t="s">
        <v>2489</v>
      </c>
      <c r="H123" s="52">
        <v>6</v>
      </c>
      <c r="I123" s="31"/>
      <c r="J123" s="31"/>
      <c r="K123" s="39"/>
      <c r="L123" s="17" t="str">
        <f>VLOOKUP(B123,DS_Gốc_PĐT!$B$4:$H$757,2,0)</f>
        <v>Nguyễn Trọng</v>
      </c>
      <c r="M123" s="17" t="str">
        <f>VLOOKUP(B123,DS_Gốc_PĐT!$B$4:$H$757,3,0)</f>
        <v>Hiền</v>
      </c>
      <c r="N123" s="17"/>
      <c r="O123" s="17"/>
    </row>
    <row r="124" spans="1:15" ht="18.75" customHeight="1" x14ac:dyDescent="0.25">
      <c r="A124" s="13">
        <v>120</v>
      </c>
      <c r="B124" s="21" t="s">
        <v>2328</v>
      </c>
      <c r="C124" s="22" t="s">
        <v>2785</v>
      </c>
      <c r="D124" s="23" t="s">
        <v>1105</v>
      </c>
      <c r="E124" s="21" t="s">
        <v>1916</v>
      </c>
      <c r="F124" s="21" t="s">
        <v>2329</v>
      </c>
      <c r="G124" s="22" t="s">
        <v>2330</v>
      </c>
      <c r="H124" s="52" t="s">
        <v>2331</v>
      </c>
      <c r="I124" s="31"/>
      <c r="J124" s="31"/>
      <c r="K124" s="40"/>
      <c r="L124" s="17" t="str">
        <f>VLOOKUP(B124,DS_Gốc_PĐT!$B$4:$H$757,2,0)</f>
        <v>Lê Trung</v>
      </c>
      <c r="M124" s="17" t="str">
        <f>VLOOKUP(B124,DS_Gốc_PĐT!$B$4:$H$757,3,0)</f>
        <v>Hiếu</v>
      </c>
      <c r="N124" s="17"/>
      <c r="O124" s="17"/>
    </row>
    <row r="125" spans="1:15" ht="18.75" customHeight="1" x14ac:dyDescent="0.25">
      <c r="A125" s="13">
        <v>121</v>
      </c>
      <c r="B125" s="30" t="s">
        <v>1947</v>
      </c>
      <c r="C125" s="22" t="s">
        <v>1097</v>
      </c>
      <c r="D125" s="23" t="s">
        <v>1105</v>
      </c>
      <c r="E125" s="21" t="s">
        <v>1916</v>
      </c>
      <c r="F125" s="21" t="s">
        <v>1948</v>
      </c>
      <c r="G125" s="22" t="s">
        <v>1949</v>
      </c>
      <c r="H125" s="52">
        <v>7</v>
      </c>
      <c r="I125" s="31"/>
      <c r="J125" s="31"/>
      <c r="K125" s="40"/>
      <c r="L125" s="17" t="str">
        <f>VLOOKUP(B125,DS_Gốc_PĐT!$B$4:$H$757,2,0)</f>
        <v>Lê Văn</v>
      </c>
      <c r="M125" s="17" t="str">
        <f>VLOOKUP(B125,DS_Gốc_PĐT!$B$4:$H$757,3,0)</f>
        <v>Hiếu</v>
      </c>
      <c r="N125" s="17"/>
      <c r="O125" s="17"/>
    </row>
    <row r="126" spans="1:15" ht="18.75" customHeight="1" x14ac:dyDescent="0.25">
      <c r="A126" s="13">
        <v>122</v>
      </c>
      <c r="B126" s="21" t="s">
        <v>2433</v>
      </c>
      <c r="C126" s="22" t="s">
        <v>840</v>
      </c>
      <c r="D126" s="23" t="s">
        <v>1105</v>
      </c>
      <c r="E126" s="21" t="s">
        <v>1916</v>
      </c>
      <c r="F126" s="21" t="s">
        <v>2434</v>
      </c>
      <c r="G126" s="22" t="s">
        <v>2435</v>
      </c>
      <c r="H126" s="52">
        <v>5.38</v>
      </c>
      <c r="I126" s="31"/>
      <c r="J126" s="31"/>
      <c r="K126" s="39"/>
      <c r="L126" s="17" t="str">
        <f>VLOOKUP(B126,DS_Gốc_PĐT!$B$4:$H$757,2,0)</f>
        <v>Trần Ngọc</v>
      </c>
      <c r="M126" s="17" t="str">
        <f>VLOOKUP(B126,DS_Gốc_PĐT!$B$4:$H$757,3,0)</f>
        <v>Hiếu</v>
      </c>
      <c r="N126" s="17"/>
      <c r="O126" s="17"/>
    </row>
    <row r="127" spans="1:15" ht="18.75" customHeight="1" x14ac:dyDescent="0.25">
      <c r="A127" s="13">
        <v>123</v>
      </c>
      <c r="B127" s="21" t="s">
        <v>1933</v>
      </c>
      <c r="C127" s="22" t="s">
        <v>2690</v>
      </c>
      <c r="D127" s="23" t="s">
        <v>1122</v>
      </c>
      <c r="E127" s="21" t="s">
        <v>1916</v>
      </c>
      <c r="F127" s="21" t="s">
        <v>1934</v>
      </c>
      <c r="G127" s="22" t="s">
        <v>1935</v>
      </c>
      <c r="H127" s="52" t="s">
        <v>1936</v>
      </c>
      <c r="I127" s="31"/>
      <c r="J127" s="31"/>
      <c r="K127" s="39"/>
      <c r="L127" s="17" t="str">
        <f>VLOOKUP(B127,DS_Gốc_PĐT!$B$4:$H$757,2,0)</f>
        <v>Đoàn Việt</v>
      </c>
      <c r="M127" s="17" t="str">
        <f>VLOOKUP(B127,DS_Gốc_PĐT!$B$4:$H$757,3,0)</f>
        <v>Hoàng</v>
      </c>
      <c r="N127" s="17"/>
      <c r="O127" s="17"/>
    </row>
    <row r="128" spans="1:15" ht="18.75" customHeight="1" x14ac:dyDescent="0.25">
      <c r="A128" s="13">
        <v>124</v>
      </c>
      <c r="B128" s="21" t="s">
        <v>2484</v>
      </c>
      <c r="C128" s="22" t="s">
        <v>2816</v>
      </c>
      <c r="D128" s="23" t="s">
        <v>1122</v>
      </c>
      <c r="E128" s="21" t="s">
        <v>1916</v>
      </c>
      <c r="F128" s="21" t="s">
        <v>2485</v>
      </c>
      <c r="G128" s="22" t="s">
        <v>2486</v>
      </c>
      <c r="H128" s="52">
        <v>6</v>
      </c>
      <c r="I128" s="31"/>
      <c r="J128" s="31"/>
      <c r="K128" s="39"/>
      <c r="L128" s="17" t="str">
        <f>VLOOKUP(B128,DS_Gốc_PĐT!$B$4:$H$757,2,0)</f>
        <v>Mai Hữu</v>
      </c>
      <c r="M128" s="17" t="str">
        <f>VLOOKUP(B128,DS_Gốc_PĐT!$B$4:$H$757,3,0)</f>
        <v>Hoàng</v>
      </c>
      <c r="N128" s="17"/>
      <c r="O128" s="17"/>
    </row>
    <row r="129" spans="1:15" ht="18.75" customHeight="1" x14ac:dyDescent="0.25">
      <c r="A129" s="13">
        <v>125</v>
      </c>
      <c r="B129" s="21" t="s">
        <v>2245</v>
      </c>
      <c r="C129" s="22" t="s">
        <v>1089</v>
      </c>
      <c r="D129" s="23" t="s">
        <v>1122</v>
      </c>
      <c r="E129" s="21" t="s">
        <v>1916</v>
      </c>
      <c r="F129" s="21" t="s">
        <v>2247</v>
      </c>
      <c r="G129" s="22" t="s">
        <v>2248</v>
      </c>
      <c r="H129" s="52">
        <v>6.5</v>
      </c>
      <c r="I129" s="31"/>
      <c r="J129" s="31"/>
      <c r="K129" s="39"/>
      <c r="L129" s="17" t="str">
        <f>VLOOKUP(B129,DS_Gốc_PĐT!$B$4:$H$757,2,0)</f>
        <v>Nguyễn Văn</v>
      </c>
      <c r="M129" s="17" t="str">
        <f>VLOOKUP(B129,DS_Gốc_PĐT!$B$4:$H$757,3,0)</f>
        <v>Hoàng</v>
      </c>
      <c r="N129" s="17"/>
      <c r="O129" s="17"/>
    </row>
    <row r="130" spans="1:15" ht="18.75" customHeight="1" x14ac:dyDescent="0.25">
      <c r="A130" s="13">
        <v>126</v>
      </c>
      <c r="B130" s="21" t="s">
        <v>3989</v>
      </c>
      <c r="C130" s="22" t="s">
        <v>3990</v>
      </c>
      <c r="D130" s="23" t="s">
        <v>1139</v>
      </c>
      <c r="E130" s="21" t="s">
        <v>1916</v>
      </c>
      <c r="F130" s="21" t="s">
        <v>3991</v>
      </c>
      <c r="G130" s="22" t="s">
        <v>5165</v>
      </c>
      <c r="H130" s="52">
        <v>7</v>
      </c>
      <c r="I130" s="31"/>
      <c r="J130" s="31"/>
      <c r="K130" s="39"/>
      <c r="L130" s="17" t="str">
        <f>VLOOKUP(B130,DS_Gốc_PĐT!$B$4:$H$757,2,0)</f>
        <v>Lư Tuấn</v>
      </c>
      <c r="M130" s="17" t="str">
        <f>VLOOKUP(B130,DS_Gốc_PĐT!$B$4:$H$757,3,0)</f>
        <v>Huy</v>
      </c>
      <c r="N130" s="17"/>
      <c r="O130" s="17"/>
    </row>
    <row r="131" spans="1:15" s="44" customFormat="1" ht="18.75" customHeight="1" x14ac:dyDescent="0.25">
      <c r="A131" s="13">
        <v>127</v>
      </c>
      <c r="B131" s="21" t="s">
        <v>2449</v>
      </c>
      <c r="C131" s="22" t="s">
        <v>836</v>
      </c>
      <c r="D131" s="23" t="s">
        <v>1139</v>
      </c>
      <c r="E131" s="21" t="s">
        <v>1916</v>
      </c>
      <c r="F131" s="21" t="s">
        <v>2450</v>
      </c>
      <c r="G131" s="22" t="s">
        <v>2451</v>
      </c>
      <c r="H131" s="52" t="s">
        <v>5234</v>
      </c>
      <c r="I131" s="31"/>
      <c r="J131" s="31"/>
      <c r="K131" s="42"/>
      <c r="L131" s="17" t="str">
        <f>VLOOKUP(B131,DS_Gốc_PĐT!$B$4:$H$757,2,0)</f>
        <v>Nguyễn Thành</v>
      </c>
      <c r="M131" s="17" t="str">
        <f>VLOOKUP(B131,DS_Gốc_PĐT!$B$4:$H$757,3,0)</f>
        <v>Huy</v>
      </c>
      <c r="N131" s="17"/>
      <c r="O131" s="17"/>
    </row>
    <row r="132" spans="1:15" s="44" customFormat="1" ht="18.75" customHeight="1" x14ac:dyDescent="0.25">
      <c r="A132" s="13">
        <v>128</v>
      </c>
      <c r="B132" s="21" t="s">
        <v>4025</v>
      </c>
      <c r="C132" s="22" t="s">
        <v>1102</v>
      </c>
      <c r="D132" s="23" t="s">
        <v>829</v>
      </c>
      <c r="E132" s="21" t="s">
        <v>1916</v>
      </c>
      <c r="F132" s="21" t="s">
        <v>4026</v>
      </c>
      <c r="G132" s="22" t="s">
        <v>5192</v>
      </c>
      <c r="H132" s="52">
        <v>6.8</v>
      </c>
      <c r="I132" s="31"/>
      <c r="J132" s="31"/>
      <c r="K132" s="41"/>
      <c r="L132" s="17" t="str">
        <f>VLOOKUP(B132,DS_Gốc_PĐT!$B$4:$H$757,2,0)</f>
        <v>Trần Hoàng</v>
      </c>
      <c r="M132" s="17" t="str">
        <f>VLOOKUP(B132,DS_Gốc_PĐT!$B$4:$H$757,3,0)</f>
        <v>Minh</v>
      </c>
      <c r="N132" s="17"/>
      <c r="O132" s="17"/>
    </row>
    <row r="133" spans="1:15" s="44" customFormat="1" ht="18.75" customHeight="1" x14ac:dyDescent="0.25">
      <c r="A133" s="13">
        <v>129</v>
      </c>
      <c r="B133" s="21" t="s">
        <v>2147</v>
      </c>
      <c r="C133" s="22" t="s">
        <v>4031</v>
      </c>
      <c r="D133" s="23" t="s">
        <v>2751</v>
      </c>
      <c r="E133" s="21" t="s">
        <v>1916</v>
      </c>
      <c r="F133" s="21" t="s">
        <v>2148</v>
      </c>
      <c r="G133" s="22" t="s">
        <v>2149</v>
      </c>
      <c r="H133" s="52">
        <v>6</v>
      </c>
      <c r="I133" s="31"/>
      <c r="J133" s="31"/>
      <c r="K133" s="39"/>
      <c r="L133" s="17" t="str">
        <f>VLOOKUP(B133,DS_Gốc_PĐT!$B$4:$H$757,2,0)</f>
        <v>Lê Phước Vĩnh Chíminh</v>
      </c>
      <c r="M133" s="17" t="str">
        <f>VLOOKUP(B133,DS_Gốc_PĐT!$B$4:$H$757,3,0)</f>
        <v>Nhật</v>
      </c>
      <c r="N133" s="17"/>
      <c r="O133" s="17"/>
    </row>
    <row r="134" spans="1:15" s="44" customFormat="1" ht="18.75" customHeight="1" x14ac:dyDescent="0.25">
      <c r="A134" s="13">
        <v>130</v>
      </c>
      <c r="B134" s="21" t="s">
        <v>2419</v>
      </c>
      <c r="C134" s="22" t="s">
        <v>1851</v>
      </c>
      <c r="D134" s="23" t="s">
        <v>2802</v>
      </c>
      <c r="E134" s="21" t="s">
        <v>1916</v>
      </c>
      <c r="F134" s="21" t="s">
        <v>2420</v>
      </c>
      <c r="G134" s="22" t="s">
        <v>2421</v>
      </c>
      <c r="H134" s="52">
        <v>6.76</v>
      </c>
      <c r="I134" s="31"/>
      <c r="J134" s="31"/>
      <c r="K134" s="39"/>
      <c r="L134" s="17" t="str">
        <f>VLOOKUP(B134,DS_Gốc_PĐT!$B$4:$H$757,2,0)</f>
        <v>Nguyễn Thành Công</v>
      </c>
      <c r="M134" s="17" t="str">
        <f>VLOOKUP(B134,DS_Gốc_PĐT!$B$4:$H$757,3,0)</f>
        <v>Nhịn</v>
      </c>
      <c r="N134" s="17"/>
      <c r="O134" s="17"/>
    </row>
    <row r="135" spans="1:15" s="44" customFormat="1" ht="18.75" customHeight="1" x14ac:dyDescent="0.25">
      <c r="A135" s="13">
        <v>131</v>
      </c>
      <c r="B135" s="21" t="s">
        <v>2125</v>
      </c>
      <c r="C135" s="22" t="s">
        <v>2745</v>
      </c>
      <c r="D135" s="23" t="s">
        <v>1444</v>
      </c>
      <c r="E135" s="21" t="s">
        <v>1916</v>
      </c>
      <c r="F135" s="21" t="s">
        <v>2126</v>
      </c>
      <c r="G135" s="22" t="s">
        <v>2127</v>
      </c>
      <c r="H135" s="52">
        <v>6.5</v>
      </c>
      <c r="I135" s="31"/>
      <c r="J135" s="31"/>
      <c r="K135" s="39"/>
      <c r="L135" s="17" t="str">
        <f>VLOOKUP(B135,DS_Gốc_PĐT!$B$4:$H$757,2,0)</f>
        <v>Trần Phạm Thanh</v>
      </c>
      <c r="M135" s="17" t="str">
        <f>VLOOKUP(B135,DS_Gốc_PĐT!$B$4:$H$757,3,0)</f>
        <v>Phong</v>
      </c>
      <c r="N135" s="17"/>
      <c r="O135" s="17"/>
    </row>
    <row r="136" spans="1:15" s="44" customFormat="1" ht="18.75" customHeight="1" x14ac:dyDescent="0.25">
      <c r="A136" s="13">
        <v>132</v>
      </c>
      <c r="B136" s="21" t="s">
        <v>2481</v>
      </c>
      <c r="C136" s="22" t="s">
        <v>2815</v>
      </c>
      <c r="D136" s="23" t="s">
        <v>1468</v>
      </c>
      <c r="E136" s="21" t="s">
        <v>1916</v>
      </c>
      <c r="F136" s="21" t="s">
        <v>2482</v>
      </c>
      <c r="G136" s="22" t="s">
        <v>2483</v>
      </c>
      <c r="H136" s="52">
        <v>6.5</v>
      </c>
      <c r="I136" s="31"/>
      <c r="J136" s="31"/>
      <c r="K136" s="39"/>
      <c r="L136" s="17" t="str">
        <f>VLOOKUP(B136,DS_Gốc_PĐT!$B$4:$H$757,2,0)</f>
        <v>Phùng Kiến</v>
      </c>
      <c r="M136" s="17" t="str">
        <f>VLOOKUP(B136,DS_Gốc_PĐT!$B$4:$H$757,3,0)</f>
        <v>Phước</v>
      </c>
      <c r="N136" s="17"/>
      <c r="O136" s="17"/>
    </row>
    <row r="137" spans="1:15" s="44" customFormat="1" ht="18.75" customHeight="1" x14ac:dyDescent="0.25">
      <c r="A137" s="13">
        <v>133</v>
      </c>
      <c r="B137" s="21" t="s">
        <v>2427</v>
      </c>
      <c r="C137" s="22" t="s">
        <v>2804</v>
      </c>
      <c r="D137" s="23" t="s">
        <v>1472</v>
      </c>
      <c r="E137" s="21" t="s">
        <v>1916</v>
      </c>
      <c r="F137" s="21" t="s">
        <v>2428</v>
      </c>
      <c r="G137" s="22" t="s">
        <v>2429</v>
      </c>
      <c r="H137" s="52">
        <v>6.5</v>
      </c>
      <c r="I137" s="31"/>
      <c r="J137" s="31"/>
      <c r="K137" s="39"/>
      <c r="L137" s="17" t="str">
        <f>VLOOKUP(B137,DS_Gốc_PĐT!$B$4:$H$757,2,0)</f>
        <v>Nguyễn Thị Thu</v>
      </c>
      <c r="M137" s="17" t="str">
        <f>VLOOKUP(B137,DS_Gốc_PĐT!$B$4:$H$757,3,0)</f>
        <v>Phương</v>
      </c>
      <c r="N137" s="17"/>
      <c r="O137" s="17"/>
    </row>
    <row r="138" spans="1:15" s="44" customFormat="1" ht="18.75" customHeight="1" x14ac:dyDescent="0.25">
      <c r="A138" s="13">
        <v>134</v>
      </c>
      <c r="B138" s="21" t="s">
        <v>2456</v>
      </c>
      <c r="C138" s="22" t="s">
        <v>2812</v>
      </c>
      <c r="D138" s="23" t="s">
        <v>1481</v>
      </c>
      <c r="E138" s="21" t="s">
        <v>1916</v>
      </c>
      <c r="F138" s="21" t="s">
        <v>2457</v>
      </c>
      <c r="G138" s="22" t="s">
        <v>2458</v>
      </c>
      <c r="H138" s="52">
        <v>8</v>
      </c>
      <c r="I138" s="31"/>
      <c r="J138" s="31"/>
      <c r="K138" s="39"/>
      <c r="L138" s="17" t="str">
        <f>VLOOKUP(B138,DS_Gốc_PĐT!$B$4:$H$757,2,0)</f>
        <v>Phan Thế</v>
      </c>
      <c r="M138" s="17" t="str">
        <f>VLOOKUP(B138,DS_Gốc_PĐT!$B$4:$H$757,3,0)</f>
        <v>Quang</v>
      </c>
      <c r="N138" s="17"/>
      <c r="O138" s="17"/>
    </row>
    <row r="139" spans="1:15" s="44" customFormat="1" ht="18.75" customHeight="1" x14ac:dyDescent="0.25">
      <c r="A139" s="13">
        <v>135</v>
      </c>
      <c r="B139" s="21" t="s">
        <v>2122</v>
      </c>
      <c r="C139" s="22" t="s">
        <v>836</v>
      </c>
      <c r="D139" s="23" t="s">
        <v>1511</v>
      </c>
      <c r="E139" s="21" t="s">
        <v>1916</v>
      </c>
      <c r="F139" s="21" t="s">
        <v>2123</v>
      </c>
      <c r="G139" s="22" t="s">
        <v>2124</v>
      </c>
      <c r="H139" s="52">
        <v>6.5</v>
      </c>
      <c r="I139" s="31"/>
      <c r="J139" s="31"/>
      <c r="K139" s="39"/>
      <c r="L139" s="17" t="str">
        <f>VLOOKUP(B139,DS_Gốc_PĐT!$B$4:$H$757,2,0)</f>
        <v>Nguyễn Thành</v>
      </c>
      <c r="M139" s="17" t="str">
        <f>VLOOKUP(B139,DS_Gốc_PĐT!$B$4:$H$757,3,0)</f>
        <v>Sang</v>
      </c>
      <c r="N139" s="17"/>
      <c r="O139" s="17"/>
    </row>
    <row r="140" spans="1:15" s="44" customFormat="1" ht="18.75" customHeight="1" x14ac:dyDescent="0.25">
      <c r="A140" s="13">
        <v>136</v>
      </c>
      <c r="B140" s="13" t="s">
        <v>2462</v>
      </c>
      <c r="C140" s="15" t="s">
        <v>780</v>
      </c>
      <c r="D140" s="16" t="s">
        <v>1534</v>
      </c>
      <c r="E140" s="13" t="s">
        <v>1916</v>
      </c>
      <c r="F140" s="13" t="s">
        <v>2463</v>
      </c>
      <c r="G140" s="15" t="s">
        <v>2464</v>
      </c>
      <c r="H140" s="53" t="s">
        <v>2465</v>
      </c>
      <c r="I140" s="51"/>
      <c r="J140" s="51"/>
      <c r="K140" s="39"/>
      <c r="L140" s="17" t="str">
        <f>VLOOKUP(B140,DS_Gốc_PĐT!$B$4:$H$757,2,0)</f>
        <v>Nguyễn Minh</v>
      </c>
      <c r="M140" s="17" t="str">
        <f>VLOOKUP(B140,DS_Gốc_PĐT!$B$4:$H$757,3,0)</f>
        <v>Tân</v>
      </c>
      <c r="N140" s="17"/>
      <c r="O140" s="17"/>
    </row>
    <row r="141" spans="1:15" s="44" customFormat="1" ht="18.75" customHeight="1" x14ac:dyDescent="0.25">
      <c r="A141" s="13">
        <v>137</v>
      </c>
      <c r="B141" s="21" t="s">
        <v>2150</v>
      </c>
      <c r="C141" s="22" t="s">
        <v>2752</v>
      </c>
      <c r="D141" s="23" t="s">
        <v>1598</v>
      </c>
      <c r="E141" s="21" t="s">
        <v>1916</v>
      </c>
      <c r="F141" s="21" t="s">
        <v>2151</v>
      </c>
      <c r="G141" s="22" t="s">
        <v>2152</v>
      </c>
      <c r="H141" s="52">
        <v>6.7</v>
      </c>
      <c r="I141" s="31"/>
      <c r="J141" s="31"/>
      <c r="K141" s="39"/>
      <c r="L141" s="17" t="str">
        <f>VLOOKUP(B141,DS_Gốc_PĐT!$B$4:$H$757,2,0)</f>
        <v>Bùi Hữu</v>
      </c>
      <c r="M141" s="17" t="str">
        <f>VLOOKUP(B141,DS_Gốc_PĐT!$B$4:$H$757,3,0)</f>
        <v>Thuận</v>
      </c>
      <c r="N141" s="17"/>
      <c r="O141" s="17"/>
    </row>
    <row r="142" spans="1:15" s="44" customFormat="1" ht="18.75" customHeight="1" x14ac:dyDescent="0.25">
      <c r="A142" s="13">
        <v>138</v>
      </c>
      <c r="B142" s="21" t="s">
        <v>1997</v>
      </c>
      <c r="C142" s="22" t="s">
        <v>1606</v>
      </c>
      <c r="D142" s="23" t="s">
        <v>2708</v>
      </c>
      <c r="E142" s="21" t="s">
        <v>1916</v>
      </c>
      <c r="F142" s="21" t="s">
        <v>1998</v>
      </c>
      <c r="G142" s="22" t="s">
        <v>1999</v>
      </c>
      <c r="H142" s="52">
        <v>6.68</v>
      </c>
      <c r="I142" s="31"/>
      <c r="J142" s="31"/>
      <c r="K142" s="39"/>
      <c r="L142" s="17" t="str">
        <f>VLOOKUP(B142,DS_Gốc_PĐT!$B$4:$H$757,2,0)</f>
        <v>Trần Thị Ngọc</v>
      </c>
      <c r="M142" s="17" t="str">
        <f>VLOOKUP(B142,DS_Gốc_PĐT!$B$4:$H$757,3,0)</f>
        <v>Tuyền</v>
      </c>
      <c r="N142" s="17"/>
      <c r="O142" s="17"/>
    </row>
    <row r="143" spans="1:15" s="44" customFormat="1" ht="18.75" customHeight="1" x14ac:dyDescent="0.25">
      <c r="A143" s="13">
        <v>139</v>
      </c>
      <c r="B143" s="21" t="s">
        <v>4113</v>
      </c>
      <c r="C143" s="22" t="s">
        <v>4114</v>
      </c>
      <c r="D143" s="23" t="s">
        <v>1786</v>
      </c>
      <c r="E143" s="21" t="s">
        <v>1916</v>
      </c>
      <c r="F143" s="21" t="s">
        <v>5339</v>
      </c>
      <c r="G143" s="22" t="s">
        <v>5340</v>
      </c>
      <c r="H143" s="52">
        <v>7.8</v>
      </c>
      <c r="I143" s="31"/>
      <c r="J143" s="31"/>
      <c r="K143" s="39"/>
      <c r="L143" s="17" t="str">
        <f>VLOOKUP(B143,DS_Gốc_PĐT!$B$4:$H$757,2,0)</f>
        <v>Phan Thanh</v>
      </c>
      <c r="M143" s="17" t="str">
        <f>VLOOKUP(B143,DS_Gốc_PĐT!$B$4:$H$757,3,0)</f>
        <v>Vũ</v>
      </c>
      <c r="N143" s="17"/>
      <c r="O143" s="17"/>
    </row>
    <row r="144" spans="1:15" s="44" customFormat="1" ht="18.75" customHeight="1" x14ac:dyDescent="0.25">
      <c r="A144" s="13">
        <v>140</v>
      </c>
      <c r="B144" s="21" t="s">
        <v>2211</v>
      </c>
      <c r="C144" s="22" t="s">
        <v>4116</v>
      </c>
      <c r="D144" s="23" t="s">
        <v>1806</v>
      </c>
      <c r="E144" s="21" t="s">
        <v>1916</v>
      </c>
      <c r="F144" s="21" t="s">
        <v>2212</v>
      </c>
      <c r="G144" s="22" t="s">
        <v>2213</v>
      </c>
      <c r="H144" s="52">
        <v>5</v>
      </c>
      <c r="I144" s="31"/>
      <c r="J144" s="31"/>
      <c r="K144" s="39"/>
      <c r="L144" s="17" t="str">
        <f>VLOOKUP(B144,DS_Gốc_PĐT!$B$4:$H$757,2,0)</f>
        <v>Dương Yến</v>
      </c>
      <c r="M144" s="17" t="str">
        <f>VLOOKUP(B144,DS_Gốc_PĐT!$B$4:$H$757,3,0)</f>
        <v>Vy</v>
      </c>
      <c r="N144" s="17"/>
      <c r="O144" s="17"/>
    </row>
    <row r="145" spans="1:15" s="44" customFormat="1" ht="18.75" customHeight="1" x14ac:dyDescent="0.25">
      <c r="A145" s="13">
        <v>141</v>
      </c>
      <c r="B145" s="21" t="s">
        <v>3897</v>
      </c>
      <c r="C145" s="22" t="s">
        <v>3898</v>
      </c>
      <c r="D145" s="23" t="s">
        <v>775</v>
      </c>
      <c r="E145" s="21" t="s">
        <v>1920</v>
      </c>
      <c r="F145" s="21" t="s">
        <v>3899</v>
      </c>
      <c r="G145" s="22" t="s">
        <v>5314</v>
      </c>
      <c r="H145" s="52">
        <v>6</v>
      </c>
      <c r="I145" s="31"/>
      <c r="J145" s="31"/>
      <c r="K145" s="39"/>
      <c r="L145" s="17" t="str">
        <f>VLOOKUP(B145,DS_Gốc_PĐT!$B$4:$H$757,2,0)</f>
        <v>Quách Chí</v>
      </c>
      <c r="M145" s="17" t="str">
        <f>VLOOKUP(B145,DS_Gốc_PĐT!$B$4:$H$757,3,0)</f>
        <v>Ân</v>
      </c>
      <c r="N145" s="17"/>
      <c r="O145" s="17"/>
    </row>
    <row r="146" spans="1:15" s="44" customFormat="1" ht="18.75" customHeight="1" x14ac:dyDescent="0.25">
      <c r="A146" s="13">
        <v>142</v>
      </c>
      <c r="B146" s="21" t="s">
        <v>2430</v>
      </c>
      <c r="C146" s="22" t="s">
        <v>797</v>
      </c>
      <c r="D146" s="23" t="s">
        <v>1011</v>
      </c>
      <c r="E146" s="21" t="s">
        <v>1920</v>
      </c>
      <c r="F146" s="21" t="s">
        <v>2431</v>
      </c>
      <c r="G146" s="22" t="s">
        <v>2432</v>
      </c>
      <c r="H146" s="52">
        <v>7</v>
      </c>
      <c r="I146" s="31"/>
      <c r="J146" s="31"/>
      <c r="K146" s="39"/>
      <c r="L146" s="17" t="str">
        <f>VLOOKUP(B146,DS_Gốc_PĐT!$B$4:$H$757,2,0)</f>
        <v>Trần Minh</v>
      </c>
      <c r="M146" s="17" t="str">
        <f>VLOOKUP(B146,DS_Gốc_PĐT!$B$4:$H$757,3,0)</f>
        <v>Đại</v>
      </c>
      <c r="N146" s="17"/>
      <c r="O146" s="17"/>
    </row>
    <row r="147" spans="1:15" s="44" customFormat="1" ht="18.75" customHeight="1" x14ac:dyDescent="0.25">
      <c r="A147" s="13">
        <v>143</v>
      </c>
      <c r="B147" s="21" t="s">
        <v>4128</v>
      </c>
      <c r="C147" s="22" t="s">
        <v>1166</v>
      </c>
      <c r="D147" s="23" t="s">
        <v>790</v>
      </c>
      <c r="E147" s="21" t="s">
        <v>1920</v>
      </c>
      <c r="F147" s="21" t="s">
        <v>4129</v>
      </c>
      <c r="G147" s="22" t="s">
        <v>5180</v>
      </c>
      <c r="H147" s="52">
        <v>6.59</v>
      </c>
      <c r="I147" s="31"/>
      <c r="J147" s="31"/>
      <c r="K147" s="39"/>
      <c r="L147" s="17" t="str">
        <f>VLOOKUP(B147,DS_Gốc_PĐT!$B$4:$H$757,2,0)</f>
        <v>Nguyễn Tấn</v>
      </c>
      <c r="M147" s="17" t="str">
        <f>VLOOKUP(B147,DS_Gốc_PĐT!$B$4:$H$757,3,0)</f>
        <v>Đạt</v>
      </c>
      <c r="N147" s="17"/>
      <c r="O147" s="17"/>
    </row>
    <row r="148" spans="1:15" s="44" customFormat="1" ht="18.75" customHeight="1" x14ac:dyDescent="0.25">
      <c r="A148" s="13">
        <v>144</v>
      </c>
      <c r="B148" s="21" t="s">
        <v>4131</v>
      </c>
      <c r="C148" s="22" t="s">
        <v>4132</v>
      </c>
      <c r="D148" s="23" t="s">
        <v>790</v>
      </c>
      <c r="E148" s="21" t="s">
        <v>1920</v>
      </c>
      <c r="F148" s="21" t="s">
        <v>5166</v>
      </c>
      <c r="G148" s="22" t="s">
        <v>5167</v>
      </c>
      <c r="H148" s="52">
        <v>7.8</v>
      </c>
      <c r="I148" s="31"/>
      <c r="J148" s="31"/>
      <c r="K148" s="39"/>
      <c r="L148" s="17" t="str">
        <f>VLOOKUP(B148,DS_Gốc_PĐT!$B$4:$H$757,2,0)</f>
        <v>Trịnh Phát</v>
      </c>
      <c r="M148" s="17" t="str">
        <f>VLOOKUP(B148,DS_Gốc_PĐT!$B$4:$H$757,3,0)</f>
        <v>Đạt</v>
      </c>
      <c r="N148" s="17"/>
      <c r="O148" s="17"/>
    </row>
    <row r="149" spans="1:15" s="44" customFormat="1" ht="18.75" customHeight="1" x14ac:dyDescent="0.25">
      <c r="A149" s="13">
        <v>145</v>
      </c>
      <c r="B149" s="21" t="s">
        <v>2083</v>
      </c>
      <c r="C149" s="22" t="s">
        <v>2736</v>
      </c>
      <c r="D149" s="23" t="s">
        <v>1047</v>
      </c>
      <c r="E149" s="21" t="s">
        <v>1920</v>
      </c>
      <c r="F149" s="21" t="s">
        <v>2084</v>
      </c>
      <c r="G149" s="22" t="s">
        <v>2085</v>
      </c>
      <c r="H149" s="52" t="s">
        <v>5182</v>
      </c>
      <c r="I149" s="31"/>
      <c r="J149" s="31"/>
      <c r="K149" s="39"/>
      <c r="L149" s="17" t="str">
        <f>VLOOKUP(B149,DS_Gốc_PĐT!$B$4:$H$757,2,0)</f>
        <v>Nguyễn Trần Minh</v>
      </c>
      <c r="M149" s="17" t="str">
        <f>VLOOKUP(B149,DS_Gốc_PĐT!$B$4:$H$757,3,0)</f>
        <v>Đức</v>
      </c>
      <c r="N149" s="17"/>
      <c r="O149" s="17"/>
    </row>
    <row r="150" spans="1:15" s="44" customFormat="1" ht="18.75" customHeight="1" x14ac:dyDescent="0.25">
      <c r="A150" s="13">
        <v>146</v>
      </c>
      <c r="B150" s="21" t="s">
        <v>3925</v>
      </c>
      <c r="C150" s="22" t="s">
        <v>3926</v>
      </c>
      <c r="D150" s="23" t="s">
        <v>1006</v>
      </c>
      <c r="E150" s="21" t="s">
        <v>1920</v>
      </c>
      <c r="F150" s="21" t="s">
        <v>5307</v>
      </c>
      <c r="G150" s="22" t="s">
        <v>5308</v>
      </c>
      <c r="H150" s="52">
        <v>7.5</v>
      </c>
      <c r="I150" s="31"/>
      <c r="J150" s="31"/>
      <c r="K150" s="39"/>
      <c r="L150" s="17" t="str">
        <f>VLOOKUP(B150,DS_Gốc_PĐT!$B$4:$H$757,2,0)</f>
        <v>Trương Thái</v>
      </c>
      <c r="M150" s="17" t="str">
        <f>VLOOKUP(B150,DS_Gốc_PĐT!$B$4:$H$757,3,0)</f>
        <v>Dương</v>
      </c>
      <c r="N150" s="17"/>
      <c r="O150" s="17"/>
    </row>
    <row r="151" spans="1:15" s="44" customFormat="1" ht="18.75" customHeight="1" x14ac:dyDescent="0.25">
      <c r="A151" s="13">
        <v>147</v>
      </c>
      <c r="B151" s="21" t="s">
        <v>2440</v>
      </c>
      <c r="C151" s="22" t="s">
        <v>2807</v>
      </c>
      <c r="D151" s="23" t="s">
        <v>794</v>
      </c>
      <c r="E151" s="21" t="s">
        <v>1920</v>
      </c>
      <c r="F151" s="21" t="s">
        <v>2441</v>
      </c>
      <c r="G151" s="22" t="s">
        <v>2442</v>
      </c>
      <c r="H151" s="52">
        <v>7.43</v>
      </c>
      <c r="I151" s="31"/>
      <c r="J151" s="31"/>
      <c r="K151" s="39"/>
      <c r="L151" s="17" t="str">
        <f>VLOOKUP(B151,DS_Gốc_PĐT!$B$4:$H$757,2,0)</f>
        <v>Võ Ngọc Hà</v>
      </c>
      <c r="M151" s="17" t="str">
        <f>VLOOKUP(B151,DS_Gốc_PĐT!$B$4:$H$757,3,0)</f>
        <v>Giang</v>
      </c>
      <c r="N151" s="17"/>
      <c r="O151" s="17"/>
    </row>
    <row r="152" spans="1:15" s="44" customFormat="1" ht="18.75" customHeight="1" x14ac:dyDescent="0.25">
      <c r="A152" s="13">
        <v>148</v>
      </c>
      <c r="B152" s="21" t="s">
        <v>2265</v>
      </c>
      <c r="C152" s="22" t="s">
        <v>2772</v>
      </c>
      <c r="D152" s="23" t="s">
        <v>1076</v>
      </c>
      <c r="E152" s="21" t="s">
        <v>1920</v>
      </c>
      <c r="F152" s="21" t="s">
        <v>2266</v>
      </c>
      <c r="G152" s="22" t="s">
        <v>2267</v>
      </c>
      <c r="H152" s="52" t="s">
        <v>449</v>
      </c>
      <c r="I152" s="31"/>
      <c r="J152" s="31"/>
      <c r="K152" s="39"/>
      <c r="L152" s="17" t="str">
        <f>VLOOKUP(B152,DS_Gốc_PĐT!$B$4:$H$757,2,0)</f>
        <v>Châu Minh</v>
      </c>
      <c r="M152" s="17" t="str">
        <f>VLOOKUP(B152,DS_Gốc_PĐT!$B$4:$H$757,3,0)</f>
        <v>Hào</v>
      </c>
      <c r="N152" s="17"/>
      <c r="O152" s="17"/>
    </row>
    <row r="153" spans="1:15" s="44" customFormat="1" ht="18.75" customHeight="1" x14ac:dyDescent="0.25">
      <c r="A153" s="13">
        <v>149</v>
      </c>
      <c r="B153" s="21" t="s">
        <v>1919</v>
      </c>
      <c r="C153" s="22" t="s">
        <v>2686</v>
      </c>
      <c r="D153" s="23" t="s">
        <v>1095</v>
      </c>
      <c r="E153" s="21" t="s">
        <v>1920</v>
      </c>
      <c r="F153" s="21" t="s">
        <v>1921</v>
      </c>
      <c r="G153" s="22" t="s">
        <v>1922</v>
      </c>
      <c r="H153" s="52">
        <v>6</v>
      </c>
      <c r="I153" s="31"/>
      <c r="J153" s="31"/>
      <c r="K153" s="39"/>
      <c r="L153" s="17" t="str">
        <f>VLOOKUP(B153,DS_Gốc_PĐT!$B$4:$H$757,2,0)</f>
        <v>Phạm Thế</v>
      </c>
      <c r="M153" s="17" t="str">
        <f>VLOOKUP(B153,DS_Gốc_PĐT!$B$4:$H$757,3,0)</f>
        <v>Hiển</v>
      </c>
      <c r="N153" s="17"/>
      <c r="O153" s="17"/>
    </row>
    <row r="154" spans="1:15" s="44" customFormat="1" ht="18.75" customHeight="1" x14ac:dyDescent="0.25">
      <c r="A154" s="13">
        <v>150</v>
      </c>
      <c r="B154" s="21" t="s">
        <v>2268</v>
      </c>
      <c r="C154" s="22" t="s">
        <v>1124</v>
      </c>
      <c r="D154" s="23" t="s">
        <v>1204</v>
      </c>
      <c r="E154" s="21" t="s">
        <v>1920</v>
      </c>
      <c r="F154" s="21" t="s">
        <v>2269</v>
      </c>
      <c r="G154" s="22" t="s">
        <v>2270</v>
      </c>
      <c r="H154" s="52">
        <v>5</v>
      </c>
      <c r="I154" s="31"/>
      <c r="J154" s="31"/>
      <c r="K154" s="39"/>
      <c r="L154" s="17" t="str">
        <f>VLOOKUP(B154,DS_Gốc_PĐT!$B$4:$H$757,2,0)</f>
        <v>Nguyễn Viết</v>
      </c>
      <c r="M154" s="17" t="str">
        <f>VLOOKUP(B154,DS_Gốc_PĐT!$B$4:$H$757,3,0)</f>
        <v>Kha</v>
      </c>
      <c r="N154" s="17"/>
      <c r="O154" s="17"/>
    </row>
    <row r="155" spans="1:15" s="44" customFormat="1" ht="18.75" customHeight="1" x14ac:dyDescent="0.25">
      <c r="A155" s="13">
        <v>151</v>
      </c>
      <c r="B155" s="21" t="s">
        <v>4189</v>
      </c>
      <c r="C155" s="22" t="s">
        <v>4190</v>
      </c>
      <c r="D155" s="23" t="s">
        <v>810</v>
      </c>
      <c r="E155" s="21" t="s">
        <v>1920</v>
      </c>
      <c r="F155" s="21" t="s">
        <v>4191</v>
      </c>
      <c r="G155" s="22" t="s">
        <v>5181</v>
      </c>
      <c r="H155" s="52">
        <v>6.23</v>
      </c>
      <c r="I155" s="31"/>
      <c r="J155" s="31"/>
      <c r="K155" s="39"/>
      <c r="L155" s="17" t="str">
        <f>VLOOKUP(B155,DS_Gốc_PĐT!$B$4:$H$757,2,0)</f>
        <v>Mai Nguyễn Duy</v>
      </c>
      <c r="M155" s="17" t="str">
        <f>VLOOKUP(B155,DS_Gốc_PĐT!$B$4:$H$757,3,0)</f>
        <v>Khang</v>
      </c>
      <c r="N155" s="17"/>
      <c r="O155" s="17"/>
    </row>
    <row r="156" spans="1:15" s="44" customFormat="1" ht="18.75" customHeight="1" x14ac:dyDescent="0.25">
      <c r="A156" s="13">
        <v>152</v>
      </c>
      <c r="B156" s="21" t="s">
        <v>2459</v>
      </c>
      <c r="C156" s="22" t="s">
        <v>1738</v>
      </c>
      <c r="D156" s="23" t="s">
        <v>2749</v>
      </c>
      <c r="E156" s="21" t="s">
        <v>1920</v>
      </c>
      <c r="F156" s="21" t="s">
        <v>2460</v>
      </c>
      <c r="G156" s="22" t="s">
        <v>2461</v>
      </c>
      <c r="H156" s="52">
        <v>6.5</v>
      </c>
      <c r="I156" s="31"/>
      <c r="J156" s="31"/>
      <c r="K156" s="39"/>
      <c r="L156" s="17" t="str">
        <f>VLOOKUP(B156,DS_Gốc_PĐT!$B$4:$H$757,2,0)</f>
        <v>Lê Minh</v>
      </c>
      <c r="M156" s="17" t="str">
        <f>VLOOKUP(B156,DS_Gốc_PĐT!$B$4:$H$757,3,0)</f>
        <v>Kiệt</v>
      </c>
      <c r="N156" s="17"/>
      <c r="O156" s="17"/>
    </row>
    <row r="157" spans="1:15" s="44" customFormat="1" ht="18.75" customHeight="1" x14ac:dyDescent="0.25">
      <c r="A157" s="13">
        <v>153</v>
      </c>
      <c r="B157" s="21" t="s">
        <v>2443</v>
      </c>
      <c r="C157" s="22" t="s">
        <v>2808</v>
      </c>
      <c r="D157" s="23" t="s">
        <v>1626</v>
      </c>
      <c r="E157" s="21" t="s">
        <v>1920</v>
      </c>
      <c r="F157" s="21" t="s">
        <v>2444</v>
      </c>
      <c r="G157" s="22" t="s">
        <v>2445</v>
      </c>
      <c r="H157" s="52">
        <v>7.49</v>
      </c>
      <c r="I157" s="31"/>
      <c r="J157" s="31"/>
      <c r="K157" s="39"/>
      <c r="L157" s="17" t="str">
        <f>VLOOKUP(B157,DS_Gốc_PĐT!$B$4:$H$757,2,0)</f>
        <v>Nguyễn Thị Mai</v>
      </c>
      <c r="M157" s="17" t="str">
        <f>VLOOKUP(B157,DS_Gốc_PĐT!$B$4:$H$757,3,0)</f>
        <v>Thy</v>
      </c>
      <c r="N157" s="17"/>
      <c r="O157" s="17"/>
    </row>
    <row r="158" spans="1:15" s="44" customFormat="1" ht="18.75" customHeight="1" x14ac:dyDescent="0.25">
      <c r="A158" s="13">
        <v>154</v>
      </c>
      <c r="B158" s="21" t="s">
        <v>4125</v>
      </c>
      <c r="C158" s="22" t="s">
        <v>1166</v>
      </c>
      <c r="D158" s="23" t="s">
        <v>790</v>
      </c>
      <c r="E158" s="21" t="s">
        <v>105</v>
      </c>
      <c r="F158" s="21" t="s">
        <v>5265</v>
      </c>
      <c r="G158" s="22" t="s">
        <v>5266</v>
      </c>
      <c r="H158" s="52">
        <v>6.9</v>
      </c>
      <c r="I158" s="31"/>
      <c r="J158" s="31"/>
      <c r="K158" s="39"/>
      <c r="L158" s="17" t="str">
        <f>VLOOKUP(B158,DS_Gốc_PĐT!$B$4:$H$757,2,0)</f>
        <v>Nguyễn Tấn</v>
      </c>
      <c r="M158" s="17" t="str">
        <f>VLOOKUP(B158,DS_Gốc_PĐT!$B$4:$H$757,3,0)</f>
        <v>Đạt</v>
      </c>
      <c r="N158" s="17"/>
      <c r="O158" s="17"/>
    </row>
    <row r="159" spans="1:15" s="44" customFormat="1" ht="18.75" customHeight="1" x14ac:dyDescent="0.25">
      <c r="A159" s="13">
        <v>155</v>
      </c>
      <c r="B159" s="21" t="s">
        <v>4118</v>
      </c>
      <c r="C159" s="22" t="s">
        <v>998</v>
      </c>
      <c r="D159" s="23" t="s">
        <v>4119</v>
      </c>
      <c r="E159" s="21" t="s">
        <v>105</v>
      </c>
      <c r="F159" s="21" t="s">
        <v>5318</v>
      </c>
      <c r="G159" s="22" t="s">
        <v>5319</v>
      </c>
      <c r="H159" s="52">
        <v>6</v>
      </c>
      <c r="I159" s="31"/>
      <c r="J159" s="31"/>
      <c r="K159" s="39"/>
      <c r="L159" s="17" t="str">
        <f>VLOOKUP(B159,DS_Gốc_PĐT!$B$4:$H$757,2,0)</f>
        <v>Nguyễn Ngọc</v>
      </c>
      <c r="M159" s="17" t="str">
        <f>VLOOKUP(B159,DS_Gốc_PĐT!$B$4:$H$757,3,0)</f>
        <v>Doanh</v>
      </c>
      <c r="N159" s="17"/>
      <c r="O159" s="17"/>
    </row>
    <row r="160" spans="1:15" s="44" customFormat="1" ht="18.75" customHeight="1" x14ac:dyDescent="0.25">
      <c r="A160" s="13">
        <v>156</v>
      </c>
      <c r="B160" s="21" t="s">
        <v>2196</v>
      </c>
      <c r="C160" s="22" t="s">
        <v>2761</v>
      </c>
      <c r="D160" s="23" t="s">
        <v>1076</v>
      </c>
      <c r="E160" s="21" t="s">
        <v>105</v>
      </c>
      <c r="F160" s="21" t="s">
        <v>2197</v>
      </c>
      <c r="G160" s="22" t="s">
        <v>2198</v>
      </c>
      <c r="H160" s="52">
        <v>5.5</v>
      </c>
      <c r="I160" s="31"/>
      <c r="J160" s="31"/>
      <c r="K160" s="39"/>
      <c r="L160" s="17" t="str">
        <f>VLOOKUP(B160,DS_Gốc_PĐT!$B$4:$H$757,2,0)</f>
        <v>Phan Nhựt</v>
      </c>
      <c r="M160" s="17" t="str">
        <f>VLOOKUP(B160,DS_Gốc_PĐT!$B$4:$H$757,3,0)</f>
        <v>Hào</v>
      </c>
      <c r="N160" s="17"/>
      <c r="O160" s="17"/>
    </row>
    <row r="161" spans="1:15" s="44" customFormat="1" ht="18.75" customHeight="1" x14ac:dyDescent="0.25">
      <c r="A161" s="13">
        <v>157</v>
      </c>
      <c r="B161" s="21" t="s">
        <v>3750</v>
      </c>
      <c r="C161" s="22" t="s">
        <v>3335</v>
      </c>
      <c r="D161" s="23" t="s">
        <v>798</v>
      </c>
      <c r="E161" s="21" t="s">
        <v>105</v>
      </c>
      <c r="F161" s="21" t="s">
        <v>3751</v>
      </c>
      <c r="G161" s="22" t="s">
        <v>5163</v>
      </c>
      <c r="H161" s="52">
        <v>7.5</v>
      </c>
      <c r="I161" s="31"/>
      <c r="J161" s="31"/>
      <c r="K161" s="39"/>
      <c r="L161" s="17" t="str">
        <f>VLOOKUP(B161,DS_Gốc_PĐT!$B$4:$H$757,2,0)</f>
        <v>Nguyễn Thiện</v>
      </c>
      <c r="M161" s="17" t="str">
        <f>VLOOKUP(B161,DS_Gốc_PĐT!$B$4:$H$757,3,0)</f>
        <v>Hòa</v>
      </c>
      <c r="N161" s="17"/>
      <c r="O161" s="17"/>
    </row>
    <row r="162" spans="1:15" s="44" customFormat="1" ht="18.75" customHeight="1" x14ac:dyDescent="0.25">
      <c r="A162" s="13">
        <v>158</v>
      </c>
      <c r="B162" s="21" t="s">
        <v>4159</v>
      </c>
      <c r="C162" s="22" t="s">
        <v>4160</v>
      </c>
      <c r="D162" s="23" t="s">
        <v>1139</v>
      </c>
      <c r="E162" s="21" t="s">
        <v>105</v>
      </c>
      <c r="F162" s="21" t="s">
        <v>4161</v>
      </c>
      <c r="G162" s="22" t="s">
        <v>5306</v>
      </c>
      <c r="H162" s="52">
        <v>7.9</v>
      </c>
      <c r="I162" s="31"/>
      <c r="J162" s="31"/>
      <c r="K162" s="39"/>
      <c r="L162" s="17" t="str">
        <f>VLOOKUP(B162,DS_Gốc_PĐT!$B$4:$H$757,2,0)</f>
        <v>Đỗ Quang</v>
      </c>
      <c r="M162" s="17" t="str">
        <f>VLOOKUP(B162,DS_Gốc_PĐT!$B$4:$H$757,3,0)</f>
        <v>Huy</v>
      </c>
      <c r="N162" s="17"/>
      <c r="O162" s="17"/>
    </row>
    <row r="163" spans="1:15" s="44" customFormat="1" ht="18.75" customHeight="1" x14ac:dyDescent="0.25">
      <c r="A163" s="13">
        <v>159</v>
      </c>
      <c r="B163" s="21" t="s">
        <v>4599</v>
      </c>
      <c r="C163" s="22" t="s">
        <v>4600</v>
      </c>
      <c r="D163" s="23" t="s">
        <v>1139</v>
      </c>
      <c r="E163" s="21" t="s">
        <v>105</v>
      </c>
      <c r="F163" s="21" t="s">
        <v>4601</v>
      </c>
      <c r="G163" s="22" t="s">
        <v>5202</v>
      </c>
      <c r="H163" s="52">
        <v>5</v>
      </c>
      <c r="I163" s="31"/>
      <c r="J163" s="31"/>
      <c r="K163" s="39"/>
      <c r="L163" s="17" t="str">
        <f>VLOOKUP(B163,DS_Gốc_PĐT!$B$4:$H$757,2,0)</f>
        <v>Tô Đan</v>
      </c>
      <c r="M163" s="17" t="str">
        <f>VLOOKUP(B163,DS_Gốc_PĐT!$B$4:$H$757,3,0)</f>
        <v>Huy</v>
      </c>
      <c r="N163" s="17"/>
      <c r="O163" s="17"/>
    </row>
    <row r="164" spans="1:15" s="44" customFormat="1" ht="18.75" customHeight="1" x14ac:dyDescent="0.25">
      <c r="A164" s="13">
        <v>160</v>
      </c>
      <c r="B164" s="21" t="s">
        <v>4178</v>
      </c>
      <c r="C164" s="22" t="s">
        <v>4179</v>
      </c>
      <c r="D164" s="23" t="s">
        <v>4175</v>
      </c>
      <c r="E164" s="21" t="s">
        <v>105</v>
      </c>
      <c r="F164" s="21" t="s">
        <v>4180</v>
      </c>
      <c r="G164" s="22" t="s">
        <v>5320</v>
      </c>
      <c r="H164" s="52">
        <v>7</v>
      </c>
      <c r="I164" s="31"/>
      <c r="J164" s="31"/>
      <c r="K164" s="39"/>
      <c r="L164" s="17" t="str">
        <f>VLOOKUP(B164,DS_Gốc_PĐT!$B$4:$H$757,2,0)</f>
        <v>Trần Mai Huy</v>
      </c>
      <c r="M164" s="17" t="str">
        <f>VLOOKUP(B164,DS_Gốc_PĐT!$B$4:$H$757,3,0)</f>
        <v>Khải</v>
      </c>
      <c r="N164" s="17"/>
      <c r="O164" s="17"/>
    </row>
    <row r="165" spans="1:15" s="44" customFormat="1" ht="18.75" customHeight="1" x14ac:dyDescent="0.25">
      <c r="A165" s="13">
        <v>161</v>
      </c>
      <c r="B165" s="21" t="s">
        <v>4218</v>
      </c>
      <c r="C165" s="22" t="s">
        <v>1726</v>
      </c>
      <c r="D165" s="23" t="s">
        <v>1239</v>
      </c>
      <c r="E165" s="21" t="s">
        <v>105</v>
      </c>
      <c r="F165" s="21" t="s">
        <v>5349</v>
      </c>
      <c r="G165" s="22" t="s">
        <v>5350</v>
      </c>
      <c r="H165" s="52">
        <v>7.4</v>
      </c>
      <c r="I165" s="31"/>
      <c r="J165" s="31"/>
      <c r="K165" s="39"/>
      <c r="L165" s="17" t="str">
        <f>VLOOKUP(B165,DS_Gốc_PĐT!$B$4:$H$757,2,0)</f>
        <v>Phạm Nguyễn Anh</v>
      </c>
      <c r="M165" s="17" t="str">
        <f>VLOOKUP(B165,DS_Gốc_PĐT!$B$4:$H$757,3,0)</f>
        <v>Khoa</v>
      </c>
      <c r="N165" s="17"/>
      <c r="O165" s="17"/>
    </row>
    <row r="166" spans="1:15" s="44" customFormat="1" ht="18.75" customHeight="1" x14ac:dyDescent="0.25">
      <c r="A166" s="13">
        <v>162</v>
      </c>
      <c r="B166" s="21" t="s">
        <v>2572</v>
      </c>
      <c r="C166" s="22" t="s">
        <v>2839</v>
      </c>
      <c r="D166" s="23" t="s">
        <v>1269</v>
      </c>
      <c r="E166" s="21" t="s">
        <v>105</v>
      </c>
      <c r="F166" s="21" t="s">
        <v>5328</v>
      </c>
      <c r="G166" s="22" t="s">
        <v>2574</v>
      </c>
      <c r="H166" s="52">
        <v>6</v>
      </c>
      <c r="I166" s="31"/>
      <c r="J166" s="31"/>
      <c r="K166" s="39"/>
      <c r="L166" s="17" t="str">
        <f>VLOOKUP(B166,DS_Gốc_PĐT!$B$4:$H$757,2,0)</f>
        <v>Tô Thanh</v>
      </c>
      <c r="M166" s="17" t="str">
        <f>VLOOKUP(B166,DS_Gốc_PĐT!$B$4:$H$757,3,0)</f>
        <v>Lâm</v>
      </c>
      <c r="N166" s="17"/>
      <c r="O166" s="17"/>
    </row>
    <row r="167" spans="1:15" s="44" customFormat="1" ht="18.75" customHeight="1" x14ac:dyDescent="0.25">
      <c r="A167" s="13">
        <v>163</v>
      </c>
      <c r="B167" s="21" t="s">
        <v>4253</v>
      </c>
      <c r="C167" s="22" t="s">
        <v>4254</v>
      </c>
      <c r="D167" s="23" t="s">
        <v>829</v>
      </c>
      <c r="E167" s="21" t="s">
        <v>105</v>
      </c>
      <c r="F167" s="21" t="s">
        <v>4255</v>
      </c>
      <c r="G167" s="22" t="s">
        <v>5351</v>
      </c>
      <c r="H167" s="52">
        <v>7.7</v>
      </c>
      <c r="I167" s="31"/>
      <c r="J167" s="31"/>
      <c r="K167" s="39"/>
      <c r="L167" s="17" t="str">
        <f>VLOOKUP(B167,DS_Gốc_PĐT!$B$4:$H$757,2,0)</f>
        <v>Phan Khánh</v>
      </c>
      <c r="M167" s="17" t="str">
        <f>VLOOKUP(B167,DS_Gốc_PĐT!$B$4:$H$757,3,0)</f>
        <v>Minh</v>
      </c>
      <c r="N167" s="17"/>
      <c r="O167" s="17"/>
    </row>
    <row r="168" spans="1:15" s="44" customFormat="1" ht="18.75" customHeight="1" x14ac:dyDescent="0.25">
      <c r="A168" s="13">
        <v>164</v>
      </c>
      <c r="B168" s="21" t="s">
        <v>2629</v>
      </c>
      <c r="C168" s="22" t="s">
        <v>2850</v>
      </c>
      <c r="D168" s="23" t="s">
        <v>833</v>
      </c>
      <c r="E168" s="21" t="s">
        <v>105</v>
      </c>
      <c r="F168" s="21" t="s">
        <v>5330</v>
      </c>
      <c r="G168" s="22" t="s">
        <v>2631</v>
      </c>
      <c r="H168" s="52">
        <v>5</v>
      </c>
      <c r="I168" s="31"/>
      <c r="J168" s="31"/>
      <c r="K168" s="39"/>
      <c r="L168" s="17" t="str">
        <f>VLOOKUP(B168,DS_Gốc_PĐT!$B$4:$H$757,2,0)</f>
        <v>Nguyễn Đặng Trung</v>
      </c>
      <c r="M168" s="17" t="str">
        <f>VLOOKUP(B168,DS_Gốc_PĐT!$B$4:$H$757,3,0)</f>
        <v>Nghĩa</v>
      </c>
      <c r="N168" s="17"/>
      <c r="O168" s="17"/>
    </row>
    <row r="169" spans="1:15" s="44" customFormat="1" ht="18.75" customHeight="1" x14ac:dyDescent="0.25">
      <c r="A169" s="13">
        <v>165</v>
      </c>
      <c r="B169" s="21" t="s">
        <v>2617</v>
      </c>
      <c r="C169" s="22" t="s">
        <v>2847</v>
      </c>
      <c r="D169" s="23" t="s">
        <v>1388</v>
      </c>
      <c r="E169" s="21" t="s">
        <v>105</v>
      </c>
      <c r="F169" s="21" t="s">
        <v>2618</v>
      </c>
      <c r="G169" s="22" t="s">
        <v>2619</v>
      </c>
      <c r="H169" s="52">
        <v>6</v>
      </c>
      <c r="I169" s="31"/>
      <c r="J169" s="31"/>
      <c r="K169" s="39"/>
      <c r="L169" s="17" t="str">
        <f>VLOOKUP(B169,DS_Gốc_PĐT!$B$4:$H$757,2,0)</f>
        <v>Vũ Trung</v>
      </c>
      <c r="M169" s="17" t="str">
        <f>VLOOKUP(B169,DS_Gốc_PĐT!$B$4:$H$757,3,0)</f>
        <v>Nguyên</v>
      </c>
      <c r="N169" s="17"/>
      <c r="O169" s="17"/>
    </row>
    <row r="170" spans="1:15" s="44" customFormat="1" ht="18.75" customHeight="1" x14ac:dyDescent="0.25">
      <c r="A170" s="13">
        <v>166</v>
      </c>
      <c r="B170" s="21" t="s">
        <v>4381</v>
      </c>
      <c r="C170" s="22" t="s">
        <v>4382</v>
      </c>
      <c r="D170" s="23" t="s">
        <v>1419</v>
      </c>
      <c r="E170" s="21" t="s">
        <v>105</v>
      </c>
      <c r="F170" s="21" t="s">
        <v>4383</v>
      </c>
      <c r="G170" s="22" t="s">
        <v>5325</v>
      </c>
      <c r="H170" s="52">
        <v>6.26</v>
      </c>
      <c r="I170" s="31"/>
      <c r="J170" s="31"/>
      <c r="K170" s="39"/>
      <c r="L170" s="17" t="str">
        <f>VLOOKUP(B170,DS_Gốc_PĐT!$B$4:$H$757,2,0)</f>
        <v>Nguyễn Thị</v>
      </c>
      <c r="M170" s="17" t="str">
        <f>VLOOKUP(B170,DS_Gốc_PĐT!$B$4:$H$757,3,0)</f>
        <v>Nhung</v>
      </c>
      <c r="N170" s="17"/>
      <c r="O170" s="17"/>
    </row>
    <row r="171" spans="1:15" s="44" customFormat="1" ht="18.75" customHeight="1" x14ac:dyDescent="0.25">
      <c r="A171" s="13">
        <v>167</v>
      </c>
      <c r="B171" s="21" t="s">
        <v>2599</v>
      </c>
      <c r="C171" s="22" t="s">
        <v>2842</v>
      </c>
      <c r="D171" s="23" t="s">
        <v>1429</v>
      </c>
      <c r="E171" s="21" t="s">
        <v>105</v>
      </c>
      <c r="F171" s="21" t="s">
        <v>2600</v>
      </c>
      <c r="G171" s="22" t="s">
        <v>2601</v>
      </c>
      <c r="H171" s="52">
        <v>6</v>
      </c>
      <c r="I171" s="31"/>
      <c r="J171" s="31"/>
      <c r="K171" s="39"/>
      <c r="L171" s="17" t="str">
        <f>VLOOKUP(B171,DS_Gốc_PĐT!$B$4:$H$757,2,0)</f>
        <v>Mai Xuân</v>
      </c>
      <c r="M171" s="17" t="str">
        <f>VLOOKUP(B171,DS_Gốc_PĐT!$B$4:$H$757,3,0)</f>
        <v>Phát</v>
      </c>
      <c r="N171" s="17"/>
      <c r="O171" s="17"/>
    </row>
    <row r="172" spans="1:15" s="44" customFormat="1" ht="18.75" customHeight="1" x14ac:dyDescent="0.25">
      <c r="A172" s="13">
        <v>168</v>
      </c>
      <c r="B172" s="21" t="s">
        <v>103</v>
      </c>
      <c r="C172" s="22" t="s">
        <v>2835</v>
      </c>
      <c r="D172" s="23" t="s">
        <v>1429</v>
      </c>
      <c r="E172" s="21" t="s">
        <v>105</v>
      </c>
      <c r="F172" s="21" t="s">
        <v>2557</v>
      </c>
      <c r="G172" s="22" t="s">
        <v>2558</v>
      </c>
      <c r="H172" s="52">
        <v>7.5</v>
      </c>
      <c r="I172" s="31"/>
      <c r="J172" s="31"/>
      <c r="K172" s="39"/>
      <c r="L172" s="17" t="str">
        <f>VLOOKUP(B172,DS_Gốc_PĐT!$B$4:$H$757,2,0)</f>
        <v>Trương Quang</v>
      </c>
      <c r="M172" s="17" t="str">
        <f>VLOOKUP(B172,DS_Gốc_PĐT!$B$4:$H$757,3,0)</f>
        <v>Phát</v>
      </c>
      <c r="N172" s="17"/>
      <c r="O172" s="17"/>
    </row>
    <row r="173" spans="1:15" s="44" customFormat="1" ht="18.75" customHeight="1" x14ac:dyDescent="0.25">
      <c r="A173" s="13">
        <v>169</v>
      </c>
      <c r="B173" s="21" t="s">
        <v>2596</v>
      </c>
      <c r="C173" s="22" t="s">
        <v>1575</v>
      </c>
      <c r="D173" s="23" t="s">
        <v>1429</v>
      </c>
      <c r="E173" s="21" t="s">
        <v>105</v>
      </c>
      <c r="F173" s="21" t="s">
        <v>2597</v>
      </c>
      <c r="G173" s="22" t="s">
        <v>2598</v>
      </c>
      <c r="H173" s="52">
        <v>6</v>
      </c>
      <c r="I173" s="31"/>
      <c r="J173" s="31"/>
      <c r="K173" s="39"/>
      <c r="L173" s="17" t="str">
        <f>VLOOKUP(B173,DS_Gốc_PĐT!$B$4:$H$757,2,0)</f>
        <v>Võ Văn</v>
      </c>
      <c r="M173" s="17" t="str">
        <f>VLOOKUP(B173,DS_Gốc_PĐT!$B$4:$H$757,3,0)</f>
        <v>Phát</v>
      </c>
      <c r="N173" s="17"/>
      <c r="O173" s="17"/>
    </row>
    <row r="174" spans="1:15" s="44" customFormat="1" ht="18.75" customHeight="1" x14ac:dyDescent="0.25">
      <c r="A174" s="13">
        <v>170</v>
      </c>
      <c r="B174" s="21" t="s">
        <v>2605</v>
      </c>
      <c r="C174" s="22" t="s">
        <v>1166</v>
      </c>
      <c r="D174" s="23" t="s">
        <v>1437</v>
      </c>
      <c r="E174" s="21" t="s">
        <v>105</v>
      </c>
      <c r="F174" s="21" t="s">
        <v>2606</v>
      </c>
      <c r="G174" s="22" t="s">
        <v>2607</v>
      </c>
      <c r="H174" s="52">
        <v>6</v>
      </c>
      <c r="I174" s="31"/>
      <c r="J174" s="31"/>
      <c r="K174" s="39"/>
      <c r="L174" s="17" t="str">
        <f>VLOOKUP(B174,DS_Gốc_PĐT!$B$4:$H$757,2,0)</f>
        <v>Nguyễn Tấn</v>
      </c>
      <c r="M174" s="17" t="str">
        <f>VLOOKUP(B174,DS_Gốc_PĐT!$B$4:$H$757,3,0)</f>
        <v>Phi</v>
      </c>
      <c r="N174" s="17"/>
      <c r="O174" s="17"/>
    </row>
    <row r="175" spans="1:15" s="44" customFormat="1" ht="18.75" customHeight="1" x14ac:dyDescent="0.25">
      <c r="A175" s="13">
        <v>171</v>
      </c>
      <c r="B175" s="21" t="s">
        <v>2584</v>
      </c>
      <c r="C175" s="22" t="s">
        <v>892</v>
      </c>
      <c r="D175" s="23" t="s">
        <v>1511</v>
      </c>
      <c r="E175" s="21" t="s">
        <v>105</v>
      </c>
      <c r="F175" s="21" t="s">
        <v>2585</v>
      </c>
      <c r="G175" s="22" t="s">
        <v>2586</v>
      </c>
      <c r="H175" s="52">
        <v>7.67</v>
      </c>
      <c r="I175" s="31"/>
      <c r="J175" s="31"/>
      <c r="K175" s="39"/>
      <c r="L175" s="17" t="str">
        <f>VLOOKUP(B175,DS_Gốc_PĐT!$B$4:$H$757,2,0)</f>
        <v>Trần Thanh</v>
      </c>
      <c r="M175" s="17" t="str">
        <f>VLOOKUP(B175,DS_Gốc_PĐT!$B$4:$H$757,3,0)</f>
        <v>Sang</v>
      </c>
      <c r="N175" s="17"/>
      <c r="O175" s="17"/>
    </row>
    <row r="176" spans="1:15" s="44" customFormat="1" ht="18.75" customHeight="1" x14ac:dyDescent="0.25">
      <c r="A176" s="13">
        <v>172</v>
      </c>
      <c r="B176" s="21" t="s">
        <v>2632</v>
      </c>
      <c r="C176" s="22" t="s">
        <v>1151</v>
      </c>
      <c r="D176" s="23" t="s">
        <v>1746</v>
      </c>
      <c r="E176" s="21" t="s">
        <v>105</v>
      </c>
      <c r="F176" s="21" t="s">
        <v>2633</v>
      </c>
      <c r="G176" s="22" t="s">
        <v>2634</v>
      </c>
      <c r="H176" s="52">
        <v>5.87</v>
      </c>
      <c r="I176" s="31"/>
      <c r="J176" s="31"/>
      <c r="K176" s="39"/>
      <c r="L176" s="17" t="str">
        <f>VLOOKUP(B176,DS_Gốc_PĐT!$B$4:$H$757,2,0)</f>
        <v>Lê Thanh</v>
      </c>
      <c r="M176" s="17" t="str">
        <f>VLOOKUP(B176,DS_Gốc_PĐT!$B$4:$H$757,3,0)</f>
        <v>Tuấn</v>
      </c>
      <c r="N176" s="17"/>
      <c r="O176" s="17"/>
    </row>
    <row r="177" spans="1:15" s="44" customFormat="1" ht="18.75" customHeight="1" x14ac:dyDescent="0.25">
      <c r="A177" s="13">
        <v>173</v>
      </c>
      <c r="B177" s="21" t="s">
        <v>5347</v>
      </c>
      <c r="C177" s="22" t="s">
        <v>2756</v>
      </c>
      <c r="D177" s="23" t="s">
        <v>917</v>
      </c>
      <c r="E177" s="21" t="s">
        <v>2010</v>
      </c>
      <c r="F177" s="21" t="s">
        <v>4529</v>
      </c>
      <c r="G177" s="22" t="s">
        <v>5348</v>
      </c>
      <c r="H177" s="52">
        <v>6</v>
      </c>
      <c r="I177" s="31"/>
      <c r="J177" s="31"/>
      <c r="K177" s="39"/>
      <c r="L177" s="17" t="str">
        <f>VLOOKUP(B177,DS_Gốc_PĐT!$B$4:$H$757,2,0)</f>
        <v>Đặng Gia</v>
      </c>
      <c r="M177" s="17" t="str">
        <f>VLOOKUP(B177,DS_Gốc_PĐT!$B$4:$H$757,3,0)</f>
        <v>Bình</v>
      </c>
      <c r="N177" s="17"/>
      <c r="O177" s="17"/>
    </row>
    <row r="178" spans="1:15" s="44" customFormat="1" ht="18.75" customHeight="1" x14ac:dyDescent="0.25">
      <c r="A178" s="13">
        <v>174</v>
      </c>
      <c r="B178" s="21" t="s">
        <v>2587</v>
      </c>
      <c r="C178" s="22" t="s">
        <v>2841</v>
      </c>
      <c r="D178" s="23" t="s">
        <v>1006</v>
      </c>
      <c r="E178" s="21" t="s">
        <v>2010</v>
      </c>
      <c r="F178" s="21" t="s">
        <v>2588</v>
      </c>
      <c r="G178" s="22" t="s">
        <v>2589</v>
      </c>
      <c r="H178" s="52">
        <v>6.5</v>
      </c>
      <c r="I178" s="31"/>
      <c r="J178" s="31"/>
      <c r="K178" s="39"/>
      <c r="L178" s="17" t="str">
        <f>VLOOKUP(B178,DS_Gốc_PĐT!$B$4:$H$757,2,0)</f>
        <v>Vũ Văn</v>
      </c>
      <c r="M178" s="17" t="str">
        <f>VLOOKUP(B178,DS_Gốc_PĐT!$B$4:$H$757,3,0)</f>
        <v>Dương</v>
      </c>
      <c r="N178" s="17"/>
      <c r="O178" s="17"/>
    </row>
    <row r="179" spans="1:15" s="44" customFormat="1" ht="18.75" customHeight="1" x14ac:dyDescent="0.25">
      <c r="A179" s="13">
        <v>175</v>
      </c>
      <c r="B179" s="21" t="s">
        <v>2554</v>
      </c>
      <c r="C179" s="22" t="s">
        <v>2834</v>
      </c>
      <c r="D179" s="23" t="s">
        <v>1105</v>
      </c>
      <c r="E179" s="21" t="s">
        <v>2010</v>
      </c>
      <c r="F179" s="21" t="s">
        <v>2555</v>
      </c>
      <c r="G179" s="22" t="s">
        <v>2556</v>
      </c>
      <c r="H179" s="52">
        <v>7</v>
      </c>
      <c r="I179" s="31"/>
      <c r="J179" s="31"/>
      <c r="K179" s="39"/>
      <c r="L179" s="17" t="str">
        <f>VLOOKUP(B179,DS_Gốc_PĐT!$B$4:$H$757,2,0)</f>
        <v>Bùi Nguyễn Trọng</v>
      </c>
      <c r="M179" s="17" t="str">
        <f>VLOOKUP(B179,DS_Gốc_PĐT!$B$4:$H$757,3,0)</f>
        <v>Hiếu</v>
      </c>
      <c r="N179" s="17"/>
      <c r="O179" s="17"/>
    </row>
    <row r="180" spans="1:15" s="44" customFormat="1" ht="18.75" customHeight="1" x14ac:dyDescent="0.25">
      <c r="A180" s="13">
        <v>176</v>
      </c>
      <c r="B180" s="92" t="s">
        <v>2548</v>
      </c>
      <c r="C180" s="22" t="s">
        <v>2832</v>
      </c>
      <c r="D180" s="23" t="s">
        <v>1105</v>
      </c>
      <c r="E180" s="21" t="s">
        <v>2010</v>
      </c>
      <c r="F180" s="21" t="s">
        <v>2549</v>
      </c>
      <c r="G180" s="22" t="s">
        <v>2550</v>
      </c>
      <c r="H180" s="52">
        <v>7.27</v>
      </c>
      <c r="I180" s="31"/>
      <c r="J180" s="31"/>
      <c r="K180" s="39"/>
      <c r="L180" s="17" t="str">
        <f>VLOOKUP(B180,DS_Gốc_PĐT!$B$4:$H$757,2,0)</f>
        <v>Lê Nguyễn Trọng</v>
      </c>
      <c r="M180" s="17" t="str">
        <f>VLOOKUP(B180,DS_Gốc_PĐT!$B$4:$H$757,3,0)</f>
        <v>Hiếu</v>
      </c>
      <c r="N180" s="17"/>
      <c r="O180" s="17"/>
    </row>
    <row r="181" spans="1:15" s="44" customFormat="1" ht="18.75" customHeight="1" x14ac:dyDescent="0.25">
      <c r="A181" s="13">
        <v>177</v>
      </c>
      <c r="B181" s="21" t="s">
        <v>4333</v>
      </c>
      <c r="C181" s="22" t="s">
        <v>2762</v>
      </c>
      <c r="D181" s="23" t="s">
        <v>798</v>
      </c>
      <c r="E181" s="21" t="s">
        <v>2010</v>
      </c>
      <c r="F181" s="21" t="s">
        <v>5333</v>
      </c>
      <c r="G181" s="22" t="s">
        <v>5334</v>
      </c>
      <c r="H181" s="52">
        <v>7</v>
      </c>
      <c r="I181" s="31"/>
      <c r="J181" s="31"/>
      <c r="K181" s="39"/>
      <c r="L181" s="17" t="str">
        <f>VLOOKUP(B181,DS_Gốc_PĐT!$B$4:$H$757,2,0)</f>
        <v>Nguyễn</v>
      </c>
      <c r="M181" s="17" t="str">
        <f>VLOOKUP(B181,DS_Gốc_PĐT!$B$4:$H$757,3,0)</f>
        <v>Hòa</v>
      </c>
      <c r="N181" s="17"/>
      <c r="O181" s="17"/>
    </row>
    <row r="182" spans="1:15" s="44" customFormat="1" ht="18.75" customHeight="1" x14ac:dyDescent="0.25">
      <c r="A182" s="13">
        <v>178</v>
      </c>
      <c r="B182" s="21" t="s">
        <v>2052</v>
      </c>
      <c r="C182" s="22" t="s">
        <v>2725</v>
      </c>
      <c r="D182" s="23" t="s">
        <v>2726</v>
      </c>
      <c r="E182" s="21" t="s">
        <v>2010</v>
      </c>
      <c r="F182" s="21" t="s">
        <v>2053</v>
      </c>
      <c r="G182" s="22" t="s">
        <v>2054</v>
      </c>
      <c r="H182" s="52">
        <v>7</v>
      </c>
      <c r="I182" s="31"/>
      <c r="J182" s="31"/>
      <c r="K182" s="39"/>
      <c r="L182" s="17" t="str">
        <f>VLOOKUP(B182,DS_Gốc_PĐT!$B$4:$H$757,2,0)</f>
        <v>Trần Đức</v>
      </c>
      <c r="M182" s="17" t="str">
        <f>VLOOKUP(B182,DS_Gốc_PĐT!$B$4:$H$757,3,0)</f>
        <v>Huynh</v>
      </c>
      <c r="N182" s="17"/>
      <c r="O182" s="17"/>
    </row>
    <row r="183" spans="1:15" s="44" customFormat="1" ht="18.75" customHeight="1" x14ac:dyDescent="0.25">
      <c r="A183" s="13">
        <v>179</v>
      </c>
      <c r="B183" s="21" t="s">
        <v>4341</v>
      </c>
      <c r="C183" s="22" t="s">
        <v>876</v>
      </c>
      <c r="D183" s="23" t="s">
        <v>810</v>
      </c>
      <c r="E183" s="21" t="s">
        <v>2010</v>
      </c>
      <c r="F183" s="21" t="s">
        <v>5326</v>
      </c>
      <c r="G183" s="22" t="s">
        <v>5327</v>
      </c>
      <c r="H183" s="52">
        <v>6</v>
      </c>
      <c r="I183" s="31"/>
      <c r="J183" s="31"/>
      <c r="K183" s="39"/>
      <c r="L183" s="17" t="str">
        <f>VLOOKUP(B183,DS_Gốc_PĐT!$B$4:$H$757,2,0)</f>
        <v>Lê Duy</v>
      </c>
      <c r="M183" s="17" t="str">
        <f>VLOOKUP(B183,DS_Gốc_PĐT!$B$4:$H$757,3,0)</f>
        <v>Khang</v>
      </c>
      <c r="N183" s="17"/>
      <c r="O183" s="17"/>
    </row>
    <row r="184" spans="1:15" s="44" customFormat="1" ht="18.75" customHeight="1" x14ac:dyDescent="0.25">
      <c r="A184" s="13">
        <v>180</v>
      </c>
      <c r="B184" s="21" t="s">
        <v>2620</v>
      </c>
      <c r="C184" s="22" t="s">
        <v>2848</v>
      </c>
      <c r="D184" s="23" t="s">
        <v>1229</v>
      </c>
      <c r="E184" s="21" t="s">
        <v>2010</v>
      </c>
      <c r="F184" s="21" t="s">
        <v>2621</v>
      </c>
      <c r="G184" s="22" t="s">
        <v>2622</v>
      </c>
      <c r="H184" s="52">
        <v>7.78</v>
      </c>
      <c r="I184" s="31"/>
      <c r="J184" s="31"/>
      <c r="K184" s="39"/>
      <c r="L184" s="17" t="str">
        <f>VLOOKUP(B184,DS_Gốc_PĐT!$B$4:$H$757,2,0)</f>
        <v>Mai Lâm Quang</v>
      </c>
      <c r="M184" s="17" t="str">
        <f>VLOOKUP(B184,DS_Gốc_PĐT!$B$4:$H$757,3,0)</f>
        <v>Khánh</v>
      </c>
      <c r="N184" s="17"/>
      <c r="O184" s="17"/>
    </row>
    <row r="185" spans="1:15" s="44" customFormat="1" ht="18.75" customHeight="1" x14ac:dyDescent="0.25">
      <c r="A185" s="13">
        <v>181</v>
      </c>
      <c r="B185" s="21" t="s">
        <v>2545</v>
      </c>
      <c r="C185" s="22" t="s">
        <v>2831</v>
      </c>
      <c r="D185" s="23" t="s">
        <v>1239</v>
      </c>
      <c r="E185" s="21" t="s">
        <v>2010</v>
      </c>
      <c r="F185" s="21" t="s">
        <v>2546</v>
      </c>
      <c r="G185" s="22" t="s">
        <v>2547</v>
      </c>
      <c r="H185" s="52">
        <v>8</v>
      </c>
      <c r="I185" s="31"/>
      <c r="J185" s="31"/>
      <c r="K185" s="39"/>
      <c r="L185" s="17" t="str">
        <f>VLOOKUP(B185,DS_Gốc_PĐT!$B$4:$H$757,2,0)</f>
        <v>Trần Hoàng Đăng</v>
      </c>
      <c r="M185" s="17" t="str">
        <f>VLOOKUP(B185,DS_Gốc_PĐT!$B$4:$H$757,3,0)</f>
        <v>Khoa</v>
      </c>
      <c r="N185" s="17"/>
      <c r="O185" s="17"/>
    </row>
    <row r="186" spans="1:15" s="44" customFormat="1" ht="18.75" customHeight="1" x14ac:dyDescent="0.25">
      <c r="A186" s="13">
        <v>182</v>
      </c>
      <c r="B186" s="21" t="s">
        <v>2581</v>
      </c>
      <c r="C186" s="22" t="s">
        <v>2840</v>
      </c>
      <c r="D186" s="23" t="s">
        <v>2749</v>
      </c>
      <c r="E186" s="21" t="s">
        <v>2010</v>
      </c>
      <c r="F186" s="21" t="s">
        <v>2582</v>
      </c>
      <c r="G186" s="22" t="s">
        <v>2583</v>
      </c>
      <c r="H186" s="52">
        <v>6</v>
      </c>
      <c r="I186" s="31"/>
      <c r="J186" s="31"/>
      <c r="K186" s="39"/>
      <c r="L186" s="17" t="str">
        <f>VLOOKUP(B186,DS_Gốc_PĐT!$B$4:$H$757,2,0)</f>
        <v>Lâm Tuấn</v>
      </c>
      <c r="M186" s="17" t="str">
        <f>VLOOKUP(B186,DS_Gốc_PĐT!$B$4:$H$757,3,0)</f>
        <v>Kiệt</v>
      </c>
      <c r="N186" s="17"/>
      <c r="O186" s="17"/>
    </row>
    <row r="187" spans="1:15" s="44" customFormat="1" ht="18.75" customHeight="1" x14ac:dyDescent="0.25">
      <c r="A187" s="13">
        <v>183</v>
      </c>
      <c r="B187" s="21" t="s">
        <v>2626</v>
      </c>
      <c r="C187" s="22" t="s">
        <v>2849</v>
      </c>
      <c r="D187" s="23" t="s">
        <v>824</v>
      </c>
      <c r="E187" s="21" t="s">
        <v>2010</v>
      </c>
      <c r="F187" s="21" t="s">
        <v>2627</v>
      </c>
      <c r="G187" s="22" t="s">
        <v>2628</v>
      </c>
      <c r="H187" s="52">
        <v>7</v>
      </c>
      <c r="I187" s="31"/>
      <c r="J187" s="31"/>
      <c r="K187" s="39"/>
      <c r="L187" s="17" t="str">
        <f>VLOOKUP(B187,DS_Gốc_PĐT!$B$4:$H$757,2,0)</f>
        <v>Võ Thành</v>
      </c>
      <c r="M187" s="17" t="str">
        <f>VLOOKUP(B187,DS_Gốc_PĐT!$B$4:$H$757,3,0)</f>
        <v>Long</v>
      </c>
      <c r="N187" s="17"/>
      <c r="O187" s="17"/>
    </row>
    <row r="188" spans="1:15" s="44" customFormat="1" ht="18.75" customHeight="1" x14ac:dyDescent="0.25">
      <c r="A188" s="13">
        <v>184</v>
      </c>
      <c r="B188" s="21" t="s">
        <v>2614</v>
      </c>
      <c r="C188" s="22" t="s">
        <v>2845</v>
      </c>
      <c r="D188" s="23" t="s">
        <v>2846</v>
      </c>
      <c r="E188" s="21" t="s">
        <v>2010</v>
      </c>
      <c r="F188" s="21" t="s">
        <v>2615</v>
      </c>
      <c r="G188" s="22" t="s">
        <v>2616</v>
      </c>
      <c r="H188" s="52">
        <v>7.03</v>
      </c>
      <c r="I188" s="31"/>
      <c r="J188" s="31"/>
      <c r="K188" s="39"/>
      <c r="L188" s="17" t="str">
        <f>VLOOKUP(B188,DS_Gốc_PĐT!$B$4:$H$757,2,0)</f>
        <v>Trần Tâm</v>
      </c>
      <c r="M188" s="17" t="str">
        <f>VLOOKUP(B188,DS_Gốc_PĐT!$B$4:$H$757,3,0)</f>
        <v>Nhiên</v>
      </c>
      <c r="N188" s="17"/>
      <c r="O188" s="17"/>
    </row>
    <row r="189" spans="1:15" s="44" customFormat="1" ht="18.75" customHeight="1" x14ac:dyDescent="0.25">
      <c r="A189" s="13">
        <v>185</v>
      </c>
      <c r="B189" s="21" t="s">
        <v>2113</v>
      </c>
      <c r="C189" s="22" t="s">
        <v>2707</v>
      </c>
      <c r="D189" s="23" t="s">
        <v>1444</v>
      </c>
      <c r="E189" s="21" t="s">
        <v>2010</v>
      </c>
      <c r="F189" s="21" t="s">
        <v>2114</v>
      </c>
      <c r="G189" s="22" t="s">
        <v>2115</v>
      </c>
      <c r="H189" s="52">
        <v>7</v>
      </c>
      <c r="I189" s="31"/>
      <c r="J189" s="31"/>
      <c r="K189" s="39"/>
      <c r="L189" s="17" t="str">
        <f>VLOOKUP(B189,DS_Gốc_PĐT!$B$4:$H$757,2,0)</f>
        <v>Nguyễn Chí</v>
      </c>
      <c r="M189" s="17" t="str">
        <f>VLOOKUP(B189,DS_Gốc_PĐT!$B$4:$H$757,3,0)</f>
        <v>Phong</v>
      </c>
      <c r="N189" s="17"/>
      <c r="O189" s="17"/>
    </row>
    <row r="190" spans="1:15" s="44" customFormat="1" ht="18.75" customHeight="1" x14ac:dyDescent="0.25">
      <c r="A190" s="13">
        <v>186</v>
      </c>
      <c r="B190" s="21" t="s">
        <v>3100</v>
      </c>
      <c r="C190" s="22" t="s">
        <v>3101</v>
      </c>
      <c r="D190" s="23" t="s">
        <v>1444</v>
      </c>
      <c r="E190" s="21" t="s">
        <v>2010</v>
      </c>
      <c r="F190" s="21" t="s">
        <v>3102</v>
      </c>
      <c r="G190" s="22" t="s">
        <v>5332</v>
      </c>
      <c r="H190" s="52">
        <v>5</v>
      </c>
      <c r="I190" s="31"/>
      <c r="J190" s="31"/>
      <c r="K190" s="39"/>
      <c r="L190" s="17" t="str">
        <f>VLOOKUP(B190,DS_Gốc_PĐT!$B$4:$H$757,2,0)</f>
        <v>Phạm Hồng</v>
      </c>
      <c r="M190" s="17" t="str">
        <f>VLOOKUP(B190,DS_Gốc_PĐT!$B$4:$H$757,3,0)</f>
        <v>Phong</v>
      </c>
      <c r="N190" s="17"/>
      <c r="O190" s="17"/>
    </row>
    <row r="191" spans="1:15" s="44" customFormat="1" ht="18.75" customHeight="1" x14ac:dyDescent="0.25">
      <c r="A191" s="13">
        <v>187</v>
      </c>
      <c r="B191" s="21" t="s">
        <v>4403</v>
      </c>
      <c r="C191" s="22" t="s">
        <v>4404</v>
      </c>
      <c r="D191" s="23" t="s">
        <v>1451</v>
      </c>
      <c r="E191" s="21" t="s">
        <v>2010</v>
      </c>
      <c r="F191" s="21" t="s">
        <v>4405</v>
      </c>
      <c r="G191" s="22" t="s">
        <v>5251</v>
      </c>
      <c r="H191" s="52">
        <v>7.77</v>
      </c>
      <c r="I191" s="31"/>
      <c r="J191" s="31"/>
      <c r="K191" s="39"/>
      <c r="L191" s="17" t="str">
        <f>VLOOKUP(B191,DS_Gốc_PĐT!$B$4:$H$757,2,0)</f>
        <v>Nguyễn Thành Tỷ</v>
      </c>
      <c r="M191" s="17" t="str">
        <f>VLOOKUP(B191,DS_Gốc_PĐT!$B$4:$H$757,3,0)</f>
        <v>Phú</v>
      </c>
      <c r="N191" s="17"/>
      <c r="O191" s="17"/>
    </row>
    <row r="192" spans="1:15" s="44" customFormat="1" ht="18.75" customHeight="1" x14ac:dyDescent="0.25">
      <c r="A192" s="13">
        <v>188</v>
      </c>
      <c r="B192" s="21" t="s">
        <v>5331</v>
      </c>
      <c r="C192" s="22" t="s">
        <v>2788</v>
      </c>
      <c r="D192" s="23" t="s">
        <v>841</v>
      </c>
      <c r="E192" s="21" t="s">
        <v>2010</v>
      </c>
      <c r="F192" s="21" t="s">
        <v>2342</v>
      </c>
      <c r="G192" s="22" t="s">
        <v>2343</v>
      </c>
      <c r="H192" s="52">
        <v>6.9</v>
      </c>
      <c r="I192" s="31"/>
      <c r="J192" s="31"/>
      <c r="K192" s="39"/>
      <c r="L192" s="17" t="str">
        <f>VLOOKUP(B192,DS_Gốc_PĐT!$B$4:$H$757,2,0)</f>
        <v>Lê Trần Trọng</v>
      </c>
      <c r="M192" s="17" t="str">
        <f>VLOOKUP(B192,DS_Gốc_PĐT!$B$4:$H$757,3,0)</f>
        <v>Phúc</v>
      </c>
      <c r="N192" s="17"/>
      <c r="O192" s="17"/>
    </row>
    <row r="193" spans="1:15" s="44" customFormat="1" ht="18.75" customHeight="1" x14ac:dyDescent="0.25">
      <c r="A193" s="13">
        <v>189</v>
      </c>
      <c r="B193" s="21" t="s">
        <v>4426</v>
      </c>
      <c r="C193" s="22" t="s">
        <v>4427</v>
      </c>
      <c r="D193" s="23" t="s">
        <v>1488</v>
      </c>
      <c r="E193" s="21" t="s">
        <v>2010</v>
      </c>
      <c r="F193" s="21" t="s">
        <v>4428</v>
      </c>
      <c r="G193" s="22" t="s">
        <v>5257</v>
      </c>
      <c r="H193" s="52">
        <v>7.6</v>
      </c>
      <c r="I193" s="31"/>
      <c r="J193" s="31"/>
      <c r="K193" s="39"/>
      <c r="L193" s="17" t="str">
        <f>VLOOKUP(B193,DS_Gốc_PĐT!$B$4:$H$757,2,0)</f>
        <v>Trần Nguyễn Hoàng</v>
      </c>
      <c r="M193" s="17" t="str">
        <f>VLOOKUP(B193,DS_Gốc_PĐT!$B$4:$H$757,3,0)</f>
        <v>Quân</v>
      </c>
      <c r="N193" s="17"/>
      <c r="O193" s="17"/>
    </row>
    <row r="194" spans="1:15" s="44" customFormat="1" ht="18.75" customHeight="1" x14ac:dyDescent="0.25">
      <c r="A194" s="13">
        <v>190</v>
      </c>
      <c r="B194" s="21" t="s">
        <v>2344</v>
      </c>
      <c r="C194" s="22" t="s">
        <v>2789</v>
      </c>
      <c r="D194" s="23" t="s">
        <v>2717</v>
      </c>
      <c r="E194" s="21" t="s">
        <v>2010</v>
      </c>
      <c r="F194" s="21" t="s">
        <v>2345</v>
      </c>
      <c r="G194" s="22" t="s">
        <v>2346</v>
      </c>
      <c r="H194" s="52">
        <v>6</v>
      </c>
      <c r="I194" s="31"/>
      <c r="J194" s="31"/>
      <c r="K194" s="39"/>
      <c r="L194" s="17" t="str">
        <f>VLOOKUP(B194,DS_Gốc_PĐT!$B$4:$H$757,2,0)</f>
        <v>Nguyễn Đăng</v>
      </c>
      <c r="M194" s="17" t="str">
        <f>VLOOKUP(B194,DS_Gốc_PĐT!$B$4:$H$757,3,0)</f>
        <v>Quyền</v>
      </c>
      <c r="N194" s="17"/>
      <c r="O194" s="17"/>
    </row>
    <row r="195" spans="1:15" s="44" customFormat="1" ht="18.75" customHeight="1" x14ac:dyDescent="0.25">
      <c r="A195" s="13">
        <v>191</v>
      </c>
      <c r="B195" s="21" t="s">
        <v>4476</v>
      </c>
      <c r="C195" s="22" t="s">
        <v>4477</v>
      </c>
      <c r="D195" s="23" t="s">
        <v>1544</v>
      </c>
      <c r="E195" s="21" t="s">
        <v>2010</v>
      </c>
      <c r="F195" s="21" t="s">
        <v>4478</v>
      </c>
      <c r="G195" s="22" t="s">
        <v>5218</v>
      </c>
      <c r="H195" s="52">
        <v>7.24</v>
      </c>
      <c r="I195" s="31"/>
      <c r="J195" s="31"/>
      <c r="K195" s="39"/>
      <c r="L195" s="17" t="str">
        <f>VLOOKUP(B195,DS_Gốc_PĐT!$B$4:$H$757,2,0)</f>
        <v>Viên Tuấn</v>
      </c>
      <c r="M195" s="17" t="str">
        <f>VLOOKUP(B195,DS_Gốc_PĐT!$B$4:$H$757,3,0)</f>
        <v>Thành</v>
      </c>
      <c r="N195" s="17"/>
      <c r="O195" s="17"/>
    </row>
    <row r="196" spans="1:15" s="44" customFormat="1" ht="18.75" customHeight="1" x14ac:dyDescent="0.25">
      <c r="A196" s="13">
        <v>192</v>
      </c>
      <c r="B196" s="21" t="s">
        <v>2016</v>
      </c>
      <c r="C196" s="22" t="s">
        <v>2715</v>
      </c>
      <c r="D196" s="23" t="s">
        <v>1567</v>
      </c>
      <c r="E196" s="21" t="s">
        <v>2010</v>
      </c>
      <c r="F196" s="21" t="s">
        <v>2017</v>
      </c>
      <c r="G196" s="22" t="s">
        <v>2018</v>
      </c>
      <c r="H196" s="52">
        <v>6.8</v>
      </c>
      <c r="I196" s="31"/>
      <c r="J196" s="31"/>
      <c r="K196" s="39"/>
      <c r="L196" s="17" t="str">
        <f>VLOOKUP(B196,DS_Gốc_PĐT!$B$4:$H$757,2,0)</f>
        <v>Lê Uyên Thiên</v>
      </c>
      <c r="M196" s="17" t="str">
        <f>VLOOKUP(B196,DS_Gốc_PĐT!$B$4:$H$757,3,0)</f>
        <v>Thi</v>
      </c>
      <c r="N196" s="17"/>
      <c r="O196" s="17"/>
    </row>
    <row r="197" spans="1:15" s="44" customFormat="1" ht="18.75" customHeight="1" x14ac:dyDescent="0.25">
      <c r="A197" s="13">
        <v>193</v>
      </c>
      <c r="B197" s="21" t="s">
        <v>2190</v>
      </c>
      <c r="C197" s="22" t="s">
        <v>2759</v>
      </c>
      <c r="D197" s="23" t="s">
        <v>1581</v>
      </c>
      <c r="E197" s="21" t="s">
        <v>2010</v>
      </c>
      <c r="F197" s="21" t="s">
        <v>2191</v>
      </c>
      <c r="G197" s="22" t="s">
        <v>2192</v>
      </c>
      <c r="H197" s="52">
        <v>7.18</v>
      </c>
      <c r="I197" s="31"/>
      <c r="J197" s="31"/>
      <c r="K197" s="39"/>
      <c r="L197" s="17" t="str">
        <f>VLOOKUP(B197,DS_Gốc_PĐT!$B$4:$H$757,2,0)</f>
        <v>Đinh Quang</v>
      </c>
      <c r="M197" s="17" t="str">
        <f>VLOOKUP(B197,DS_Gốc_PĐT!$B$4:$H$757,3,0)</f>
        <v>Thịnh</v>
      </c>
      <c r="N197" s="17"/>
      <c r="O197" s="17"/>
    </row>
    <row r="198" spans="1:15" s="44" customFormat="1" ht="18.75" customHeight="1" x14ac:dyDescent="0.25">
      <c r="A198" s="13">
        <v>194</v>
      </c>
      <c r="B198" s="21" t="s">
        <v>2539</v>
      </c>
      <c r="C198" s="22" t="s">
        <v>2830</v>
      </c>
      <c r="D198" s="23" t="s">
        <v>2709</v>
      </c>
      <c r="E198" s="21" t="s">
        <v>2010</v>
      </c>
      <c r="F198" s="21" t="s">
        <v>2540</v>
      </c>
      <c r="G198" s="22" t="s">
        <v>2541</v>
      </c>
      <c r="H198" s="52">
        <v>7</v>
      </c>
      <c r="I198" s="31"/>
      <c r="J198" s="31"/>
      <c r="K198" s="39"/>
      <c r="L198" s="17" t="str">
        <f>VLOOKUP(B198,DS_Gốc_PĐT!$B$4:$H$757,2,0)</f>
        <v>Võ Thị</v>
      </c>
      <c r="M198" s="17" t="str">
        <f>VLOOKUP(B198,DS_Gốc_PĐT!$B$4:$H$757,3,0)</f>
        <v>Tho</v>
      </c>
      <c r="N198" s="17"/>
      <c r="O198" s="17"/>
    </row>
    <row r="199" spans="1:15" s="44" customFormat="1" ht="18.75" customHeight="1" x14ac:dyDescent="0.25">
      <c r="A199" s="13">
        <v>195</v>
      </c>
      <c r="B199" s="21" t="s">
        <v>2013</v>
      </c>
      <c r="C199" s="22" t="s">
        <v>2714</v>
      </c>
      <c r="D199" s="23" t="s">
        <v>1612</v>
      </c>
      <c r="E199" s="21" t="s">
        <v>2010</v>
      </c>
      <c r="F199" s="21" t="s">
        <v>2014</v>
      </c>
      <c r="G199" s="22" t="s">
        <v>2015</v>
      </c>
      <c r="H199" s="52">
        <v>6.8</v>
      </c>
      <c r="I199" s="31"/>
      <c r="J199" s="31"/>
      <c r="K199" s="39"/>
      <c r="L199" s="17" t="str">
        <f>VLOOKUP(B199,DS_Gốc_PĐT!$B$4:$H$757,2,0)</f>
        <v>Nguyễn Thị Minh</v>
      </c>
      <c r="M199" s="17" t="str">
        <f>VLOOKUP(B199,DS_Gốc_PĐT!$B$4:$H$757,3,0)</f>
        <v>Thư</v>
      </c>
      <c r="N199" s="17"/>
      <c r="O199" s="17"/>
    </row>
    <row r="200" spans="1:15" s="44" customFormat="1" ht="18.75" customHeight="1" x14ac:dyDescent="0.25">
      <c r="A200" s="13">
        <v>196</v>
      </c>
      <c r="B200" s="21" t="s">
        <v>2347</v>
      </c>
      <c r="C200" s="22" t="s">
        <v>4669</v>
      </c>
      <c r="D200" s="23" t="s">
        <v>4670</v>
      </c>
      <c r="E200" s="21" t="s">
        <v>2010</v>
      </c>
      <c r="F200" s="21" t="s">
        <v>2348</v>
      </c>
      <c r="G200" s="22" t="s">
        <v>2349</v>
      </c>
      <c r="H200" s="52">
        <v>8.6</v>
      </c>
      <c r="I200" s="31"/>
      <c r="J200" s="31"/>
      <c r="K200" s="39"/>
      <c r="L200" s="17" t="str">
        <f>VLOOKUP(B200,DS_Gốc_PĐT!$B$4:$H$757,2,0)</f>
        <v>Văn Đình</v>
      </c>
      <c r="M200" s="17" t="str">
        <f>VLOOKUP(B200,DS_Gốc_PĐT!$B$4:$H$757,3,0)</f>
        <v>Thuật</v>
      </c>
      <c r="N200" s="17"/>
      <c r="O200" s="17"/>
    </row>
    <row r="201" spans="1:15" s="44" customFormat="1" ht="18.75" customHeight="1" x14ac:dyDescent="0.25">
      <c r="A201" s="13">
        <v>197</v>
      </c>
      <c r="B201" s="21" t="s">
        <v>2009</v>
      </c>
      <c r="C201" s="22" t="s">
        <v>2712</v>
      </c>
      <c r="D201" s="23" t="s">
        <v>2713</v>
      </c>
      <c r="E201" s="21" t="s">
        <v>2010</v>
      </c>
      <c r="F201" s="21" t="s">
        <v>2011</v>
      </c>
      <c r="G201" s="22" t="s">
        <v>2012</v>
      </c>
      <c r="H201" s="52">
        <v>6.65</v>
      </c>
      <c r="I201" s="31"/>
      <c r="J201" s="31"/>
      <c r="K201" s="39"/>
      <c r="L201" s="17" t="str">
        <f>VLOOKUP(B201,DS_Gốc_PĐT!$B$4:$H$757,2,0)</f>
        <v>Huỳnh Thị Cẩm</v>
      </c>
      <c r="M201" s="17" t="str">
        <f>VLOOKUP(B201,DS_Gốc_PĐT!$B$4:$H$757,3,0)</f>
        <v>Trân</v>
      </c>
      <c r="N201" s="17"/>
      <c r="O201" s="17"/>
    </row>
    <row r="202" spans="1:15" s="44" customFormat="1" ht="18.75" customHeight="1" x14ac:dyDescent="0.25">
      <c r="A202" s="13">
        <v>198</v>
      </c>
      <c r="B202" s="21" t="s">
        <v>4502</v>
      </c>
      <c r="C202" s="22" t="s">
        <v>4503</v>
      </c>
      <c r="D202" s="23" t="s">
        <v>1688</v>
      </c>
      <c r="E202" s="21" t="s">
        <v>2010</v>
      </c>
      <c r="F202" s="21" t="s">
        <v>4504</v>
      </c>
      <c r="G202" s="22" t="s">
        <v>5215</v>
      </c>
      <c r="H202" s="52">
        <v>7.5</v>
      </c>
      <c r="I202" s="31"/>
      <c r="J202" s="31"/>
      <c r="K202" s="39"/>
      <c r="L202" s="17" t="str">
        <f>VLOOKUP(B202,DS_Gốc_PĐT!$B$4:$H$757,2,0)</f>
        <v>Đỗ Minh</v>
      </c>
      <c r="M202" s="17" t="str">
        <f>VLOOKUP(B202,DS_Gốc_PĐT!$B$4:$H$757,3,0)</f>
        <v>Trí</v>
      </c>
      <c r="N202" s="17"/>
      <c r="O202" s="17"/>
    </row>
    <row r="203" spans="1:15" s="44" customFormat="1" ht="18.75" customHeight="1" x14ac:dyDescent="0.25">
      <c r="A203" s="13">
        <v>199</v>
      </c>
      <c r="B203" s="21" t="s">
        <v>4508</v>
      </c>
      <c r="C203" s="22" t="s">
        <v>836</v>
      </c>
      <c r="D203" s="23" t="s">
        <v>4509</v>
      </c>
      <c r="E203" s="21" t="s">
        <v>2010</v>
      </c>
      <c r="F203" s="21" t="s">
        <v>5216</v>
      </c>
      <c r="G203" s="22" t="s">
        <v>5217</v>
      </c>
      <c r="H203" s="52">
        <v>6.31</v>
      </c>
      <c r="I203" s="31"/>
      <c r="J203" s="31"/>
      <c r="K203" s="39"/>
      <c r="L203" s="17" t="str">
        <f>VLOOKUP(B203,DS_Gốc_PĐT!$B$4:$H$757,2,0)</f>
        <v>Nguyễn Thành</v>
      </c>
      <c r="M203" s="17" t="str">
        <f>VLOOKUP(B203,DS_Gốc_PĐT!$B$4:$H$757,3,0)</f>
        <v>Triển</v>
      </c>
      <c r="N203" s="17"/>
      <c r="O203" s="17"/>
    </row>
    <row r="204" spans="1:15" s="44" customFormat="1" ht="18.75" customHeight="1" x14ac:dyDescent="0.25">
      <c r="A204" s="13">
        <v>200</v>
      </c>
      <c r="B204" s="21" t="s">
        <v>4522</v>
      </c>
      <c r="C204" s="22" t="s">
        <v>4523</v>
      </c>
      <c r="D204" s="23" t="s">
        <v>872</v>
      </c>
      <c r="E204" s="21" t="s">
        <v>1958</v>
      </c>
      <c r="F204" s="21" t="s">
        <v>5345</v>
      </c>
      <c r="G204" s="22" t="s">
        <v>5346</v>
      </c>
      <c r="H204" s="52">
        <v>6.7</v>
      </c>
      <c r="I204" s="31"/>
      <c r="J204" s="31"/>
      <c r="K204" s="39"/>
      <c r="L204" s="17" t="str">
        <f>VLOOKUP(B204,DS_Gốc_PĐT!$B$4:$H$757,2,0)</f>
        <v>Nguyễn Quốc Hồng</v>
      </c>
      <c r="M204" s="17" t="str">
        <f>VLOOKUP(B204,DS_Gốc_PĐT!$B$4:$H$757,3,0)</f>
        <v>Anh</v>
      </c>
      <c r="N204" s="17"/>
      <c r="O204" s="17"/>
    </row>
    <row r="205" spans="1:15" s="44" customFormat="1" ht="18.75" customHeight="1" x14ac:dyDescent="0.25">
      <c r="A205" s="13">
        <v>201</v>
      </c>
      <c r="B205" s="21" t="s">
        <v>2493</v>
      </c>
      <c r="C205" s="22" t="s">
        <v>2818</v>
      </c>
      <c r="D205" s="23" t="s">
        <v>979</v>
      </c>
      <c r="E205" s="21" t="s">
        <v>1958</v>
      </c>
      <c r="F205" s="21" t="s">
        <v>2494</v>
      </c>
      <c r="G205" s="22" t="s">
        <v>2495</v>
      </c>
      <c r="H205" s="52">
        <v>7.26</v>
      </c>
      <c r="I205" s="31"/>
      <c r="J205" s="31"/>
      <c r="K205" s="39"/>
      <c r="L205" s="17" t="str">
        <f>VLOOKUP(B205,DS_Gốc_PĐT!$B$4:$H$757,2,0)</f>
        <v>Triệu Quốc</v>
      </c>
      <c r="M205" s="17" t="str">
        <f>VLOOKUP(B205,DS_Gốc_PĐT!$B$4:$H$757,3,0)</f>
        <v>Dũng</v>
      </c>
      <c r="N205" s="17"/>
      <c r="O205" s="17"/>
    </row>
    <row r="206" spans="1:15" s="44" customFormat="1" ht="18.75" customHeight="1" x14ac:dyDescent="0.25">
      <c r="A206" s="13">
        <v>202</v>
      </c>
      <c r="B206" s="21" t="s">
        <v>4603</v>
      </c>
      <c r="C206" s="22" t="s">
        <v>2738</v>
      </c>
      <c r="D206" s="23" t="s">
        <v>802</v>
      </c>
      <c r="E206" s="21" t="s">
        <v>1958</v>
      </c>
      <c r="F206" s="21" t="s">
        <v>2515</v>
      </c>
      <c r="G206" s="22" t="s">
        <v>2516</v>
      </c>
      <c r="H206" s="52">
        <v>6.18</v>
      </c>
      <c r="I206" s="31"/>
      <c r="J206" s="31"/>
      <c r="K206" s="39"/>
      <c r="L206" s="17" t="str">
        <f>VLOOKUP(B206,DS_Gốc_PĐT!$B$4:$H$757,2,0)</f>
        <v>Nguyễn Mạnh</v>
      </c>
      <c r="M206" s="17" t="str">
        <f>VLOOKUP(B206,DS_Gốc_PĐT!$B$4:$H$757,3,0)</f>
        <v>Hưng</v>
      </c>
      <c r="N206" s="17"/>
      <c r="O206" s="17"/>
    </row>
    <row r="207" spans="1:15" s="44" customFormat="1" ht="18.75" customHeight="1" x14ac:dyDescent="0.25">
      <c r="A207" s="13">
        <v>203</v>
      </c>
      <c r="B207" s="21" t="s">
        <v>2410</v>
      </c>
      <c r="C207" s="22" t="s">
        <v>2725</v>
      </c>
      <c r="D207" s="23" t="s">
        <v>2800</v>
      </c>
      <c r="E207" s="21" t="s">
        <v>1958</v>
      </c>
      <c r="F207" s="21" t="s">
        <v>2411</v>
      </c>
      <c r="G207" s="22" t="s">
        <v>2412</v>
      </c>
      <c r="H207" s="52">
        <v>7.27</v>
      </c>
      <c r="I207" s="31"/>
      <c r="J207" s="31"/>
      <c r="K207" s="39"/>
      <c r="L207" s="17" t="str">
        <f>VLOOKUP(B207,DS_Gốc_PĐT!$B$4:$H$757,2,0)</f>
        <v>Trần Đức</v>
      </c>
      <c r="M207" s="17" t="str">
        <f>VLOOKUP(B207,DS_Gốc_PĐT!$B$4:$H$757,3,0)</f>
        <v>Thiều</v>
      </c>
      <c r="N207" s="17"/>
      <c r="O207" s="17"/>
    </row>
    <row r="208" spans="1:15" s="44" customFormat="1" ht="18.75" customHeight="1" x14ac:dyDescent="0.25">
      <c r="A208" s="13">
        <v>204</v>
      </c>
      <c r="B208" s="21" t="s">
        <v>2294</v>
      </c>
      <c r="C208" s="22" t="s">
        <v>840</v>
      </c>
      <c r="D208" s="23" t="s">
        <v>1739</v>
      </c>
      <c r="E208" s="21" t="s">
        <v>1958</v>
      </c>
      <c r="F208" s="21" t="s">
        <v>2295</v>
      </c>
      <c r="G208" s="22" t="s">
        <v>2296</v>
      </c>
      <c r="H208" s="52">
        <v>7</v>
      </c>
      <c r="I208" s="31"/>
      <c r="J208" s="31"/>
      <c r="K208" s="39"/>
      <c r="L208" s="17" t="str">
        <f>VLOOKUP(B208,DS_Gốc_PĐT!$B$4:$H$757,2,0)</f>
        <v>Trần Ngọc</v>
      </c>
      <c r="M208" s="17" t="str">
        <f>VLOOKUP(B208,DS_Gốc_PĐT!$B$4:$H$757,3,0)</f>
        <v>Tú</v>
      </c>
      <c r="N208" s="17"/>
      <c r="O208" s="17"/>
    </row>
    <row r="209" spans="1:15" s="44" customFormat="1" ht="18.75" customHeight="1" x14ac:dyDescent="0.25">
      <c r="A209" s="13">
        <v>205</v>
      </c>
      <c r="B209" s="21" t="s">
        <v>4697</v>
      </c>
      <c r="C209" s="22" t="s">
        <v>4698</v>
      </c>
      <c r="D209" s="23" t="s">
        <v>1786</v>
      </c>
      <c r="E209" s="21" t="s">
        <v>1958</v>
      </c>
      <c r="F209" s="21" t="s">
        <v>5321</v>
      </c>
      <c r="G209" s="22" t="s">
        <v>5322</v>
      </c>
      <c r="H209" s="52">
        <v>5.71</v>
      </c>
      <c r="I209" s="31"/>
      <c r="J209" s="31"/>
      <c r="K209" s="39"/>
      <c r="L209" s="17" t="str">
        <f>VLOOKUP(B209,DS_Gốc_PĐT!$B$4:$H$757,2,0)</f>
        <v>Phạm Quang</v>
      </c>
      <c r="M209" s="17" t="str">
        <f>VLOOKUP(B209,DS_Gốc_PĐT!$B$4:$H$757,3,0)</f>
        <v>Vũ</v>
      </c>
      <c r="N209" s="17"/>
      <c r="O209" s="17"/>
    </row>
    <row r="210" spans="1:15" s="44" customFormat="1" ht="18.75" customHeight="1" x14ac:dyDescent="0.25">
      <c r="A210" s="13">
        <v>206</v>
      </c>
      <c r="B210" s="21" t="s">
        <v>2452</v>
      </c>
      <c r="C210" s="22" t="s">
        <v>2811</v>
      </c>
      <c r="D210" s="23" t="s">
        <v>858</v>
      </c>
      <c r="E210" s="21" t="s">
        <v>1912</v>
      </c>
      <c r="F210" s="21" t="s">
        <v>2453</v>
      </c>
      <c r="G210" s="22" t="s">
        <v>2454</v>
      </c>
      <c r="H210" s="52" t="s">
        <v>2455</v>
      </c>
      <c r="I210" s="31"/>
      <c r="J210" s="31"/>
      <c r="K210" s="39"/>
      <c r="L210" s="17" t="str">
        <f>VLOOKUP(B210,DS_Gốc_PĐT!$B$4:$H$757,2,0)</f>
        <v>Mai Hoàng</v>
      </c>
      <c r="M210" s="17" t="str">
        <f>VLOOKUP(B210,DS_Gốc_PĐT!$B$4:$H$757,3,0)</f>
        <v>An</v>
      </c>
      <c r="N210" s="17"/>
      <c r="O210" s="17"/>
    </row>
    <row r="211" spans="1:15" s="44" customFormat="1" ht="18.75" customHeight="1" x14ac:dyDescent="0.25">
      <c r="A211" s="13">
        <v>207</v>
      </c>
      <c r="B211" s="21" t="s">
        <v>2156</v>
      </c>
      <c r="C211" s="22" t="s">
        <v>2753</v>
      </c>
      <c r="D211" s="23" t="s">
        <v>902</v>
      </c>
      <c r="E211" s="21" t="s">
        <v>1912</v>
      </c>
      <c r="F211" s="21" t="s">
        <v>2157</v>
      </c>
      <c r="G211" s="22" t="s">
        <v>2158</v>
      </c>
      <c r="H211" s="52">
        <v>6</v>
      </c>
      <c r="I211" s="31"/>
      <c r="J211" s="31"/>
      <c r="K211" s="39"/>
      <c r="L211" s="17" t="str">
        <f>VLOOKUP(B211,DS_Gốc_PĐT!$B$4:$H$757,2,0)</f>
        <v>Nguyễn Cao Thái</v>
      </c>
      <c r="M211" s="17" t="str">
        <f>VLOOKUP(B211,DS_Gốc_PĐT!$B$4:$H$757,3,0)</f>
        <v>Bảo</v>
      </c>
      <c r="N211" s="17"/>
      <c r="O211" s="17"/>
    </row>
    <row r="212" spans="1:15" s="44" customFormat="1" ht="18.75" customHeight="1" x14ac:dyDescent="0.25">
      <c r="A212" s="13">
        <v>208</v>
      </c>
      <c r="B212" s="21" t="s">
        <v>2407</v>
      </c>
      <c r="C212" s="22" t="s">
        <v>2799</v>
      </c>
      <c r="D212" s="23" t="s">
        <v>1047</v>
      </c>
      <c r="E212" s="21" t="s">
        <v>1912</v>
      </c>
      <c r="F212" s="21" t="s">
        <v>2408</v>
      </c>
      <c r="G212" s="22" t="s">
        <v>2409</v>
      </c>
      <c r="H212" s="52">
        <v>7.01</v>
      </c>
      <c r="I212" s="31"/>
      <c r="J212" s="31"/>
      <c r="K212" s="39"/>
      <c r="L212" s="17" t="str">
        <f>VLOOKUP(B212,DS_Gốc_PĐT!$B$4:$H$757,2,0)</f>
        <v>Bùi Văn Minh</v>
      </c>
      <c r="M212" s="17" t="str">
        <f>VLOOKUP(B212,DS_Gốc_PĐT!$B$4:$H$757,3,0)</f>
        <v>Đức</v>
      </c>
      <c r="N212" s="17"/>
      <c r="O212" s="17"/>
    </row>
    <row r="213" spans="1:15" s="44" customFormat="1" ht="18.75" customHeight="1" x14ac:dyDescent="0.25">
      <c r="A213" s="13">
        <v>209</v>
      </c>
      <c r="B213" s="21" t="s">
        <v>4618</v>
      </c>
      <c r="C213" s="22" t="s">
        <v>4619</v>
      </c>
      <c r="D213" s="23" t="s">
        <v>4620</v>
      </c>
      <c r="E213" s="21" t="s">
        <v>1912</v>
      </c>
      <c r="F213" s="21" t="s">
        <v>4621</v>
      </c>
      <c r="G213" s="22" t="s">
        <v>5302</v>
      </c>
      <c r="H213" s="52">
        <v>6</v>
      </c>
      <c r="I213" s="31"/>
      <c r="J213" s="31"/>
      <c r="K213" s="39"/>
      <c r="L213" s="17" t="str">
        <f>VLOOKUP(B213,DS_Gốc_PĐT!$B$4:$H$757,2,0)</f>
        <v>Huỳnh Hữu</v>
      </c>
      <c r="M213" s="17" t="str">
        <f>VLOOKUP(B213,DS_Gốc_PĐT!$B$4:$H$757,3,0)</f>
        <v>Lam</v>
      </c>
      <c r="N213" s="17"/>
      <c r="O213" s="17"/>
    </row>
    <row r="214" spans="1:15" s="44" customFormat="1" ht="18.75" customHeight="1" x14ac:dyDescent="0.25">
      <c r="A214" s="13">
        <v>210</v>
      </c>
      <c r="B214" s="21" t="s">
        <v>4644</v>
      </c>
      <c r="C214" s="22" t="s">
        <v>4645</v>
      </c>
      <c r="D214" s="23" t="s">
        <v>833</v>
      </c>
      <c r="E214" s="21" t="s">
        <v>1912</v>
      </c>
      <c r="F214" s="21" t="s">
        <v>5300</v>
      </c>
      <c r="G214" s="22" t="s">
        <v>5301</v>
      </c>
      <c r="H214" s="52">
        <v>7.03</v>
      </c>
      <c r="I214" s="31"/>
      <c r="J214" s="31"/>
      <c r="K214" s="39"/>
      <c r="L214" s="17" t="str">
        <f>VLOOKUP(B214,DS_Gốc_PĐT!$B$4:$H$757,2,0)</f>
        <v>Võ Trọng</v>
      </c>
      <c r="M214" s="17" t="str">
        <f>VLOOKUP(B214,DS_Gốc_PĐT!$B$4:$H$757,3,0)</f>
        <v>Nghĩa</v>
      </c>
      <c r="N214" s="17"/>
      <c r="O214" s="17"/>
    </row>
    <row r="215" spans="1:15" s="44" customFormat="1" ht="18.75" customHeight="1" x14ac:dyDescent="0.25">
      <c r="A215" s="13">
        <v>211</v>
      </c>
      <c r="B215" s="21" t="s">
        <v>4793</v>
      </c>
      <c r="C215" s="22" t="s">
        <v>1450</v>
      </c>
      <c r="D215" s="23" t="s">
        <v>1429</v>
      </c>
      <c r="E215" s="21" t="s">
        <v>1912</v>
      </c>
      <c r="F215" s="21" t="s">
        <v>5225</v>
      </c>
      <c r="G215" s="22" t="s">
        <v>5226</v>
      </c>
      <c r="H215" s="52">
        <v>2.5</v>
      </c>
      <c r="I215" s="31"/>
      <c r="J215" s="31"/>
      <c r="K215" s="39"/>
      <c r="L215" s="17" t="str">
        <f>VLOOKUP(B215,DS_Gốc_PĐT!$B$4:$H$757,2,0)</f>
        <v>Huỳnh Tấn</v>
      </c>
      <c r="M215" s="17" t="str">
        <f>VLOOKUP(B215,DS_Gốc_PĐT!$B$4:$H$757,3,0)</f>
        <v>Phát</v>
      </c>
      <c r="N215" s="17"/>
      <c r="O215" s="17"/>
    </row>
    <row r="216" spans="1:15" s="44" customFormat="1" ht="18.75" customHeight="1" x14ac:dyDescent="0.25">
      <c r="A216" s="13">
        <v>212</v>
      </c>
      <c r="B216" s="21" t="s">
        <v>4813</v>
      </c>
      <c r="C216" s="22" t="s">
        <v>780</v>
      </c>
      <c r="D216" s="23" t="s">
        <v>841</v>
      </c>
      <c r="E216" s="21" t="s">
        <v>1912</v>
      </c>
      <c r="F216" s="21" t="s">
        <v>4814</v>
      </c>
      <c r="G216" s="22" t="s">
        <v>5353</v>
      </c>
      <c r="H216" s="52">
        <v>6.8</v>
      </c>
      <c r="I216" s="31"/>
      <c r="J216" s="31"/>
      <c r="K216" s="39"/>
      <c r="L216" s="17" t="str">
        <f>VLOOKUP(B216,DS_Gốc_PĐT!$B$4:$H$757,2,0)</f>
        <v>Nguyễn Minh</v>
      </c>
      <c r="M216" s="17" t="str">
        <f>VLOOKUP(B216,DS_Gốc_PĐT!$B$4:$H$757,3,0)</f>
        <v>Phúc</v>
      </c>
      <c r="N216" s="17"/>
      <c r="O216" s="17"/>
    </row>
    <row r="217" spans="1:15" s="44" customFormat="1" ht="18.75" customHeight="1" x14ac:dyDescent="0.25">
      <c r="A217" s="13">
        <v>213</v>
      </c>
      <c r="B217" s="21" t="s">
        <v>4823</v>
      </c>
      <c r="C217" s="22" t="s">
        <v>4824</v>
      </c>
      <c r="D217" s="23" t="s">
        <v>2730</v>
      </c>
      <c r="E217" s="21" t="s">
        <v>1912</v>
      </c>
      <c r="F217" s="21" t="s">
        <v>4825</v>
      </c>
      <c r="G217" s="22" t="s">
        <v>5197</v>
      </c>
      <c r="H217" s="52">
        <v>2</v>
      </c>
      <c r="I217" s="31"/>
      <c r="J217" s="31"/>
      <c r="K217" s="39"/>
      <c r="L217" s="17" t="str">
        <f>VLOOKUP(B217,DS_Gốc_PĐT!$B$4:$H$757,2,0)</f>
        <v>Nguyễn Trọng Từ</v>
      </c>
      <c r="M217" s="17" t="str">
        <f>VLOOKUP(B217,DS_Gốc_PĐT!$B$4:$H$757,3,0)</f>
        <v>Quy</v>
      </c>
      <c r="N217" s="17"/>
      <c r="O217" s="17"/>
    </row>
    <row r="218" spans="1:15" s="44" customFormat="1" ht="18.75" customHeight="1" x14ac:dyDescent="0.25">
      <c r="A218" s="13">
        <v>214</v>
      </c>
      <c r="B218" s="21" t="s">
        <v>4837</v>
      </c>
      <c r="C218" s="22" t="s">
        <v>4838</v>
      </c>
      <c r="D218" s="23" t="s">
        <v>1581</v>
      </c>
      <c r="E218" s="21" t="s">
        <v>1912</v>
      </c>
      <c r="F218" s="21" t="s">
        <v>4839</v>
      </c>
      <c r="G218" s="22" t="s">
        <v>5230</v>
      </c>
      <c r="H218" s="52">
        <v>7</v>
      </c>
      <c r="I218" s="31"/>
      <c r="J218" s="31"/>
      <c r="K218" s="39"/>
      <c r="L218" s="17" t="str">
        <f>VLOOKUP(B218,DS_Gốc_PĐT!$B$4:$H$757,2,0)</f>
        <v>Nguyễn Trần Phúc</v>
      </c>
      <c r="M218" s="17" t="str">
        <f>VLOOKUP(B218,DS_Gốc_PĐT!$B$4:$H$757,3,0)</f>
        <v>Thịnh</v>
      </c>
      <c r="N218" s="17"/>
      <c r="O218" s="17"/>
    </row>
    <row r="219" spans="1:15" s="44" customFormat="1" ht="18.75" customHeight="1" x14ac:dyDescent="0.25">
      <c r="A219" s="13">
        <v>215</v>
      </c>
      <c r="B219" s="21" t="s">
        <v>2517</v>
      </c>
      <c r="C219" s="22" t="s">
        <v>2822</v>
      </c>
      <c r="D219" s="23" t="s">
        <v>1618</v>
      </c>
      <c r="E219" s="21" t="s">
        <v>1912</v>
      </c>
      <c r="F219" s="21" t="s">
        <v>2518</v>
      </c>
      <c r="G219" s="22" t="s">
        <v>2519</v>
      </c>
      <c r="H219" s="52">
        <v>7.34</v>
      </c>
      <c r="I219" s="31"/>
      <c r="J219" s="31"/>
      <c r="K219" s="39"/>
      <c r="L219" s="17" t="str">
        <f>VLOOKUP(B219,DS_Gốc_PĐT!$B$4:$H$757,2,0)</f>
        <v>Nguyễn Anh Dũ</v>
      </c>
      <c r="M219" s="17" t="str">
        <f>VLOOKUP(B219,DS_Gốc_PĐT!$B$4:$H$757,3,0)</f>
        <v>Thương</v>
      </c>
      <c r="N219" s="17"/>
      <c r="O219" s="17"/>
    </row>
    <row r="220" spans="1:15" s="44" customFormat="1" ht="18.75" customHeight="1" x14ac:dyDescent="0.25">
      <c r="A220" s="13">
        <v>216</v>
      </c>
      <c r="B220" s="21" t="s">
        <v>4852</v>
      </c>
      <c r="C220" s="22" t="s">
        <v>1659</v>
      </c>
      <c r="D220" s="23" t="s">
        <v>4853</v>
      </c>
      <c r="E220" s="21" t="s">
        <v>1912</v>
      </c>
      <c r="F220" s="21" t="s">
        <v>5188</v>
      </c>
      <c r="G220" s="22" t="s">
        <v>5189</v>
      </c>
      <c r="H220" s="52">
        <v>6</v>
      </c>
      <c r="I220" s="31"/>
      <c r="J220" s="31"/>
      <c r="K220" s="39"/>
      <c r="L220" s="17" t="str">
        <f>VLOOKUP(B220,DS_Gốc_PĐT!$B$4:$H$757,2,0)</f>
        <v>Nguyễn Công</v>
      </c>
      <c r="M220" s="17" t="str">
        <f>VLOOKUP(B220,DS_Gốc_PĐT!$B$4:$H$757,3,0)</f>
        <v>Toại</v>
      </c>
      <c r="N220" s="17"/>
      <c r="O220" s="17"/>
    </row>
    <row r="221" spans="1:15" s="44" customFormat="1" ht="18.75" customHeight="1" x14ac:dyDescent="0.25">
      <c r="A221" s="13">
        <v>217</v>
      </c>
      <c r="B221" s="21" t="s">
        <v>4856</v>
      </c>
      <c r="C221" s="22" t="s">
        <v>4857</v>
      </c>
      <c r="D221" s="23" t="s">
        <v>1664</v>
      </c>
      <c r="E221" s="21" t="s">
        <v>1912</v>
      </c>
      <c r="F221" s="21" t="s">
        <v>5261</v>
      </c>
      <c r="G221" s="22" t="s">
        <v>5262</v>
      </c>
      <c r="H221" s="52">
        <v>5</v>
      </c>
      <c r="I221" s="31"/>
      <c r="J221" s="31"/>
      <c r="K221" s="39"/>
      <c r="L221" s="17" t="str">
        <f>VLOOKUP(B221,DS_Gốc_PĐT!$B$4:$H$757,2,0)</f>
        <v>Nguyễn Kiều Minh</v>
      </c>
      <c r="M221" s="17" t="str">
        <f>VLOOKUP(B221,DS_Gốc_PĐT!$B$4:$H$757,3,0)</f>
        <v>Toàn</v>
      </c>
      <c r="N221" s="17"/>
      <c r="O221" s="17"/>
    </row>
    <row r="222" spans="1:15" s="44" customFormat="1" ht="18.75" customHeight="1" x14ac:dyDescent="0.25">
      <c r="A222" s="13">
        <v>218</v>
      </c>
      <c r="B222" s="21" t="s">
        <v>4860</v>
      </c>
      <c r="C222" s="22" t="s">
        <v>780</v>
      </c>
      <c r="D222" s="23" t="s">
        <v>1664</v>
      </c>
      <c r="E222" s="21" t="s">
        <v>1912</v>
      </c>
      <c r="F222" s="21" t="s">
        <v>5254</v>
      </c>
      <c r="G222" s="22" t="s">
        <v>5255</v>
      </c>
      <c r="H222" s="52">
        <v>7</v>
      </c>
      <c r="I222" s="31"/>
      <c r="J222" s="31"/>
      <c r="K222" s="39"/>
      <c r="L222" s="17" t="str">
        <f>VLOOKUP(B222,DS_Gốc_PĐT!$B$4:$H$757,2,0)</f>
        <v>Nguyễn Minh</v>
      </c>
      <c r="M222" s="17" t="str">
        <f>VLOOKUP(B222,DS_Gốc_PĐT!$B$4:$H$757,3,0)</f>
        <v>Toàn</v>
      </c>
      <c r="N222" s="17"/>
      <c r="O222" s="17"/>
    </row>
    <row r="223" spans="1:15" s="44" customFormat="1" ht="18.75" customHeight="1" x14ac:dyDescent="0.25">
      <c r="A223" s="13">
        <v>219</v>
      </c>
      <c r="B223" s="21" t="s">
        <v>1943</v>
      </c>
      <c r="C223" s="22" t="s">
        <v>1163</v>
      </c>
      <c r="D223" s="23" t="s">
        <v>1718</v>
      </c>
      <c r="E223" s="21" t="s">
        <v>1912</v>
      </c>
      <c r="F223" s="21" t="s">
        <v>1944</v>
      </c>
      <c r="G223" s="22" t="s">
        <v>1945</v>
      </c>
      <c r="H223" s="52" t="s">
        <v>1946</v>
      </c>
      <c r="I223" s="31"/>
      <c r="J223" s="31"/>
      <c r="K223" s="39"/>
      <c r="L223" s="17" t="str">
        <f>VLOOKUP(B223,DS_Gốc_PĐT!$B$4:$H$757,2,0)</f>
        <v>Nguyễn Quang</v>
      </c>
      <c r="M223" s="17" t="str">
        <f>VLOOKUP(B223,DS_Gốc_PĐT!$B$4:$H$757,3,0)</f>
        <v>Trường</v>
      </c>
      <c r="N223" s="17"/>
      <c r="O223" s="17"/>
    </row>
    <row r="224" spans="1:15" s="44" customFormat="1" ht="18.75" customHeight="1" x14ac:dyDescent="0.25">
      <c r="A224" s="13">
        <v>220</v>
      </c>
      <c r="B224" s="21" t="s">
        <v>4895</v>
      </c>
      <c r="C224" s="22" t="s">
        <v>2691</v>
      </c>
      <c r="D224" s="23" t="s">
        <v>4896</v>
      </c>
      <c r="E224" s="21" t="s">
        <v>1912</v>
      </c>
      <c r="F224" s="21" t="s">
        <v>5259</v>
      </c>
      <c r="G224" s="22" t="s">
        <v>5260</v>
      </c>
      <c r="H224" s="52">
        <v>7.4</v>
      </c>
      <c r="I224" s="31"/>
      <c r="J224" s="31"/>
      <c r="K224" s="39"/>
      <c r="L224" s="17" t="str">
        <f>VLOOKUP(B224,DS_Gốc_PĐT!$B$4:$H$757,2,0)</f>
        <v>Lê Tuấn</v>
      </c>
      <c r="M224" s="17" t="str">
        <f>VLOOKUP(B224,DS_Gốc_PĐT!$B$4:$H$757,3,0)</f>
        <v>Vủ</v>
      </c>
      <c r="N224" s="17"/>
      <c r="O224" s="17"/>
    </row>
    <row r="225" spans="1:15" s="44" customFormat="1" ht="18.75" customHeight="1" x14ac:dyDescent="0.25">
      <c r="A225" s="13">
        <v>221</v>
      </c>
      <c r="B225" s="21" t="s">
        <v>4728</v>
      </c>
      <c r="C225" s="22" t="s">
        <v>4729</v>
      </c>
      <c r="D225" s="23" t="s">
        <v>775</v>
      </c>
      <c r="E225" s="21" t="s">
        <v>1963</v>
      </c>
      <c r="F225" s="21" t="s">
        <v>4730</v>
      </c>
      <c r="G225" s="22" t="s">
        <v>5232</v>
      </c>
      <c r="H225" s="52">
        <v>5.94</v>
      </c>
      <c r="I225" s="31"/>
      <c r="J225" s="31"/>
      <c r="K225" s="39"/>
      <c r="L225" s="17" t="str">
        <f>VLOOKUP(B225,DS_Gốc_PĐT!$B$4:$H$757,2,0)</f>
        <v>Đinh Xuân Phước</v>
      </c>
      <c r="M225" s="17" t="str">
        <f>VLOOKUP(B225,DS_Gốc_PĐT!$B$4:$H$757,3,0)</f>
        <v>Ân</v>
      </c>
      <c r="N225" s="17"/>
      <c r="O225" s="17"/>
    </row>
    <row r="226" spans="1:15" s="44" customFormat="1" ht="18.75" customHeight="1" x14ac:dyDescent="0.25">
      <c r="A226" s="13">
        <v>222</v>
      </c>
      <c r="B226" s="21" t="s">
        <v>2313</v>
      </c>
      <c r="C226" s="22" t="s">
        <v>2779</v>
      </c>
      <c r="D226" s="23" t="s">
        <v>2780</v>
      </c>
      <c r="E226" s="21" t="s">
        <v>1963</v>
      </c>
      <c r="F226" s="21" t="s">
        <v>4750</v>
      </c>
      <c r="G226" s="22" t="s">
        <v>2315</v>
      </c>
      <c r="H226" s="52">
        <v>7</v>
      </c>
      <c r="I226" s="31"/>
      <c r="J226" s="31"/>
      <c r="K226" s="39"/>
      <c r="L226" s="17" t="str">
        <f>VLOOKUP(B226,DS_Gốc_PĐT!$B$4:$H$757,2,0)</f>
        <v>Trần Thị Mỹ</v>
      </c>
      <c r="M226" s="17" t="str">
        <f>VLOOKUP(B226,DS_Gốc_PĐT!$B$4:$H$757,3,0)</f>
        <v>Hoa</v>
      </c>
      <c r="N226" s="17"/>
      <c r="O226" s="17"/>
    </row>
    <row r="227" spans="1:15" s="44" customFormat="1" ht="18.75" customHeight="1" x14ac:dyDescent="0.25">
      <c r="A227" s="13">
        <v>223</v>
      </c>
      <c r="B227" s="21" t="s">
        <v>1966</v>
      </c>
      <c r="C227" s="22" t="s">
        <v>1163</v>
      </c>
      <c r="D227" s="23" t="s">
        <v>1139</v>
      </c>
      <c r="E227" s="21" t="s">
        <v>1963</v>
      </c>
      <c r="F227" s="21" t="s">
        <v>1967</v>
      </c>
      <c r="G227" s="22" t="s">
        <v>1968</v>
      </c>
      <c r="H227" s="52">
        <v>6</v>
      </c>
      <c r="I227" s="31"/>
      <c r="J227" s="31"/>
      <c r="K227" s="39"/>
      <c r="L227" s="17" t="str">
        <f>VLOOKUP(B227,DS_Gốc_PĐT!$B$4:$H$757,2,0)</f>
        <v>Nguyễn Quang</v>
      </c>
      <c r="M227" s="17" t="str">
        <f>VLOOKUP(B227,DS_Gốc_PĐT!$B$4:$H$757,3,0)</f>
        <v>Huy</v>
      </c>
      <c r="N227" s="17"/>
      <c r="O227" s="17"/>
    </row>
    <row r="228" spans="1:15" s="44" customFormat="1" ht="18.75" customHeight="1" x14ac:dyDescent="0.25">
      <c r="A228" s="13">
        <v>224</v>
      </c>
      <c r="B228" s="21" t="s">
        <v>2496</v>
      </c>
      <c r="C228" s="22" t="s">
        <v>2785</v>
      </c>
      <c r="D228" s="23" t="s">
        <v>1257</v>
      </c>
      <c r="E228" s="21" t="s">
        <v>1963</v>
      </c>
      <c r="F228" s="21" t="s">
        <v>2497</v>
      </c>
      <c r="G228" s="22" t="s">
        <v>2498</v>
      </c>
      <c r="H228" s="52">
        <v>5.6</v>
      </c>
      <c r="I228" s="31"/>
      <c r="J228" s="31"/>
      <c r="K228" s="68" t="s">
        <v>5358</v>
      </c>
      <c r="L228" s="17" t="e">
        <f>VLOOKUP(B228,DS_Gốc_PĐT!$B$4:$H$757,2,0)</f>
        <v>#N/A</v>
      </c>
      <c r="M228" s="17" t="e">
        <f>VLOOKUP(B228,DS_Gốc_PĐT!$B$4:$H$757,3,0)</f>
        <v>#N/A</v>
      </c>
      <c r="N228" s="17"/>
      <c r="O228" s="17"/>
    </row>
    <row r="229" spans="1:15" s="44" customFormat="1" ht="18.75" customHeight="1" x14ac:dyDescent="0.25">
      <c r="A229" s="13">
        <v>225</v>
      </c>
      <c r="B229" s="21" t="s">
        <v>4762</v>
      </c>
      <c r="C229" s="22" t="s">
        <v>1260</v>
      </c>
      <c r="D229" s="23" t="s">
        <v>819</v>
      </c>
      <c r="E229" s="21" t="s">
        <v>1963</v>
      </c>
      <c r="F229" s="21" t="s">
        <v>4763</v>
      </c>
      <c r="G229" s="22" t="s">
        <v>5315</v>
      </c>
      <c r="H229" s="52">
        <v>7</v>
      </c>
      <c r="I229" s="31"/>
      <c r="J229" s="31"/>
      <c r="K229" s="39"/>
      <c r="L229" s="17" t="str">
        <f>VLOOKUP(B229,DS_Gốc_PĐT!$B$4:$H$757,2,0)</f>
        <v>Nguyễn Thị Mỹ</v>
      </c>
      <c r="M229" s="17" t="str">
        <f>VLOOKUP(B229,DS_Gốc_PĐT!$B$4:$H$757,3,0)</f>
        <v>Linh</v>
      </c>
      <c r="N229" s="17"/>
      <c r="O229" s="17"/>
    </row>
    <row r="230" spans="1:15" s="44" customFormat="1" ht="18.75" customHeight="1" x14ac:dyDescent="0.25">
      <c r="A230" s="13">
        <v>226</v>
      </c>
      <c r="B230" s="21" t="s">
        <v>2271</v>
      </c>
      <c r="C230" s="22" t="s">
        <v>2773</v>
      </c>
      <c r="D230" s="23" t="s">
        <v>1526</v>
      </c>
      <c r="E230" s="21" t="s">
        <v>1963</v>
      </c>
      <c r="F230" s="21" t="s">
        <v>2272</v>
      </c>
      <c r="G230" s="22" t="s">
        <v>2273</v>
      </c>
      <c r="H230" s="52" t="s">
        <v>2274</v>
      </c>
      <c r="I230" s="31"/>
      <c r="J230" s="31"/>
      <c r="K230" s="39"/>
      <c r="L230" s="17" t="str">
        <f>VLOOKUP(B230,DS_Gốc_PĐT!$B$4:$H$757,2,0)</f>
        <v>Nguyễn Đình</v>
      </c>
      <c r="M230" s="17" t="str">
        <f>VLOOKUP(B230,DS_Gốc_PĐT!$B$4:$H$757,3,0)</f>
        <v>Tài</v>
      </c>
      <c r="N230" s="17"/>
      <c r="O230" s="17"/>
    </row>
    <row r="231" spans="1:15" s="44" customFormat="1" ht="18.75" customHeight="1" x14ac:dyDescent="0.25">
      <c r="A231" s="13">
        <v>227</v>
      </c>
      <c r="B231" s="21" t="s">
        <v>2404</v>
      </c>
      <c r="C231" s="22" t="s">
        <v>1283</v>
      </c>
      <c r="D231" s="23" t="s">
        <v>1544</v>
      </c>
      <c r="E231" s="21" t="s">
        <v>1963</v>
      </c>
      <c r="F231" s="21" t="s">
        <v>2405</v>
      </c>
      <c r="G231" s="22" t="s">
        <v>2406</v>
      </c>
      <c r="H231" s="52">
        <v>4.74</v>
      </c>
      <c r="I231" s="31"/>
      <c r="J231" s="31"/>
      <c r="K231" s="39"/>
      <c r="L231" s="17" t="str">
        <f>VLOOKUP(B231,DS_Gốc_PĐT!$B$4:$H$757,2,0)</f>
        <v>Nguyễn Đức</v>
      </c>
      <c r="M231" s="17" t="str">
        <f>VLOOKUP(B231,DS_Gốc_PĐT!$B$4:$H$757,3,0)</f>
        <v>Thành</v>
      </c>
      <c r="N231" s="17"/>
      <c r="O231" s="17"/>
    </row>
    <row r="232" spans="1:15" s="44" customFormat="1" ht="18.75" customHeight="1" x14ac:dyDescent="0.25">
      <c r="A232" s="13">
        <v>228</v>
      </c>
      <c r="B232" s="21" t="s">
        <v>2255</v>
      </c>
      <c r="C232" s="22" t="s">
        <v>1738</v>
      </c>
      <c r="D232" s="23" t="s">
        <v>1553</v>
      </c>
      <c r="E232" s="21" t="s">
        <v>1963</v>
      </c>
      <c r="F232" s="21" t="s">
        <v>2256</v>
      </c>
      <c r="G232" s="22" t="s">
        <v>2257</v>
      </c>
      <c r="H232" s="52">
        <v>6</v>
      </c>
      <c r="I232" s="31"/>
      <c r="J232" s="31"/>
      <c r="K232" s="39"/>
      <c r="L232" s="17" t="str">
        <f>VLOOKUP(B232,DS_Gốc_PĐT!$B$4:$H$757,2,0)</f>
        <v>Lê Minh</v>
      </c>
      <c r="M232" s="17" t="str">
        <f>VLOOKUP(B232,DS_Gốc_PĐT!$B$4:$H$757,3,0)</f>
        <v>Thảo</v>
      </c>
      <c r="N232" s="17"/>
      <c r="O232" s="17"/>
    </row>
    <row r="233" spans="1:15" s="44" customFormat="1" ht="18.75" customHeight="1" x14ac:dyDescent="0.25">
      <c r="A233" s="13">
        <v>229</v>
      </c>
      <c r="B233" s="21" t="s">
        <v>5078</v>
      </c>
      <c r="C233" s="22" t="s">
        <v>2707</v>
      </c>
      <c r="D233" s="23" t="s">
        <v>845</v>
      </c>
      <c r="E233" s="21" t="s">
        <v>1963</v>
      </c>
      <c r="F233" s="21" t="s">
        <v>5079</v>
      </c>
      <c r="G233" s="22" t="s">
        <v>5317</v>
      </c>
      <c r="H233" s="52">
        <v>6</v>
      </c>
      <c r="I233" s="31"/>
      <c r="J233" s="31"/>
      <c r="K233" s="39"/>
      <c r="L233" s="17" t="str">
        <f>VLOOKUP(B233,DS_Gốc_PĐT!$B$4:$H$757,2,0)</f>
        <v>Nguyễn Chí</v>
      </c>
      <c r="M233" s="17" t="str">
        <f>VLOOKUP(B233,DS_Gốc_PĐT!$B$4:$H$757,3,0)</f>
        <v>Thiện</v>
      </c>
      <c r="N233" s="17"/>
      <c r="O233" s="17"/>
    </row>
    <row r="234" spans="1:15" s="44" customFormat="1" ht="18.75" customHeight="1" x14ac:dyDescent="0.25">
      <c r="A234" s="13">
        <v>230</v>
      </c>
      <c r="B234" s="65" t="s">
        <v>5089</v>
      </c>
      <c r="C234" s="22" t="s">
        <v>2789</v>
      </c>
      <c r="D234" s="23" t="s">
        <v>4509</v>
      </c>
      <c r="E234" s="21" t="s">
        <v>1963</v>
      </c>
      <c r="F234" s="21" t="s">
        <v>5090</v>
      </c>
      <c r="G234" s="22" t="s">
        <v>5316</v>
      </c>
      <c r="H234" s="52">
        <v>6</v>
      </c>
      <c r="I234" s="31"/>
      <c r="J234" s="31"/>
      <c r="K234" s="39"/>
      <c r="L234" s="17" t="str">
        <f>VLOOKUP(B234,DS_Gốc_PĐT!$B$4:$H$757,2,0)</f>
        <v>Nguyễn Đăng</v>
      </c>
      <c r="M234" s="17" t="str">
        <f>VLOOKUP(B234,DS_Gốc_PĐT!$B$4:$H$757,3,0)</f>
        <v>Triển</v>
      </c>
      <c r="N234" s="17"/>
      <c r="O234" s="17"/>
    </row>
    <row r="235" spans="1:15" s="44" customFormat="1" ht="18.75" customHeight="1" x14ac:dyDescent="0.25">
      <c r="A235" s="13">
        <v>231</v>
      </c>
      <c r="B235" s="21" t="s">
        <v>5092</v>
      </c>
      <c r="C235" s="22" t="s">
        <v>4066</v>
      </c>
      <c r="D235" s="23" t="s">
        <v>1714</v>
      </c>
      <c r="E235" s="21" t="s">
        <v>1963</v>
      </c>
      <c r="F235" s="21" t="s">
        <v>5291</v>
      </c>
      <c r="G235" s="22" t="s">
        <v>5292</v>
      </c>
      <c r="H235" s="52">
        <v>7.6</v>
      </c>
      <c r="I235" s="31"/>
      <c r="J235" s="31"/>
      <c r="K235" s="39"/>
      <c r="L235" s="17" t="str">
        <f>VLOOKUP(B235,DS_Gốc_PĐT!$B$4:$H$757,2,0)</f>
        <v>Phạm Thành</v>
      </c>
      <c r="M235" s="17" t="str">
        <f>VLOOKUP(B235,DS_Gốc_PĐT!$B$4:$H$757,3,0)</f>
        <v>Trung</v>
      </c>
      <c r="N235" s="17"/>
      <c r="O235" s="17"/>
    </row>
    <row r="236" spans="1:15" s="44" customFormat="1" ht="18.75" customHeight="1" x14ac:dyDescent="0.25">
      <c r="A236" s="13">
        <v>232</v>
      </c>
      <c r="B236" s="21" t="s">
        <v>2262</v>
      </c>
      <c r="C236" s="22" t="s">
        <v>780</v>
      </c>
      <c r="D236" s="23" t="s">
        <v>1718</v>
      </c>
      <c r="E236" s="21" t="s">
        <v>1963</v>
      </c>
      <c r="F236" s="21" t="s">
        <v>2263</v>
      </c>
      <c r="G236" s="22" t="s">
        <v>2264</v>
      </c>
      <c r="H236" s="52">
        <v>7.63</v>
      </c>
      <c r="I236" s="31"/>
      <c r="J236" s="31"/>
      <c r="K236" s="39"/>
      <c r="L236" s="17" t="str">
        <f>VLOOKUP(B236,DS_Gốc_PĐT!$B$4:$H$757,2,0)</f>
        <v>Nguyễn Minh</v>
      </c>
      <c r="M236" s="17" t="str">
        <f>VLOOKUP(B236,DS_Gốc_PĐT!$B$4:$H$757,3,0)</f>
        <v>Trường</v>
      </c>
      <c r="N236" s="17"/>
      <c r="O236" s="17"/>
    </row>
    <row r="237" spans="1:15" s="44" customFormat="1" ht="18.75" customHeight="1" x14ac:dyDescent="0.25">
      <c r="A237" s="13">
        <v>233</v>
      </c>
      <c r="B237" s="21" t="s">
        <v>5293</v>
      </c>
      <c r="C237" s="22" t="s">
        <v>5101</v>
      </c>
      <c r="D237" s="23" t="s">
        <v>1746</v>
      </c>
      <c r="E237" s="21" t="s">
        <v>1963</v>
      </c>
      <c r="F237" s="21" t="s">
        <v>5102</v>
      </c>
      <c r="G237" s="22" t="s">
        <v>5294</v>
      </c>
      <c r="H237" s="52" t="s">
        <v>5137</v>
      </c>
      <c r="I237" s="31"/>
      <c r="J237" s="31"/>
      <c r="K237" s="39"/>
      <c r="L237" s="17" t="str">
        <f>VLOOKUP(B237,DS_Gốc_PĐT!$B$4:$H$757,2,0)</f>
        <v>Huỳnh Nguyễn Minh</v>
      </c>
      <c r="M237" s="17" t="str">
        <f>VLOOKUP(B237,DS_Gốc_PĐT!$B$4:$H$757,3,0)</f>
        <v>Tuấn</v>
      </c>
      <c r="N237" s="17"/>
      <c r="O237" s="17"/>
    </row>
    <row r="238" spans="1:15" s="44" customFormat="1" ht="18.75" customHeight="1" x14ac:dyDescent="0.25">
      <c r="A238" s="13">
        <v>234</v>
      </c>
      <c r="B238" s="21" t="s">
        <v>2401</v>
      </c>
      <c r="C238" s="22" t="s">
        <v>1023</v>
      </c>
      <c r="D238" s="23" t="s">
        <v>1755</v>
      </c>
      <c r="E238" s="21" t="s">
        <v>1963</v>
      </c>
      <c r="F238" s="21" t="s">
        <v>2402</v>
      </c>
      <c r="G238" s="22" t="s">
        <v>2403</v>
      </c>
      <c r="H238" s="52">
        <v>7</v>
      </c>
      <c r="I238" s="31"/>
      <c r="J238" s="31"/>
      <c r="K238" s="39"/>
      <c r="L238" s="17" t="str">
        <f>VLOOKUP(B238,DS_Gốc_PĐT!$B$4:$H$757,2,0)</f>
        <v>Nguyễn Tiến</v>
      </c>
      <c r="M238" s="17" t="str">
        <f>VLOOKUP(B238,DS_Gốc_PĐT!$B$4:$H$757,3,0)</f>
        <v>Tùng</v>
      </c>
      <c r="N238" s="17"/>
      <c r="O238" s="17"/>
    </row>
    <row r="239" spans="1:15" s="44" customFormat="1" ht="18.75" customHeight="1" x14ac:dyDescent="0.25">
      <c r="A239" s="13">
        <v>235</v>
      </c>
      <c r="B239" s="21" t="s">
        <v>2249</v>
      </c>
      <c r="C239" s="22" t="s">
        <v>1089</v>
      </c>
      <c r="D239" s="23" t="s">
        <v>1769</v>
      </c>
      <c r="E239" s="21" t="s">
        <v>1963</v>
      </c>
      <c r="F239" s="21" t="s">
        <v>2250</v>
      </c>
      <c r="G239" s="22" t="s">
        <v>2251</v>
      </c>
      <c r="H239" s="52">
        <v>6.5</v>
      </c>
      <c r="I239" s="31"/>
      <c r="J239" s="31"/>
      <c r="K239" s="39"/>
      <c r="L239" s="17" t="str">
        <f>VLOOKUP(B239,DS_Gốc_PĐT!$B$4:$H$757,2,0)</f>
        <v>Nguyễn Văn</v>
      </c>
      <c r="M239" s="17" t="str">
        <f>VLOOKUP(B239,DS_Gốc_PĐT!$B$4:$H$757,3,0)</f>
        <v>Việt</v>
      </c>
      <c r="N239" s="17"/>
      <c r="O239" s="17"/>
    </row>
    <row r="240" spans="1:15" s="44" customFormat="1" ht="18.75" customHeight="1" x14ac:dyDescent="0.25">
      <c r="A240" s="13">
        <v>236</v>
      </c>
      <c r="B240" s="21" t="s">
        <v>2252</v>
      </c>
      <c r="C240" s="22" t="s">
        <v>2770</v>
      </c>
      <c r="D240" s="23" t="s">
        <v>1774</v>
      </c>
      <c r="E240" s="21" t="s">
        <v>1963</v>
      </c>
      <c r="F240" s="21" t="s">
        <v>2253</v>
      </c>
      <c r="G240" s="22" t="s">
        <v>2254</v>
      </c>
      <c r="H240" s="52">
        <v>7.7</v>
      </c>
      <c r="I240" s="31"/>
      <c r="J240" s="31"/>
      <c r="K240" s="39"/>
      <c r="L240" s="17" t="str">
        <f>VLOOKUP(B240,DS_Gốc_PĐT!$B$4:$H$757,2,0)</f>
        <v>Ngô Quốc</v>
      </c>
      <c r="M240" s="17" t="str">
        <f>VLOOKUP(B240,DS_Gốc_PĐT!$B$4:$H$757,3,0)</f>
        <v>Vinh</v>
      </c>
      <c r="N240" s="17"/>
      <c r="O240" s="17"/>
    </row>
    <row r="241" spans="1:15" s="44" customFormat="1" ht="18.75" customHeight="1" x14ac:dyDescent="0.25">
      <c r="A241" s="13">
        <v>237</v>
      </c>
      <c r="B241" s="21" t="s">
        <v>5127</v>
      </c>
      <c r="C241" s="24" t="s">
        <v>1102</v>
      </c>
      <c r="D241" s="25" t="s">
        <v>1798</v>
      </c>
      <c r="E241" s="21" t="s">
        <v>1963</v>
      </c>
      <c r="F241" s="21" t="s">
        <v>5128</v>
      </c>
      <c r="G241" s="22" t="s">
        <v>5156</v>
      </c>
      <c r="H241" s="52">
        <v>6</v>
      </c>
      <c r="I241" s="31"/>
      <c r="J241" s="31"/>
      <c r="K241" s="39"/>
      <c r="L241" s="17" t="str">
        <f>VLOOKUP(B241,DS_Gốc_PĐT!$B$4:$H$757,2,0)</f>
        <v>Trần Hoàng</v>
      </c>
      <c r="M241" s="17" t="str">
        <f>VLOOKUP(B241,DS_Gốc_PĐT!$B$4:$H$757,3,0)</f>
        <v>Vương</v>
      </c>
      <c r="N241" s="17"/>
      <c r="O241" s="17"/>
    </row>
    <row r="242" spans="1:15" s="44" customFormat="1" ht="18.75" customHeight="1" x14ac:dyDescent="0.25">
      <c r="A242" s="13">
        <v>238</v>
      </c>
      <c r="B242" s="21" t="s">
        <v>4909</v>
      </c>
      <c r="C242" s="22" t="s">
        <v>4910</v>
      </c>
      <c r="D242" s="23" t="s">
        <v>858</v>
      </c>
      <c r="E242" s="21" t="s">
        <v>1930</v>
      </c>
      <c r="F242" s="21" t="s">
        <v>4911</v>
      </c>
      <c r="G242" s="22" t="s">
        <v>5146</v>
      </c>
      <c r="H242" s="52">
        <v>8</v>
      </c>
      <c r="I242" s="31"/>
      <c r="J242" s="31"/>
      <c r="K242" s="39"/>
      <c r="L242" s="17" t="str">
        <f>VLOOKUP(B242,DS_Gốc_PĐT!$B$4:$H$757,2,0)</f>
        <v>Châu Nguyễn Trường</v>
      </c>
      <c r="M242" s="17" t="str">
        <f>VLOOKUP(B242,DS_Gốc_PĐT!$B$4:$H$757,3,0)</f>
        <v>An</v>
      </c>
      <c r="N242" s="17"/>
      <c r="O242" s="17"/>
    </row>
    <row r="243" spans="1:15" s="44" customFormat="1" ht="18.75" customHeight="1" x14ac:dyDescent="0.25">
      <c r="A243" s="13">
        <v>239</v>
      </c>
      <c r="B243" s="21" t="s">
        <v>4913</v>
      </c>
      <c r="C243" s="22" t="s">
        <v>1357</v>
      </c>
      <c r="D243" s="23" t="s">
        <v>872</v>
      </c>
      <c r="E243" s="21" t="s">
        <v>1930</v>
      </c>
      <c r="F243" s="21" t="s">
        <v>4914</v>
      </c>
      <c r="G243" s="22" t="s">
        <v>5191</v>
      </c>
      <c r="H243" s="52">
        <v>6.5</v>
      </c>
      <c r="I243" s="31"/>
      <c r="J243" s="31"/>
      <c r="K243" s="39"/>
      <c r="L243" s="17" t="str">
        <f>VLOOKUP(B243,DS_Gốc_PĐT!$B$4:$H$757,2,0)</f>
        <v>Nguyễn Nhựt</v>
      </c>
      <c r="M243" s="17" t="str">
        <f>VLOOKUP(B243,DS_Gốc_PĐT!$B$4:$H$757,3,0)</f>
        <v>Anh</v>
      </c>
      <c r="N243" s="17"/>
      <c r="O243" s="17"/>
    </row>
    <row r="244" spans="1:15" s="44" customFormat="1" ht="18.75" customHeight="1" x14ac:dyDescent="0.25">
      <c r="A244" s="13">
        <v>240</v>
      </c>
      <c r="B244" s="21" t="s">
        <v>4919</v>
      </c>
      <c r="C244" s="22" t="s">
        <v>4920</v>
      </c>
      <c r="D244" s="23" t="s">
        <v>872</v>
      </c>
      <c r="E244" s="21" t="s">
        <v>1930</v>
      </c>
      <c r="F244" s="21" t="s">
        <v>4921</v>
      </c>
      <c r="G244" s="22" t="s">
        <v>5151</v>
      </c>
      <c r="H244" s="52">
        <v>6</v>
      </c>
      <c r="I244" s="31"/>
      <c r="J244" s="31"/>
      <c r="K244" s="39"/>
      <c r="L244" s="17" t="str">
        <f>VLOOKUP(B244,DS_Gốc_PĐT!$B$4:$H$757,2,0)</f>
        <v>Vũ Đức</v>
      </c>
      <c r="M244" s="17" t="str">
        <f>VLOOKUP(B244,DS_Gốc_PĐT!$B$4:$H$757,3,0)</f>
        <v>Anh</v>
      </c>
      <c r="N244" s="17"/>
      <c r="O244" s="17"/>
    </row>
    <row r="245" spans="1:15" s="44" customFormat="1" ht="18.75" customHeight="1" x14ac:dyDescent="0.25">
      <c r="A245" s="13">
        <v>241</v>
      </c>
      <c r="B245" s="21" t="s">
        <v>4936</v>
      </c>
      <c r="C245" s="22" t="s">
        <v>1237</v>
      </c>
      <c r="D245" s="23" t="s">
        <v>1011</v>
      </c>
      <c r="E245" s="21" t="s">
        <v>1930</v>
      </c>
      <c r="F245" s="21" t="s">
        <v>4937</v>
      </c>
      <c r="G245" s="22" t="s">
        <v>5252</v>
      </c>
      <c r="H245" s="52">
        <v>70</v>
      </c>
      <c r="I245" s="31"/>
      <c r="J245" s="31"/>
      <c r="K245" s="39"/>
      <c r="L245" s="17" t="str">
        <f>VLOOKUP(B245,DS_Gốc_PĐT!$B$4:$H$757,2,0)</f>
        <v>Nguyễn Quốc</v>
      </c>
      <c r="M245" s="17" t="str">
        <f>VLOOKUP(B245,DS_Gốc_PĐT!$B$4:$H$757,3,0)</f>
        <v>Đại</v>
      </c>
      <c r="N245" s="17"/>
      <c r="O245" s="17"/>
    </row>
    <row r="246" spans="1:15" s="44" customFormat="1" ht="18.75" customHeight="1" x14ac:dyDescent="0.25">
      <c r="A246" s="13">
        <v>242</v>
      </c>
      <c r="B246" s="21" t="s">
        <v>4939</v>
      </c>
      <c r="C246" s="22" t="s">
        <v>1731</v>
      </c>
      <c r="D246" s="23" t="s">
        <v>2828</v>
      </c>
      <c r="E246" s="21" t="s">
        <v>1930</v>
      </c>
      <c r="F246" s="21" t="s">
        <v>4940</v>
      </c>
      <c r="G246" s="22" t="s">
        <v>5336</v>
      </c>
      <c r="H246" s="52">
        <v>7.68</v>
      </c>
      <c r="I246" s="31"/>
      <c r="J246" s="31"/>
      <c r="K246" s="39"/>
      <c r="L246" s="17" t="str">
        <f>VLOOKUP(B246,DS_Gốc_PĐT!$B$4:$H$757,2,0)</f>
        <v>Trần Văn</v>
      </c>
      <c r="M246" s="17" t="str">
        <f>VLOOKUP(B246,DS_Gốc_PĐT!$B$4:$H$757,3,0)</f>
        <v>Đan</v>
      </c>
      <c r="N246" s="17"/>
      <c r="O246" s="17"/>
    </row>
    <row r="247" spans="1:15" s="44" customFormat="1" ht="18.75" customHeight="1" x14ac:dyDescent="0.25">
      <c r="A247" s="13">
        <v>243</v>
      </c>
      <c r="B247" s="21" t="s">
        <v>4942</v>
      </c>
      <c r="C247" s="22" t="s">
        <v>4943</v>
      </c>
      <c r="D247" s="23" t="s">
        <v>1034</v>
      </c>
      <c r="E247" s="21" t="s">
        <v>1930</v>
      </c>
      <c r="F247" s="21" t="s">
        <v>5143</v>
      </c>
      <c r="G247" s="22" t="s">
        <v>5144</v>
      </c>
      <c r="H247" s="52">
        <v>7</v>
      </c>
      <c r="I247" s="31"/>
      <c r="J247" s="31"/>
      <c r="K247" s="39"/>
      <c r="L247" s="17" t="str">
        <f>VLOOKUP(B247,DS_Gốc_PĐT!$B$4:$H$757,2,0)</f>
        <v>Nguyễn Võ Hoàng Hải</v>
      </c>
      <c r="M247" s="17" t="str">
        <f>VLOOKUP(B247,DS_Gốc_PĐT!$B$4:$H$757,3,0)</f>
        <v>Đăng</v>
      </c>
      <c r="N247" s="17"/>
      <c r="O247" s="17"/>
    </row>
    <row r="248" spans="1:15" s="44" customFormat="1" ht="18.75" customHeight="1" x14ac:dyDescent="0.25">
      <c r="A248" s="13">
        <v>244</v>
      </c>
      <c r="B248" s="21" t="s">
        <v>4946</v>
      </c>
      <c r="C248" s="22" t="s">
        <v>840</v>
      </c>
      <c r="D248" s="23" t="s">
        <v>4947</v>
      </c>
      <c r="E248" s="21" t="s">
        <v>1930</v>
      </c>
      <c r="F248" s="21" t="s">
        <v>4948</v>
      </c>
      <c r="G248" s="22" t="s">
        <v>5190</v>
      </c>
      <c r="H248" s="52">
        <v>6.5</v>
      </c>
      <c r="I248" s="31"/>
      <c r="J248" s="31"/>
      <c r="K248" s="39"/>
      <c r="L248" s="17" t="str">
        <f>VLOOKUP(B248,DS_Gốc_PĐT!$B$4:$H$757,2,0)</f>
        <v>Trần Ngọc</v>
      </c>
      <c r="M248" s="17" t="str">
        <f>VLOOKUP(B248,DS_Gốc_PĐT!$B$4:$H$757,3,0)</f>
        <v>Điền</v>
      </c>
      <c r="N248" s="17"/>
      <c r="O248" s="17"/>
    </row>
    <row r="249" spans="1:15" s="44" customFormat="1" ht="18.75" customHeight="1" x14ac:dyDescent="0.25">
      <c r="A249" s="13">
        <v>245</v>
      </c>
      <c r="B249" s="21" t="s">
        <v>4930</v>
      </c>
      <c r="C249" s="22" t="s">
        <v>1005</v>
      </c>
      <c r="D249" s="23" t="s">
        <v>984</v>
      </c>
      <c r="E249" s="21" t="s">
        <v>1930</v>
      </c>
      <c r="F249" s="21" t="s">
        <v>4931</v>
      </c>
      <c r="G249" s="22" t="s">
        <v>5162</v>
      </c>
      <c r="H249" s="52">
        <v>6</v>
      </c>
      <c r="I249" s="31"/>
      <c r="J249" s="31"/>
      <c r="K249" s="39"/>
      <c r="L249" s="17" t="str">
        <f>VLOOKUP(B249,DS_Gốc_PĐT!$B$4:$H$757,2,0)</f>
        <v>Huỳnh Quốc</v>
      </c>
      <c r="M249" s="17" t="str">
        <f>VLOOKUP(B249,DS_Gốc_PĐT!$B$4:$H$757,3,0)</f>
        <v>Duy</v>
      </c>
      <c r="N249" s="17"/>
      <c r="O249" s="17"/>
    </row>
    <row r="250" spans="1:15" s="44" customFormat="1" ht="18.75" customHeight="1" x14ac:dyDescent="0.25">
      <c r="A250" s="13">
        <v>246</v>
      </c>
      <c r="B250" s="21" t="s">
        <v>4954</v>
      </c>
      <c r="C250" s="22" t="s">
        <v>4955</v>
      </c>
      <c r="D250" s="23" t="s">
        <v>1073</v>
      </c>
      <c r="E250" s="21" t="s">
        <v>1930</v>
      </c>
      <c r="F250" s="21" t="s">
        <v>4956</v>
      </c>
      <c r="G250" s="22" t="s">
        <v>5335</v>
      </c>
      <c r="H250" s="52">
        <v>7.39</v>
      </c>
      <c r="I250" s="31"/>
      <c r="J250" s="31"/>
      <c r="K250" s="39"/>
      <c r="L250" s="17" t="str">
        <f>VLOOKUP(B250,DS_Gốc_PĐT!$B$4:$H$757,2,0)</f>
        <v>Thái Doãn Minh</v>
      </c>
      <c r="M250" s="17" t="str">
        <f>VLOOKUP(B250,DS_Gốc_PĐT!$B$4:$H$757,3,0)</f>
        <v>Hải</v>
      </c>
      <c r="N250" s="17"/>
      <c r="O250" s="17"/>
    </row>
    <row r="251" spans="1:15" s="44" customFormat="1" ht="18.75" customHeight="1" x14ac:dyDescent="0.25">
      <c r="A251" s="13">
        <v>247</v>
      </c>
      <c r="B251" s="21" t="s">
        <v>4959</v>
      </c>
      <c r="C251" s="22" t="s">
        <v>4960</v>
      </c>
      <c r="D251" s="23" t="s">
        <v>1105</v>
      </c>
      <c r="E251" s="21" t="s">
        <v>1930</v>
      </c>
      <c r="F251" s="21" t="s">
        <v>4961</v>
      </c>
      <c r="G251" s="22" t="s">
        <v>5253</v>
      </c>
      <c r="H251" s="52">
        <v>6.12</v>
      </c>
      <c r="I251" s="31"/>
      <c r="J251" s="31"/>
      <c r="K251" s="39"/>
      <c r="L251" s="17" t="str">
        <f>VLOOKUP(B251,DS_Gốc_PĐT!$B$4:$H$757,2,0)</f>
        <v>Lưu Trọng</v>
      </c>
      <c r="M251" s="17" t="str">
        <f>VLOOKUP(B251,DS_Gốc_PĐT!$B$4:$H$757,3,0)</f>
        <v>Hiếu</v>
      </c>
      <c r="N251" s="17"/>
      <c r="O251" s="17"/>
    </row>
    <row r="252" spans="1:15" s="44" customFormat="1" ht="18.75" customHeight="1" x14ac:dyDescent="0.25">
      <c r="A252" s="13">
        <v>248</v>
      </c>
      <c r="B252" s="21" t="s">
        <v>4977</v>
      </c>
      <c r="C252" s="22" t="s">
        <v>849</v>
      </c>
      <c r="D252" s="23" t="s">
        <v>802</v>
      </c>
      <c r="E252" s="21" t="s">
        <v>1930</v>
      </c>
      <c r="F252" s="21" t="s">
        <v>4978</v>
      </c>
      <c r="G252" s="22" t="s">
        <v>5256</v>
      </c>
      <c r="H252" s="52">
        <v>70</v>
      </c>
      <c r="I252" s="31"/>
      <c r="J252" s="31"/>
      <c r="K252" s="39"/>
      <c r="L252" s="17" t="str">
        <f>VLOOKUP(B252,DS_Gốc_PĐT!$B$4:$H$757,2,0)</f>
        <v>Đào Ngọc</v>
      </c>
      <c r="M252" s="17" t="str">
        <f>VLOOKUP(B252,DS_Gốc_PĐT!$B$4:$H$757,3,0)</f>
        <v>Hưng</v>
      </c>
      <c r="N252" s="17"/>
      <c r="O252" s="17"/>
    </row>
    <row r="253" spans="1:15" s="44" customFormat="1" ht="18.75" customHeight="1" x14ac:dyDescent="0.25">
      <c r="A253" s="13">
        <v>249</v>
      </c>
      <c r="B253" s="21" t="s">
        <v>4980</v>
      </c>
      <c r="C253" s="22" t="s">
        <v>4981</v>
      </c>
      <c r="D253" s="23" t="s">
        <v>802</v>
      </c>
      <c r="E253" s="21" t="s">
        <v>1930</v>
      </c>
      <c r="F253" s="21" t="s">
        <v>4982</v>
      </c>
      <c r="G253" s="22" t="s">
        <v>5145</v>
      </c>
      <c r="H253" s="52">
        <v>7</v>
      </c>
      <c r="I253" s="31"/>
      <c r="J253" s="31"/>
      <c r="K253" s="39"/>
      <c r="L253" s="17" t="str">
        <f>VLOOKUP(B253,DS_Gốc_PĐT!$B$4:$H$757,2,0)</f>
        <v>Lý Ngọc</v>
      </c>
      <c r="M253" s="17" t="str">
        <f>VLOOKUP(B253,DS_Gốc_PĐT!$B$4:$H$757,3,0)</f>
        <v>Hưng</v>
      </c>
      <c r="N253" s="17"/>
      <c r="O253" s="17"/>
    </row>
    <row r="254" spans="1:15" s="44" customFormat="1" ht="18.75" customHeight="1" x14ac:dyDescent="0.25">
      <c r="A254" s="13">
        <v>250</v>
      </c>
      <c r="B254" s="21" t="s">
        <v>1929</v>
      </c>
      <c r="C254" s="22" t="s">
        <v>2689</v>
      </c>
      <c r="D254" s="23" t="s">
        <v>1139</v>
      </c>
      <c r="E254" s="21" t="s">
        <v>1930</v>
      </c>
      <c r="F254" s="21" t="s">
        <v>1931</v>
      </c>
      <c r="G254" s="22" t="s">
        <v>1932</v>
      </c>
      <c r="H254" s="52">
        <v>7.5</v>
      </c>
      <c r="I254" s="31"/>
      <c r="J254" s="31"/>
      <c r="K254" s="39"/>
      <c r="L254" s="17" t="str">
        <f>VLOOKUP(B254,DS_Gốc_PĐT!$B$4:$H$757,2,0)</f>
        <v>Đinh Tuấn</v>
      </c>
      <c r="M254" s="17" t="str">
        <f>VLOOKUP(B254,DS_Gốc_PĐT!$B$4:$H$757,3,0)</f>
        <v>Huy</v>
      </c>
      <c r="N254" s="17"/>
      <c r="O254" s="17"/>
    </row>
    <row r="255" spans="1:15" s="44" customFormat="1" ht="18.75" customHeight="1" x14ac:dyDescent="0.25">
      <c r="A255" s="13">
        <v>251</v>
      </c>
      <c r="B255" s="21" t="s">
        <v>4972</v>
      </c>
      <c r="C255" s="22" t="s">
        <v>4973</v>
      </c>
      <c r="D255" s="23" t="s">
        <v>4974</v>
      </c>
      <c r="E255" s="21" t="s">
        <v>1930</v>
      </c>
      <c r="F255" s="21" t="s">
        <v>4975</v>
      </c>
      <c r="G255" s="22" t="s">
        <v>5155</v>
      </c>
      <c r="H255" s="52">
        <v>8</v>
      </c>
      <c r="I255" s="31"/>
      <c r="J255" s="31"/>
      <c r="K255" s="39"/>
      <c r="L255" s="17" t="str">
        <f>VLOOKUP(B255,DS_Gốc_PĐT!$B$4:$H$757,2,0)</f>
        <v>Nguyễn Diễm</v>
      </c>
      <c r="M255" s="17" t="str">
        <f>VLOOKUP(B255,DS_Gốc_PĐT!$B$4:$H$757,3,0)</f>
        <v>Huỳnh</v>
      </c>
      <c r="N255" s="17"/>
      <c r="O255" s="17"/>
    </row>
    <row r="256" spans="1:15" s="44" customFormat="1" ht="18.75" customHeight="1" x14ac:dyDescent="0.25">
      <c r="A256" s="13">
        <v>252</v>
      </c>
      <c r="B256" s="21" t="s">
        <v>2668</v>
      </c>
      <c r="C256" s="22" t="s">
        <v>2858</v>
      </c>
      <c r="D256" s="23" t="s">
        <v>2749</v>
      </c>
      <c r="E256" s="21" t="s">
        <v>1930</v>
      </c>
      <c r="F256" s="21" t="s">
        <v>2669</v>
      </c>
      <c r="G256" s="22" t="s">
        <v>2670</v>
      </c>
      <c r="H256" s="52">
        <v>7</v>
      </c>
      <c r="I256" s="31"/>
      <c r="J256" s="31"/>
      <c r="K256" s="39"/>
      <c r="L256" s="17" t="str">
        <f>VLOOKUP(B256,DS_Gốc_PĐT!$B$4:$H$757,2,0)</f>
        <v>Trần Đỗ Quốc</v>
      </c>
      <c r="M256" s="17" t="str">
        <f>VLOOKUP(B256,DS_Gốc_PĐT!$B$4:$H$757,3,0)</f>
        <v>Kiệt</v>
      </c>
      <c r="N256" s="17"/>
      <c r="O256" s="17"/>
    </row>
    <row r="257" spans="1:15" s="44" customFormat="1" ht="18.75" customHeight="1" x14ac:dyDescent="0.25">
      <c r="A257" s="13">
        <v>253</v>
      </c>
      <c r="B257" s="13" t="s">
        <v>5001</v>
      </c>
      <c r="C257" s="15" t="s">
        <v>4421</v>
      </c>
      <c r="D257" s="16" t="s">
        <v>1309</v>
      </c>
      <c r="E257" s="13" t="s">
        <v>1930</v>
      </c>
      <c r="F257" s="13" t="s">
        <v>5138</v>
      </c>
      <c r="G257" s="15" t="s">
        <v>5139</v>
      </c>
      <c r="H257" s="53" t="s">
        <v>5140</v>
      </c>
      <c r="I257" s="51"/>
      <c r="J257" s="51"/>
      <c r="K257" s="39"/>
      <c r="L257" s="17" t="str">
        <f>VLOOKUP(B257,DS_Gốc_PĐT!$B$4:$H$757,2,0)</f>
        <v>Trần Hữu</v>
      </c>
      <c r="M257" s="17" t="str">
        <f>VLOOKUP(B257,DS_Gốc_PĐT!$B$4:$H$757,3,0)</f>
        <v>Lộc</v>
      </c>
      <c r="N257" s="17"/>
      <c r="O257" s="17"/>
    </row>
    <row r="258" spans="1:15" s="44" customFormat="1" ht="18.75" customHeight="1" x14ac:dyDescent="0.25">
      <c r="A258" s="13">
        <v>254</v>
      </c>
      <c r="B258" s="21" t="s">
        <v>5004</v>
      </c>
      <c r="C258" s="22" t="s">
        <v>836</v>
      </c>
      <c r="D258" s="23" t="s">
        <v>1320</v>
      </c>
      <c r="E258" s="21" t="s">
        <v>1930</v>
      </c>
      <c r="F258" s="21" t="s">
        <v>5276</v>
      </c>
      <c r="G258" s="22" t="s">
        <v>5277</v>
      </c>
      <c r="H258" s="52">
        <v>7</v>
      </c>
      <c r="I258" s="31"/>
      <c r="J258" s="31"/>
      <c r="K258" s="39"/>
      <c r="L258" s="17" t="str">
        <f>VLOOKUP(B258,DS_Gốc_PĐT!$B$4:$H$757,2,0)</f>
        <v>Nguyễn Thành</v>
      </c>
      <c r="M258" s="17" t="str">
        <f>VLOOKUP(B258,DS_Gốc_PĐT!$B$4:$H$757,3,0)</f>
        <v>Lợi</v>
      </c>
      <c r="N258" s="17"/>
      <c r="O258" s="17"/>
    </row>
    <row r="259" spans="1:15" s="44" customFormat="1" ht="18.75" customHeight="1" x14ac:dyDescent="0.25">
      <c r="A259" s="13">
        <v>255</v>
      </c>
      <c r="B259" s="21" t="s">
        <v>5009</v>
      </c>
      <c r="C259" s="22" t="s">
        <v>913</v>
      </c>
      <c r="D259" s="23" t="s">
        <v>1352</v>
      </c>
      <c r="E259" s="21" t="s">
        <v>1930</v>
      </c>
      <c r="F259" s="21" t="s">
        <v>5010</v>
      </c>
      <c r="G259" s="22" t="s">
        <v>5298</v>
      </c>
      <c r="H259" s="52" t="s">
        <v>5299</v>
      </c>
      <c r="I259" s="31"/>
      <c r="J259" s="31"/>
      <c r="K259" s="39"/>
      <c r="L259" s="17" t="str">
        <f>VLOOKUP(B259,DS_Gốc_PĐT!$B$4:$H$757,2,0)</f>
        <v>Nguyễn Hoàng</v>
      </c>
      <c r="M259" s="17" t="str">
        <f>VLOOKUP(B259,DS_Gốc_PĐT!$B$4:$H$757,3,0)</f>
        <v>Nam</v>
      </c>
      <c r="N259" s="17"/>
      <c r="O259" s="17"/>
    </row>
    <row r="260" spans="1:15" s="44" customFormat="1" ht="18.75" customHeight="1" x14ac:dyDescent="0.25">
      <c r="A260" s="13">
        <v>256</v>
      </c>
      <c r="B260" s="21" t="s">
        <v>5012</v>
      </c>
      <c r="C260" s="22" t="s">
        <v>1161</v>
      </c>
      <c r="D260" s="23" t="s">
        <v>1352</v>
      </c>
      <c r="E260" s="21" t="s">
        <v>1930</v>
      </c>
      <c r="F260" s="21" t="s">
        <v>5013</v>
      </c>
      <c r="G260" s="22" t="s">
        <v>5297</v>
      </c>
      <c r="H260" s="52">
        <v>6</v>
      </c>
      <c r="I260" s="31"/>
      <c r="J260" s="31"/>
      <c r="K260" s="39"/>
      <c r="L260" s="17" t="str">
        <f>VLOOKUP(B260,DS_Gốc_PĐT!$B$4:$H$757,2,0)</f>
        <v>Nguyễn Nhật</v>
      </c>
      <c r="M260" s="17" t="str">
        <f>VLOOKUP(B260,DS_Gốc_PĐT!$B$4:$H$757,3,0)</f>
        <v>Nam</v>
      </c>
      <c r="N260" s="17"/>
      <c r="O260" s="17"/>
    </row>
    <row r="261" spans="1:15" s="44" customFormat="1" ht="18.75" customHeight="1" x14ac:dyDescent="0.25">
      <c r="A261" s="13">
        <v>257</v>
      </c>
      <c r="B261" s="21" t="s">
        <v>5015</v>
      </c>
      <c r="C261" s="22" t="s">
        <v>5016</v>
      </c>
      <c r="D261" s="23" t="s">
        <v>1352</v>
      </c>
      <c r="E261" s="21" t="s">
        <v>1930</v>
      </c>
      <c r="F261" s="21" t="s">
        <v>5152</v>
      </c>
      <c r="G261" s="22" t="s">
        <v>5153</v>
      </c>
      <c r="H261" s="52">
        <v>7.3</v>
      </c>
      <c r="I261" s="31"/>
      <c r="J261" s="31"/>
      <c r="K261" s="39"/>
      <c r="L261" s="17" t="str">
        <f>VLOOKUP(B261,DS_Gốc_PĐT!$B$4:$H$757,2,0)</f>
        <v>Trương Hữu</v>
      </c>
      <c r="M261" s="17" t="str">
        <f>VLOOKUP(B261,DS_Gốc_PĐT!$B$4:$H$757,3,0)</f>
        <v>Nam</v>
      </c>
      <c r="N261" s="17"/>
      <c r="O261" s="17"/>
    </row>
    <row r="262" spans="1:15" s="44" customFormat="1" ht="18.75" customHeight="1" x14ac:dyDescent="0.25">
      <c r="A262" s="13">
        <v>258</v>
      </c>
      <c r="B262" s="21" t="s">
        <v>5020</v>
      </c>
      <c r="C262" s="22" t="s">
        <v>5021</v>
      </c>
      <c r="D262" s="23" t="s">
        <v>1400</v>
      </c>
      <c r="E262" s="21" t="s">
        <v>1930</v>
      </c>
      <c r="F262" s="21" t="s">
        <v>5022</v>
      </c>
      <c r="G262" s="22" t="s">
        <v>5142</v>
      </c>
      <c r="H262" s="52">
        <v>7</v>
      </c>
      <c r="I262" s="31"/>
      <c r="J262" s="31"/>
      <c r="K262" s="39"/>
      <c r="L262" s="17" t="str">
        <f>VLOOKUP(B262,DS_Gốc_PĐT!$B$4:$H$757,2,0)</f>
        <v>Bùi Trọng</v>
      </c>
      <c r="M262" s="17" t="str">
        <f>VLOOKUP(B262,DS_Gốc_PĐT!$B$4:$H$757,3,0)</f>
        <v>Nhân</v>
      </c>
      <c r="N262" s="17"/>
      <c r="O262" s="17"/>
    </row>
    <row r="263" spans="1:15" s="44" customFormat="1" ht="18.75" customHeight="1" x14ac:dyDescent="0.25">
      <c r="A263" s="13">
        <v>259</v>
      </c>
      <c r="B263" s="21" t="s">
        <v>2077</v>
      </c>
      <c r="C263" s="22" t="s">
        <v>2734</v>
      </c>
      <c r="D263" s="23" t="s">
        <v>2735</v>
      </c>
      <c r="E263" s="21" t="s">
        <v>1930</v>
      </c>
      <c r="F263" s="21" t="s">
        <v>2078</v>
      </c>
      <c r="G263" s="22" t="s">
        <v>2079</v>
      </c>
      <c r="H263" s="52">
        <v>7.57</v>
      </c>
      <c r="I263" s="31"/>
      <c r="J263" s="31"/>
      <c r="K263" s="39"/>
      <c r="L263" s="17" t="str">
        <f>VLOOKUP(B263,DS_Gốc_PĐT!$B$4:$H$757,2,0)</f>
        <v>Trảo Công</v>
      </c>
      <c r="M263" s="17" t="str">
        <f>VLOOKUP(B263,DS_Gốc_PĐT!$B$4:$H$757,3,0)</f>
        <v>Quỳnh</v>
      </c>
      <c r="N263" s="17"/>
      <c r="O263" s="17"/>
    </row>
    <row r="264" spans="1:15" s="44" customFormat="1" ht="18.75" customHeight="1" x14ac:dyDescent="0.25">
      <c r="A264" s="13">
        <v>260</v>
      </c>
      <c r="B264" s="21" t="s">
        <v>5054</v>
      </c>
      <c r="C264" s="22" t="s">
        <v>1450</v>
      </c>
      <c r="D264" s="23" t="s">
        <v>1526</v>
      </c>
      <c r="E264" s="21" t="s">
        <v>1930</v>
      </c>
      <c r="F264" s="21" t="s">
        <v>5323</v>
      </c>
      <c r="G264" s="22" t="s">
        <v>5324</v>
      </c>
      <c r="H264" s="52">
        <v>6</v>
      </c>
      <c r="I264" s="31"/>
      <c r="J264" s="31"/>
      <c r="K264" s="39"/>
      <c r="L264" s="17" t="str">
        <f>VLOOKUP(B264,DS_Gốc_PĐT!$B$4:$H$757,2,0)</f>
        <v>Huỳnh Tấn</v>
      </c>
      <c r="M264" s="17" t="str">
        <f>VLOOKUP(B264,DS_Gốc_PĐT!$B$4:$H$757,3,0)</f>
        <v>Tài</v>
      </c>
      <c r="N264" s="17"/>
      <c r="O264" s="17"/>
    </row>
    <row r="265" spans="1:15" s="44" customFormat="1" ht="18.75" customHeight="1" x14ac:dyDescent="0.25">
      <c r="A265" s="13">
        <v>261</v>
      </c>
      <c r="B265" s="21" t="s">
        <v>5070</v>
      </c>
      <c r="C265" s="22" t="s">
        <v>5071</v>
      </c>
      <c r="D265" s="23" t="s">
        <v>1557</v>
      </c>
      <c r="E265" s="21" t="s">
        <v>1930</v>
      </c>
      <c r="F265" s="21" t="s">
        <v>5072</v>
      </c>
      <c r="G265" s="22" t="s">
        <v>5250</v>
      </c>
      <c r="H265" s="52">
        <v>7.5</v>
      </c>
      <c r="I265" s="31"/>
      <c r="J265" s="31"/>
      <c r="K265" s="39"/>
      <c r="L265" s="17" t="str">
        <f>VLOOKUP(B265,DS_Gốc_PĐT!$B$4:$H$757,2,0)</f>
        <v>Phan Đức</v>
      </c>
      <c r="M265" s="17" t="str">
        <f>VLOOKUP(B265,DS_Gốc_PĐT!$B$4:$H$757,3,0)</f>
        <v>Thắng</v>
      </c>
      <c r="N265" s="17"/>
      <c r="O265" s="17"/>
    </row>
    <row r="266" spans="1:15" s="44" customFormat="1" ht="18.75" customHeight="1" x14ac:dyDescent="0.25">
      <c r="A266" s="13">
        <v>262</v>
      </c>
      <c r="B266" s="21" t="s">
        <v>5074</v>
      </c>
      <c r="C266" s="22" t="s">
        <v>1161</v>
      </c>
      <c r="D266" s="23" t="s">
        <v>5075</v>
      </c>
      <c r="E266" s="21" t="s">
        <v>1930</v>
      </c>
      <c r="F266" s="21" t="s">
        <v>5076</v>
      </c>
      <c r="G266" s="22" t="s">
        <v>5136</v>
      </c>
      <c r="H266" s="52" t="s">
        <v>5137</v>
      </c>
      <c r="I266" s="31"/>
      <c r="J266" s="31"/>
      <c r="K266" s="39"/>
      <c r="L266" s="17" t="str">
        <f>VLOOKUP(B266,DS_Gốc_PĐT!$B$4:$H$757,2,0)</f>
        <v>Nguyễn Nhật</v>
      </c>
      <c r="M266" s="17" t="str">
        <f>VLOOKUP(B266,DS_Gốc_PĐT!$B$4:$H$757,3,0)</f>
        <v>Thiên</v>
      </c>
      <c r="N266" s="17"/>
      <c r="O266" s="17"/>
    </row>
    <row r="267" spans="1:15" s="44" customFormat="1" ht="18.75" customHeight="1" x14ac:dyDescent="0.25">
      <c r="A267" s="13">
        <v>263</v>
      </c>
      <c r="B267" s="13" t="s">
        <v>5104</v>
      </c>
      <c r="C267" s="15" t="s">
        <v>5105</v>
      </c>
      <c r="D267" s="16" t="s">
        <v>1746</v>
      </c>
      <c r="E267" s="13" t="s">
        <v>1930</v>
      </c>
      <c r="F267" s="13" t="s">
        <v>5106</v>
      </c>
      <c r="G267" s="15" t="s">
        <v>5141</v>
      </c>
      <c r="H267" s="53">
        <v>6.59</v>
      </c>
      <c r="I267" s="51"/>
      <c r="J267" s="51"/>
      <c r="K267" s="39"/>
      <c r="L267" s="17" t="str">
        <f>VLOOKUP(B267,DS_Gốc_PĐT!$B$4:$H$757,2,0)</f>
        <v>Lâm Đình</v>
      </c>
      <c r="M267" s="17" t="str">
        <f>VLOOKUP(B267,DS_Gốc_PĐT!$B$4:$H$757,3,0)</f>
        <v>Tuấn</v>
      </c>
      <c r="N267" s="17"/>
      <c r="O267" s="17"/>
    </row>
    <row r="268" spans="1:15" s="44" customFormat="1" ht="18.75" customHeight="1" x14ac:dyDescent="0.25">
      <c r="A268" s="13">
        <v>264</v>
      </c>
      <c r="B268" s="21" t="s">
        <v>5111</v>
      </c>
      <c r="C268" s="22" t="s">
        <v>5112</v>
      </c>
      <c r="D268" s="23" t="s">
        <v>1746</v>
      </c>
      <c r="E268" s="21" t="s">
        <v>1930</v>
      </c>
      <c r="F268" s="21" t="s">
        <v>5113</v>
      </c>
      <c r="G268" s="22" t="s">
        <v>5150</v>
      </c>
      <c r="H268" s="52">
        <v>8.18</v>
      </c>
      <c r="I268" s="31"/>
      <c r="J268" s="31"/>
      <c r="K268" s="39"/>
      <c r="L268" s="17" t="str">
        <f>VLOOKUP(B268,DS_Gốc_PĐT!$B$4:$H$757,2,0)</f>
        <v>Trịnh Anh</v>
      </c>
      <c r="M268" s="17" t="str">
        <f>VLOOKUP(B268,DS_Gốc_PĐT!$B$4:$H$757,3,0)</f>
        <v>Tuấn</v>
      </c>
      <c r="N268" s="17"/>
      <c r="O268" s="17"/>
    </row>
    <row r="269" spans="1:15" s="44" customFormat="1" ht="18.75" customHeight="1" x14ac:dyDescent="0.25">
      <c r="A269" s="13">
        <v>265</v>
      </c>
      <c r="B269" s="21" t="s">
        <v>2068</v>
      </c>
      <c r="C269" s="22" t="s">
        <v>2731</v>
      </c>
      <c r="D269" s="23" t="s">
        <v>2732</v>
      </c>
      <c r="E269" s="21" t="s">
        <v>1930</v>
      </c>
      <c r="F269" s="21" t="s">
        <v>2069</v>
      </c>
      <c r="G269" s="22" t="s">
        <v>2070</v>
      </c>
      <c r="H269" s="52">
        <v>7.73</v>
      </c>
      <c r="I269" s="31"/>
      <c r="J269" s="31"/>
      <c r="K269" s="39"/>
      <c r="L269" s="17" t="str">
        <f>VLOOKUP(B269,DS_Gốc_PĐT!$B$4:$H$757,2,0)</f>
        <v>Đồng Thị Tường</v>
      </c>
      <c r="M269" s="17" t="str">
        <f>VLOOKUP(B269,DS_Gốc_PĐT!$B$4:$H$757,3,0)</f>
        <v>Vi</v>
      </c>
      <c r="N269" s="17"/>
      <c r="O269" s="17"/>
    </row>
    <row r="270" spans="1:15" s="44" customFormat="1" ht="18.75" customHeight="1" x14ac:dyDescent="0.25">
      <c r="A270" s="13">
        <v>266</v>
      </c>
      <c r="B270" s="21" t="s">
        <v>5121</v>
      </c>
      <c r="C270" s="22" t="s">
        <v>2773</v>
      </c>
      <c r="D270" s="23" t="s">
        <v>1774</v>
      </c>
      <c r="E270" s="21" t="s">
        <v>1930</v>
      </c>
      <c r="F270" s="21" t="s">
        <v>5337</v>
      </c>
      <c r="G270" s="22" t="s">
        <v>5338</v>
      </c>
      <c r="H270" s="52">
        <v>7.82</v>
      </c>
      <c r="I270" s="31"/>
      <c r="J270" s="31"/>
      <c r="K270" s="39"/>
      <c r="L270" s="17" t="str">
        <f>VLOOKUP(B270,DS_Gốc_PĐT!$B$4:$H$757,2,0)</f>
        <v>Nguyễn Đình</v>
      </c>
      <c r="M270" s="17" t="str">
        <f>VLOOKUP(B270,DS_Gốc_PĐT!$B$4:$H$757,3,0)</f>
        <v>Vinh</v>
      </c>
      <c r="N270" s="17"/>
      <c r="O270" s="17"/>
    </row>
    <row r="271" spans="1:15" s="44" customFormat="1" ht="18.75" customHeight="1" x14ac:dyDescent="0.25">
      <c r="A271" s="13">
        <v>267</v>
      </c>
      <c r="B271" s="21" t="s">
        <v>2332</v>
      </c>
      <c r="C271" s="22" t="s">
        <v>1102</v>
      </c>
      <c r="D271" s="23" t="s">
        <v>1774</v>
      </c>
      <c r="E271" s="21" t="s">
        <v>1930</v>
      </c>
      <c r="F271" s="21" t="s">
        <v>2333</v>
      </c>
      <c r="G271" s="22" t="s">
        <v>2334</v>
      </c>
      <c r="H271" s="52">
        <v>6</v>
      </c>
      <c r="I271" s="31"/>
      <c r="J271" s="31"/>
      <c r="K271" s="39"/>
      <c r="L271" s="17" t="str">
        <f>VLOOKUP(B271,DS_Gốc_PĐT!$B$4:$H$757,2,0)</f>
        <v>Trần Hoàng</v>
      </c>
      <c r="M271" s="17" t="str">
        <f>VLOOKUP(B271,DS_Gốc_PĐT!$B$4:$H$757,3,0)</f>
        <v>Vinh</v>
      </c>
      <c r="N271" s="17"/>
      <c r="O271" s="17"/>
    </row>
    <row r="272" spans="1:15" s="44" customFormat="1" ht="18.75" customHeight="1" x14ac:dyDescent="0.25">
      <c r="A272" s="13">
        <v>268</v>
      </c>
      <c r="B272" s="21" t="s">
        <v>5130</v>
      </c>
      <c r="C272" s="22" t="s">
        <v>5131</v>
      </c>
      <c r="D272" s="23" t="s">
        <v>1806</v>
      </c>
      <c r="E272" s="21" t="s">
        <v>1930</v>
      </c>
      <c r="F272" s="21" t="s">
        <v>5132</v>
      </c>
      <c r="G272" s="22" t="s">
        <v>5154</v>
      </c>
      <c r="H272" s="52">
        <v>7.03</v>
      </c>
      <c r="I272" s="31"/>
      <c r="J272" s="31"/>
      <c r="K272" s="39"/>
      <c r="L272" s="17" t="str">
        <f>VLOOKUP(B272,DS_Gốc_PĐT!$B$4:$H$757,2,0)</f>
        <v>Nguyễn Thị Yến</v>
      </c>
      <c r="M272" s="17" t="str">
        <f>VLOOKUP(B272,DS_Gốc_PĐT!$B$4:$H$757,3,0)</f>
        <v>Vy</v>
      </c>
      <c r="N272" s="17"/>
      <c r="O272" s="17"/>
    </row>
    <row r="273" spans="1:15" s="44" customFormat="1" ht="18.75" customHeight="1" x14ac:dyDescent="0.25">
      <c r="A273" s="13">
        <v>269</v>
      </c>
      <c r="B273" s="21" t="s">
        <v>3021</v>
      </c>
      <c r="C273" s="22" t="s">
        <v>1363</v>
      </c>
      <c r="D273" s="23" t="s">
        <v>3022</v>
      </c>
      <c r="E273" s="21" t="s">
        <v>2335</v>
      </c>
      <c r="F273" s="21" t="s">
        <v>5205</v>
      </c>
      <c r="G273" s="22" t="s">
        <v>5206</v>
      </c>
      <c r="H273" s="52">
        <v>6.3</v>
      </c>
      <c r="I273" s="31"/>
      <c r="J273" s="31"/>
      <c r="K273" s="39"/>
      <c r="L273" s="17" t="str">
        <f>VLOOKUP(B273,DS_Gốc_PĐT!$B$4:$H$757,2,0)</f>
        <v>Phạm Hoàng</v>
      </c>
      <c r="M273" s="17" t="str">
        <f>VLOOKUP(B273,DS_Gốc_PĐT!$B$4:$H$757,3,0)</f>
        <v>Lịch</v>
      </c>
      <c r="N273" s="17"/>
      <c r="O273" s="17"/>
    </row>
    <row r="274" spans="1:15" s="44" customFormat="1" ht="18.75" customHeight="1" x14ac:dyDescent="0.25">
      <c r="A274" s="13">
        <v>270</v>
      </c>
      <c r="B274" s="21" t="s">
        <v>2671</v>
      </c>
      <c r="C274" s="22" t="s">
        <v>2859</v>
      </c>
      <c r="D274" s="23" t="s">
        <v>1468</v>
      </c>
      <c r="E274" s="21" t="s">
        <v>2672</v>
      </c>
      <c r="F274" s="21" t="s">
        <v>2673</v>
      </c>
      <c r="G274" s="22" t="s">
        <v>2674</v>
      </c>
      <c r="H274" s="52">
        <v>6</v>
      </c>
      <c r="I274" s="31"/>
      <c r="J274" s="31"/>
      <c r="K274" s="39"/>
      <c r="L274" s="17" t="str">
        <f>VLOOKUP(B274,DS_Gốc_PĐT!$B$4:$H$757,2,0)</f>
        <v>Bạch Đức</v>
      </c>
      <c r="M274" s="17" t="str">
        <f>VLOOKUP(B274,DS_Gốc_PĐT!$B$4:$H$757,3,0)</f>
        <v>Phước</v>
      </c>
      <c r="N274" s="17"/>
      <c r="O274" s="17"/>
    </row>
    <row r="275" spans="1:15" s="44" customFormat="1" ht="18.75" customHeight="1" x14ac:dyDescent="0.25">
      <c r="A275" s="13">
        <v>271</v>
      </c>
      <c r="B275" s="21" t="s">
        <v>2472</v>
      </c>
      <c r="C275" s="22" t="s">
        <v>1237</v>
      </c>
      <c r="D275" s="23" t="s">
        <v>1076</v>
      </c>
      <c r="E275" s="21" t="s">
        <v>2377</v>
      </c>
      <c r="F275" s="21" t="s">
        <v>2473</v>
      </c>
      <c r="G275" s="22" t="s">
        <v>2474</v>
      </c>
      <c r="H275" s="52">
        <v>7</v>
      </c>
      <c r="I275" s="31"/>
      <c r="J275" s="31"/>
      <c r="K275" s="39"/>
      <c r="L275" s="17" t="str">
        <f>VLOOKUP(B275,DS_Gốc_PĐT!$B$4:$H$757,2,0)</f>
        <v>Nguyễn Quốc</v>
      </c>
      <c r="M275" s="17" t="str">
        <f>VLOOKUP(B275,DS_Gốc_PĐT!$B$4:$H$757,3,0)</f>
        <v>Hào</v>
      </c>
      <c r="N275" s="17"/>
      <c r="O275" s="17"/>
    </row>
    <row r="276" spans="1:15" s="44" customFormat="1" ht="18.75" customHeight="1" x14ac:dyDescent="0.25">
      <c r="A276" s="13">
        <v>272</v>
      </c>
      <c r="B276" s="21" t="s">
        <v>2376</v>
      </c>
      <c r="C276" s="22" t="s">
        <v>1121</v>
      </c>
      <c r="D276" s="23" t="s">
        <v>1499</v>
      </c>
      <c r="E276" s="21" t="s">
        <v>2377</v>
      </c>
      <c r="F276" s="21" t="s">
        <v>2378</v>
      </c>
      <c r="G276" s="22" t="s">
        <v>2379</v>
      </c>
      <c r="H276" s="52">
        <v>7</v>
      </c>
      <c r="I276" s="31"/>
      <c r="J276" s="31"/>
      <c r="K276" s="39"/>
      <c r="L276" s="17" t="str">
        <f>VLOOKUP(B276,DS_Gốc_PĐT!$B$4:$H$757,2,0)</f>
        <v>Nguyễn Anh</v>
      </c>
      <c r="M276" s="17" t="str">
        <f>VLOOKUP(B276,DS_Gốc_PĐT!$B$4:$H$757,3,0)</f>
        <v>Quốc</v>
      </c>
      <c r="N276" s="17"/>
      <c r="O276" s="17"/>
    </row>
    <row r="277" spans="1:15" s="44" customFormat="1" ht="18.75" customHeight="1" x14ac:dyDescent="0.25">
      <c r="A277" s="13">
        <v>273</v>
      </c>
      <c r="B277" s="21" t="s">
        <v>4105</v>
      </c>
      <c r="C277" s="22" t="s">
        <v>909</v>
      </c>
      <c r="D277" s="23" t="s">
        <v>4106</v>
      </c>
      <c r="E277" s="21" t="s">
        <v>2377</v>
      </c>
      <c r="F277" s="21" t="s">
        <v>4107</v>
      </c>
      <c r="G277" s="22" t="s">
        <v>5278</v>
      </c>
      <c r="H277" s="52">
        <v>7</v>
      </c>
      <c r="I277" s="31"/>
      <c r="J277" s="31"/>
      <c r="K277" s="39"/>
      <c r="L277" s="17" t="str">
        <f>VLOOKUP(B277,DS_Gốc_PĐT!$B$4:$H$757,2,0)</f>
        <v>Nguyễn Duy</v>
      </c>
      <c r="M277" s="17" t="str">
        <f>VLOOKUP(B277,DS_Gốc_PĐT!$B$4:$H$757,3,0)</f>
        <v>Viễn</v>
      </c>
      <c r="N277" s="17"/>
      <c r="O277" s="17"/>
    </row>
    <row r="278" spans="1:15" s="44" customFormat="1" ht="18.75" customHeight="1" x14ac:dyDescent="0.25">
      <c r="A278" s="13">
        <v>274</v>
      </c>
      <c r="B278" s="21" t="s">
        <v>2436</v>
      </c>
      <c r="C278" s="22" t="s">
        <v>2805</v>
      </c>
      <c r="D278" s="23" t="s">
        <v>2806</v>
      </c>
      <c r="E278" s="21" t="s">
        <v>2437</v>
      </c>
      <c r="F278" s="21" t="s">
        <v>2438</v>
      </c>
      <c r="G278" s="22" t="s">
        <v>2439</v>
      </c>
      <c r="H278" s="52">
        <v>6.94</v>
      </c>
      <c r="I278" s="31"/>
      <c r="J278" s="31"/>
      <c r="K278" s="39"/>
      <c r="L278" s="17" t="str">
        <f>VLOOKUP(B278,DS_Gốc_PĐT!$B$4:$H$757,2,0)</f>
        <v>Lê Thị Ly</v>
      </c>
      <c r="M278" s="17" t="str">
        <f>VLOOKUP(B278,DS_Gốc_PĐT!$B$4:$H$757,3,0)</f>
        <v>Ly</v>
      </c>
      <c r="N278" s="17"/>
      <c r="O278" s="17"/>
    </row>
    <row r="279" spans="1:15" s="44" customFormat="1" ht="18.75" customHeight="1" x14ac:dyDescent="0.25">
      <c r="A279" s="13">
        <v>275</v>
      </c>
      <c r="B279" s="21" t="s">
        <v>4498</v>
      </c>
      <c r="C279" s="22" t="s">
        <v>2754</v>
      </c>
      <c r="D279" s="23" t="s">
        <v>850</v>
      </c>
      <c r="E279" s="21" t="s">
        <v>2437</v>
      </c>
      <c r="F279" s="21" t="s">
        <v>4499</v>
      </c>
      <c r="G279" s="22" t="s">
        <v>5303</v>
      </c>
      <c r="H279" s="52">
        <v>7</v>
      </c>
      <c r="I279" s="31"/>
      <c r="J279" s="31"/>
      <c r="K279" s="39"/>
      <c r="L279" s="17" t="str">
        <f>VLOOKUP(B279,DS_Gốc_PĐT!$B$4:$H$757,2,0)</f>
        <v>Đỗ Ngọc</v>
      </c>
      <c r="M279" s="17" t="str">
        <f>VLOOKUP(B279,DS_Gốc_PĐT!$B$4:$H$757,3,0)</f>
        <v>Tiến</v>
      </c>
      <c r="N279" s="17"/>
      <c r="O279" s="17"/>
    </row>
    <row r="280" spans="1:15" s="44" customFormat="1" ht="18.75" customHeight="1" x14ac:dyDescent="0.25">
      <c r="A280" s="13">
        <v>276</v>
      </c>
      <c r="B280" s="21" t="s">
        <v>5124</v>
      </c>
      <c r="C280" s="22" t="s">
        <v>2824</v>
      </c>
      <c r="D280" s="23" t="s">
        <v>1786</v>
      </c>
      <c r="E280" s="21" t="s">
        <v>1908</v>
      </c>
      <c r="F280" s="21" t="s">
        <v>5279</v>
      </c>
      <c r="G280" s="22" t="s">
        <v>5280</v>
      </c>
      <c r="H280" s="52">
        <v>5.3</v>
      </c>
      <c r="I280" s="31"/>
      <c r="J280" s="31"/>
      <c r="K280" s="39"/>
      <c r="L280" s="17" t="str">
        <f>VLOOKUP(B280,DS_Gốc_PĐT!$B$4:$H$757,2,0)</f>
        <v>Nguyễn Hoàng Anh</v>
      </c>
      <c r="M280" s="17" t="str">
        <f>VLOOKUP(B280,DS_Gốc_PĐT!$B$4:$H$757,3,0)</f>
        <v>Vũ</v>
      </c>
      <c r="N280" s="17"/>
      <c r="O280" s="17"/>
    </row>
    <row r="281" spans="1:15" s="44" customFormat="1" ht="18.75" customHeight="1" x14ac:dyDescent="0.25">
      <c r="A281" s="13">
        <v>277</v>
      </c>
      <c r="B281" s="21" t="s">
        <v>5236</v>
      </c>
      <c r="C281" s="22" t="s">
        <v>3011</v>
      </c>
      <c r="D281" s="23" t="s">
        <v>1257</v>
      </c>
      <c r="E281" s="21" t="s">
        <v>5237</v>
      </c>
      <c r="F281" s="21" t="s">
        <v>5238</v>
      </c>
      <c r="G281" s="22" t="s">
        <v>5239</v>
      </c>
      <c r="H281" s="52">
        <v>4.96</v>
      </c>
      <c r="I281" s="31"/>
      <c r="J281" s="31"/>
      <c r="K281" s="39"/>
      <c r="L281" s="17" t="str">
        <f>VLOOKUP(B281,DS_Gốc_PĐT!$B$4:$H$757,2,0)</f>
        <v>Ôn Chung</v>
      </c>
      <c r="M281" s="17" t="str">
        <f>VLOOKUP(B281,DS_Gốc_PĐT!$B$4:$H$757,3,0)</f>
        <v>Kiên</v>
      </c>
      <c r="N281" s="17"/>
      <c r="O281" s="17"/>
    </row>
    <row r="282" spans="1:15" s="44" customFormat="1" ht="18.75" customHeight="1" x14ac:dyDescent="0.25">
      <c r="A282" s="13">
        <v>278</v>
      </c>
      <c r="B282" s="21" t="s">
        <v>4023</v>
      </c>
      <c r="C282" s="22" t="s">
        <v>913</v>
      </c>
      <c r="D282" s="23" t="s">
        <v>829</v>
      </c>
      <c r="E282" s="21" t="s">
        <v>5169</v>
      </c>
      <c r="F282" s="21" t="s">
        <v>2425</v>
      </c>
      <c r="G282" s="22" t="s">
        <v>2426</v>
      </c>
      <c r="H282" s="52" t="s">
        <v>449</v>
      </c>
      <c r="I282" s="31"/>
      <c r="J282" s="31"/>
      <c r="K282" s="39"/>
      <c r="L282" s="17" t="str">
        <f>VLOOKUP(B282,DS_Gốc_PĐT!$B$4:$H$757,2,0)</f>
        <v>Nguyễn Hoàng</v>
      </c>
      <c r="M282" s="17" t="str">
        <f>VLOOKUP(B282,DS_Gốc_PĐT!$B$4:$H$757,3,0)</f>
        <v>Minh</v>
      </c>
      <c r="N282" s="17"/>
      <c r="O282" s="17"/>
    </row>
    <row r="283" spans="1:15" s="44" customFormat="1" ht="18.75" customHeight="1" x14ac:dyDescent="0.25">
      <c r="A283" s="13"/>
      <c r="B283" s="21"/>
      <c r="C283" s="22"/>
      <c r="D283" s="23"/>
      <c r="E283" s="21"/>
      <c r="F283" s="21"/>
      <c r="G283" s="22"/>
      <c r="H283" s="52"/>
      <c r="I283" s="31"/>
      <c r="J283" s="31"/>
      <c r="K283" s="39"/>
      <c r="L283" s="17"/>
      <c r="M283" s="17"/>
      <c r="N283" s="17"/>
      <c r="O283" s="17"/>
    </row>
    <row r="284" spans="1:15" s="44" customFormat="1" ht="18.75" customHeight="1" x14ac:dyDescent="0.25">
      <c r="A284" s="13"/>
      <c r="B284" s="21"/>
      <c r="C284" s="22"/>
      <c r="D284" s="23"/>
      <c r="E284" s="21"/>
      <c r="F284" s="21"/>
      <c r="G284" s="22"/>
      <c r="H284" s="52"/>
      <c r="I284" s="31"/>
      <c r="J284" s="31"/>
      <c r="K284" s="39"/>
      <c r="L284" s="17"/>
      <c r="M284" s="17"/>
      <c r="N284" s="17"/>
      <c r="O284" s="17"/>
    </row>
    <row r="285" spans="1:15" s="44" customFormat="1" ht="18.75" customHeight="1" x14ac:dyDescent="0.25">
      <c r="A285" s="13"/>
      <c r="B285" s="21"/>
      <c r="C285" s="22"/>
      <c r="D285" s="23"/>
      <c r="E285" s="21"/>
      <c r="F285" s="21"/>
      <c r="G285" s="22"/>
      <c r="H285" s="52"/>
      <c r="I285" s="31"/>
      <c r="J285" s="31"/>
      <c r="K285" s="39"/>
      <c r="L285" s="17"/>
      <c r="M285" s="17"/>
      <c r="N285" s="17"/>
      <c r="O285" s="17"/>
    </row>
    <row r="286" spans="1:15" s="44" customFormat="1" ht="18.75" customHeight="1" x14ac:dyDescent="0.25">
      <c r="A286" s="13"/>
      <c r="B286" s="21"/>
      <c r="C286" s="22"/>
      <c r="D286" s="23"/>
      <c r="E286" s="21"/>
      <c r="F286" s="21"/>
      <c r="G286" s="22"/>
      <c r="H286" s="52"/>
      <c r="I286" s="31"/>
      <c r="J286" s="31"/>
      <c r="K286" s="39"/>
      <c r="L286" s="17"/>
      <c r="M286" s="17"/>
      <c r="N286" s="17"/>
      <c r="O286" s="17"/>
    </row>
    <row r="287" spans="1:15" s="44" customFormat="1" ht="18.75" customHeight="1" x14ac:dyDescent="0.25">
      <c r="A287" s="13"/>
      <c r="B287" s="21"/>
      <c r="C287" s="22"/>
      <c r="D287" s="23"/>
      <c r="E287" s="21"/>
      <c r="F287" s="21"/>
      <c r="G287" s="22"/>
      <c r="H287" s="52"/>
      <c r="I287" s="31"/>
      <c r="J287" s="31"/>
      <c r="K287" s="39"/>
      <c r="L287" s="17"/>
      <c r="M287" s="17"/>
      <c r="N287" s="17"/>
      <c r="O287" s="17"/>
    </row>
    <row r="288" spans="1:15" s="44" customFormat="1" ht="18.75" customHeight="1" x14ac:dyDescent="0.25">
      <c r="A288" s="13"/>
      <c r="B288" s="21"/>
      <c r="C288" s="22"/>
      <c r="D288" s="23"/>
      <c r="E288" s="21"/>
      <c r="F288" s="21"/>
      <c r="G288" s="22"/>
      <c r="H288" s="52"/>
      <c r="I288" s="31"/>
      <c r="J288" s="31"/>
      <c r="K288" s="39"/>
      <c r="L288" s="17"/>
      <c r="M288" s="17"/>
      <c r="N288" s="17"/>
      <c r="O288" s="17"/>
    </row>
    <row r="289" spans="1:15" s="44" customFormat="1" ht="18.75" customHeight="1" x14ac:dyDescent="0.25">
      <c r="A289" s="13"/>
      <c r="B289" s="21"/>
      <c r="C289" s="22"/>
      <c r="D289" s="23"/>
      <c r="E289" s="21"/>
      <c r="F289" s="21"/>
      <c r="G289" s="22"/>
      <c r="H289" s="52"/>
      <c r="I289" s="31"/>
      <c r="J289" s="31"/>
      <c r="K289" s="39"/>
      <c r="L289" s="17"/>
      <c r="M289" s="17"/>
      <c r="N289" s="17"/>
      <c r="O289" s="17"/>
    </row>
    <row r="290" spans="1:15" s="44" customFormat="1" ht="18.75" customHeight="1" x14ac:dyDescent="0.25">
      <c r="A290" s="13"/>
      <c r="B290" s="21"/>
      <c r="C290" s="22"/>
      <c r="D290" s="23"/>
      <c r="E290" s="21"/>
      <c r="F290" s="21"/>
      <c r="G290" s="22"/>
      <c r="H290" s="52"/>
      <c r="I290" s="31"/>
      <c r="J290" s="31"/>
      <c r="K290" s="39"/>
      <c r="L290" s="17"/>
      <c r="M290" s="17"/>
      <c r="N290" s="17"/>
      <c r="O290" s="17"/>
    </row>
    <row r="291" spans="1:15" s="44" customFormat="1" ht="18.75" customHeight="1" x14ac:dyDescent="0.25">
      <c r="A291" s="13"/>
      <c r="B291" s="21"/>
      <c r="C291" s="22"/>
      <c r="D291" s="23"/>
      <c r="E291" s="21"/>
      <c r="F291" s="21"/>
      <c r="G291" s="22"/>
      <c r="H291" s="52"/>
      <c r="I291" s="31"/>
      <c r="J291" s="31"/>
      <c r="K291" s="39"/>
      <c r="L291" s="17"/>
      <c r="M291" s="17"/>
      <c r="N291" s="17"/>
      <c r="O291" s="17"/>
    </row>
    <row r="292" spans="1:15" s="44" customFormat="1" ht="18.75" customHeight="1" x14ac:dyDescent="0.25">
      <c r="A292" s="13"/>
      <c r="B292" s="21"/>
      <c r="C292" s="22"/>
      <c r="D292" s="23"/>
      <c r="E292" s="21"/>
      <c r="F292" s="21"/>
      <c r="G292" s="22"/>
      <c r="H292" s="52"/>
      <c r="I292" s="31"/>
      <c r="J292" s="31"/>
      <c r="K292" s="39"/>
      <c r="L292" s="17"/>
      <c r="M292" s="17"/>
      <c r="N292" s="17"/>
      <c r="O292" s="17"/>
    </row>
    <row r="293" spans="1:15" s="44" customFormat="1" ht="18.75" customHeight="1" x14ac:dyDescent="0.25">
      <c r="A293" s="13"/>
      <c r="B293" s="21"/>
      <c r="C293" s="22"/>
      <c r="D293" s="23"/>
      <c r="E293" s="21"/>
      <c r="F293" s="21"/>
      <c r="G293" s="22"/>
      <c r="H293" s="52"/>
      <c r="I293" s="31"/>
      <c r="J293" s="31"/>
      <c r="K293" s="39"/>
      <c r="L293" s="17"/>
      <c r="M293" s="17"/>
      <c r="N293" s="17"/>
      <c r="O293" s="17"/>
    </row>
    <row r="294" spans="1:15" s="44" customFormat="1" ht="18.75" customHeight="1" x14ac:dyDescent="0.25">
      <c r="A294" s="13"/>
      <c r="B294" s="21"/>
      <c r="C294" s="22"/>
      <c r="D294" s="23"/>
      <c r="E294" s="21"/>
      <c r="F294" s="21"/>
      <c r="G294" s="22"/>
      <c r="H294" s="52"/>
      <c r="I294" s="31"/>
      <c r="J294" s="31"/>
      <c r="K294" s="39"/>
      <c r="L294" s="17"/>
      <c r="M294" s="17"/>
      <c r="N294" s="17"/>
      <c r="O294" s="17"/>
    </row>
    <row r="295" spans="1:15" s="44" customFormat="1" ht="18.75" customHeight="1" x14ac:dyDescent="0.25">
      <c r="A295" s="13"/>
      <c r="B295" s="21"/>
      <c r="C295" s="22"/>
      <c r="D295" s="23"/>
      <c r="E295" s="21"/>
      <c r="F295" s="21"/>
      <c r="G295" s="22"/>
      <c r="H295" s="52"/>
      <c r="I295" s="31"/>
      <c r="J295" s="31"/>
      <c r="K295" s="39"/>
      <c r="L295" s="17"/>
      <c r="M295" s="17"/>
      <c r="N295" s="17"/>
      <c r="O295" s="17"/>
    </row>
    <row r="296" spans="1:15" s="44" customFormat="1" ht="18.75" customHeight="1" x14ac:dyDescent="0.25">
      <c r="A296" s="13"/>
      <c r="B296" s="21"/>
      <c r="C296" s="22"/>
      <c r="D296" s="23"/>
      <c r="E296" s="21"/>
      <c r="F296" s="21"/>
      <c r="G296" s="22"/>
      <c r="H296" s="52"/>
      <c r="I296" s="31"/>
      <c r="J296" s="31"/>
      <c r="K296" s="39"/>
      <c r="L296" s="17"/>
      <c r="M296" s="17"/>
      <c r="N296" s="17"/>
      <c r="O296" s="17"/>
    </row>
    <row r="297" spans="1:15" s="44" customFormat="1" ht="18.75" customHeight="1" x14ac:dyDescent="0.25">
      <c r="A297" s="13"/>
      <c r="B297" s="21"/>
      <c r="C297" s="22"/>
      <c r="D297" s="23"/>
      <c r="E297" s="21"/>
      <c r="F297" s="21"/>
      <c r="G297" s="22"/>
      <c r="H297" s="52"/>
      <c r="I297" s="31"/>
      <c r="J297" s="31"/>
      <c r="K297" s="39"/>
      <c r="L297" s="17"/>
      <c r="M297" s="17"/>
      <c r="N297" s="17"/>
      <c r="O297" s="17"/>
    </row>
    <row r="298" spans="1:15" ht="16.5" customHeight="1" x14ac:dyDescent="0.25">
      <c r="A298" s="12"/>
      <c r="B298" s="27"/>
      <c r="C298" s="12"/>
      <c r="D298" s="27"/>
      <c r="E298" s="27"/>
      <c r="F298" s="32"/>
      <c r="G298" s="27"/>
      <c r="H298" s="77"/>
      <c r="I298" s="28"/>
      <c r="J298" s="28"/>
    </row>
    <row r="299" spans="1:15" ht="16.5" customHeight="1" x14ac:dyDescent="0.25">
      <c r="A299" s="12"/>
      <c r="B299" s="27"/>
      <c r="C299" s="12"/>
      <c r="D299" s="27"/>
      <c r="E299" s="27"/>
      <c r="F299" s="32"/>
      <c r="G299" s="27"/>
      <c r="H299" s="77"/>
      <c r="I299" s="28"/>
      <c r="J299" s="28"/>
    </row>
    <row r="300" spans="1:15" ht="16.5" customHeight="1" x14ac:dyDescent="0.25">
      <c r="A300" s="12"/>
      <c r="B300" s="27"/>
      <c r="C300" s="12"/>
      <c r="D300" s="27"/>
      <c r="E300" s="27"/>
      <c r="F300" s="32"/>
      <c r="G300" s="27"/>
      <c r="H300" s="77"/>
      <c r="I300" s="28"/>
      <c r="J300" s="28"/>
    </row>
    <row r="301" spans="1:15" ht="16.5" customHeight="1" x14ac:dyDescent="0.25">
      <c r="A301" s="12"/>
      <c r="B301" s="27"/>
      <c r="C301" s="12"/>
      <c r="D301" s="27"/>
      <c r="E301" s="27"/>
      <c r="F301" s="32"/>
      <c r="G301" s="27"/>
      <c r="H301" s="77"/>
      <c r="I301" s="28"/>
      <c r="J301" s="28"/>
    </row>
    <row r="302" spans="1:15" ht="16.5" customHeight="1" x14ac:dyDescent="0.25">
      <c r="A302" s="12"/>
      <c r="B302" s="27"/>
      <c r="C302" s="12"/>
      <c r="D302" s="27"/>
      <c r="E302" s="27"/>
      <c r="F302" s="32"/>
      <c r="G302" s="27"/>
      <c r="H302" s="77"/>
      <c r="I302" s="28"/>
      <c r="J302" s="28"/>
    </row>
    <row r="303" spans="1:15" ht="16.5" customHeight="1" x14ac:dyDescent="0.25">
      <c r="A303" s="12"/>
      <c r="B303" s="27"/>
      <c r="C303" s="12"/>
      <c r="D303" s="27"/>
      <c r="E303" s="27"/>
      <c r="F303" s="32"/>
      <c r="G303" s="27"/>
      <c r="H303" s="77"/>
      <c r="I303" s="28"/>
      <c r="J303" s="28"/>
    </row>
    <row r="304" spans="1:15" ht="16.5" customHeight="1" x14ac:dyDescent="0.25">
      <c r="A304" s="12"/>
      <c r="B304" s="27"/>
      <c r="C304" s="12"/>
      <c r="D304" s="27"/>
      <c r="E304" s="27"/>
      <c r="F304" s="32"/>
      <c r="G304" s="27"/>
      <c r="H304" s="77"/>
      <c r="I304" s="28"/>
      <c r="J304" s="28"/>
    </row>
    <row r="305" spans="1:10" ht="16.5" customHeight="1" x14ac:dyDescent="0.25">
      <c r="A305" s="12"/>
      <c r="B305" s="27"/>
      <c r="C305" s="12"/>
      <c r="D305" s="27"/>
      <c r="E305" s="27"/>
      <c r="F305" s="32"/>
      <c r="G305" s="27"/>
      <c r="H305" s="77"/>
      <c r="I305" s="28"/>
      <c r="J305" s="28"/>
    </row>
    <row r="306" spans="1:10" ht="16.5" customHeight="1" x14ac:dyDescent="0.25">
      <c r="A306" s="12"/>
      <c r="B306" s="27"/>
      <c r="C306" s="12"/>
      <c r="D306" s="27"/>
      <c r="E306" s="27"/>
      <c r="F306" s="32"/>
      <c r="G306" s="27"/>
      <c r="H306" s="77"/>
      <c r="I306" s="28"/>
      <c r="J306" s="28"/>
    </row>
    <row r="307" spans="1:10" ht="16.5" customHeight="1" x14ac:dyDescent="0.25">
      <c r="A307" s="12"/>
      <c r="B307" s="27"/>
      <c r="C307" s="12"/>
      <c r="D307" s="27"/>
      <c r="E307" s="27"/>
      <c r="F307" s="32"/>
      <c r="G307" s="27"/>
      <c r="H307" s="77"/>
      <c r="I307" s="28"/>
      <c r="J307" s="28"/>
    </row>
    <row r="308" spans="1:10" ht="16.5" customHeight="1" x14ac:dyDescent="0.25">
      <c r="A308" s="12"/>
      <c r="B308" s="27"/>
      <c r="C308" s="12"/>
      <c r="D308" s="27"/>
      <c r="E308" s="27"/>
      <c r="F308" s="32"/>
      <c r="G308" s="27"/>
      <c r="H308" s="77"/>
      <c r="I308" s="28"/>
      <c r="J308" s="28"/>
    </row>
    <row r="309" spans="1:10" ht="16.5" customHeight="1" x14ac:dyDescent="0.25">
      <c r="A309" s="12"/>
      <c r="B309" s="27"/>
      <c r="C309" s="12"/>
      <c r="D309" s="27"/>
      <c r="E309" s="27"/>
      <c r="F309" s="32"/>
      <c r="G309" s="27"/>
      <c r="H309" s="77"/>
      <c r="I309" s="28"/>
      <c r="J309" s="28"/>
    </row>
    <row r="310" spans="1:10" ht="16.5" customHeight="1" x14ac:dyDescent="0.25">
      <c r="A310" s="12"/>
      <c r="B310" s="27"/>
      <c r="C310" s="12"/>
      <c r="D310" s="27"/>
      <c r="E310" s="27"/>
      <c r="F310" s="32"/>
      <c r="G310" s="27"/>
      <c r="H310" s="77"/>
      <c r="I310" s="28"/>
      <c r="J310" s="28"/>
    </row>
    <row r="311" spans="1:10" ht="16.5" customHeight="1" x14ac:dyDescent="0.25">
      <c r="A311" s="12"/>
      <c r="B311" s="27"/>
      <c r="C311" s="12"/>
      <c r="D311" s="27"/>
      <c r="E311" s="27"/>
      <c r="F311" s="32"/>
      <c r="G311" s="27"/>
      <c r="H311" s="77"/>
      <c r="I311" s="28"/>
      <c r="J311" s="28"/>
    </row>
    <row r="312" spans="1:10" ht="16.5" customHeight="1" x14ac:dyDescent="0.25">
      <c r="A312" s="12"/>
      <c r="B312" s="27"/>
      <c r="C312" s="12"/>
      <c r="D312" s="27"/>
      <c r="E312" s="27"/>
      <c r="F312" s="32"/>
      <c r="G312" s="27"/>
      <c r="H312" s="77"/>
      <c r="I312" s="28"/>
      <c r="J312" s="28"/>
    </row>
    <row r="313" spans="1:10" ht="16.5" customHeight="1" x14ac:dyDescent="0.25">
      <c r="A313" s="12"/>
      <c r="B313" s="27"/>
      <c r="C313" s="12"/>
      <c r="D313" s="27"/>
      <c r="E313" s="27"/>
      <c r="F313" s="32"/>
      <c r="G313" s="27"/>
      <c r="H313" s="77"/>
      <c r="I313" s="28"/>
      <c r="J313" s="28"/>
    </row>
    <row r="314" spans="1:10" ht="16.5" customHeight="1" x14ac:dyDescent="0.25">
      <c r="A314" s="12"/>
      <c r="B314" s="27"/>
      <c r="C314" s="12"/>
      <c r="D314" s="27"/>
      <c r="E314" s="27"/>
      <c r="F314" s="32"/>
      <c r="G314" s="27"/>
      <c r="H314" s="77"/>
      <c r="I314" s="28"/>
      <c r="J314" s="28"/>
    </row>
    <row r="315" spans="1:10" ht="16.5" customHeight="1" x14ac:dyDescent="0.25">
      <c r="A315" s="12"/>
      <c r="B315" s="27"/>
      <c r="C315" s="12"/>
      <c r="D315" s="27"/>
      <c r="E315" s="27"/>
      <c r="F315" s="32"/>
      <c r="G315" s="27"/>
      <c r="H315" s="77"/>
      <c r="I315" s="28"/>
      <c r="J315" s="28"/>
    </row>
    <row r="316" spans="1:10" ht="16.5" customHeight="1" x14ac:dyDescent="0.25">
      <c r="A316" s="12"/>
      <c r="B316" s="27"/>
      <c r="C316" s="12"/>
      <c r="D316" s="27"/>
      <c r="E316" s="27"/>
      <c r="F316" s="32"/>
      <c r="G316" s="27"/>
      <c r="H316" s="77"/>
      <c r="I316" s="28"/>
      <c r="J316" s="28"/>
    </row>
    <row r="317" spans="1:10" ht="16.5" customHeight="1" x14ac:dyDescent="0.25">
      <c r="A317" s="12"/>
      <c r="B317" s="27"/>
      <c r="C317" s="12"/>
      <c r="D317" s="27"/>
      <c r="E317" s="27"/>
      <c r="F317" s="32"/>
      <c r="G317" s="27"/>
      <c r="H317" s="77"/>
      <c r="I317" s="28"/>
      <c r="J317" s="28"/>
    </row>
    <row r="318" spans="1:10" ht="16.5" customHeight="1" x14ac:dyDescent="0.25">
      <c r="A318" s="12"/>
      <c r="B318" s="27"/>
      <c r="C318" s="12"/>
      <c r="D318" s="27"/>
      <c r="E318" s="27"/>
      <c r="F318" s="32"/>
      <c r="G318" s="27"/>
      <c r="H318" s="77"/>
      <c r="I318" s="28"/>
      <c r="J318" s="28"/>
    </row>
    <row r="319" spans="1:10" ht="16.5" customHeight="1" x14ac:dyDescent="0.25">
      <c r="A319" s="12"/>
      <c r="B319" s="27"/>
      <c r="C319" s="12"/>
      <c r="D319" s="27"/>
      <c r="E319" s="27"/>
      <c r="F319" s="32"/>
      <c r="G319" s="27"/>
      <c r="H319" s="77"/>
      <c r="I319" s="28"/>
      <c r="J319" s="28"/>
    </row>
    <row r="320" spans="1:10" ht="16.5" customHeight="1" x14ac:dyDescent="0.25">
      <c r="A320" s="12"/>
      <c r="B320" s="27"/>
      <c r="C320" s="12"/>
      <c r="D320" s="27"/>
      <c r="E320" s="27"/>
      <c r="F320" s="32"/>
      <c r="G320" s="27"/>
      <c r="H320" s="77"/>
      <c r="I320" s="28"/>
      <c r="J320" s="28"/>
    </row>
    <row r="321" spans="1:10" ht="16.5" customHeight="1" x14ac:dyDescent="0.25">
      <c r="A321" s="12"/>
      <c r="B321" s="27"/>
      <c r="C321" s="12"/>
      <c r="D321" s="27"/>
      <c r="E321" s="27"/>
      <c r="F321" s="32"/>
      <c r="G321" s="27"/>
      <c r="H321" s="77"/>
      <c r="I321" s="28"/>
      <c r="J321" s="28"/>
    </row>
    <row r="322" spans="1:10" ht="16.5" customHeight="1" x14ac:dyDescent="0.25">
      <c r="A322" s="12"/>
      <c r="B322" s="27"/>
      <c r="C322" s="12"/>
      <c r="D322" s="27"/>
      <c r="E322" s="27"/>
      <c r="F322" s="32"/>
      <c r="G322" s="27"/>
      <c r="H322" s="77"/>
      <c r="I322" s="28"/>
      <c r="J322" s="28"/>
    </row>
    <row r="323" spans="1:10" ht="16.5" customHeight="1" x14ac:dyDescent="0.25">
      <c r="A323" s="12"/>
      <c r="B323" s="27"/>
      <c r="C323" s="12"/>
      <c r="D323" s="27"/>
      <c r="E323" s="27"/>
      <c r="F323" s="32"/>
      <c r="G323" s="27"/>
      <c r="H323" s="77"/>
      <c r="I323" s="28"/>
      <c r="J323" s="28"/>
    </row>
    <row r="324" spans="1:10" ht="16.5" customHeight="1" x14ac:dyDescent="0.25">
      <c r="A324" s="12"/>
      <c r="B324" s="27"/>
      <c r="C324" s="12"/>
      <c r="D324" s="27"/>
      <c r="E324" s="27"/>
      <c r="F324" s="32"/>
      <c r="G324" s="27"/>
      <c r="H324" s="77"/>
      <c r="I324" s="28"/>
      <c r="J324" s="28"/>
    </row>
    <row r="325" spans="1:10" ht="16.5" customHeight="1" x14ac:dyDescent="0.25">
      <c r="A325" s="12"/>
      <c r="B325" s="27"/>
      <c r="C325" s="12"/>
      <c r="D325" s="27"/>
      <c r="E325" s="27"/>
      <c r="F325" s="32"/>
      <c r="G325" s="27"/>
      <c r="H325" s="77"/>
      <c r="I325" s="28"/>
      <c r="J325" s="28"/>
    </row>
    <row r="326" spans="1:10" ht="16.5" customHeight="1" x14ac:dyDescent="0.25">
      <c r="A326" s="12"/>
      <c r="B326" s="27"/>
      <c r="C326" s="12"/>
      <c r="D326" s="27"/>
      <c r="E326" s="27"/>
      <c r="F326" s="32"/>
      <c r="G326" s="27"/>
      <c r="H326" s="77"/>
      <c r="I326" s="28"/>
      <c r="J326" s="28"/>
    </row>
    <row r="327" spans="1:10" ht="16.5" customHeight="1" x14ac:dyDescent="0.25">
      <c r="A327" s="12"/>
      <c r="B327" s="27"/>
      <c r="C327" s="12"/>
      <c r="D327" s="27"/>
      <c r="E327" s="27"/>
      <c r="F327" s="32"/>
      <c r="G327" s="27"/>
      <c r="H327" s="77"/>
      <c r="I327" s="28"/>
      <c r="J327" s="28"/>
    </row>
    <row r="328" spans="1:10" ht="16.5" customHeight="1" x14ac:dyDescent="0.25">
      <c r="A328" s="12"/>
      <c r="B328" s="27"/>
      <c r="C328" s="12"/>
      <c r="D328" s="27"/>
      <c r="E328" s="27"/>
      <c r="F328" s="32"/>
      <c r="G328" s="27"/>
      <c r="H328" s="77"/>
      <c r="I328" s="28"/>
      <c r="J328" s="28"/>
    </row>
    <row r="329" spans="1:10" ht="16.5" customHeight="1" x14ac:dyDescent="0.25">
      <c r="A329" s="12"/>
      <c r="B329" s="27"/>
      <c r="C329" s="12"/>
      <c r="D329" s="27"/>
      <c r="E329" s="27"/>
      <c r="F329" s="32"/>
      <c r="G329" s="27"/>
      <c r="H329" s="77"/>
      <c r="I329" s="28"/>
      <c r="J329" s="28"/>
    </row>
    <row r="330" spans="1:10" ht="16.5" customHeight="1" x14ac:dyDescent="0.25">
      <c r="A330" s="12"/>
      <c r="B330" s="27"/>
      <c r="C330" s="12"/>
      <c r="D330" s="27"/>
      <c r="E330" s="27"/>
      <c r="F330" s="32"/>
      <c r="G330" s="27"/>
      <c r="H330" s="77"/>
      <c r="I330" s="28"/>
      <c r="J330" s="28"/>
    </row>
    <row r="331" spans="1:10" ht="16.5" customHeight="1" x14ac:dyDescent="0.25">
      <c r="A331" s="12"/>
      <c r="B331" s="27"/>
      <c r="C331" s="12"/>
      <c r="D331" s="27"/>
      <c r="E331" s="27"/>
      <c r="F331" s="32"/>
      <c r="G331" s="27"/>
      <c r="H331" s="77"/>
      <c r="I331" s="28"/>
      <c r="J331" s="28"/>
    </row>
    <row r="332" spans="1:10" ht="16.5" customHeight="1" x14ac:dyDescent="0.25">
      <c r="A332" s="12"/>
      <c r="B332" s="27"/>
      <c r="C332" s="12"/>
      <c r="D332" s="27"/>
      <c r="E332" s="27"/>
      <c r="F332" s="32"/>
      <c r="G332" s="27"/>
      <c r="H332" s="77"/>
      <c r="I332" s="28"/>
      <c r="J332" s="28"/>
    </row>
    <row r="333" spans="1:10" ht="16.5" customHeight="1" x14ac:dyDescent="0.25">
      <c r="A333" s="12"/>
      <c r="B333" s="27"/>
      <c r="C333" s="12"/>
      <c r="D333" s="27"/>
      <c r="E333" s="27"/>
      <c r="F333" s="32"/>
      <c r="G333" s="27"/>
      <c r="H333" s="77"/>
      <c r="I333" s="28"/>
      <c r="J333" s="28"/>
    </row>
    <row r="334" spans="1:10" ht="16.5" customHeight="1" x14ac:dyDescent="0.25">
      <c r="A334" s="12"/>
      <c r="B334" s="27"/>
      <c r="C334" s="12"/>
      <c r="D334" s="27"/>
      <c r="E334" s="27"/>
      <c r="F334" s="32"/>
      <c r="G334" s="27"/>
      <c r="H334" s="77"/>
      <c r="I334" s="28"/>
      <c r="J334" s="28"/>
    </row>
    <row r="335" spans="1:10" ht="16.5" customHeight="1" x14ac:dyDescent="0.25">
      <c r="A335" s="12"/>
      <c r="B335" s="27"/>
      <c r="C335" s="12"/>
      <c r="D335" s="27"/>
      <c r="E335" s="27"/>
      <c r="F335" s="32"/>
      <c r="G335" s="27"/>
      <c r="H335" s="77"/>
      <c r="I335" s="28"/>
      <c r="J335" s="28"/>
    </row>
    <row r="336" spans="1:10" ht="16.5" customHeight="1" x14ac:dyDescent="0.25">
      <c r="A336" s="12"/>
      <c r="B336" s="27"/>
      <c r="C336" s="12"/>
      <c r="D336" s="27"/>
      <c r="E336" s="27"/>
      <c r="F336" s="32"/>
      <c r="G336" s="27"/>
      <c r="H336" s="77"/>
      <c r="I336" s="28"/>
      <c r="J336" s="28"/>
    </row>
    <row r="337" spans="1:10" ht="16.5" customHeight="1" x14ac:dyDescent="0.25">
      <c r="A337" s="12"/>
      <c r="B337" s="27"/>
      <c r="C337" s="12"/>
      <c r="D337" s="27"/>
      <c r="E337" s="27"/>
      <c r="F337" s="32"/>
      <c r="G337" s="27"/>
      <c r="H337" s="77"/>
      <c r="I337" s="28"/>
      <c r="J337" s="28"/>
    </row>
    <row r="338" spans="1:10" ht="16.5" customHeight="1" x14ac:dyDescent="0.25">
      <c r="A338" s="12"/>
      <c r="B338" s="27"/>
      <c r="C338" s="12"/>
      <c r="D338" s="27"/>
      <c r="E338" s="27"/>
      <c r="F338" s="32"/>
      <c r="G338" s="27"/>
      <c r="H338" s="77"/>
      <c r="I338" s="28"/>
      <c r="J338" s="28"/>
    </row>
    <row r="339" spans="1:10" ht="16.5" customHeight="1" x14ac:dyDescent="0.25">
      <c r="A339" s="12"/>
      <c r="B339" s="27"/>
      <c r="C339" s="12"/>
      <c r="D339" s="27"/>
      <c r="E339" s="27"/>
      <c r="F339" s="32"/>
      <c r="G339" s="27"/>
      <c r="H339" s="77"/>
      <c r="I339" s="28"/>
      <c r="J339" s="28"/>
    </row>
    <row r="340" spans="1:10" ht="16.5" customHeight="1" x14ac:dyDescent="0.25">
      <c r="A340" s="12"/>
      <c r="B340" s="27"/>
      <c r="C340" s="12"/>
      <c r="D340" s="27"/>
      <c r="E340" s="27"/>
      <c r="F340" s="32"/>
      <c r="G340" s="27"/>
      <c r="H340" s="77"/>
      <c r="I340" s="28"/>
      <c r="J340" s="28"/>
    </row>
    <row r="341" spans="1:10" ht="16.5" customHeight="1" x14ac:dyDescent="0.25">
      <c r="A341" s="12"/>
      <c r="B341" s="27"/>
      <c r="C341" s="12"/>
      <c r="D341" s="27"/>
      <c r="E341" s="27"/>
      <c r="F341" s="32"/>
      <c r="G341" s="27"/>
      <c r="H341" s="77"/>
      <c r="I341" s="28"/>
      <c r="J341" s="28"/>
    </row>
    <row r="342" spans="1:10" ht="16.5" customHeight="1" x14ac:dyDescent="0.25">
      <c r="A342" s="12"/>
      <c r="B342" s="27"/>
      <c r="C342" s="12"/>
      <c r="D342" s="27"/>
      <c r="E342" s="27"/>
      <c r="F342" s="32"/>
      <c r="G342" s="27"/>
      <c r="H342" s="77"/>
      <c r="I342" s="28"/>
      <c r="J342" s="28"/>
    </row>
    <row r="343" spans="1:10" ht="16.5" customHeight="1" x14ac:dyDescent="0.25">
      <c r="A343" s="12"/>
      <c r="B343" s="27"/>
      <c r="C343" s="12"/>
      <c r="D343" s="27"/>
      <c r="E343" s="27"/>
      <c r="F343" s="32"/>
      <c r="G343" s="27"/>
      <c r="H343" s="77"/>
      <c r="I343" s="28"/>
      <c r="J343" s="28"/>
    </row>
    <row r="344" spans="1:10" ht="16.5" customHeight="1" x14ac:dyDescent="0.25">
      <c r="A344" s="12"/>
      <c r="B344" s="27"/>
      <c r="C344" s="12"/>
      <c r="D344" s="27"/>
      <c r="E344" s="27"/>
      <c r="F344" s="32"/>
      <c r="G344" s="27"/>
      <c r="H344" s="77"/>
      <c r="I344" s="28"/>
      <c r="J344" s="28"/>
    </row>
    <row r="345" spans="1:10" ht="16.5" customHeight="1" x14ac:dyDescent="0.25">
      <c r="A345" s="12"/>
      <c r="B345" s="27"/>
      <c r="C345" s="12"/>
      <c r="D345" s="27"/>
      <c r="E345" s="27"/>
      <c r="F345" s="32"/>
      <c r="G345" s="27"/>
      <c r="H345" s="77"/>
      <c r="I345" s="28"/>
      <c r="J345" s="28"/>
    </row>
    <row r="346" spans="1:10" ht="16.5" customHeight="1" x14ac:dyDescent="0.25">
      <c r="A346" s="12"/>
      <c r="B346" s="27"/>
      <c r="C346" s="12"/>
      <c r="D346" s="27"/>
      <c r="E346" s="27"/>
      <c r="F346" s="32"/>
      <c r="G346" s="27"/>
      <c r="H346" s="77"/>
      <c r="I346" s="28"/>
      <c r="J346" s="28"/>
    </row>
    <row r="347" spans="1:10" ht="16.5" customHeight="1" x14ac:dyDescent="0.25">
      <c r="A347" s="12"/>
      <c r="B347" s="27"/>
      <c r="C347" s="12"/>
      <c r="D347" s="27"/>
      <c r="E347" s="27"/>
      <c r="F347" s="32"/>
      <c r="G347" s="27"/>
      <c r="H347" s="77"/>
      <c r="I347" s="28"/>
      <c r="J347" s="28"/>
    </row>
    <row r="348" spans="1:10" ht="16.5" customHeight="1" x14ac:dyDescent="0.25">
      <c r="A348" s="12"/>
      <c r="B348" s="27"/>
      <c r="C348" s="12"/>
      <c r="D348" s="27"/>
      <c r="E348" s="27"/>
      <c r="F348" s="32"/>
      <c r="G348" s="27"/>
      <c r="H348" s="77"/>
      <c r="I348" s="28"/>
      <c r="J348" s="28"/>
    </row>
    <row r="349" spans="1:10" ht="16.5" customHeight="1" x14ac:dyDescent="0.25">
      <c r="A349" s="12"/>
      <c r="B349" s="27"/>
      <c r="C349" s="12"/>
      <c r="D349" s="27"/>
      <c r="E349" s="27"/>
      <c r="F349" s="32"/>
      <c r="G349" s="27"/>
      <c r="H349" s="77"/>
      <c r="I349" s="28"/>
      <c r="J349" s="28"/>
    </row>
    <row r="350" spans="1:10" ht="16.5" customHeight="1" x14ac:dyDescent="0.25">
      <c r="A350" s="12"/>
      <c r="B350" s="27"/>
      <c r="C350" s="12"/>
      <c r="D350" s="27"/>
      <c r="E350" s="27"/>
      <c r="F350" s="32"/>
      <c r="G350" s="27"/>
      <c r="H350" s="77"/>
      <c r="I350" s="28"/>
      <c r="J350" s="28"/>
    </row>
    <row r="351" spans="1:10" ht="16.5" customHeight="1" x14ac:dyDescent="0.25">
      <c r="A351" s="12"/>
      <c r="B351" s="27"/>
      <c r="C351" s="12"/>
      <c r="D351" s="27"/>
      <c r="E351" s="27"/>
      <c r="F351" s="32"/>
      <c r="G351" s="27"/>
      <c r="H351" s="77"/>
      <c r="I351" s="28"/>
      <c r="J351" s="28"/>
    </row>
    <row r="352" spans="1:10" ht="16.5" customHeight="1" x14ac:dyDescent="0.25">
      <c r="A352" s="12"/>
      <c r="B352" s="27"/>
      <c r="C352" s="12"/>
      <c r="D352" s="27"/>
      <c r="E352" s="27"/>
      <c r="F352" s="32"/>
      <c r="G352" s="27"/>
      <c r="H352" s="77"/>
      <c r="I352" s="28"/>
      <c r="J352" s="28"/>
    </row>
    <row r="353" spans="1:10" ht="16.5" customHeight="1" x14ac:dyDescent="0.25">
      <c r="A353" s="12"/>
      <c r="B353" s="27"/>
      <c r="C353" s="12"/>
      <c r="D353" s="27"/>
      <c r="E353" s="27"/>
      <c r="F353" s="32"/>
      <c r="G353" s="27"/>
      <c r="H353" s="77"/>
      <c r="I353" s="28"/>
      <c r="J353" s="28"/>
    </row>
    <row r="354" spans="1:10" ht="16.5" customHeight="1" x14ac:dyDescent="0.25">
      <c r="A354" s="12"/>
      <c r="B354" s="27"/>
      <c r="C354" s="12"/>
      <c r="D354" s="27"/>
      <c r="E354" s="27"/>
      <c r="F354" s="32"/>
      <c r="G354" s="27"/>
      <c r="H354" s="77"/>
      <c r="I354" s="28"/>
      <c r="J354" s="28"/>
    </row>
    <row r="355" spans="1:10" ht="16.5" customHeight="1" x14ac:dyDescent="0.25">
      <c r="A355" s="12"/>
      <c r="B355" s="27"/>
      <c r="C355" s="12"/>
      <c r="D355" s="27"/>
      <c r="E355" s="27"/>
      <c r="F355" s="32"/>
      <c r="G355" s="27"/>
      <c r="H355" s="77"/>
      <c r="I355" s="28"/>
      <c r="J355" s="28"/>
    </row>
    <row r="356" spans="1:10" ht="16.5" customHeight="1" x14ac:dyDescent="0.25">
      <c r="A356" s="12"/>
      <c r="B356" s="27"/>
      <c r="C356" s="12"/>
      <c r="D356" s="27"/>
      <c r="E356" s="27"/>
      <c r="F356" s="32"/>
      <c r="G356" s="27"/>
      <c r="H356" s="77"/>
      <c r="I356" s="28"/>
      <c r="J356" s="28"/>
    </row>
    <row r="357" spans="1:10" ht="16.5" customHeight="1" x14ac:dyDescent="0.25">
      <c r="A357" s="12"/>
      <c r="B357" s="27"/>
      <c r="C357" s="12"/>
      <c r="D357" s="27"/>
      <c r="E357" s="27"/>
      <c r="F357" s="32"/>
      <c r="G357" s="27"/>
      <c r="H357" s="77"/>
      <c r="I357" s="28"/>
      <c r="J357" s="28"/>
    </row>
    <row r="358" spans="1:10" ht="16.5" customHeight="1" x14ac:dyDescent="0.25">
      <c r="A358" s="12"/>
      <c r="B358" s="27"/>
      <c r="C358" s="12"/>
      <c r="D358" s="27"/>
      <c r="E358" s="27"/>
      <c r="F358" s="32"/>
      <c r="G358" s="27"/>
      <c r="H358" s="77"/>
      <c r="I358" s="28"/>
      <c r="J358" s="28"/>
    </row>
    <row r="359" spans="1:10" ht="16.5" customHeight="1" x14ac:dyDescent="0.25">
      <c r="A359" s="12"/>
      <c r="B359" s="27"/>
      <c r="C359" s="12"/>
      <c r="D359" s="27"/>
      <c r="E359" s="27"/>
      <c r="F359" s="32"/>
      <c r="G359" s="27"/>
      <c r="H359" s="77"/>
      <c r="I359" s="28"/>
      <c r="J359" s="28"/>
    </row>
    <row r="360" spans="1:10" ht="16.5" customHeight="1" x14ac:dyDescent="0.25">
      <c r="A360" s="12"/>
      <c r="B360" s="27"/>
      <c r="C360" s="12"/>
      <c r="D360" s="27"/>
      <c r="E360" s="27"/>
      <c r="F360" s="32"/>
      <c r="G360" s="27"/>
      <c r="H360" s="77"/>
      <c r="I360" s="28"/>
      <c r="J360" s="28"/>
    </row>
    <row r="361" spans="1:10" ht="16.5" customHeight="1" x14ac:dyDescent="0.25">
      <c r="A361" s="12"/>
      <c r="B361" s="27"/>
      <c r="C361" s="12"/>
      <c r="D361" s="27"/>
      <c r="E361" s="27"/>
      <c r="F361" s="32"/>
      <c r="G361" s="27"/>
      <c r="H361" s="77"/>
      <c r="I361" s="28"/>
      <c r="J361" s="28"/>
    </row>
    <row r="362" spans="1:10" ht="16.5" customHeight="1" x14ac:dyDescent="0.25">
      <c r="A362" s="12"/>
      <c r="B362" s="27"/>
      <c r="C362" s="12"/>
      <c r="D362" s="27"/>
      <c r="E362" s="27"/>
      <c r="F362" s="32"/>
      <c r="G362" s="27"/>
      <c r="H362" s="77"/>
      <c r="I362" s="28"/>
      <c r="J362" s="28"/>
    </row>
    <row r="363" spans="1:10" ht="16.5" customHeight="1" x14ac:dyDescent="0.25">
      <c r="A363" s="12"/>
      <c r="B363" s="27"/>
      <c r="C363" s="12"/>
      <c r="D363" s="27"/>
      <c r="E363" s="27"/>
      <c r="F363" s="32"/>
      <c r="G363" s="27"/>
      <c r="H363" s="77"/>
      <c r="I363" s="28"/>
      <c r="J363" s="28"/>
    </row>
    <row r="364" spans="1:10" ht="16.5" customHeight="1" x14ac:dyDescent="0.25">
      <c r="A364" s="12"/>
      <c r="B364" s="27"/>
      <c r="C364" s="12"/>
      <c r="D364" s="27"/>
      <c r="E364" s="27"/>
      <c r="F364" s="32"/>
      <c r="G364" s="27"/>
      <c r="H364" s="77"/>
      <c r="I364" s="28"/>
      <c r="J364" s="28"/>
    </row>
    <row r="365" spans="1:10" ht="16.5" customHeight="1" x14ac:dyDescent="0.25">
      <c r="A365" s="12"/>
      <c r="B365" s="27"/>
      <c r="C365" s="12"/>
      <c r="D365" s="27"/>
      <c r="E365" s="27"/>
      <c r="F365" s="32"/>
      <c r="G365" s="27"/>
      <c r="H365" s="77"/>
      <c r="I365" s="28"/>
      <c r="J365" s="28"/>
    </row>
    <row r="366" spans="1:10" ht="16.5" customHeight="1" x14ac:dyDescent="0.25">
      <c r="A366" s="12"/>
      <c r="B366" s="27"/>
      <c r="C366" s="12"/>
      <c r="D366" s="27"/>
      <c r="E366" s="27"/>
      <c r="F366" s="32"/>
      <c r="G366" s="27"/>
      <c r="H366" s="77"/>
      <c r="I366" s="28"/>
      <c r="J366" s="28"/>
    </row>
    <row r="367" spans="1:10" ht="16.5" customHeight="1" x14ac:dyDescent="0.25">
      <c r="A367" s="12"/>
      <c r="B367" s="27"/>
      <c r="C367" s="12"/>
      <c r="D367" s="27"/>
      <c r="E367" s="27"/>
      <c r="F367" s="32"/>
      <c r="G367" s="27"/>
      <c r="H367" s="77"/>
      <c r="I367" s="28"/>
      <c r="J367" s="28"/>
    </row>
    <row r="368" spans="1:10" ht="16.5" customHeight="1" x14ac:dyDescent="0.25">
      <c r="A368" s="12"/>
      <c r="B368" s="27"/>
      <c r="C368" s="12"/>
      <c r="D368" s="27"/>
      <c r="E368" s="27"/>
      <c r="F368" s="32"/>
      <c r="G368" s="27"/>
      <c r="H368" s="77"/>
      <c r="I368" s="28"/>
      <c r="J368" s="28"/>
    </row>
    <row r="369" spans="1:10" ht="16.5" customHeight="1" x14ac:dyDescent="0.25">
      <c r="A369" s="12"/>
      <c r="B369" s="27"/>
      <c r="C369" s="12"/>
      <c r="D369" s="27"/>
      <c r="E369" s="27"/>
      <c r="F369" s="32"/>
      <c r="G369" s="27"/>
      <c r="H369" s="77"/>
      <c r="I369" s="28"/>
      <c r="J369" s="28"/>
    </row>
    <row r="370" spans="1:10" ht="16.5" customHeight="1" x14ac:dyDescent="0.25">
      <c r="A370" s="12"/>
      <c r="B370" s="27"/>
      <c r="C370" s="12"/>
      <c r="D370" s="27"/>
      <c r="E370" s="27"/>
      <c r="F370" s="32"/>
      <c r="G370" s="27"/>
      <c r="H370" s="77"/>
      <c r="I370" s="28"/>
      <c r="J370" s="28"/>
    </row>
    <row r="371" spans="1:10" ht="16.5" customHeight="1" x14ac:dyDescent="0.25">
      <c r="A371" s="12"/>
      <c r="B371" s="27"/>
      <c r="C371" s="12"/>
      <c r="D371" s="27"/>
      <c r="E371" s="27"/>
      <c r="F371" s="32"/>
      <c r="G371" s="27"/>
      <c r="H371" s="77"/>
      <c r="I371" s="28"/>
      <c r="J371" s="28"/>
    </row>
    <row r="372" spans="1:10" ht="16.5" customHeight="1" x14ac:dyDescent="0.25">
      <c r="A372" s="12"/>
      <c r="B372" s="27"/>
      <c r="C372" s="12"/>
      <c r="D372" s="27"/>
      <c r="E372" s="27"/>
      <c r="F372" s="32"/>
      <c r="G372" s="27"/>
      <c r="H372" s="77"/>
      <c r="I372" s="28"/>
      <c r="J372" s="28"/>
    </row>
    <row r="373" spans="1:10" ht="16.5" customHeight="1" x14ac:dyDescent="0.25">
      <c r="A373" s="12"/>
      <c r="B373" s="27"/>
      <c r="C373" s="12"/>
      <c r="D373" s="27"/>
      <c r="E373" s="27"/>
      <c r="F373" s="32"/>
      <c r="G373" s="27"/>
      <c r="H373" s="77"/>
      <c r="I373" s="28"/>
      <c r="J373" s="28"/>
    </row>
    <row r="374" spans="1:10" ht="16.5" customHeight="1" x14ac:dyDescent="0.25">
      <c r="A374" s="12"/>
      <c r="B374" s="27"/>
      <c r="C374" s="12"/>
      <c r="D374" s="27"/>
      <c r="E374" s="27"/>
      <c r="F374" s="32"/>
      <c r="G374" s="27"/>
      <c r="H374" s="77"/>
      <c r="I374" s="28"/>
      <c r="J374" s="28"/>
    </row>
    <row r="375" spans="1:10" ht="16.5" customHeight="1" x14ac:dyDescent="0.25">
      <c r="A375" s="12"/>
      <c r="B375" s="27"/>
      <c r="C375" s="12"/>
      <c r="D375" s="27"/>
      <c r="E375" s="27"/>
      <c r="F375" s="32"/>
      <c r="G375" s="27"/>
      <c r="H375" s="77"/>
      <c r="I375" s="28"/>
      <c r="J375" s="28"/>
    </row>
    <row r="376" spans="1:10" ht="16.5" customHeight="1" x14ac:dyDescent="0.25">
      <c r="A376" s="12"/>
      <c r="B376" s="27"/>
      <c r="C376" s="12"/>
      <c r="D376" s="27"/>
      <c r="E376" s="27"/>
      <c r="F376" s="32"/>
      <c r="G376" s="27"/>
      <c r="H376" s="77"/>
      <c r="I376" s="28"/>
      <c r="J376" s="28"/>
    </row>
    <row r="377" spans="1:10" ht="16.5" customHeight="1" x14ac:dyDescent="0.25">
      <c r="A377" s="12"/>
      <c r="B377" s="27"/>
      <c r="C377" s="12"/>
      <c r="D377" s="27"/>
      <c r="E377" s="27"/>
      <c r="F377" s="32"/>
      <c r="G377" s="27"/>
      <c r="H377" s="77"/>
      <c r="I377" s="28"/>
      <c r="J377" s="28"/>
    </row>
    <row r="378" spans="1:10" ht="16.5" customHeight="1" x14ac:dyDescent="0.25">
      <c r="A378" s="12"/>
      <c r="B378" s="27"/>
      <c r="C378" s="12"/>
      <c r="D378" s="27"/>
      <c r="E378" s="27"/>
      <c r="F378" s="32"/>
      <c r="G378" s="27"/>
      <c r="H378" s="77"/>
      <c r="I378" s="28"/>
      <c r="J378" s="28"/>
    </row>
    <row r="379" spans="1:10" ht="16.5" customHeight="1" x14ac:dyDescent="0.25">
      <c r="A379" s="12"/>
      <c r="B379" s="27"/>
      <c r="C379" s="12"/>
      <c r="D379" s="27"/>
      <c r="E379" s="27"/>
      <c r="F379" s="32"/>
      <c r="G379" s="27"/>
      <c r="H379" s="77"/>
      <c r="I379" s="28"/>
      <c r="J379" s="28"/>
    </row>
    <row r="380" spans="1:10" ht="16.5" customHeight="1" x14ac:dyDescent="0.25">
      <c r="A380" s="12"/>
      <c r="B380" s="27"/>
      <c r="C380" s="12"/>
      <c r="D380" s="27"/>
      <c r="E380" s="27"/>
      <c r="F380" s="32"/>
      <c r="G380" s="27"/>
      <c r="H380" s="77"/>
      <c r="I380" s="28"/>
      <c r="J380" s="28"/>
    </row>
    <row r="381" spans="1:10" ht="16.5" customHeight="1" x14ac:dyDescent="0.25">
      <c r="A381" s="12"/>
      <c r="B381" s="27"/>
      <c r="C381" s="12"/>
      <c r="D381" s="27"/>
      <c r="E381" s="27"/>
      <c r="F381" s="32"/>
      <c r="G381" s="27"/>
      <c r="H381" s="77"/>
      <c r="I381" s="28"/>
      <c r="J381" s="28"/>
    </row>
    <row r="382" spans="1:10" ht="16.5" customHeight="1" x14ac:dyDescent="0.25">
      <c r="A382" s="12"/>
      <c r="B382" s="27"/>
      <c r="C382" s="12"/>
      <c r="D382" s="27"/>
      <c r="E382" s="27"/>
      <c r="F382" s="32"/>
      <c r="G382" s="27"/>
      <c r="H382" s="77"/>
      <c r="I382" s="28"/>
      <c r="J382" s="28"/>
    </row>
    <row r="383" spans="1:10" ht="16.5" customHeight="1" x14ac:dyDescent="0.25">
      <c r="A383" s="12"/>
      <c r="B383" s="27"/>
      <c r="C383" s="12"/>
      <c r="D383" s="27"/>
      <c r="E383" s="27"/>
      <c r="F383" s="32"/>
      <c r="G383" s="27"/>
      <c r="H383" s="77"/>
      <c r="I383" s="28"/>
      <c r="J383" s="28"/>
    </row>
    <row r="384" spans="1:10" ht="16.5" customHeight="1" x14ac:dyDescent="0.25">
      <c r="A384" s="12"/>
      <c r="B384" s="27"/>
      <c r="C384" s="12"/>
      <c r="D384" s="27"/>
      <c r="E384" s="27"/>
      <c r="F384" s="32"/>
      <c r="G384" s="27"/>
      <c r="H384" s="77"/>
      <c r="I384" s="28"/>
      <c r="J384" s="28"/>
    </row>
    <row r="385" spans="1:10" ht="16.5" customHeight="1" x14ac:dyDescent="0.25">
      <c r="A385" s="12"/>
      <c r="B385" s="27"/>
      <c r="C385" s="12"/>
      <c r="D385" s="27"/>
      <c r="E385" s="27"/>
      <c r="F385" s="32"/>
      <c r="G385" s="27"/>
      <c r="H385" s="77"/>
      <c r="I385" s="28"/>
      <c r="J385" s="28"/>
    </row>
    <row r="386" spans="1:10" ht="16.5" customHeight="1" x14ac:dyDescent="0.25">
      <c r="A386" s="12"/>
      <c r="B386" s="27"/>
      <c r="C386" s="12"/>
      <c r="D386" s="27"/>
      <c r="E386" s="27"/>
      <c r="F386" s="32"/>
      <c r="G386" s="27"/>
      <c r="H386" s="77"/>
      <c r="I386" s="28"/>
      <c r="J386" s="28"/>
    </row>
    <row r="387" spans="1:10" ht="16.5" customHeight="1" x14ac:dyDescent="0.25">
      <c r="A387" s="12"/>
      <c r="B387" s="27"/>
      <c r="C387" s="12"/>
      <c r="D387" s="27"/>
      <c r="E387" s="27"/>
      <c r="F387" s="32"/>
      <c r="G387" s="27"/>
      <c r="H387" s="77"/>
      <c r="I387" s="28"/>
      <c r="J387" s="28"/>
    </row>
    <row r="388" spans="1:10" ht="16.5" customHeight="1" x14ac:dyDescent="0.25">
      <c r="A388" s="12"/>
      <c r="B388" s="27"/>
      <c r="C388" s="12"/>
      <c r="D388" s="27"/>
      <c r="E388" s="27"/>
      <c r="F388" s="32"/>
      <c r="G388" s="27"/>
      <c r="H388" s="77"/>
      <c r="I388" s="28"/>
      <c r="J388" s="28"/>
    </row>
    <row r="389" spans="1:10" ht="16.5" customHeight="1" x14ac:dyDescent="0.25">
      <c r="A389" s="12"/>
      <c r="B389" s="27"/>
      <c r="C389" s="12"/>
      <c r="D389" s="27"/>
      <c r="E389" s="27"/>
      <c r="F389" s="32"/>
      <c r="G389" s="27"/>
      <c r="H389" s="77"/>
      <c r="I389" s="28"/>
      <c r="J389" s="28"/>
    </row>
    <row r="390" spans="1:10" ht="16.5" customHeight="1" x14ac:dyDescent="0.25">
      <c r="A390" s="12"/>
      <c r="B390" s="27"/>
      <c r="C390" s="12"/>
      <c r="D390" s="27"/>
      <c r="E390" s="27"/>
      <c r="F390" s="32"/>
      <c r="G390" s="27"/>
      <c r="H390" s="77"/>
      <c r="I390" s="28"/>
      <c r="J390" s="28"/>
    </row>
    <row r="391" spans="1:10" ht="16.5" customHeight="1" x14ac:dyDescent="0.25">
      <c r="A391" s="12"/>
      <c r="B391" s="27"/>
      <c r="C391" s="12"/>
      <c r="D391" s="27"/>
      <c r="E391" s="27"/>
      <c r="F391" s="32"/>
      <c r="G391" s="27"/>
      <c r="H391" s="77"/>
      <c r="I391" s="28"/>
      <c r="J391" s="28"/>
    </row>
    <row r="392" spans="1:10" ht="16.5" customHeight="1" x14ac:dyDescent="0.25">
      <c r="A392" s="12"/>
      <c r="B392" s="27"/>
      <c r="C392" s="12"/>
      <c r="D392" s="27"/>
      <c r="E392" s="27"/>
      <c r="F392" s="32"/>
      <c r="G392" s="27"/>
      <c r="H392" s="77"/>
      <c r="I392" s="28"/>
      <c r="J392" s="28"/>
    </row>
    <row r="393" spans="1:10" ht="16.5" customHeight="1" x14ac:dyDescent="0.25">
      <c r="A393" s="12"/>
      <c r="B393" s="27"/>
      <c r="C393" s="12"/>
      <c r="D393" s="27"/>
      <c r="E393" s="27"/>
      <c r="F393" s="32"/>
      <c r="G393" s="27"/>
      <c r="H393" s="77"/>
      <c r="I393" s="28"/>
      <c r="J393" s="28"/>
    </row>
    <row r="394" spans="1:10" ht="16.5" customHeight="1" x14ac:dyDescent="0.25">
      <c r="A394" s="12"/>
      <c r="B394" s="27"/>
      <c r="C394" s="12"/>
      <c r="D394" s="27"/>
      <c r="E394" s="27"/>
      <c r="F394" s="32"/>
      <c r="G394" s="27"/>
      <c r="H394" s="77"/>
      <c r="I394" s="28"/>
      <c r="J394" s="28"/>
    </row>
    <row r="395" spans="1:10" ht="16.5" customHeight="1" x14ac:dyDescent="0.25">
      <c r="A395" s="12"/>
      <c r="B395" s="27"/>
      <c r="C395" s="12"/>
      <c r="D395" s="27"/>
      <c r="E395" s="27"/>
      <c r="F395" s="32"/>
      <c r="G395" s="27"/>
      <c r="H395" s="77"/>
      <c r="I395" s="28"/>
      <c r="J395" s="28"/>
    </row>
    <row r="396" spans="1:10" ht="16.5" customHeight="1" x14ac:dyDescent="0.25">
      <c r="A396" s="12"/>
      <c r="B396" s="27"/>
      <c r="C396" s="12"/>
      <c r="D396" s="27"/>
      <c r="E396" s="27"/>
      <c r="F396" s="32"/>
      <c r="G396" s="27"/>
      <c r="H396" s="77"/>
      <c r="I396" s="28"/>
      <c r="J396" s="28"/>
    </row>
    <row r="397" spans="1:10" ht="16.5" customHeight="1" x14ac:dyDescent="0.25">
      <c r="A397" s="12"/>
      <c r="B397" s="27"/>
      <c r="C397" s="12"/>
      <c r="D397" s="27"/>
      <c r="E397" s="27"/>
      <c r="F397" s="32"/>
      <c r="G397" s="27"/>
      <c r="H397" s="77"/>
      <c r="I397" s="28"/>
      <c r="J397" s="28"/>
    </row>
    <row r="398" spans="1:10" ht="16.5" customHeight="1" x14ac:dyDescent="0.25">
      <c r="A398" s="12"/>
      <c r="B398" s="27"/>
      <c r="C398" s="12"/>
      <c r="D398" s="27"/>
      <c r="E398" s="27"/>
      <c r="F398" s="32"/>
      <c r="G398" s="27"/>
      <c r="H398" s="77"/>
      <c r="I398" s="28"/>
      <c r="J398" s="28"/>
    </row>
    <row r="399" spans="1:10" ht="16.5" customHeight="1" x14ac:dyDescent="0.25">
      <c r="A399" s="12"/>
      <c r="B399" s="27"/>
      <c r="C399" s="12"/>
      <c r="D399" s="27"/>
      <c r="E399" s="27"/>
      <c r="F399" s="32"/>
      <c r="G399" s="27"/>
      <c r="H399" s="77"/>
      <c r="I399" s="28"/>
      <c r="J399" s="28"/>
    </row>
    <row r="400" spans="1:10" ht="16.5" customHeight="1" x14ac:dyDescent="0.25">
      <c r="A400" s="12"/>
      <c r="B400" s="27"/>
      <c r="C400" s="12"/>
      <c r="D400" s="27"/>
      <c r="E400" s="27"/>
      <c r="F400" s="32"/>
      <c r="G400" s="27"/>
      <c r="H400" s="77"/>
      <c r="I400" s="28"/>
      <c r="J400" s="28"/>
    </row>
    <row r="401" spans="1:10" ht="16.5" customHeight="1" x14ac:dyDescent="0.25">
      <c r="A401" s="12"/>
      <c r="B401" s="27"/>
      <c r="C401" s="12"/>
      <c r="D401" s="27"/>
      <c r="E401" s="27"/>
      <c r="F401" s="32"/>
      <c r="G401" s="27"/>
      <c r="H401" s="77"/>
      <c r="I401" s="28"/>
      <c r="J401" s="28"/>
    </row>
    <row r="402" spans="1:10" ht="16.5" customHeight="1" x14ac:dyDescent="0.25">
      <c r="A402" s="12"/>
      <c r="B402" s="27"/>
      <c r="C402" s="12"/>
      <c r="D402" s="27"/>
      <c r="E402" s="27"/>
      <c r="F402" s="32"/>
      <c r="G402" s="27"/>
      <c r="H402" s="77"/>
      <c r="I402" s="28"/>
      <c r="J402" s="28"/>
    </row>
    <row r="403" spans="1:10" ht="16.5" customHeight="1" x14ac:dyDescent="0.25">
      <c r="A403" s="12"/>
      <c r="B403" s="27"/>
      <c r="C403" s="12"/>
      <c r="D403" s="27"/>
      <c r="E403" s="27"/>
      <c r="F403" s="32"/>
      <c r="G403" s="27"/>
      <c r="H403" s="77"/>
      <c r="I403" s="28"/>
      <c r="J403" s="28"/>
    </row>
    <row r="404" spans="1:10" ht="16.5" customHeight="1" x14ac:dyDescent="0.25">
      <c r="A404" s="12"/>
      <c r="B404" s="27"/>
      <c r="C404" s="12"/>
      <c r="D404" s="27"/>
      <c r="E404" s="27"/>
      <c r="F404" s="32"/>
      <c r="G404" s="27"/>
      <c r="H404" s="77"/>
      <c r="I404" s="28"/>
      <c r="J404" s="28"/>
    </row>
    <row r="405" spans="1:10" ht="16.5" customHeight="1" x14ac:dyDescent="0.25">
      <c r="A405" s="12"/>
      <c r="B405" s="27"/>
      <c r="C405" s="12"/>
      <c r="D405" s="27"/>
      <c r="E405" s="27"/>
      <c r="F405" s="32"/>
      <c r="G405" s="27"/>
      <c r="H405" s="77"/>
      <c r="I405" s="28"/>
      <c r="J405" s="28"/>
    </row>
    <row r="406" spans="1:10" ht="16.5" customHeight="1" x14ac:dyDescent="0.25">
      <c r="A406" s="12"/>
      <c r="B406" s="27"/>
      <c r="C406" s="12"/>
      <c r="D406" s="27"/>
      <c r="E406" s="27"/>
      <c r="F406" s="32"/>
      <c r="G406" s="27"/>
      <c r="H406" s="77"/>
      <c r="I406" s="28"/>
      <c r="J406" s="28"/>
    </row>
    <row r="407" spans="1:10" ht="16.5" customHeight="1" x14ac:dyDescent="0.25">
      <c r="A407" s="12"/>
      <c r="B407" s="27"/>
      <c r="C407" s="12"/>
      <c r="D407" s="27"/>
      <c r="E407" s="27"/>
      <c r="F407" s="32"/>
      <c r="G407" s="27"/>
      <c r="H407" s="77"/>
      <c r="I407" s="28"/>
      <c r="J407" s="28"/>
    </row>
    <row r="408" spans="1:10" ht="16.5" customHeight="1" x14ac:dyDescent="0.25">
      <c r="A408" s="12"/>
      <c r="B408" s="27"/>
      <c r="C408" s="12"/>
      <c r="D408" s="27"/>
      <c r="E408" s="27"/>
      <c r="F408" s="32"/>
      <c r="G408" s="27"/>
      <c r="H408" s="77"/>
      <c r="I408" s="28"/>
      <c r="J408" s="28"/>
    </row>
    <row r="409" spans="1:10" ht="16.5" customHeight="1" x14ac:dyDescent="0.25">
      <c r="A409" s="12"/>
      <c r="B409" s="27"/>
      <c r="C409" s="12"/>
      <c r="D409" s="27"/>
      <c r="E409" s="27"/>
      <c r="F409" s="32"/>
      <c r="G409" s="27"/>
      <c r="H409" s="77"/>
      <c r="I409" s="28"/>
      <c r="J409" s="28"/>
    </row>
    <row r="410" spans="1:10" ht="16.5" customHeight="1" x14ac:dyDescent="0.25">
      <c r="A410" s="12"/>
      <c r="B410" s="27"/>
      <c r="C410" s="12"/>
      <c r="D410" s="27"/>
      <c r="E410" s="27"/>
      <c r="F410" s="32"/>
      <c r="G410" s="27"/>
      <c r="H410" s="77"/>
      <c r="I410" s="28"/>
      <c r="J410" s="28"/>
    </row>
    <row r="411" spans="1:10" ht="16.5" customHeight="1" x14ac:dyDescent="0.25">
      <c r="A411" s="12"/>
      <c r="B411" s="27"/>
      <c r="C411" s="12"/>
      <c r="D411" s="27"/>
      <c r="E411" s="27"/>
      <c r="F411" s="32"/>
      <c r="G411" s="27"/>
      <c r="H411" s="77"/>
      <c r="I411" s="28"/>
      <c r="J411" s="28"/>
    </row>
    <row r="412" spans="1:10" ht="16.5" customHeight="1" x14ac:dyDescent="0.25">
      <c r="A412" s="12"/>
      <c r="B412" s="27"/>
      <c r="C412" s="12"/>
      <c r="D412" s="27"/>
      <c r="E412" s="27"/>
      <c r="F412" s="32"/>
      <c r="G412" s="27"/>
      <c r="H412" s="77"/>
      <c r="I412" s="28"/>
      <c r="J412" s="28"/>
    </row>
    <row r="413" spans="1:10" ht="16.5" customHeight="1" x14ac:dyDescent="0.25">
      <c r="A413" s="12"/>
      <c r="B413" s="27"/>
      <c r="C413" s="12"/>
      <c r="D413" s="27"/>
      <c r="E413" s="27"/>
      <c r="F413" s="32"/>
      <c r="G413" s="27"/>
      <c r="H413" s="77"/>
      <c r="I413" s="28"/>
      <c r="J413" s="28"/>
    </row>
    <row r="414" spans="1:10" ht="16.5" customHeight="1" x14ac:dyDescent="0.25">
      <c r="A414" s="12"/>
      <c r="B414" s="27"/>
      <c r="C414" s="12"/>
      <c r="D414" s="27"/>
      <c r="E414" s="27"/>
      <c r="F414" s="32"/>
      <c r="G414" s="27"/>
      <c r="H414" s="77"/>
      <c r="I414" s="28"/>
      <c r="J414" s="28"/>
    </row>
    <row r="415" spans="1:10" ht="16.5" customHeight="1" x14ac:dyDescent="0.25">
      <c r="A415" s="12"/>
      <c r="B415" s="27"/>
      <c r="C415" s="12"/>
      <c r="D415" s="27"/>
      <c r="E415" s="27"/>
      <c r="F415" s="32"/>
      <c r="G415" s="27"/>
      <c r="H415" s="77"/>
      <c r="I415" s="28"/>
      <c r="J415" s="28"/>
    </row>
    <row r="416" spans="1:10" ht="16.5" customHeight="1" x14ac:dyDescent="0.25">
      <c r="A416" s="12"/>
      <c r="B416" s="27"/>
      <c r="C416" s="12"/>
      <c r="D416" s="27"/>
      <c r="E416" s="27"/>
      <c r="F416" s="32"/>
      <c r="G416" s="27"/>
      <c r="H416" s="77"/>
      <c r="I416" s="28"/>
      <c r="J416" s="28"/>
    </row>
    <row r="417" spans="1:10" ht="16.5" customHeight="1" x14ac:dyDescent="0.25">
      <c r="A417" s="12"/>
      <c r="B417" s="27"/>
      <c r="C417" s="12"/>
      <c r="D417" s="27"/>
      <c r="E417" s="27"/>
      <c r="F417" s="32"/>
      <c r="G417" s="27"/>
      <c r="H417" s="77"/>
      <c r="I417" s="28"/>
      <c r="J417" s="28"/>
    </row>
    <row r="418" spans="1:10" ht="16.5" customHeight="1" x14ac:dyDescent="0.25">
      <c r="A418" s="12"/>
      <c r="B418" s="27"/>
      <c r="C418" s="12"/>
      <c r="D418" s="27"/>
      <c r="E418" s="27"/>
      <c r="F418" s="32"/>
      <c r="G418" s="27"/>
      <c r="H418" s="77"/>
      <c r="I418" s="28"/>
      <c r="J418" s="28"/>
    </row>
    <row r="419" spans="1:10" ht="16.5" customHeight="1" x14ac:dyDescent="0.25">
      <c r="A419" s="12"/>
      <c r="B419" s="27"/>
      <c r="C419" s="12"/>
      <c r="D419" s="27"/>
      <c r="E419" s="27"/>
      <c r="F419" s="32"/>
      <c r="G419" s="27"/>
      <c r="H419" s="77"/>
      <c r="I419" s="28"/>
      <c r="J419" s="28"/>
    </row>
    <row r="420" spans="1:10" ht="16.5" customHeight="1" x14ac:dyDescent="0.25">
      <c r="A420" s="12"/>
      <c r="B420" s="27"/>
      <c r="C420" s="12"/>
      <c r="D420" s="27"/>
      <c r="E420" s="27"/>
      <c r="F420" s="32"/>
      <c r="G420" s="27"/>
      <c r="H420" s="77"/>
      <c r="I420" s="28"/>
      <c r="J420" s="28"/>
    </row>
    <row r="421" spans="1:10" ht="16.5" customHeight="1" x14ac:dyDescent="0.25">
      <c r="A421" s="12"/>
      <c r="B421" s="27"/>
      <c r="C421" s="12"/>
      <c r="D421" s="27"/>
      <c r="E421" s="27"/>
      <c r="F421" s="32"/>
      <c r="G421" s="27"/>
      <c r="H421" s="77"/>
      <c r="I421" s="28"/>
      <c r="J421" s="28"/>
    </row>
    <row r="422" spans="1:10" ht="16.5" customHeight="1" x14ac:dyDescent="0.25">
      <c r="A422" s="12"/>
      <c r="B422" s="27"/>
      <c r="C422" s="12"/>
      <c r="D422" s="27"/>
      <c r="E422" s="27"/>
      <c r="F422" s="32"/>
      <c r="G422" s="27"/>
      <c r="H422" s="77"/>
      <c r="I422" s="28"/>
      <c r="J422" s="28"/>
    </row>
    <row r="423" spans="1:10" ht="16.5" customHeight="1" x14ac:dyDescent="0.25">
      <c r="A423" s="12"/>
      <c r="B423" s="27"/>
      <c r="C423" s="12"/>
      <c r="D423" s="27"/>
      <c r="E423" s="27"/>
      <c r="F423" s="32"/>
      <c r="G423" s="27"/>
      <c r="H423" s="77"/>
      <c r="I423" s="28"/>
      <c r="J423" s="28"/>
    </row>
    <row r="424" spans="1:10" ht="16.5" customHeight="1" x14ac:dyDescent="0.25">
      <c r="A424" s="12"/>
      <c r="B424" s="27"/>
      <c r="C424" s="12"/>
      <c r="D424" s="27"/>
      <c r="E424" s="27"/>
      <c r="F424" s="32"/>
      <c r="G424" s="27"/>
      <c r="H424" s="77"/>
      <c r="I424" s="28"/>
      <c r="J424" s="28"/>
    </row>
    <row r="425" spans="1:10" ht="16.5" customHeight="1" x14ac:dyDescent="0.25">
      <c r="A425" s="12"/>
      <c r="B425" s="27"/>
      <c r="C425" s="12"/>
      <c r="D425" s="27"/>
      <c r="E425" s="27"/>
      <c r="F425" s="32"/>
      <c r="G425" s="27"/>
      <c r="H425" s="77"/>
      <c r="I425" s="28"/>
      <c r="J425" s="28"/>
    </row>
    <row r="426" spans="1:10" ht="16.5" customHeight="1" x14ac:dyDescent="0.25">
      <c r="A426" s="12"/>
      <c r="B426" s="27"/>
      <c r="C426" s="12"/>
      <c r="D426" s="27"/>
      <c r="E426" s="27"/>
      <c r="F426" s="32"/>
      <c r="G426" s="27"/>
      <c r="H426" s="77"/>
      <c r="I426" s="28"/>
      <c r="J426" s="28"/>
    </row>
    <row r="427" spans="1:10" ht="16.5" customHeight="1" x14ac:dyDescent="0.25">
      <c r="A427" s="12"/>
      <c r="B427" s="27"/>
      <c r="C427" s="12"/>
      <c r="D427" s="27"/>
      <c r="E427" s="27"/>
      <c r="F427" s="32"/>
      <c r="G427" s="27"/>
      <c r="H427" s="77"/>
      <c r="I427" s="28"/>
      <c r="J427" s="28"/>
    </row>
    <row r="428" spans="1:10" ht="16.5" customHeight="1" x14ac:dyDescent="0.25">
      <c r="A428" s="12"/>
      <c r="B428" s="27"/>
      <c r="C428" s="12"/>
      <c r="D428" s="27"/>
      <c r="E428" s="27"/>
      <c r="F428" s="32"/>
      <c r="G428" s="27"/>
      <c r="H428" s="77"/>
      <c r="I428" s="28"/>
      <c r="J428" s="28"/>
    </row>
    <row r="429" spans="1:10" ht="16.5" customHeight="1" x14ac:dyDescent="0.25">
      <c r="A429" s="12"/>
      <c r="B429" s="27"/>
      <c r="C429" s="12"/>
      <c r="D429" s="27"/>
      <c r="E429" s="27"/>
      <c r="F429" s="32"/>
      <c r="G429" s="27"/>
      <c r="H429" s="77"/>
      <c r="I429" s="28"/>
      <c r="J429" s="28"/>
    </row>
    <row r="430" spans="1:10" ht="16.5" customHeight="1" x14ac:dyDescent="0.25">
      <c r="A430" s="12"/>
      <c r="B430" s="27"/>
      <c r="C430" s="12"/>
      <c r="D430" s="27"/>
      <c r="E430" s="27"/>
      <c r="F430" s="32"/>
      <c r="G430" s="27"/>
      <c r="H430" s="77"/>
      <c r="I430" s="28"/>
      <c r="J430" s="28"/>
    </row>
    <row r="431" spans="1:10" ht="16.5" customHeight="1" x14ac:dyDescent="0.25">
      <c r="A431" s="12"/>
      <c r="B431" s="27"/>
      <c r="C431" s="12"/>
      <c r="D431" s="27"/>
      <c r="E431" s="27"/>
      <c r="F431" s="32"/>
      <c r="G431" s="27"/>
      <c r="H431" s="77"/>
      <c r="I431" s="28"/>
      <c r="J431" s="28"/>
    </row>
    <row r="432" spans="1:10" ht="16.5" customHeight="1" x14ac:dyDescent="0.25">
      <c r="A432" s="12"/>
      <c r="B432" s="27"/>
      <c r="C432" s="12"/>
      <c r="D432" s="27"/>
      <c r="E432" s="27"/>
      <c r="F432" s="32"/>
      <c r="G432" s="27"/>
      <c r="H432" s="77"/>
      <c r="I432" s="28"/>
      <c r="J432" s="28"/>
    </row>
    <row r="433" spans="1:10" ht="16.5" customHeight="1" x14ac:dyDescent="0.25">
      <c r="A433" s="12"/>
      <c r="B433" s="27"/>
      <c r="C433" s="12"/>
      <c r="D433" s="27"/>
      <c r="E433" s="27"/>
      <c r="F433" s="32"/>
      <c r="G433" s="27"/>
      <c r="H433" s="77"/>
      <c r="I433" s="28"/>
      <c r="J433" s="28"/>
    </row>
    <row r="434" spans="1:10" ht="16.5" customHeight="1" x14ac:dyDescent="0.25">
      <c r="A434" s="12"/>
      <c r="B434" s="27"/>
      <c r="C434" s="12"/>
      <c r="D434" s="27"/>
      <c r="E434" s="27"/>
      <c r="F434" s="32"/>
      <c r="G434" s="27"/>
      <c r="H434" s="77"/>
      <c r="I434" s="28"/>
      <c r="J434" s="28"/>
    </row>
    <row r="435" spans="1:10" ht="16.5" customHeight="1" x14ac:dyDescent="0.25">
      <c r="A435" s="12"/>
      <c r="B435" s="27"/>
      <c r="C435" s="12"/>
      <c r="D435" s="27"/>
      <c r="E435" s="27"/>
      <c r="F435" s="32"/>
      <c r="G435" s="27"/>
      <c r="H435" s="77"/>
      <c r="I435" s="28"/>
      <c r="J435" s="28"/>
    </row>
    <row r="436" spans="1:10" ht="16.5" customHeight="1" x14ac:dyDescent="0.25">
      <c r="A436" s="12"/>
      <c r="B436" s="27"/>
      <c r="C436" s="12"/>
      <c r="D436" s="27"/>
      <c r="E436" s="27"/>
      <c r="F436" s="32"/>
      <c r="G436" s="27"/>
      <c r="H436" s="77"/>
      <c r="I436" s="28"/>
      <c r="J436" s="28"/>
    </row>
    <row r="437" spans="1:10" ht="16.5" customHeight="1" x14ac:dyDescent="0.25">
      <c r="A437" s="12"/>
      <c r="B437" s="27"/>
      <c r="C437" s="12"/>
      <c r="D437" s="27"/>
      <c r="E437" s="27"/>
      <c r="F437" s="32"/>
      <c r="G437" s="27"/>
      <c r="H437" s="77"/>
      <c r="I437" s="28"/>
      <c r="J437" s="28"/>
    </row>
    <row r="438" spans="1:10" ht="16.5" customHeight="1" x14ac:dyDescent="0.25">
      <c r="A438" s="12"/>
      <c r="B438" s="27"/>
      <c r="C438" s="12"/>
      <c r="D438" s="27"/>
      <c r="E438" s="27"/>
      <c r="F438" s="32"/>
      <c r="G438" s="27"/>
      <c r="H438" s="77"/>
      <c r="I438" s="28"/>
      <c r="J438" s="28"/>
    </row>
    <row r="439" spans="1:10" ht="16.5" customHeight="1" x14ac:dyDescent="0.25">
      <c r="A439" s="12"/>
      <c r="B439" s="27"/>
      <c r="C439" s="12"/>
      <c r="D439" s="27"/>
      <c r="E439" s="27"/>
      <c r="F439" s="32"/>
      <c r="G439" s="27"/>
      <c r="H439" s="77"/>
      <c r="I439" s="28"/>
      <c r="J439" s="28"/>
    </row>
    <row r="440" spans="1:10" ht="16.5" customHeight="1" x14ac:dyDescent="0.25">
      <c r="A440" s="12"/>
      <c r="B440" s="27"/>
      <c r="C440" s="12"/>
      <c r="D440" s="27"/>
      <c r="E440" s="27"/>
      <c r="F440" s="32"/>
      <c r="G440" s="27"/>
      <c r="H440" s="77"/>
      <c r="I440" s="28"/>
      <c r="J440" s="28"/>
    </row>
    <row r="441" spans="1:10" ht="16.5" customHeight="1" x14ac:dyDescent="0.25">
      <c r="A441" s="12"/>
      <c r="B441" s="27"/>
      <c r="C441" s="12"/>
      <c r="D441" s="27"/>
      <c r="E441" s="27"/>
      <c r="F441" s="32"/>
      <c r="G441" s="27"/>
      <c r="H441" s="77"/>
      <c r="I441" s="28"/>
      <c r="J441" s="28"/>
    </row>
    <row r="442" spans="1:10" ht="16.5" customHeight="1" x14ac:dyDescent="0.25">
      <c r="A442" s="12"/>
      <c r="B442" s="27"/>
      <c r="C442" s="12"/>
      <c r="D442" s="27"/>
      <c r="E442" s="27"/>
      <c r="F442" s="32"/>
      <c r="G442" s="27"/>
      <c r="H442" s="77"/>
      <c r="I442" s="28"/>
      <c r="J442" s="28"/>
    </row>
    <row r="443" spans="1:10" ht="16.5" customHeight="1" x14ac:dyDescent="0.25">
      <c r="A443" s="12"/>
      <c r="B443" s="27"/>
      <c r="C443" s="12"/>
      <c r="D443" s="27"/>
      <c r="E443" s="27"/>
      <c r="F443" s="32"/>
      <c r="G443" s="27"/>
      <c r="H443" s="77"/>
      <c r="I443" s="28"/>
      <c r="J443" s="28"/>
    </row>
    <row r="444" spans="1:10" ht="16.5" customHeight="1" x14ac:dyDescent="0.25">
      <c r="A444" s="12"/>
      <c r="B444" s="27"/>
      <c r="C444" s="12"/>
      <c r="D444" s="27"/>
      <c r="E444" s="27"/>
      <c r="F444" s="32"/>
      <c r="G444" s="27"/>
      <c r="H444" s="77"/>
      <c r="I444" s="28"/>
      <c r="J444" s="28"/>
    </row>
    <row r="445" spans="1:10" ht="16.5" customHeight="1" x14ac:dyDescent="0.25">
      <c r="A445" s="12"/>
      <c r="B445" s="27"/>
      <c r="C445" s="12"/>
      <c r="D445" s="27"/>
      <c r="E445" s="27"/>
      <c r="F445" s="32"/>
      <c r="G445" s="27"/>
      <c r="H445" s="77"/>
      <c r="I445" s="28"/>
      <c r="J445" s="28"/>
    </row>
    <row r="446" spans="1:10" ht="16.5" customHeight="1" x14ac:dyDescent="0.25">
      <c r="A446" s="12"/>
      <c r="B446" s="27"/>
      <c r="C446" s="12"/>
      <c r="D446" s="27"/>
      <c r="E446" s="27"/>
      <c r="F446" s="32"/>
      <c r="G446" s="27"/>
      <c r="H446" s="77"/>
      <c r="I446" s="28"/>
      <c r="J446" s="28"/>
    </row>
    <row r="447" spans="1:10" ht="16.5" customHeight="1" x14ac:dyDescent="0.25">
      <c r="A447" s="12"/>
      <c r="B447" s="27"/>
      <c r="C447" s="12"/>
      <c r="D447" s="27"/>
      <c r="E447" s="27"/>
      <c r="F447" s="32"/>
      <c r="G447" s="27"/>
      <c r="H447" s="77"/>
      <c r="I447" s="28"/>
      <c r="J447" s="28"/>
    </row>
    <row r="448" spans="1:10" ht="16.5" customHeight="1" x14ac:dyDescent="0.25">
      <c r="A448" s="12"/>
      <c r="B448" s="27"/>
      <c r="C448" s="12"/>
      <c r="D448" s="27"/>
      <c r="E448" s="27"/>
      <c r="F448" s="32"/>
      <c r="G448" s="27"/>
      <c r="H448" s="77"/>
      <c r="I448" s="28"/>
      <c r="J448" s="28"/>
    </row>
    <row r="449" spans="1:10" ht="16.5" customHeight="1" x14ac:dyDescent="0.25">
      <c r="A449" s="12"/>
      <c r="B449" s="27"/>
      <c r="C449" s="12"/>
      <c r="D449" s="27"/>
      <c r="E449" s="27"/>
      <c r="F449" s="32"/>
      <c r="G449" s="27"/>
      <c r="H449" s="77"/>
      <c r="I449" s="28"/>
      <c r="J449" s="28"/>
    </row>
    <row r="450" spans="1:10" ht="16.5" customHeight="1" x14ac:dyDescent="0.25">
      <c r="A450" s="12"/>
      <c r="B450" s="27"/>
      <c r="C450" s="12"/>
      <c r="D450" s="27"/>
      <c r="E450" s="27"/>
      <c r="F450" s="32"/>
      <c r="G450" s="27"/>
      <c r="H450" s="77"/>
      <c r="I450" s="28"/>
      <c r="J450" s="28"/>
    </row>
    <row r="451" spans="1:10" ht="16.5" customHeight="1" x14ac:dyDescent="0.25">
      <c r="A451" s="12"/>
      <c r="B451" s="27"/>
      <c r="C451" s="12"/>
      <c r="D451" s="27"/>
      <c r="E451" s="27"/>
      <c r="F451" s="32"/>
      <c r="G451" s="27"/>
      <c r="H451" s="77"/>
      <c r="I451" s="28"/>
      <c r="J451" s="28"/>
    </row>
    <row r="452" spans="1:10" ht="16.5" customHeight="1" x14ac:dyDescent="0.25">
      <c r="A452" s="12"/>
      <c r="B452" s="27"/>
      <c r="C452" s="12"/>
      <c r="D452" s="27"/>
      <c r="E452" s="27"/>
      <c r="F452" s="32"/>
      <c r="G452" s="27"/>
      <c r="H452" s="77"/>
      <c r="I452" s="28"/>
      <c r="J452" s="28"/>
    </row>
    <row r="453" spans="1:10" ht="16.5" customHeight="1" x14ac:dyDescent="0.25">
      <c r="A453" s="12"/>
      <c r="B453" s="27"/>
      <c r="C453" s="12"/>
      <c r="D453" s="27"/>
      <c r="E453" s="27"/>
      <c r="F453" s="32"/>
      <c r="G453" s="27"/>
      <c r="H453" s="77"/>
      <c r="I453" s="28"/>
      <c r="J453" s="28"/>
    </row>
    <row r="454" spans="1:10" ht="16.5" customHeight="1" x14ac:dyDescent="0.25">
      <c r="A454" s="12"/>
      <c r="B454" s="27"/>
      <c r="C454" s="12"/>
      <c r="D454" s="27"/>
      <c r="E454" s="27"/>
      <c r="F454" s="32"/>
      <c r="G454" s="27"/>
      <c r="H454" s="77"/>
      <c r="I454" s="28"/>
      <c r="J454" s="28"/>
    </row>
    <row r="455" spans="1:10" ht="16.5" customHeight="1" x14ac:dyDescent="0.25">
      <c r="A455" s="12"/>
      <c r="B455" s="27"/>
      <c r="C455" s="12"/>
      <c r="D455" s="27"/>
      <c r="E455" s="27"/>
      <c r="F455" s="32"/>
      <c r="G455" s="27"/>
      <c r="H455" s="77"/>
      <c r="I455" s="28"/>
      <c r="J455" s="28"/>
    </row>
    <row r="456" spans="1:10" ht="16.5" customHeight="1" x14ac:dyDescent="0.25">
      <c r="A456" s="12"/>
      <c r="B456" s="27"/>
      <c r="C456" s="12"/>
      <c r="D456" s="27"/>
      <c r="E456" s="27"/>
      <c r="F456" s="32"/>
      <c r="G456" s="27"/>
      <c r="H456" s="77"/>
      <c r="I456" s="28"/>
      <c r="J456" s="28"/>
    </row>
    <row r="457" spans="1:10" ht="16.5" customHeight="1" x14ac:dyDescent="0.25">
      <c r="A457" s="12"/>
      <c r="B457" s="27"/>
      <c r="C457" s="12"/>
      <c r="D457" s="27"/>
      <c r="E457" s="27"/>
      <c r="F457" s="32"/>
      <c r="G457" s="27"/>
      <c r="H457" s="77"/>
      <c r="I457" s="28"/>
      <c r="J457" s="28"/>
    </row>
    <row r="458" spans="1:10" ht="16.5" customHeight="1" x14ac:dyDescent="0.25">
      <c r="A458" s="12"/>
      <c r="B458" s="27"/>
      <c r="C458" s="12"/>
      <c r="D458" s="27"/>
      <c r="E458" s="27"/>
      <c r="F458" s="32"/>
      <c r="G458" s="27"/>
      <c r="H458" s="77"/>
      <c r="I458" s="28"/>
      <c r="J458" s="28"/>
    </row>
    <row r="459" spans="1:10" ht="16.5" customHeight="1" x14ac:dyDescent="0.25">
      <c r="A459" s="12"/>
      <c r="B459" s="27"/>
      <c r="C459" s="12"/>
      <c r="D459" s="27"/>
      <c r="E459" s="27"/>
      <c r="F459" s="32"/>
      <c r="G459" s="27"/>
      <c r="H459" s="77"/>
      <c r="I459" s="28"/>
      <c r="J459" s="28"/>
    </row>
    <row r="460" spans="1:10" ht="16.5" customHeight="1" x14ac:dyDescent="0.25">
      <c r="A460" s="12"/>
      <c r="B460" s="27"/>
      <c r="C460" s="12"/>
      <c r="D460" s="27"/>
      <c r="E460" s="27"/>
      <c r="F460" s="32"/>
      <c r="G460" s="27"/>
      <c r="H460" s="77"/>
      <c r="I460" s="28"/>
      <c r="J460" s="28"/>
    </row>
    <row r="461" spans="1:10" ht="16.5" customHeight="1" x14ac:dyDescent="0.25">
      <c r="A461" s="12"/>
      <c r="B461" s="27"/>
      <c r="C461" s="12"/>
      <c r="D461" s="27"/>
      <c r="E461" s="27"/>
      <c r="F461" s="32"/>
      <c r="G461" s="27"/>
      <c r="H461" s="77"/>
      <c r="I461" s="28"/>
      <c r="J461" s="28"/>
    </row>
    <row r="462" spans="1:10" ht="16.5" customHeight="1" x14ac:dyDescent="0.25">
      <c r="A462" s="12"/>
      <c r="B462" s="27"/>
      <c r="C462" s="12"/>
      <c r="D462" s="27"/>
      <c r="E462" s="27"/>
      <c r="F462" s="32"/>
      <c r="G462" s="27"/>
      <c r="H462" s="77"/>
      <c r="I462" s="28"/>
      <c r="J462" s="28"/>
    </row>
    <row r="463" spans="1:10" ht="16.5" customHeight="1" x14ac:dyDescent="0.25">
      <c r="A463" s="12"/>
      <c r="B463" s="27"/>
      <c r="C463" s="12"/>
      <c r="D463" s="27"/>
      <c r="E463" s="27"/>
      <c r="F463" s="32"/>
      <c r="G463" s="27"/>
      <c r="H463" s="77"/>
      <c r="I463" s="28"/>
      <c r="J463" s="28"/>
    </row>
    <row r="464" spans="1:10" ht="16.5" customHeight="1" x14ac:dyDescent="0.25">
      <c r="A464" s="12"/>
      <c r="B464" s="27"/>
      <c r="C464" s="12"/>
      <c r="D464" s="27"/>
      <c r="E464" s="27"/>
      <c r="F464" s="32"/>
      <c r="G464" s="27"/>
      <c r="H464" s="77"/>
      <c r="I464" s="28"/>
      <c r="J464" s="28"/>
    </row>
    <row r="465" spans="1:10" ht="16.5" customHeight="1" x14ac:dyDescent="0.25">
      <c r="A465" s="12"/>
      <c r="B465" s="27"/>
      <c r="C465" s="12"/>
      <c r="D465" s="27"/>
      <c r="E465" s="27"/>
      <c r="F465" s="32"/>
      <c r="G465" s="27"/>
      <c r="H465" s="77"/>
      <c r="I465" s="28"/>
      <c r="J465" s="28"/>
    </row>
    <row r="466" spans="1:10" ht="16.5" customHeight="1" x14ac:dyDescent="0.25">
      <c r="A466" s="12"/>
      <c r="B466" s="27"/>
      <c r="C466" s="12"/>
      <c r="D466" s="27"/>
      <c r="E466" s="27"/>
      <c r="F466" s="32"/>
      <c r="G466" s="27"/>
      <c r="H466" s="77"/>
      <c r="I466" s="28"/>
      <c r="J466" s="28"/>
    </row>
    <row r="467" spans="1:10" ht="16.5" customHeight="1" x14ac:dyDescent="0.25">
      <c r="A467" s="12"/>
      <c r="B467" s="27"/>
      <c r="C467" s="12"/>
      <c r="D467" s="27"/>
      <c r="E467" s="27"/>
      <c r="F467" s="32"/>
      <c r="G467" s="27"/>
      <c r="H467" s="77"/>
      <c r="I467" s="28"/>
      <c r="J467" s="28"/>
    </row>
    <row r="468" spans="1:10" ht="16.5" customHeight="1" x14ac:dyDescent="0.25">
      <c r="A468" s="12"/>
      <c r="B468" s="27"/>
      <c r="C468" s="12"/>
      <c r="D468" s="27"/>
      <c r="E468" s="27"/>
      <c r="F468" s="32"/>
      <c r="G468" s="27"/>
      <c r="H468" s="77"/>
      <c r="I468" s="28"/>
      <c r="J468" s="28"/>
    </row>
    <row r="469" spans="1:10" ht="16.5" customHeight="1" x14ac:dyDescent="0.25">
      <c r="A469" s="12"/>
      <c r="B469" s="27"/>
      <c r="C469" s="12"/>
      <c r="D469" s="27"/>
      <c r="E469" s="27"/>
      <c r="F469" s="32"/>
      <c r="G469" s="27"/>
      <c r="H469" s="77"/>
      <c r="I469" s="28"/>
      <c r="J469" s="28"/>
    </row>
    <row r="470" spans="1:10" ht="16.5" customHeight="1" x14ac:dyDescent="0.25">
      <c r="A470" s="12"/>
      <c r="B470" s="27"/>
      <c r="C470" s="12"/>
      <c r="D470" s="27"/>
      <c r="E470" s="27"/>
      <c r="F470" s="32"/>
      <c r="G470" s="27"/>
      <c r="H470" s="77"/>
      <c r="I470" s="28"/>
      <c r="J470" s="28"/>
    </row>
    <row r="471" spans="1:10" ht="16.5" customHeight="1" x14ac:dyDescent="0.25">
      <c r="A471" s="12"/>
      <c r="B471" s="27"/>
      <c r="C471" s="12"/>
      <c r="D471" s="27"/>
      <c r="E471" s="27"/>
      <c r="F471" s="32"/>
      <c r="G471" s="27"/>
      <c r="H471" s="77"/>
      <c r="I471" s="28"/>
      <c r="J471" s="28"/>
    </row>
    <row r="472" spans="1:10" ht="16.5" customHeight="1" x14ac:dyDescent="0.25">
      <c r="A472" s="12"/>
      <c r="B472" s="27"/>
      <c r="C472" s="12"/>
      <c r="D472" s="27"/>
      <c r="E472" s="27"/>
      <c r="F472" s="32"/>
      <c r="G472" s="27"/>
      <c r="H472" s="77"/>
      <c r="I472" s="28"/>
      <c r="J472" s="28"/>
    </row>
    <row r="473" spans="1:10" ht="16.5" customHeight="1" x14ac:dyDescent="0.25">
      <c r="A473" s="12"/>
      <c r="B473" s="27"/>
      <c r="C473" s="12"/>
      <c r="D473" s="27"/>
      <c r="E473" s="27"/>
      <c r="F473" s="32"/>
      <c r="G473" s="27"/>
      <c r="H473" s="77"/>
      <c r="I473" s="28"/>
      <c r="J473" s="28"/>
    </row>
    <row r="474" spans="1:10" ht="16.5" customHeight="1" x14ac:dyDescent="0.25">
      <c r="A474" s="12"/>
      <c r="B474" s="27"/>
      <c r="C474" s="12"/>
      <c r="D474" s="27"/>
      <c r="E474" s="27"/>
      <c r="F474" s="32"/>
      <c r="G474" s="27"/>
      <c r="H474" s="77"/>
      <c r="I474" s="28"/>
      <c r="J474" s="28"/>
    </row>
    <row r="475" spans="1:10" ht="16.5" customHeight="1" x14ac:dyDescent="0.25">
      <c r="A475" s="12"/>
      <c r="B475" s="27"/>
      <c r="C475" s="12"/>
      <c r="D475" s="27"/>
      <c r="E475" s="27"/>
      <c r="F475" s="32"/>
      <c r="G475" s="27"/>
      <c r="H475" s="77"/>
      <c r="I475" s="28"/>
      <c r="J475" s="28"/>
    </row>
    <row r="476" spans="1:10" ht="16.5" customHeight="1" x14ac:dyDescent="0.25">
      <c r="A476" s="12"/>
      <c r="B476" s="27"/>
      <c r="C476" s="12"/>
      <c r="D476" s="27"/>
      <c r="E476" s="27"/>
      <c r="F476" s="32"/>
      <c r="G476" s="27"/>
      <c r="H476" s="77"/>
      <c r="I476" s="28"/>
      <c r="J476" s="28"/>
    </row>
    <row r="477" spans="1:10" ht="16.5" customHeight="1" x14ac:dyDescent="0.25">
      <c r="A477" s="12"/>
      <c r="B477" s="27"/>
      <c r="C477" s="12"/>
      <c r="D477" s="27"/>
      <c r="E477" s="27"/>
      <c r="F477" s="32"/>
      <c r="G477" s="27"/>
      <c r="H477" s="77"/>
      <c r="I477" s="28"/>
      <c r="J477" s="28"/>
    </row>
    <row r="478" spans="1:10" ht="16.5" customHeight="1" x14ac:dyDescent="0.25">
      <c r="A478" s="12"/>
      <c r="B478" s="27"/>
      <c r="C478" s="12"/>
      <c r="D478" s="27"/>
      <c r="E478" s="27"/>
      <c r="F478" s="32"/>
      <c r="G478" s="27"/>
      <c r="H478" s="77"/>
      <c r="I478" s="28"/>
      <c r="J478" s="28"/>
    </row>
    <row r="479" spans="1:10" ht="16.5" customHeight="1" x14ac:dyDescent="0.25">
      <c r="A479" s="12"/>
      <c r="B479" s="27"/>
      <c r="C479" s="12"/>
      <c r="D479" s="27"/>
      <c r="E479" s="27"/>
      <c r="F479" s="32"/>
      <c r="G479" s="27"/>
      <c r="H479" s="77"/>
      <c r="I479" s="28"/>
      <c r="J479" s="28"/>
    </row>
    <row r="480" spans="1:10" ht="16.5" customHeight="1" x14ac:dyDescent="0.25">
      <c r="A480" s="12"/>
      <c r="B480" s="27"/>
      <c r="C480" s="12"/>
      <c r="D480" s="27"/>
      <c r="E480" s="27"/>
      <c r="F480" s="32"/>
      <c r="G480" s="27"/>
      <c r="H480" s="77"/>
      <c r="I480" s="28"/>
      <c r="J480" s="28"/>
    </row>
    <row r="481" spans="1:10" ht="16.5" customHeight="1" x14ac:dyDescent="0.25">
      <c r="A481" s="12"/>
      <c r="B481" s="27"/>
      <c r="C481" s="12"/>
      <c r="D481" s="27"/>
      <c r="E481" s="27"/>
      <c r="F481" s="32"/>
      <c r="G481" s="27"/>
      <c r="H481" s="77"/>
      <c r="I481" s="28"/>
      <c r="J481" s="28"/>
    </row>
    <row r="482" spans="1:10" ht="16.5" customHeight="1" x14ac:dyDescent="0.25">
      <c r="A482" s="12"/>
      <c r="B482" s="27"/>
      <c r="C482" s="12"/>
      <c r="D482" s="27"/>
      <c r="E482" s="27"/>
      <c r="F482" s="32"/>
      <c r="G482" s="27"/>
      <c r="H482" s="77"/>
      <c r="I482" s="28"/>
      <c r="J482" s="28"/>
    </row>
    <row r="483" spans="1:10" ht="16.5" customHeight="1" x14ac:dyDescent="0.25">
      <c r="A483" s="12"/>
      <c r="B483" s="27"/>
      <c r="C483" s="12"/>
      <c r="D483" s="27"/>
      <c r="E483" s="27"/>
      <c r="F483" s="32"/>
      <c r="G483" s="27"/>
      <c r="H483" s="77"/>
      <c r="I483" s="28"/>
      <c r="J483" s="28"/>
    </row>
    <row r="484" spans="1:10" ht="16.5" customHeight="1" x14ac:dyDescent="0.25">
      <c r="A484" s="12"/>
      <c r="B484" s="27"/>
      <c r="C484" s="12"/>
      <c r="D484" s="27"/>
      <c r="E484" s="27"/>
      <c r="F484" s="32"/>
      <c r="G484" s="27"/>
      <c r="H484" s="77"/>
      <c r="I484" s="28"/>
      <c r="J484" s="28"/>
    </row>
    <row r="485" spans="1:10" ht="16.5" customHeight="1" x14ac:dyDescent="0.25">
      <c r="A485" s="12"/>
      <c r="B485" s="27"/>
      <c r="C485" s="12"/>
      <c r="D485" s="27"/>
      <c r="E485" s="27"/>
      <c r="F485" s="32"/>
      <c r="G485" s="27"/>
      <c r="H485" s="77"/>
      <c r="I485" s="28"/>
      <c r="J485" s="28"/>
    </row>
    <row r="486" spans="1:10" ht="16.5" customHeight="1" x14ac:dyDescent="0.25">
      <c r="A486" s="12"/>
      <c r="B486" s="27"/>
      <c r="C486" s="12"/>
      <c r="D486" s="27"/>
      <c r="E486" s="27"/>
      <c r="F486" s="32"/>
      <c r="G486" s="27"/>
      <c r="H486" s="77"/>
      <c r="I486" s="28"/>
      <c r="J486" s="28"/>
    </row>
    <row r="487" spans="1:10" ht="16.5" customHeight="1" x14ac:dyDescent="0.25">
      <c r="A487" s="12"/>
      <c r="B487" s="27"/>
      <c r="C487" s="12"/>
      <c r="D487" s="27"/>
      <c r="E487" s="27"/>
      <c r="F487" s="32"/>
      <c r="G487" s="27"/>
      <c r="H487" s="77"/>
      <c r="I487" s="28"/>
      <c r="J487" s="28"/>
    </row>
    <row r="488" spans="1:10" ht="16.5" customHeight="1" x14ac:dyDescent="0.25">
      <c r="A488" s="12"/>
      <c r="B488" s="27"/>
      <c r="C488" s="12"/>
      <c r="D488" s="27"/>
      <c r="E488" s="27"/>
      <c r="F488" s="32"/>
      <c r="G488" s="27"/>
      <c r="H488" s="77"/>
      <c r="I488" s="28"/>
      <c r="J488" s="28"/>
    </row>
    <row r="489" spans="1:10" ht="16.5" customHeight="1" x14ac:dyDescent="0.25">
      <c r="A489" s="12"/>
      <c r="B489" s="27"/>
      <c r="C489" s="12"/>
      <c r="D489" s="27"/>
      <c r="E489" s="27"/>
      <c r="F489" s="32"/>
      <c r="G489" s="27"/>
      <c r="H489" s="77"/>
      <c r="I489" s="28"/>
      <c r="J489" s="28"/>
    </row>
    <row r="490" spans="1:10" ht="16.5" customHeight="1" x14ac:dyDescent="0.25">
      <c r="A490" s="12"/>
      <c r="B490" s="27"/>
      <c r="C490" s="12"/>
      <c r="D490" s="27"/>
      <c r="E490" s="27"/>
      <c r="F490" s="32"/>
      <c r="G490" s="27"/>
      <c r="H490" s="77"/>
      <c r="I490" s="28"/>
      <c r="J490" s="28"/>
    </row>
    <row r="491" spans="1:10" ht="16.5" customHeight="1" x14ac:dyDescent="0.25">
      <c r="A491" s="12"/>
      <c r="B491" s="27"/>
      <c r="C491" s="12"/>
      <c r="D491" s="27"/>
      <c r="E491" s="27"/>
      <c r="F491" s="32"/>
      <c r="G491" s="27"/>
      <c r="H491" s="77"/>
      <c r="I491" s="28"/>
      <c r="J491" s="28"/>
    </row>
    <row r="492" spans="1:10" ht="16.5" customHeight="1" x14ac:dyDescent="0.25">
      <c r="A492" s="12"/>
      <c r="B492" s="27"/>
      <c r="C492" s="12"/>
      <c r="D492" s="27"/>
      <c r="E492" s="27"/>
      <c r="F492" s="32"/>
      <c r="G492" s="27"/>
      <c r="H492" s="77"/>
      <c r="I492" s="28"/>
      <c r="J492" s="28"/>
    </row>
    <row r="493" spans="1:10" ht="16.5" customHeight="1" x14ac:dyDescent="0.25">
      <c r="A493" s="12"/>
      <c r="B493" s="27"/>
      <c r="C493" s="12"/>
      <c r="D493" s="27"/>
      <c r="E493" s="27"/>
      <c r="F493" s="32"/>
      <c r="G493" s="27"/>
      <c r="H493" s="77"/>
      <c r="I493" s="28"/>
      <c r="J493" s="28"/>
    </row>
    <row r="494" spans="1:10" ht="16.5" customHeight="1" x14ac:dyDescent="0.25">
      <c r="A494" s="12"/>
      <c r="B494" s="27"/>
      <c r="C494" s="12"/>
      <c r="D494" s="27"/>
      <c r="E494" s="27"/>
      <c r="F494" s="32"/>
      <c r="G494" s="27"/>
      <c r="H494" s="77"/>
      <c r="I494" s="28"/>
      <c r="J494" s="28"/>
    </row>
    <row r="495" spans="1:10" ht="16.5" customHeight="1" x14ac:dyDescent="0.25">
      <c r="A495" s="12"/>
      <c r="B495" s="27"/>
      <c r="C495" s="12"/>
      <c r="D495" s="27"/>
      <c r="E495" s="27"/>
      <c r="F495" s="32"/>
      <c r="G495" s="27"/>
      <c r="H495" s="77"/>
      <c r="I495" s="28"/>
      <c r="J495" s="28"/>
    </row>
    <row r="496" spans="1:10" ht="16.5" customHeight="1" x14ac:dyDescent="0.25">
      <c r="A496" s="12"/>
      <c r="B496" s="27"/>
      <c r="C496" s="12"/>
      <c r="D496" s="27"/>
      <c r="E496" s="27"/>
      <c r="F496" s="32"/>
      <c r="G496" s="27"/>
      <c r="H496" s="77"/>
      <c r="I496" s="28"/>
      <c r="J496" s="28"/>
    </row>
    <row r="497" spans="1:10" ht="16.5" customHeight="1" x14ac:dyDescent="0.25">
      <c r="A497" s="12"/>
      <c r="B497" s="27"/>
      <c r="C497" s="12"/>
      <c r="D497" s="27"/>
      <c r="E497" s="27"/>
      <c r="F497" s="32"/>
      <c r="G497" s="27"/>
      <c r="H497" s="77"/>
      <c r="I497" s="28"/>
      <c r="J497" s="28"/>
    </row>
    <row r="498" spans="1:10" ht="16.5" customHeight="1" x14ac:dyDescent="0.25">
      <c r="A498" s="12"/>
      <c r="B498" s="27"/>
      <c r="C498" s="12"/>
      <c r="D498" s="27"/>
      <c r="E498" s="27"/>
      <c r="F498" s="32"/>
      <c r="G498" s="27"/>
      <c r="H498" s="77"/>
      <c r="I498" s="28"/>
      <c r="J498" s="28"/>
    </row>
    <row r="499" spans="1:10" ht="16.5" customHeight="1" x14ac:dyDescent="0.25">
      <c r="A499" s="12"/>
      <c r="B499" s="27"/>
      <c r="C499" s="12"/>
      <c r="D499" s="27"/>
      <c r="E499" s="27"/>
      <c r="F499" s="32"/>
      <c r="G499" s="27"/>
      <c r="H499" s="77"/>
      <c r="I499" s="28"/>
      <c r="J499" s="28"/>
    </row>
    <row r="500" spans="1:10" ht="16.5" customHeight="1" x14ac:dyDescent="0.25">
      <c r="A500" s="12"/>
      <c r="B500" s="27"/>
      <c r="C500" s="12"/>
      <c r="D500" s="27"/>
      <c r="E500" s="27"/>
      <c r="F500" s="32"/>
      <c r="G500" s="27"/>
      <c r="H500" s="77"/>
      <c r="I500" s="28"/>
      <c r="J500" s="28"/>
    </row>
    <row r="501" spans="1:10" ht="16.5" customHeight="1" x14ac:dyDescent="0.25">
      <c r="A501" s="12"/>
      <c r="B501" s="27"/>
      <c r="C501" s="12"/>
      <c r="D501" s="27"/>
      <c r="E501" s="27"/>
      <c r="F501" s="32"/>
      <c r="G501" s="27"/>
      <c r="H501" s="77"/>
      <c r="I501" s="28"/>
      <c r="J501" s="28"/>
    </row>
    <row r="502" spans="1:10" ht="16.5" customHeight="1" x14ac:dyDescent="0.25">
      <c r="A502" s="12"/>
      <c r="B502" s="27"/>
      <c r="C502" s="12"/>
      <c r="D502" s="27"/>
      <c r="E502" s="27"/>
      <c r="F502" s="32"/>
      <c r="G502" s="27"/>
      <c r="H502" s="77"/>
      <c r="I502" s="28"/>
      <c r="J502" s="28"/>
    </row>
    <row r="503" spans="1:10" ht="16.5" customHeight="1" x14ac:dyDescent="0.25">
      <c r="A503" s="12"/>
      <c r="B503" s="27"/>
      <c r="C503" s="12"/>
      <c r="D503" s="27"/>
      <c r="E503" s="27"/>
      <c r="F503" s="32"/>
      <c r="G503" s="27"/>
      <c r="H503" s="77"/>
      <c r="I503" s="28"/>
      <c r="J503" s="28"/>
    </row>
    <row r="504" spans="1:10" ht="16.5" customHeight="1" x14ac:dyDescent="0.25">
      <c r="A504" s="12"/>
      <c r="B504" s="27"/>
      <c r="C504" s="12"/>
      <c r="D504" s="27"/>
      <c r="E504" s="27"/>
      <c r="F504" s="32"/>
      <c r="G504" s="27"/>
      <c r="H504" s="77"/>
      <c r="I504" s="28"/>
      <c r="J504" s="28"/>
    </row>
    <row r="505" spans="1:10" ht="16.5" customHeight="1" x14ac:dyDescent="0.25">
      <c r="A505" s="12"/>
      <c r="B505" s="27"/>
      <c r="C505" s="12"/>
      <c r="D505" s="27"/>
      <c r="E505" s="27"/>
      <c r="F505" s="32"/>
      <c r="G505" s="27"/>
      <c r="H505" s="77"/>
      <c r="I505" s="28"/>
      <c r="J505" s="28"/>
    </row>
    <row r="506" spans="1:10" ht="16.5" customHeight="1" x14ac:dyDescent="0.25">
      <c r="A506" s="12"/>
      <c r="B506" s="27"/>
      <c r="C506" s="12"/>
      <c r="D506" s="27"/>
      <c r="E506" s="27"/>
      <c r="F506" s="32"/>
      <c r="G506" s="27"/>
      <c r="H506" s="77"/>
      <c r="I506" s="28"/>
      <c r="J506" s="28"/>
    </row>
    <row r="507" spans="1:10" ht="16.5" customHeight="1" x14ac:dyDescent="0.25">
      <c r="A507" s="12"/>
      <c r="B507" s="27"/>
      <c r="C507" s="12"/>
      <c r="D507" s="27"/>
      <c r="E507" s="27"/>
      <c r="F507" s="32"/>
      <c r="G507" s="27"/>
      <c r="H507" s="77"/>
      <c r="I507" s="28"/>
      <c r="J507" s="28"/>
    </row>
    <row r="508" spans="1:10" ht="16.5" customHeight="1" x14ac:dyDescent="0.25">
      <c r="A508" s="12"/>
      <c r="B508" s="27"/>
      <c r="C508" s="12"/>
      <c r="D508" s="27"/>
      <c r="E508" s="27"/>
      <c r="F508" s="32"/>
      <c r="G508" s="27"/>
      <c r="H508" s="77"/>
      <c r="I508" s="28"/>
      <c r="J508" s="28"/>
    </row>
    <row r="509" spans="1:10" ht="16.5" customHeight="1" x14ac:dyDescent="0.25">
      <c r="A509" s="12"/>
      <c r="B509" s="27"/>
      <c r="C509" s="12"/>
      <c r="D509" s="27"/>
      <c r="E509" s="27"/>
      <c r="F509" s="32"/>
      <c r="G509" s="27"/>
      <c r="H509" s="77"/>
      <c r="I509" s="28"/>
      <c r="J509" s="28"/>
    </row>
    <row r="510" spans="1:10" ht="16.5" customHeight="1" x14ac:dyDescent="0.25">
      <c r="A510" s="12"/>
      <c r="B510" s="27"/>
      <c r="C510" s="12"/>
      <c r="D510" s="27"/>
      <c r="E510" s="27"/>
      <c r="F510" s="32"/>
      <c r="G510" s="27"/>
      <c r="H510" s="77"/>
      <c r="I510" s="28"/>
      <c r="J510" s="28"/>
    </row>
    <row r="511" spans="1:10" ht="16.5" customHeight="1" x14ac:dyDescent="0.25">
      <c r="A511" s="12"/>
      <c r="B511" s="27"/>
      <c r="C511" s="12"/>
      <c r="D511" s="27"/>
      <c r="E511" s="27"/>
      <c r="F511" s="32"/>
      <c r="G511" s="27"/>
      <c r="H511" s="77"/>
      <c r="I511" s="28"/>
      <c r="J511" s="28"/>
    </row>
    <row r="512" spans="1:10" ht="16.5" customHeight="1" x14ac:dyDescent="0.25">
      <c r="A512" s="12"/>
      <c r="B512" s="27"/>
      <c r="C512" s="12"/>
      <c r="D512" s="27"/>
      <c r="E512" s="27"/>
      <c r="F512" s="32"/>
      <c r="G512" s="27"/>
      <c r="H512" s="77"/>
      <c r="I512" s="28"/>
      <c r="J512" s="28"/>
    </row>
    <row r="513" spans="1:10" ht="16.5" customHeight="1" x14ac:dyDescent="0.25">
      <c r="A513" s="12"/>
      <c r="B513" s="27"/>
      <c r="C513" s="12"/>
      <c r="D513" s="27"/>
      <c r="E513" s="27"/>
      <c r="F513" s="32"/>
      <c r="G513" s="27"/>
      <c r="H513" s="77"/>
      <c r="I513" s="28"/>
      <c r="J513" s="28"/>
    </row>
    <row r="514" spans="1:10" ht="16.5" customHeight="1" x14ac:dyDescent="0.25">
      <c r="A514" s="12"/>
      <c r="B514" s="27"/>
      <c r="C514" s="12"/>
      <c r="D514" s="27"/>
      <c r="E514" s="27"/>
      <c r="F514" s="32"/>
      <c r="G514" s="27"/>
      <c r="H514" s="77"/>
      <c r="I514" s="28"/>
      <c r="J514" s="28"/>
    </row>
    <row r="515" spans="1:10" ht="16.5" customHeight="1" x14ac:dyDescent="0.25">
      <c r="A515" s="12"/>
      <c r="B515" s="27"/>
      <c r="C515" s="12"/>
      <c r="D515" s="27"/>
      <c r="E515" s="27"/>
      <c r="F515" s="32"/>
      <c r="G515" s="27"/>
      <c r="H515" s="77"/>
      <c r="I515" s="28"/>
      <c r="J515" s="28"/>
    </row>
    <row r="516" spans="1:10" ht="16.5" customHeight="1" x14ac:dyDescent="0.25">
      <c r="A516" s="12"/>
      <c r="B516" s="27"/>
      <c r="C516" s="12"/>
      <c r="D516" s="27"/>
      <c r="E516" s="27"/>
      <c r="F516" s="32"/>
      <c r="G516" s="27"/>
      <c r="H516" s="77"/>
      <c r="I516" s="28"/>
      <c r="J516" s="28"/>
    </row>
    <row r="517" spans="1:10" ht="16.5" customHeight="1" x14ac:dyDescent="0.25">
      <c r="A517" s="12"/>
      <c r="B517" s="27"/>
      <c r="C517" s="12"/>
      <c r="D517" s="27"/>
      <c r="E517" s="27"/>
      <c r="F517" s="32"/>
      <c r="G517" s="27"/>
      <c r="H517" s="77"/>
      <c r="I517" s="28"/>
      <c r="J517" s="28"/>
    </row>
    <row r="518" spans="1:10" ht="16.5" customHeight="1" x14ac:dyDescent="0.25">
      <c r="A518" s="12"/>
      <c r="B518" s="27"/>
      <c r="C518" s="12"/>
      <c r="D518" s="27"/>
      <c r="E518" s="27"/>
      <c r="F518" s="32"/>
      <c r="G518" s="27"/>
      <c r="H518" s="77"/>
      <c r="I518" s="28"/>
      <c r="J518" s="28"/>
    </row>
    <row r="519" spans="1:10" ht="16.5" customHeight="1" x14ac:dyDescent="0.25">
      <c r="A519" s="12"/>
      <c r="B519" s="27"/>
      <c r="C519" s="12"/>
      <c r="D519" s="27"/>
      <c r="E519" s="27"/>
      <c r="F519" s="32"/>
      <c r="G519" s="27"/>
      <c r="H519" s="77"/>
      <c r="I519" s="28"/>
      <c r="J519" s="28"/>
    </row>
    <row r="520" spans="1:10" ht="16.5" customHeight="1" x14ac:dyDescent="0.25">
      <c r="A520" s="12"/>
      <c r="B520" s="27"/>
      <c r="C520" s="12"/>
      <c r="D520" s="27"/>
      <c r="E520" s="27"/>
      <c r="F520" s="32"/>
      <c r="G520" s="27"/>
      <c r="H520" s="77"/>
      <c r="I520" s="28"/>
      <c r="J520" s="28"/>
    </row>
    <row r="521" spans="1:10" ht="16.5" customHeight="1" x14ac:dyDescent="0.25">
      <c r="A521" s="12"/>
      <c r="B521" s="27"/>
      <c r="C521" s="12"/>
      <c r="D521" s="27"/>
      <c r="E521" s="27"/>
      <c r="F521" s="32"/>
      <c r="G521" s="27"/>
      <c r="H521" s="77"/>
      <c r="I521" s="28"/>
      <c r="J521" s="28"/>
    </row>
    <row r="522" spans="1:10" ht="16.5" customHeight="1" x14ac:dyDescent="0.25">
      <c r="A522" s="12"/>
      <c r="B522" s="27"/>
      <c r="C522" s="12"/>
      <c r="D522" s="27"/>
      <c r="E522" s="27"/>
      <c r="F522" s="32"/>
      <c r="G522" s="27"/>
      <c r="H522" s="77"/>
      <c r="I522" s="28"/>
      <c r="J522" s="28"/>
    </row>
    <row r="523" spans="1:10" ht="16.5" customHeight="1" x14ac:dyDescent="0.25">
      <c r="A523" s="12"/>
      <c r="B523" s="27"/>
      <c r="C523" s="12"/>
      <c r="D523" s="27"/>
      <c r="E523" s="27"/>
      <c r="F523" s="32"/>
      <c r="G523" s="27"/>
      <c r="H523" s="77"/>
      <c r="I523" s="28"/>
      <c r="J523" s="28"/>
    </row>
    <row r="524" spans="1:10" ht="16.5" customHeight="1" x14ac:dyDescent="0.25">
      <c r="A524" s="12"/>
      <c r="B524" s="27"/>
      <c r="C524" s="12"/>
      <c r="D524" s="27"/>
      <c r="E524" s="27"/>
      <c r="F524" s="32"/>
      <c r="G524" s="27"/>
      <c r="H524" s="77"/>
      <c r="I524" s="28"/>
      <c r="J524" s="28"/>
    </row>
    <row r="525" spans="1:10" ht="16.5" customHeight="1" x14ac:dyDescent="0.25">
      <c r="A525" s="12"/>
      <c r="B525" s="27"/>
      <c r="C525" s="12"/>
      <c r="D525" s="27"/>
      <c r="E525" s="27"/>
      <c r="F525" s="32"/>
      <c r="G525" s="27"/>
      <c r="H525" s="77"/>
      <c r="I525" s="28"/>
      <c r="J525" s="28"/>
    </row>
    <row r="526" spans="1:10" ht="16.5" customHeight="1" x14ac:dyDescent="0.25">
      <c r="A526" s="12"/>
      <c r="B526" s="27"/>
      <c r="C526" s="12"/>
      <c r="D526" s="27"/>
      <c r="E526" s="27"/>
      <c r="F526" s="32"/>
      <c r="G526" s="27"/>
      <c r="H526" s="77"/>
      <c r="I526" s="28"/>
      <c r="J526" s="28"/>
    </row>
    <row r="527" spans="1:10" ht="16.5" customHeight="1" x14ac:dyDescent="0.25">
      <c r="A527" s="12"/>
      <c r="B527" s="27"/>
      <c r="C527" s="12"/>
      <c r="D527" s="27"/>
      <c r="E527" s="27"/>
      <c r="F527" s="32"/>
      <c r="G527" s="27"/>
      <c r="H527" s="77"/>
      <c r="I527" s="28"/>
      <c r="J527" s="28"/>
    </row>
    <row r="528" spans="1:10" ht="16.5" customHeight="1" x14ac:dyDescent="0.25">
      <c r="A528" s="12"/>
      <c r="B528" s="27"/>
      <c r="C528" s="12"/>
      <c r="D528" s="27"/>
      <c r="E528" s="27"/>
      <c r="F528" s="32"/>
      <c r="G528" s="27"/>
      <c r="H528" s="77"/>
      <c r="I528" s="28"/>
      <c r="J528" s="28"/>
    </row>
    <row r="529" spans="1:10" ht="16.5" customHeight="1" x14ac:dyDescent="0.25">
      <c r="A529" s="12"/>
      <c r="B529" s="27"/>
      <c r="C529" s="12"/>
      <c r="D529" s="27"/>
      <c r="E529" s="27"/>
      <c r="F529" s="32"/>
      <c r="G529" s="27"/>
      <c r="H529" s="77"/>
      <c r="I529" s="28"/>
      <c r="J529" s="28"/>
    </row>
    <row r="530" spans="1:10" ht="16.5" customHeight="1" x14ac:dyDescent="0.25">
      <c r="A530" s="12"/>
      <c r="B530" s="27"/>
      <c r="C530" s="12"/>
      <c r="D530" s="27"/>
      <c r="E530" s="27"/>
      <c r="F530" s="32"/>
      <c r="G530" s="27"/>
      <c r="H530" s="77"/>
      <c r="I530" s="28"/>
      <c r="J530" s="28"/>
    </row>
    <row r="531" spans="1:10" ht="16.5" customHeight="1" x14ac:dyDescent="0.25">
      <c r="A531" s="12"/>
      <c r="B531" s="27"/>
      <c r="C531" s="12"/>
      <c r="D531" s="27"/>
      <c r="E531" s="27"/>
      <c r="F531" s="32"/>
      <c r="G531" s="27"/>
      <c r="H531" s="77"/>
      <c r="I531" s="28"/>
      <c r="J531" s="28"/>
    </row>
    <row r="532" spans="1:10" ht="16.5" customHeight="1" x14ac:dyDescent="0.25">
      <c r="A532" s="12"/>
      <c r="B532" s="27"/>
      <c r="C532" s="12"/>
      <c r="D532" s="27"/>
      <c r="E532" s="27"/>
      <c r="F532" s="32"/>
      <c r="G532" s="27"/>
      <c r="H532" s="77"/>
      <c r="I532" s="28"/>
      <c r="J532" s="28"/>
    </row>
    <row r="533" spans="1:10" ht="16.5" customHeight="1" x14ac:dyDescent="0.25">
      <c r="A533" s="12"/>
      <c r="B533" s="27"/>
      <c r="C533" s="12"/>
      <c r="D533" s="27"/>
      <c r="E533" s="27"/>
      <c r="F533" s="32"/>
      <c r="G533" s="27"/>
      <c r="H533" s="77"/>
      <c r="I533" s="28"/>
      <c r="J533" s="28"/>
    </row>
    <row r="534" spans="1:10" ht="16.5" customHeight="1" x14ac:dyDescent="0.25">
      <c r="A534" s="12"/>
      <c r="B534" s="27"/>
      <c r="C534" s="12"/>
      <c r="D534" s="27"/>
      <c r="E534" s="27"/>
      <c r="F534" s="32"/>
      <c r="G534" s="27"/>
      <c r="H534" s="77"/>
      <c r="I534" s="28"/>
      <c r="J534" s="28"/>
    </row>
    <row r="535" spans="1:10" ht="16.5" customHeight="1" x14ac:dyDescent="0.25">
      <c r="A535" s="12"/>
      <c r="B535" s="27"/>
      <c r="C535" s="12"/>
      <c r="D535" s="27"/>
      <c r="E535" s="27"/>
      <c r="F535" s="32"/>
      <c r="G535" s="27"/>
      <c r="H535" s="77"/>
      <c r="I535" s="28"/>
      <c r="J535" s="28"/>
    </row>
    <row r="536" spans="1:10" ht="16.5" customHeight="1" x14ac:dyDescent="0.25">
      <c r="A536" s="12"/>
      <c r="B536" s="27"/>
      <c r="C536" s="12"/>
      <c r="D536" s="27"/>
      <c r="E536" s="27"/>
      <c r="F536" s="32"/>
      <c r="G536" s="27"/>
      <c r="H536" s="77"/>
      <c r="I536" s="28"/>
      <c r="J536" s="28"/>
    </row>
    <row r="537" spans="1:10" ht="16.5" customHeight="1" x14ac:dyDescent="0.25">
      <c r="A537" s="12"/>
      <c r="B537" s="27"/>
      <c r="C537" s="12"/>
      <c r="D537" s="27"/>
      <c r="E537" s="27"/>
      <c r="F537" s="32"/>
      <c r="G537" s="27"/>
      <c r="H537" s="77"/>
      <c r="I537" s="28"/>
      <c r="J537" s="28"/>
    </row>
    <row r="538" spans="1:10" ht="16.5" customHeight="1" x14ac:dyDescent="0.25">
      <c r="A538" s="12"/>
      <c r="B538" s="27"/>
      <c r="C538" s="12"/>
      <c r="D538" s="27"/>
      <c r="E538" s="27"/>
      <c r="F538" s="32"/>
      <c r="G538" s="27"/>
      <c r="H538" s="77"/>
      <c r="I538" s="28"/>
      <c r="J538" s="28"/>
    </row>
    <row r="539" spans="1:10" ht="16.5" customHeight="1" x14ac:dyDescent="0.25">
      <c r="A539" s="12"/>
      <c r="B539" s="27"/>
      <c r="C539" s="12"/>
      <c r="D539" s="27"/>
      <c r="E539" s="27"/>
      <c r="F539" s="32"/>
      <c r="G539" s="27"/>
      <c r="H539" s="77"/>
      <c r="I539" s="28"/>
      <c r="J539" s="28"/>
    </row>
    <row r="540" spans="1:10" ht="16.5" customHeight="1" x14ac:dyDescent="0.25">
      <c r="A540" s="12"/>
      <c r="B540" s="27"/>
      <c r="C540" s="12"/>
      <c r="D540" s="27"/>
      <c r="E540" s="27"/>
      <c r="F540" s="32"/>
      <c r="G540" s="27"/>
      <c r="H540" s="77"/>
      <c r="I540" s="28"/>
      <c r="J540" s="28"/>
    </row>
    <row r="541" spans="1:10" ht="16.5" customHeight="1" x14ac:dyDescent="0.25">
      <c r="A541" s="12"/>
      <c r="B541" s="27"/>
      <c r="C541" s="12"/>
      <c r="D541" s="27"/>
      <c r="E541" s="27"/>
      <c r="F541" s="32"/>
      <c r="G541" s="27"/>
      <c r="H541" s="77"/>
      <c r="I541" s="28"/>
      <c r="J541" s="28"/>
    </row>
    <row r="542" spans="1:10" ht="16.5" customHeight="1" x14ac:dyDescent="0.25">
      <c r="A542" s="12"/>
      <c r="B542" s="27"/>
      <c r="C542" s="12"/>
      <c r="D542" s="27"/>
      <c r="E542" s="27"/>
      <c r="F542" s="32"/>
      <c r="G542" s="27"/>
      <c r="H542" s="77"/>
      <c r="I542" s="28"/>
      <c r="J542" s="28"/>
    </row>
    <row r="543" spans="1:10" ht="16.5" customHeight="1" x14ac:dyDescent="0.25">
      <c r="A543" s="12"/>
      <c r="B543" s="27"/>
      <c r="C543" s="12"/>
      <c r="D543" s="27"/>
      <c r="E543" s="27"/>
      <c r="F543" s="32"/>
      <c r="G543" s="27"/>
      <c r="H543" s="77"/>
      <c r="I543" s="28"/>
      <c r="J543" s="28"/>
    </row>
    <row r="544" spans="1:10" ht="16.5" customHeight="1" x14ac:dyDescent="0.25">
      <c r="A544" s="12"/>
      <c r="B544" s="27"/>
      <c r="C544" s="12"/>
      <c r="D544" s="27"/>
      <c r="E544" s="27"/>
      <c r="F544" s="32"/>
      <c r="G544" s="27"/>
      <c r="H544" s="77"/>
      <c r="I544" s="28"/>
      <c r="J544" s="28"/>
    </row>
    <row r="545" spans="1:10" ht="16.5" customHeight="1" x14ac:dyDescent="0.25">
      <c r="A545" s="12"/>
      <c r="B545" s="27"/>
      <c r="C545" s="12"/>
      <c r="D545" s="27"/>
      <c r="E545" s="27"/>
      <c r="F545" s="32"/>
      <c r="G545" s="27"/>
      <c r="H545" s="77"/>
      <c r="I545" s="28"/>
      <c r="J545" s="28"/>
    </row>
    <row r="546" spans="1:10" ht="16.5" customHeight="1" x14ac:dyDescent="0.25">
      <c r="A546" s="12"/>
      <c r="B546" s="27"/>
      <c r="C546" s="12"/>
      <c r="D546" s="27"/>
      <c r="E546" s="27"/>
      <c r="F546" s="32"/>
      <c r="G546" s="27"/>
      <c r="H546" s="77"/>
      <c r="I546" s="28"/>
      <c r="J546" s="28"/>
    </row>
    <row r="547" spans="1:10" ht="16.5" customHeight="1" x14ac:dyDescent="0.25">
      <c r="A547" s="12"/>
      <c r="B547" s="27"/>
      <c r="C547" s="12"/>
      <c r="D547" s="27"/>
      <c r="E547" s="27"/>
      <c r="F547" s="32"/>
      <c r="G547" s="27"/>
      <c r="H547" s="77"/>
      <c r="I547" s="28"/>
      <c r="J547" s="28"/>
    </row>
    <row r="548" spans="1:10" ht="16.5" customHeight="1" x14ac:dyDescent="0.25">
      <c r="A548" s="12"/>
      <c r="B548" s="27"/>
      <c r="C548" s="12"/>
      <c r="D548" s="27"/>
      <c r="E548" s="27"/>
      <c r="F548" s="32"/>
      <c r="G548" s="27"/>
      <c r="H548" s="77"/>
      <c r="I548" s="28"/>
      <c r="J548" s="28"/>
    </row>
    <row r="549" spans="1:10" ht="16.5" customHeight="1" x14ac:dyDescent="0.25">
      <c r="A549" s="12"/>
      <c r="B549" s="27"/>
      <c r="C549" s="12"/>
      <c r="D549" s="27"/>
      <c r="E549" s="27"/>
      <c r="F549" s="32"/>
      <c r="G549" s="27"/>
      <c r="H549" s="77"/>
      <c r="I549" s="28"/>
      <c r="J549" s="28"/>
    </row>
    <row r="550" spans="1:10" ht="16.5" customHeight="1" x14ac:dyDescent="0.25">
      <c r="A550" s="12"/>
      <c r="B550" s="27"/>
      <c r="C550" s="12"/>
      <c r="D550" s="27"/>
      <c r="E550" s="27"/>
      <c r="F550" s="32"/>
      <c r="G550" s="27"/>
      <c r="H550" s="77"/>
      <c r="I550" s="28"/>
      <c r="J550" s="28"/>
    </row>
    <row r="551" spans="1:10" ht="16.5" customHeight="1" x14ac:dyDescent="0.25">
      <c r="A551" s="12"/>
      <c r="B551" s="27"/>
      <c r="C551" s="12"/>
      <c r="D551" s="27"/>
      <c r="E551" s="27"/>
      <c r="F551" s="32"/>
      <c r="G551" s="27"/>
      <c r="H551" s="77"/>
      <c r="I551" s="28"/>
      <c r="J551" s="28"/>
    </row>
    <row r="552" spans="1:10" ht="16.5" customHeight="1" x14ac:dyDescent="0.25">
      <c r="A552" s="12"/>
      <c r="B552" s="27"/>
      <c r="C552" s="12"/>
      <c r="D552" s="27"/>
      <c r="E552" s="27"/>
      <c r="F552" s="32"/>
      <c r="G552" s="27"/>
      <c r="H552" s="77"/>
      <c r="I552" s="28"/>
      <c r="J552" s="28"/>
    </row>
    <row r="553" spans="1:10" ht="16.5" customHeight="1" x14ac:dyDescent="0.25">
      <c r="A553" s="12"/>
      <c r="B553" s="27"/>
      <c r="C553" s="12"/>
      <c r="D553" s="27"/>
      <c r="E553" s="27"/>
      <c r="F553" s="32"/>
      <c r="G553" s="27"/>
      <c r="H553" s="77"/>
      <c r="I553" s="28"/>
      <c r="J553" s="28"/>
    </row>
    <row r="554" spans="1:10" ht="16.5" customHeight="1" x14ac:dyDescent="0.25">
      <c r="A554" s="12"/>
      <c r="B554" s="27"/>
      <c r="C554" s="12"/>
      <c r="D554" s="27"/>
      <c r="E554" s="27"/>
      <c r="F554" s="32"/>
      <c r="G554" s="27"/>
      <c r="H554" s="77"/>
      <c r="I554" s="28"/>
      <c r="J554" s="28"/>
    </row>
    <row r="555" spans="1:10" ht="16.5" customHeight="1" x14ac:dyDescent="0.25">
      <c r="A555" s="12"/>
      <c r="B555" s="27"/>
      <c r="C555" s="12"/>
      <c r="D555" s="27"/>
      <c r="E555" s="27"/>
      <c r="F555" s="32"/>
      <c r="G555" s="27"/>
      <c r="H555" s="77"/>
      <c r="I555" s="28"/>
      <c r="J555" s="28"/>
    </row>
    <row r="556" spans="1:10" ht="16.5" customHeight="1" x14ac:dyDescent="0.25">
      <c r="A556" s="12"/>
      <c r="B556" s="27"/>
      <c r="C556" s="12"/>
      <c r="D556" s="27"/>
      <c r="E556" s="27"/>
      <c r="F556" s="32"/>
      <c r="G556" s="27"/>
      <c r="H556" s="77"/>
      <c r="I556" s="28"/>
      <c r="J556" s="28"/>
    </row>
    <row r="557" spans="1:10" ht="16.5" customHeight="1" x14ac:dyDescent="0.25">
      <c r="A557" s="12"/>
      <c r="B557" s="27"/>
      <c r="C557" s="12"/>
      <c r="D557" s="27"/>
      <c r="E557" s="27"/>
      <c r="F557" s="32"/>
      <c r="G557" s="27"/>
      <c r="H557" s="77"/>
      <c r="I557" s="28"/>
      <c r="J557" s="28"/>
    </row>
    <row r="558" spans="1:10" ht="16.5" customHeight="1" x14ac:dyDescent="0.25">
      <c r="A558" s="12"/>
      <c r="B558" s="27"/>
      <c r="C558" s="12"/>
      <c r="D558" s="27"/>
      <c r="E558" s="27"/>
      <c r="F558" s="32"/>
      <c r="G558" s="27"/>
      <c r="H558" s="77"/>
      <c r="I558" s="28"/>
      <c r="J558" s="28"/>
    </row>
    <row r="559" spans="1:10" ht="16.5" customHeight="1" x14ac:dyDescent="0.25">
      <c r="A559" s="12"/>
      <c r="B559" s="27"/>
      <c r="C559" s="12"/>
      <c r="D559" s="27"/>
      <c r="E559" s="27"/>
      <c r="F559" s="32"/>
      <c r="G559" s="27"/>
      <c r="H559" s="77"/>
      <c r="I559" s="28"/>
      <c r="J559" s="28"/>
    </row>
    <row r="560" spans="1:10" ht="16.5" customHeight="1" x14ac:dyDescent="0.25">
      <c r="A560" s="12"/>
      <c r="B560" s="27"/>
      <c r="C560" s="12"/>
      <c r="D560" s="27"/>
      <c r="E560" s="27"/>
      <c r="F560" s="32"/>
      <c r="G560" s="27"/>
      <c r="H560" s="77"/>
      <c r="I560" s="28"/>
      <c r="J560" s="28"/>
    </row>
    <row r="561" spans="1:10" ht="16.5" customHeight="1" x14ac:dyDescent="0.25">
      <c r="A561" s="12"/>
      <c r="B561" s="27"/>
      <c r="C561" s="12"/>
      <c r="D561" s="27"/>
      <c r="E561" s="27"/>
      <c r="F561" s="32"/>
      <c r="G561" s="27"/>
      <c r="H561" s="77"/>
      <c r="I561" s="28"/>
      <c r="J561" s="28"/>
    </row>
    <row r="562" spans="1:10" ht="16.5" customHeight="1" x14ac:dyDescent="0.25">
      <c r="A562" s="12"/>
      <c r="B562" s="27"/>
      <c r="C562" s="12"/>
      <c r="D562" s="27"/>
      <c r="E562" s="27"/>
      <c r="F562" s="32"/>
      <c r="G562" s="27"/>
      <c r="H562" s="77"/>
      <c r="I562" s="28"/>
      <c r="J562" s="28"/>
    </row>
    <row r="563" spans="1:10" ht="16.5" customHeight="1" x14ac:dyDescent="0.25">
      <c r="A563" s="12"/>
      <c r="B563" s="27"/>
      <c r="C563" s="12"/>
      <c r="D563" s="27"/>
      <c r="E563" s="27"/>
      <c r="F563" s="32"/>
      <c r="G563" s="27"/>
      <c r="H563" s="77"/>
      <c r="I563" s="28"/>
      <c r="J563" s="28"/>
    </row>
    <row r="564" spans="1:10" ht="16.5" customHeight="1" x14ac:dyDescent="0.25">
      <c r="A564" s="12"/>
      <c r="B564" s="27"/>
      <c r="C564" s="12"/>
      <c r="D564" s="27"/>
      <c r="E564" s="27"/>
      <c r="F564" s="32"/>
      <c r="G564" s="27"/>
      <c r="H564" s="77"/>
      <c r="I564" s="28"/>
      <c r="J564" s="28"/>
    </row>
    <row r="565" spans="1:10" ht="16.5" customHeight="1" x14ac:dyDescent="0.25">
      <c r="A565" s="12"/>
      <c r="B565" s="27"/>
      <c r="C565" s="12"/>
      <c r="D565" s="27"/>
      <c r="E565" s="27"/>
      <c r="F565" s="32"/>
      <c r="G565" s="27"/>
      <c r="H565" s="77"/>
      <c r="I565" s="28"/>
      <c r="J565" s="28"/>
    </row>
    <row r="566" spans="1:10" ht="16.5" customHeight="1" x14ac:dyDescent="0.25">
      <c r="A566" s="12"/>
      <c r="B566" s="27"/>
      <c r="C566" s="12"/>
      <c r="D566" s="27"/>
      <c r="E566" s="27"/>
      <c r="F566" s="32"/>
      <c r="G566" s="27"/>
      <c r="H566" s="77"/>
      <c r="I566" s="28"/>
      <c r="J566" s="28"/>
    </row>
    <row r="567" spans="1:10" ht="16.5" customHeight="1" x14ac:dyDescent="0.25">
      <c r="A567" s="12"/>
      <c r="B567" s="27"/>
      <c r="C567" s="12"/>
      <c r="D567" s="27"/>
      <c r="E567" s="27"/>
      <c r="F567" s="32"/>
      <c r="G567" s="27"/>
      <c r="H567" s="77"/>
      <c r="I567" s="28"/>
      <c r="J567" s="28"/>
    </row>
    <row r="568" spans="1:10" ht="16.5" customHeight="1" x14ac:dyDescent="0.25">
      <c r="A568" s="12"/>
      <c r="B568" s="27"/>
      <c r="C568" s="12"/>
      <c r="D568" s="27"/>
      <c r="E568" s="27"/>
      <c r="F568" s="32"/>
      <c r="G568" s="27"/>
      <c r="H568" s="77"/>
      <c r="I568" s="28"/>
      <c r="J568" s="28"/>
    </row>
    <row r="569" spans="1:10" ht="16.5" customHeight="1" x14ac:dyDescent="0.25">
      <c r="A569" s="12"/>
      <c r="B569" s="27"/>
      <c r="C569" s="12"/>
      <c r="D569" s="27"/>
      <c r="E569" s="27"/>
      <c r="F569" s="32"/>
      <c r="G569" s="27"/>
      <c r="H569" s="77"/>
      <c r="I569" s="28"/>
      <c r="J569" s="28"/>
    </row>
    <row r="570" spans="1:10" ht="16.5" customHeight="1" x14ac:dyDescent="0.25">
      <c r="A570" s="12"/>
      <c r="B570" s="27"/>
      <c r="C570" s="12"/>
      <c r="D570" s="27"/>
      <c r="E570" s="27"/>
      <c r="F570" s="32"/>
      <c r="G570" s="27"/>
      <c r="H570" s="77"/>
      <c r="I570" s="28"/>
      <c r="J570" s="28"/>
    </row>
    <row r="571" spans="1:10" ht="16.5" customHeight="1" x14ac:dyDescent="0.25">
      <c r="A571" s="12"/>
      <c r="B571" s="27"/>
      <c r="C571" s="12"/>
      <c r="D571" s="27"/>
      <c r="E571" s="27"/>
      <c r="F571" s="32"/>
      <c r="G571" s="27"/>
      <c r="H571" s="77"/>
      <c r="I571" s="28"/>
      <c r="J571" s="28"/>
    </row>
    <row r="572" spans="1:10" ht="16.5" customHeight="1" x14ac:dyDescent="0.25">
      <c r="A572" s="12"/>
      <c r="B572" s="27"/>
      <c r="C572" s="12"/>
      <c r="D572" s="27"/>
      <c r="E572" s="27"/>
      <c r="F572" s="32"/>
      <c r="G572" s="27"/>
      <c r="H572" s="77"/>
      <c r="I572" s="28"/>
      <c r="J572" s="28"/>
    </row>
    <row r="573" spans="1:10" ht="16.5" customHeight="1" x14ac:dyDescent="0.25">
      <c r="A573" s="12"/>
      <c r="B573" s="27"/>
      <c r="C573" s="12"/>
      <c r="D573" s="27"/>
      <c r="E573" s="27"/>
      <c r="F573" s="32"/>
      <c r="G573" s="27"/>
      <c r="H573" s="77"/>
      <c r="I573" s="28"/>
      <c r="J573" s="28"/>
    </row>
    <row r="574" spans="1:10" ht="16.5" customHeight="1" x14ac:dyDescent="0.25">
      <c r="A574" s="12"/>
      <c r="B574" s="27"/>
      <c r="C574" s="12"/>
      <c r="D574" s="27"/>
      <c r="E574" s="27"/>
      <c r="F574" s="32"/>
      <c r="G574" s="27"/>
      <c r="H574" s="77"/>
      <c r="I574" s="28"/>
      <c r="J574" s="28"/>
    </row>
    <row r="575" spans="1:10" ht="16.5" customHeight="1" x14ac:dyDescent="0.25">
      <c r="A575" s="12"/>
      <c r="B575" s="27"/>
      <c r="C575" s="12"/>
      <c r="D575" s="27"/>
      <c r="E575" s="27"/>
      <c r="F575" s="32"/>
      <c r="G575" s="27"/>
      <c r="H575" s="77"/>
      <c r="I575" s="28"/>
      <c r="J575" s="28"/>
    </row>
    <row r="576" spans="1:10" ht="16.5" customHeight="1" x14ac:dyDescent="0.25">
      <c r="A576" s="12"/>
      <c r="B576" s="27"/>
      <c r="C576" s="12"/>
      <c r="D576" s="27"/>
      <c r="E576" s="27"/>
      <c r="F576" s="32"/>
      <c r="G576" s="27"/>
      <c r="H576" s="77"/>
      <c r="I576" s="28"/>
      <c r="J576" s="28"/>
    </row>
    <row r="577" spans="1:10" ht="16.5" customHeight="1" x14ac:dyDescent="0.25">
      <c r="A577" s="12"/>
      <c r="B577" s="27"/>
      <c r="C577" s="12"/>
      <c r="D577" s="27"/>
      <c r="E577" s="27"/>
      <c r="F577" s="32"/>
      <c r="G577" s="27"/>
      <c r="H577" s="77"/>
      <c r="I577" s="28"/>
      <c r="J577" s="28"/>
    </row>
    <row r="578" spans="1:10" ht="16.5" customHeight="1" x14ac:dyDescent="0.25">
      <c r="A578" s="12"/>
      <c r="B578" s="27"/>
      <c r="C578" s="12"/>
      <c r="D578" s="27"/>
      <c r="E578" s="27"/>
      <c r="F578" s="32"/>
      <c r="G578" s="27"/>
      <c r="H578" s="77"/>
      <c r="I578" s="28"/>
      <c r="J578" s="28"/>
    </row>
    <row r="579" spans="1:10" ht="16.5" customHeight="1" x14ac:dyDescent="0.25">
      <c r="A579" s="12"/>
      <c r="B579" s="27"/>
      <c r="C579" s="12"/>
      <c r="D579" s="27"/>
      <c r="E579" s="27"/>
      <c r="F579" s="32"/>
      <c r="G579" s="27"/>
      <c r="H579" s="77"/>
      <c r="I579" s="28"/>
      <c r="J579" s="28"/>
    </row>
    <row r="580" spans="1:10" ht="16.5" customHeight="1" x14ac:dyDescent="0.25">
      <c r="A580" s="12"/>
      <c r="B580" s="27"/>
      <c r="C580" s="12"/>
      <c r="D580" s="27"/>
      <c r="E580" s="27"/>
      <c r="F580" s="32"/>
      <c r="G580" s="27"/>
      <c r="H580" s="77"/>
      <c r="I580" s="28"/>
      <c r="J580" s="28"/>
    </row>
    <row r="581" spans="1:10" ht="16.5" customHeight="1" x14ac:dyDescent="0.25">
      <c r="A581" s="12"/>
      <c r="B581" s="27"/>
      <c r="C581" s="12"/>
      <c r="D581" s="27"/>
      <c r="E581" s="27"/>
      <c r="F581" s="32"/>
      <c r="G581" s="27"/>
      <c r="H581" s="77"/>
      <c r="I581" s="28"/>
      <c r="J581" s="28"/>
    </row>
    <row r="582" spans="1:10" ht="16.5" customHeight="1" x14ac:dyDescent="0.25">
      <c r="A582" s="12"/>
      <c r="B582" s="27"/>
      <c r="C582" s="12"/>
      <c r="D582" s="27"/>
      <c r="E582" s="27"/>
      <c r="F582" s="32"/>
      <c r="G582" s="27"/>
      <c r="H582" s="77"/>
      <c r="I582" s="28"/>
      <c r="J582" s="28"/>
    </row>
    <row r="583" spans="1:10" ht="16.5" customHeight="1" x14ac:dyDescent="0.25">
      <c r="A583" s="12"/>
      <c r="B583" s="27"/>
      <c r="C583" s="12"/>
      <c r="D583" s="27"/>
      <c r="E583" s="27"/>
      <c r="F583" s="32"/>
      <c r="G583" s="27"/>
      <c r="H583" s="77"/>
      <c r="I583" s="28"/>
      <c r="J583" s="28"/>
    </row>
    <row r="584" spans="1:10" ht="16.5" customHeight="1" x14ac:dyDescent="0.25">
      <c r="A584" s="12"/>
      <c r="B584" s="27"/>
      <c r="C584" s="12"/>
      <c r="D584" s="27"/>
      <c r="E584" s="27"/>
      <c r="F584" s="32"/>
      <c r="G584" s="27"/>
      <c r="H584" s="77"/>
      <c r="I584" s="28"/>
      <c r="J584" s="28"/>
    </row>
    <row r="585" spans="1:10" ht="16.5" customHeight="1" x14ac:dyDescent="0.25">
      <c r="A585" s="12"/>
      <c r="B585" s="27"/>
      <c r="C585" s="12"/>
      <c r="D585" s="27"/>
      <c r="E585" s="27"/>
      <c r="F585" s="32"/>
      <c r="G585" s="27"/>
      <c r="H585" s="77"/>
      <c r="I585" s="28"/>
      <c r="J585" s="28"/>
    </row>
    <row r="586" spans="1:10" ht="16.5" customHeight="1" x14ac:dyDescent="0.25">
      <c r="A586" s="12"/>
      <c r="B586" s="27"/>
      <c r="C586" s="12"/>
      <c r="D586" s="27"/>
      <c r="E586" s="27"/>
      <c r="F586" s="32"/>
      <c r="G586" s="27"/>
      <c r="H586" s="77"/>
      <c r="I586" s="28"/>
      <c r="J586" s="28"/>
    </row>
    <row r="587" spans="1:10" ht="16.5" customHeight="1" x14ac:dyDescent="0.25">
      <c r="A587" s="12"/>
      <c r="B587" s="27"/>
      <c r="C587" s="12"/>
      <c r="D587" s="27"/>
      <c r="E587" s="27"/>
      <c r="F587" s="32"/>
      <c r="G587" s="27"/>
      <c r="H587" s="77"/>
      <c r="I587" s="28"/>
      <c r="J587" s="28"/>
    </row>
    <row r="588" spans="1:10" ht="16.5" customHeight="1" x14ac:dyDescent="0.25">
      <c r="A588" s="12"/>
      <c r="B588" s="27"/>
      <c r="C588" s="12"/>
      <c r="D588" s="27"/>
      <c r="E588" s="27"/>
      <c r="F588" s="32"/>
      <c r="G588" s="27"/>
      <c r="H588" s="77"/>
      <c r="I588" s="28"/>
      <c r="J588" s="28"/>
    </row>
    <row r="589" spans="1:10" ht="16.5" customHeight="1" x14ac:dyDescent="0.25">
      <c r="A589" s="12"/>
      <c r="B589" s="27"/>
      <c r="C589" s="12"/>
      <c r="D589" s="27"/>
      <c r="E589" s="27"/>
      <c r="F589" s="32"/>
      <c r="G589" s="27"/>
      <c r="H589" s="77"/>
      <c r="I589" s="28"/>
      <c r="J589" s="28"/>
    </row>
    <row r="590" spans="1:10" ht="16.5" customHeight="1" x14ac:dyDescent="0.25">
      <c r="A590" s="12"/>
      <c r="B590" s="27"/>
      <c r="C590" s="12"/>
      <c r="D590" s="27"/>
      <c r="E590" s="27"/>
      <c r="F590" s="32"/>
      <c r="G590" s="27"/>
      <c r="H590" s="77"/>
      <c r="I590" s="28"/>
      <c r="J590" s="28"/>
    </row>
    <row r="591" spans="1:10" ht="16.5" customHeight="1" x14ac:dyDescent="0.25">
      <c r="A591" s="12"/>
      <c r="B591" s="27"/>
      <c r="C591" s="12"/>
      <c r="D591" s="27"/>
      <c r="E591" s="27"/>
      <c r="F591" s="32"/>
      <c r="G591" s="27"/>
      <c r="H591" s="77"/>
      <c r="I591" s="28"/>
      <c r="J591" s="28"/>
    </row>
    <row r="592" spans="1:10" ht="16.5" customHeight="1" x14ac:dyDescent="0.25">
      <c r="A592" s="12"/>
      <c r="B592" s="27"/>
      <c r="C592" s="12"/>
      <c r="D592" s="27"/>
      <c r="E592" s="27"/>
      <c r="F592" s="32"/>
      <c r="G592" s="27"/>
      <c r="H592" s="77"/>
      <c r="I592" s="28"/>
      <c r="J592" s="28"/>
    </row>
    <row r="593" spans="1:10" ht="16.5" customHeight="1" x14ac:dyDescent="0.25">
      <c r="A593" s="12"/>
      <c r="B593" s="27"/>
      <c r="C593" s="12"/>
      <c r="D593" s="27"/>
      <c r="E593" s="27"/>
      <c r="F593" s="32"/>
      <c r="G593" s="27"/>
      <c r="H593" s="77"/>
      <c r="I593" s="28"/>
      <c r="J593" s="28"/>
    </row>
    <row r="594" spans="1:10" ht="16.5" customHeight="1" x14ac:dyDescent="0.25">
      <c r="A594" s="12"/>
      <c r="B594" s="27"/>
      <c r="C594" s="12"/>
      <c r="D594" s="27"/>
      <c r="E594" s="27"/>
      <c r="F594" s="32"/>
      <c r="G594" s="27"/>
      <c r="H594" s="77"/>
      <c r="I594" s="28"/>
      <c r="J594" s="28"/>
    </row>
    <row r="595" spans="1:10" ht="16.5" customHeight="1" x14ac:dyDescent="0.25">
      <c r="A595" s="12"/>
      <c r="B595" s="27"/>
      <c r="C595" s="12"/>
      <c r="D595" s="27"/>
      <c r="E595" s="27"/>
      <c r="F595" s="32"/>
      <c r="G595" s="27"/>
      <c r="H595" s="77"/>
      <c r="I595" s="28"/>
      <c r="J595" s="28"/>
    </row>
    <row r="596" spans="1:10" ht="16.5" customHeight="1" x14ac:dyDescent="0.25">
      <c r="A596" s="12"/>
      <c r="B596" s="27"/>
      <c r="C596" s="12"/>
      <c r="D596" s="27"/>
      <c r="E596" s="27"/>
      <c r="F596" s="32"/>
      <c r="G596" s="27"/>
      <c r="H596" s="77"/>
      <c r="I596" s="28"/>
      <c r="J596" s="28"/>
    </row>
    <row r="597" spans="1:10" ht="16.5" customHeight="1" x14ac:dyDescent="0.25">
      <c r="A597" s="12"/>
      <c r="B597" s="27"/>
      <c r="C597" s="12"/>
      <c r="D597" s="27"/>
      <c r="E597" s="27"/>
      <c r="F597" s="32"/>
      <c r="G597" s="27"/>
      <c r="H597" s="77"/>
      <c r="I597" s="28"/>
      <c r="J597" s="28"/>
    </row>
    <row r="598" spans="1:10" ht="16.5" customHeight="1" x14ac:dyDescent="0.25">
      <c r="A598" s="12"/>
      <c r="B598" s="27"/>
      <c r="C598" s="12"/>
      <c r="D598" s="27"/>
      <c r="E598" s="27"/>
      <c r="F598" s="32"/>
      <c r="G598" s="27"/>
      <c r="H598" s="77"/>
      <c r="I598" s="28"/>
      <c r="J598" s="28"/>
    </row>
    <row r="599" spans="1:10" ht="16.5" customHeight="1" x14ac:dyDescent="0.25">
      <c r="A599" s="12"/>
      <c r="B599" s="27"/>
      <c r="C599" s="12"/>
      <c r="D599" s="27"/>
      <c r="E599" s="27"/>
      <c r="F599" s="32"/>
      <c r="G599" s="27"/>
      <c r="H599" s="77"/>
      <c r="I599" s="28"/>
      <c r="J599" s="28"/>
    </row>
    <row r="600" spans="1:10" ht="16.5" customHeight="1" x14ac:dyDescent="0.25">
      <c r="A600" s="12"/>
      <c r="B600" s="27"/>
      <c r="C600" s="12"/>
      <c r="D600" s="27"/>
      <c r="E600" s="27"/>
      <c r="F600" s="32"/>
      <c r="G600" s="27"/>
      <c r="H600" s="77"/>
      <c r="I600" s="28"/>
      <c r="J600" s="28"/>
    </row>
    <row r="601" spans="1:10" ht="16.5" customHeight="1" x14ac:dyDescent="0.25">
      <c r="A601" s="12"/>
      <c r="B601" s="27"/>
      <c r="C601" s="12"/>
      <c r="D601" s="27"/>
      <c r="E601" s="27"/>
      <c r="F601" s="32"/>
      <c r="G601" s="27"/>
      <c r="H601" s="77"/>
      <c r="I601" s="28"/>
      <c r="J601" s="28"/>
    </row>
    <row r="602" spans="1:10" ht="16.5" customHeight="1" x14ac:dyDescent="0.25">
      <c r="A602" s="12"/>
      <c r="B602" s="27"/>
      <c r="C602" s="12"/>
      <c r="D602" s="27"/>
      <c r="E602" s="27"/>
      <c r="F602" s="32"/>
      <c r="G602" s="27"/>
      <c r="H602" s="77"/>
      <c r="I602" s="28"/>
      <c r="J602" s="28"/>
    </row>
    <row r="603" spans="1:10" ht="16.5" customHeight="1" x14ac:dyDescent="0.25">
      <c r="A603" s="12"/>
      <c r="B603" s="27"/>
      <c r="C603" s="12"/>
      <c r="D603" s="27"/>
      <c r="E603" s="27"/>
      <c r="F603" s="32"/>
      <c r="G603" s="27"/>
      <c r="H603" s="77"/>
      <c r="I603" s="28"/>
      <c r="J603" s="28"/>
    </row>
    <row r="604" spans="1:10" ht="16.5" customHeight="1" x14ac:dyDescent="0.25">
      <c r="A604" s="12"/>
      <c r="B604" s="27"/>
      <c r="C604" s="12"/>
      <c r="D604" s="27"/>
      <c r="E604" s="27"/>
      <c r="F604" s="32"/>
      <c r="G604" s="27"/>
      <c r="H604" s="77"/>
      <c r="I604" s="28"/>
      <c r="J604" s="28"/>
    </row>
    <row r="605" spans="1:10" ht="16.5" customHeight="1" x14ac:dyDescent="0.25">
      <c r="A605" s="12"/>
      <c r="B605" s="27"/>
      <c r="C605" s="12"/>
      <c r="D605" s="27"/>
      <c r="E605" s="27"/>
      <c r="F605" s="32"/>
      <c r="G605" s="27"/>
      <c r="H605" s="77"/>
      <c r="I605" s="28"/>
      <c r="J605" s="28"/>
    </row>
    <row r="606" spans="1:10" ht="16.5" customHeight="1" x14ac:dyDescent="0.25">
      <c r="A606" s="12"/>
      <c r="B606" s="27"/>
      <c r="C606" s="12"/>
      <c r="D606" s="27"/>
      <c r="E606" s="27"/>
      <c r="F606" s="32"/>
      <c r="G606" s="27"/>
      <c r="H606" s="77"/>
      <c r="I606" s="28"/>
      <c r="J606" s="28"/>
    </row>
    <row r="607" spans="1:10" ht="16.5" customHeight="1" x14ac:dyDescent="0.25">
      <c r="A607" s="12"/>
      <c r="B607" s="27"/>
      <c r="C607" s="12"/>
      <c r="D607" s="27"/>
      <c r="E607" s="27"/>
      <c r="F607" s="32"/>
      <c r="G607" s="27"/>
      <c r="H607" s="77"/>
      <c r="I607" s="28"/>
      <c r="J607" s="28"/>
    </row>
    <row r="608" spans="1:10" ht="16.5" customHeight="1" x14ac:dyDescent="0.25">
      <c r="A608" s="12"/>
      <c r="B608" s="27"/>
      <c r="C608" s="12"/>
      <c r="D608" s="27"/>
      <c r="E608" s="27"/>
      <c r="F608" s="32"/>
      <c r="G608" s="27"/>
      <c r="H608" s="77"/>
      <c r="I608" s="28"/>
      <c r="J608" s="28"/>
    </row>
    <row r="609" spans="1:10" ht="16.5" customHeight="1" x14ac:dyDescent="0.25">
      <c r="A609" s="12"/>
      <c r="B609" s="27"/>
      <c r="C609" s="12"/>
      <c r="D609" s="27"/>
      <c r="E609" s="27"/>
      <c r="F609" s="32"/>
      <c r="G609" s="27"/>
      <c r="H609" s="77"/>
      <c r="I609" s="28"/>
      <c r="J609" s="28"/>
    </row>
    <row r="610" spans="1:10" ht="16.5" customHeight="1" x14ac:dyDescent="0.25">
      <c r="A610" s="12"/>
      <c r="B610" s="27"/>
      <c r="C610" s="12"/>
      <c r="D610" s="27"/>
      <c r="E610" s="27"/>
      <c r="F610" s="32"/>
      <c r="G610" s="27"/>
      <c r="H610" s="77"/>
      <c r="I610" s="28"/>
      <c r="J610" s="28"/>
    </row>
    <row r="611" spans="1:10" ht="16.5" customHeight="1" x14ac:dyDescent="0.25">
      <c r="A611" s="12"/>
      <c r="B611" s="27"/>
      <c r="C611" s="12"/>
      <c r="D611" s="27"/>
      <c r="E611" s="27"/>
      <c r="F611" s="32"/>
      <c r="G611" s="27"/>
      <c r="H611" s="77"/>
      <c r="I611" s="28"/>
      <c r="J611" s="28"/>
    </row>
    <row r="612" spans="1:10" ht="16.5" customHeight="1" x14ac:dyDescent="0.25">
      <c r="A612" s="12"/>
      <c r="B612" s="27"/>
      <c r="C612" s="12"/>
      <c r="D612" s="27"/>
      <c r="E612" s="27"/>
      <c r="F612" s="32"/>
      <c r="G612" s="27"/>
      <c r="H612" s="77"/>
      <c r="I612" s="28"/>
      <c r="J612" s="28"/>
    </row>
    <row r="613" spans="1:10" ht="16.5" customHeight="1" x14ac:dyDescent="0.25">
      <c r="A613" s="12"/>
      <c r="B613" s="27"/>
      <c r="C613" s="12"/>
      <c r="D613" s="27"/>
      <c r="E613" s="27"/>
      <c r="F613" s="32"/>
      <c r="G613" s="27"/>
      <c r="H613" s="77"/>
      <c r="I613" s="28"/>
      <c r="J613" s="28"/>
    </row>
    <row r="614" spans="1:10" ht="16.5" customHeight="1" x14ac:dyDescent="0.25">
      <c r="A614" s="12"/>
      <c r="B614" s="27"/>
      <c r="C614" s="12"/>
      <c r="D614" s="27"/>
      <c r="E614" s="27"/>
      <c r="F614" s="32"/>
      <c r="G614" s="27"/>
      <c r="H614" s="77"/>
      <c r="I614" s="28"/>
      <c r="J614" s="28"/>
    </row>
    <row r="615" spans="1:10" ht="16.5" customHeight="1" x14ac:dyDescent="0.25">
      <c r="A615" s="12"/>
      <c r="B615" s="27"/>
      <c r="C615" s="12"/>
      <c r="D615" s="27"/>
      <c r="E615" s="27"/>
      <c r="F615" s="32"/>
      <c r="G615" s="27"/>
      <c r="H615" s="77"/>
      <c r="I615" s="28"/>
      <c r="J615" s="28"/>
    </row>
    <row r="616" spans="1:10" ht="16.5" customHeight="1" x14ac:dyDescent="0.25">
      <c r="A616" s="12"/>
      <c r="B616" s="27"/>
      <c r="C616" s="12"/>
      <c r="D616" s="27"/>
      <c r="E616" s="27"/>
      <c r="F616" s="32"/>
      <c r="G616" s="27"/>
      <c r="H616" s="77"/>
      <c r="I616" s="28"/>
      <c r="J616" s="28"/>
    </row>
    <row r="617" spans="1:10" ht="16.5" customHeight="1" x14ac:dyDescent="0.25">
      <c r="A617" s="12"/>
      <c r="B617" s="27"/>
      <c r="C617" s="12"/>
      <c r="D617" s="27"/>
      <c r="E617" s="27"/>
      <c r="F617" s="32"/>
      <c r="G617" s="27"/>
      <c r="H617" s="77"/>
      <c r="I617" s="28"/>
      <c r="J617" s="28"/>
    </row>
    <row r="618" spans="1:10" ht="16.5" customHeight="1" x14ac:dyDescent="0.25">
      <c r="A618" s="12"/>
      <c r="B618" s="27"/>
      <c r="C618" s="12"/>
      <c r="D618" s="27"/>
      <c r="E618" s="27"/>
      <c r="F618" s="32"/>
      <c r="G618" s="27"/>
      <c r="H618" s="77"/>
      <c r="I618" s="28"/>
      <c r="J618" s="28"/>
    </row>
    <row r="619" spans="1:10" ht="16.5" customHeight="1" x14ac:dyDescent="0.25">
      <c r="A619" s="12"/>
      <c r="B619" s="27"/>
      <c r="C619" s="12"/>
      <c r="D619" s="27"/>
      <c r="E619" s="27"/>
      <c r="F619" s="32"/>
      <c r="G619" s="27"/>
      <c r="H619" s="77"/>
      <c r="I619" s="28"/>
      <c r="J619" s="28"/>
    </row>
    <row r="620" spans="1:10" ht="16.5" customHeight="1" x14ac:dyDescent="0.25">
      <c r="A620" s="12"/>
      <c r="B620" s="27"/>
      <c r="C620" s="12"/>
      <c r="D620" s="27"/>
      <c r="E620" s="27"/>
      <c r="F620" s="32"/>
      <c r="G620" s="27"/>
      <c r="H620" s="77"/>
      <c r="I620" s="28"/>
      <c r="J620" s="28"/>
    </row>
    <row r="621" spans="1:10" ht="16.5" customHeight="1" x14ac:dyDescent="0.25">
      <c r="A621" s="12"/>
      <c r="B621" s="27"/>
      <c r="C621" s="12"/>
      <c r="D621" s="27"/>
      <c r="E621" s="27"/>
      <c r="F621" s="32"/>
      <c r="G621" s="27"/>
      <c r="H621" s="77"/>
      <c r="I621" s="28"/>
      <c r="J621" s="28"/>
    </row>
    <row r="622" spans="1:10" ht="16.5" customHeight="1" x14ac:dyDescent="0.25">
      <c r="A622" s="12"/>
      <c r="B622" s="27"/>
      <c r="C622" s="12"/>
      <c r="D622" s="27"/>
      <c r="E622" s="27"/>
      <c r="F622" s="32"/>
      <c r="G622" s="27"/>
      <c r="H622" s="77"/>
      <c r="I622" s="28"/>
      <c r="J622" s="28"/>
    </row>
    <row r="623" spans="1:10" ht="16.5" customHeight="1" x14ac:dyDescent="0.25">
      <c r="A623" s="12"/>
      <c r="B623" s="27"/>
      <c r="C623" s="12"/>
      <c r="D623" s="27"/>
      <c r="E623" s="27"/>
      <c r="F623" s="32"/>
      <c r="G623" s="27"/>
      <c r="H623" s="77"/>
      <c r="I623" s="28"/>
      <c r="J623" s="28"/>
    </row>
    <row r="624" spans="1:10" ht="16.5" customHeight="1" x14ac:dyDescent="0.25">
      <c r="A624" s="12"/>
      <c r="B624" s="27"/>
      <c r="C624" s="12"/>
      <c r="D624" s="27"/>
      <c r="E624" s="27"/>
      <c r="F624" s="32"/>
      <c r="G624" s="27"/>
      <c r="H624" s="77"/>
      <c r="I624" s="28"/>
      <c r="J624" s="28"/>
    </row>
    <row r="625" spans="1:10" ht="16.5" customHeight="1" x14ac:dyDescent="0.25">
      <c r="A625" s="12"/>
      <c r="B625" s="27"/>
      <c r="C625" s="12"/>
      <c r="D625" s="27"/>
      <c r="E625" s="27"/>
      <c r="F625" s="32"/>
      <c r="G625" s="27"/>
      <c r="H625" s="77"/>
      <c r="I625" s="28"/>
      <c r="J625" s="28"/>
    </row>
    <row r="626" spans="1:10" ht="16.5" customHeight="1" x14ac:dyDescent="0.25">
      <c r="A626" s="12"/>
      <c r="B626" s="27"/>
      <c r="C626" s="12"/>
      <c r="D626" s="27"/>
      <c r="E626" s="27"/>
      <c r="F626" s="32"/>
      <c r="G626" s="27"/>
      <c r="H626" s="77"/>
      <c r="I626" s="28"/>
      <c r="J626" s="28"/>
    </row>
    <row r="627" spans="1:10" ht="16.5" customHeight="1" x14ac:dyDescent="0.25">
      <c r="A627" s="12"/>
      <c r="B627" s="27"/>
      <c r="C627" s="12"/>
      <c r="D627" s="27"/>
      <c r="E627" s="27"/>
      <c r="F627" s="32"/>
      <c r="G627" s="27"/>
      <c r="H627" s="77"/>
      <c r="I627" s="28"/>
      <c r="J627" s="28"/>
    </row>
    <row r="628" spans="1:10" ht="16.5" customHeight="1" x14ac:dyDescent="0.25">
      <c r="A628" s="12"/>
      <c r="B628" s="27"/>
      <c r="C628" s="12"/>
      <c r="D628" s="27"/>
      <c r="E628" s="27"/>
      <c r="F628" s="32"/>
      <c r="G628" s="27"/>
      <c r="H628" s="77"/>
      <c r="I628" s="28"/>
      <c r="J628" s="28"/>
    </row>
    <row r="629" spans="1:10" ht="16.5" customHeight="1" x14ac:dyDescent="0.25">
      <c r="A629" s="12"/>
      <c r="B629" s="27"/>
      <c r="C629" s="12"/>
      <c r="D629" s="27"/>
      <c r="E629" s="27"/>
      <c r="F629" s="32"/>
      <c r="G629" s="27"/>
      <c r="H629" s="77"/>
      <c r="I629" s="28"/>
      <c r="J629" s="28"/>
    </row>
    <row r="630" spans="1:10" ht="16.5" customHeight="1" x14ac:dyDescent="0.25">
      <c r="A630" s="12"/>
      <c r="B630" s="27"/>
      <c r="C630" s="12"/>
      <c r="D630" s="27"/>
      <c r="E630" s="27"/>
      <c r="F630" s="32"/>
      <c r="G630" s="27"/>
      <c r="H630" s="77"/>
      <c r="I630" s="28"/>
      <c r="J630" s="28"/>
    </row>
    <row r="631" spans="1:10" ht="16.5" customHeight="1" x14ac:dyDescent="0.25">
      <c r="A631" s="12"/>
      <c r="B631" s="27"/>
      <c r="C631" s="12"/>
      <c r="D631" s="27"/>
      <c r="E631" s="27"/>
      <c r="F631" s="32"/>
      <c r="G631" s="27"/>
      <c r="H631" s="77"/>
      <c r="I631" s="28"/>
      <c r="J631" s="28"/>
    </row>
    <row r="632" spans="1:10" ht="16.5" customHeight="1" x14ac:dyDescent="0.25">
      <c r="A632" s="12"/>
      <c r="B632" s="27"/>
      <c r="C632" s="12"/>
      <c r="D632" s="27"/>
      <c r="E632" s="27"/>
      <c r="F632" s="32"/>
      <c r="G632" s="27"/>
      <c r="H632" s="77"/>
      <c r="I632" s="28"/>
      <c r="J632" s="28"/>
    </row>
    <row r="633" spans="1:10" ht="16.5" customHeight="1" x14ac:dyDescent="0.25">
      <c r="A633" s="12"/>
      <c r="B633" s="27"/>
      <c r="C633" s="12"/>
      <c r="D633" s="27"/>
      <c r="E633" s="27"/>
      <c r="F633" s="32"/>
      <c r="G633" s="27"/>
      <c r="H633" s="77"/>
      <c r="I633" s="28"/>
      <c r="J633" s="28"/>
    </row>
    <row r="634" spans="1:10" ht="16.5" customHeight="1" x14ac:dyDescent="0.25">
      <c r="A634" s="12"/>
      <c r="B634" s="27"/>
      <c r="C634" s="12"/>
      <c r="D634" s="27"/>
      <c r="E634" s="27"/>
      <c r="F634" s="32"/>
      <c r="G634" s="27"/>
      <c r="H634" s="77"/>
      <c r="I634" s="28"/>
      <c r="J634" s="28"/>
    </row>
    <row r="635" spans="1:10" ht="16.5" customHeight="1" x14ac:dyDescent="0.25">
      <c r="A635" s="12"/>
      <c r="B635" s="27"/>
      <c r="C635" s="12"/>
      <c r="D635" s="27"/>
      <c r="E635" s="27"/>
      <c r="F635" s="32"/>
      <c r="G635" s="27"/>
      <c r="H635" s="77"/>
      <c r="I635" s="28"/>
      <c r="J635" s="28"/>
    </row>
    <row r="636" spans="1:10" ht="16.5" customHeight="1" x14ac:dyDescent="0.25">
      <c r="A636" s="12"/>
      <c r="B636" s="27"/>
      <c r="C636" s="12"/>
      <c r="D636" s="27"/>
      <c r="E636" s="27"/>
      <c r="F636" s="32"/>
      <c r="G636" s="27"/>
      <c r="H636" s="77"/>
      <c r="I636" s="28"/>
      <c r="J636" s="28"/>
    </row>
    <row r="637" spans="1:10" ht="16.5" customHeight="1" x14ac:dyDescent="0.25">
      <c r="A637" s="12"/>
      <c r="B637" s="27"/>
      <c r="C637" s="12"/>
      <c r="D637" s="27"/>
      <c r="E637" s="27"/>
      <c r="F637" s="32"/>
      <c r="G637" s="27"/>
      <c r="H637" s="77"/>
      <c r="I637" s="28"/>
      <c r="J637" s="28"/>
    </row>
    <row r="638" spans="1:10" ht="16.5" customHeight="1" x14ac:dyDescent="0.25">
      <c r="A638" s="12"/>
      <c r="B638" s="27"/>
      <c r="C638" s="12"/>
      <c r="D638" s="27"/>
      <c r="E638" s="27"/>
      <c r="F638" s="32"/>
      <c r="G638" s="27"/>
      <c r="H638" s="77"/>
      <c r="I638" s="28"/>
      <c r="J638" s="28"/>
    </row>
    <row r="639" spans="1:10" ht="16.5" customHeight="1" x14ac:dyDescent="0.25">
      <c r="A639" s="12"/>
      <c r="B639" s="27"/>
      <c r="C639" s="12"/>
      <c r="D639" s="27"/>
      <c r="E639" s="27"/>
      <c r="F639" s="32"/>
      <c r="G639" s="27"/>
      <c r="H639" s="77"/>
      <c r="I639" s="28"/>
      <c r="J639" s="28"/>
    </row>
    <row r="640" spans="1:10" ht="16.5" customHeight="1" x14ac:dyDescent="0.25">
      <c r="A640" s="12"/>
      <c r="B640" s="27"/>
      <c r="C640" s="12"/>
      <c r="D640" s="27"/>
      <c r="E640" s="27"/>
      <c r="F640" s="32"/>
      <c r="G640" s="27"/>
      <c r="H640" s="77"/>
      <c r="I640" s="28"/>
      <c r="J640" s="28"/>
    </row>
    <row r="641" spans="1:10" ht="16.5" customHeight="1" x14ac:dyDescent="0.25">
      <c r="A641" s="12"/>
      <c r="B641" s="27"/>
      <c r="C641" s="12"/>
      <c r="D641" s="27"/>
      <c r="E641" s="27"/>
      <c r="F641" s="32"/>
      <c r="G641" s="27"/>
      <c r="H641" s="77"/>
      <c r="I641" s="28"/>
      <c r="J641" s="28"/>
    </row>
    <row r="642" spans="1:10" ht="16.5" customHeight="1" x14ac:dyDescent="0.25">
      <c r="A642" s="12"/>
      <c r="B642" s="27"/>
      <c r="C642" s="12"/>
      <c r="D642" s="27"/>
      <c r="E642" s="27"/>
      <c r="F642" s="32"/>
      <c r="G642" s="27"/>
      <c r="H642" s="77"/>
      <c r="I642" s="28"/>
      <c r="J642" s="28"/>
    </row>
    <row r="643" spans="1:10" ht="16.5" customHeight="1" x14ac:dyDescent="0.25">
      <c r="A643" s="12"/>
      <c r="B643" s="27"/>
      <c r="C643" s="12"/>
      <c r="D643" s="27"/>
      <c r="E643" s="27"/>
      <c r="F643" s="32"/>
      <c r="G643" s="27"/>
      <c r="H643" s="77"/>
      <c r="I643" s="28"/>
      <c r="J643" s="28"/>
    </row>
    <row r="644" spans="1:10" ht="16.5" customHeight="1" x14ac:dyDescent="0.25">
      <c r="A644" s="12"/>
      <c r="B644" s="27"/>
      <c r="C644" s="12"/>
      <c r="D644" s="27"/>
      <c r="E644" s="27"/>
      <c r="F644" s="32"/>
      <c r="G644" s="27"/>
      <c r="H644" s="77"/>
      <c r="I644" s="28"/>
      <c r="J644" s="28"/>
    </row>
    <row r="645" spans="1:10" ht="16.5" customHeight="1" x14ac:dyDescent="0.25">
      <c r="A645" s="12"/>
      <c r="B645" s="27"/>
      <c r="C645" s="12"/>
      <c r="D645" s="27"/>
      <c r="E645" s="27"/>
      <c r="F645" s="32"/>
      <c r="G645" s="27"/>
      <c r="H645" s="77"/>
      <c r="I645" s="28"/>
      <c r="J645" s="28"/>
    </row>
    <row r="646" spans="1:10" ht="16.5" customHeight="1" x14ac:dyDescent="0.25">
      <c r="A646" s="12"/>
      <c r="B646" s="27"/>
      <c r="C646" s="12"/>
      <c r="D646" s="27"/>
      <c r="E646" s="27"/>
      <c r="F646" s="32"/>
      <c r="G646" s="27"/>
      <c r="H646" s="77"/>
      <c r="I646" s="28"/>
      <c r="J646" s="28"/>
    </row>
    <row r="647" spans="1:10" ht="16.5" customHeight="1" x14ac:dyDescent="0.25">
      <c r="A647" s="12"/>
      <c r="B647" s="27"/>
      <c r="C647" s="12"/>
      <c r="D647" s="27"/>
      <c r="E647" s="27"/>
      <c r="F647" s="32"/>
      <c r="G647" s="27"/>
      <c r="H647" s="77"/>
      <c r="I647" s="28"/>
      <c r="J647" s="28"/>
    </row>
    <row r="648" spans="1:10" ht="16.5" customHeight="1" x14ac:dyDescent="0.25">
      <c r="A648" s="12"/>
      <c r="B648" s="27"/>
      <c r="C648" s="12"/>
      <c r="D648" s="27"/>
      <c r="E648" s="27"/>
      <c r="F648" s="32"/>
      <c r="G648" s="27"/>
      <c r="H648" s="77"/>
      <c r="I648" s="28"/>
      <c r="J648" s="28"/>
    </row>
    <row r="649" spans="1:10" ht="16.5" customHeight="1" x14ac:dyDescent="0.25">
      <c r="A649" s="12"/>
      <c r="B649" s="27"/>
      <c r="C649" s="12"/>
      <c r="D649" s="27"/>
      <c r="E649" s="27"/>
      <c r="F649" s="32"/>
      <c r="G649" s="27"/>
      <c r="H649" s="77"/>
      <c r="I649" s="28"/>
      <c r="J649" s="28"/>
    </row>
  </sheetData>
  <autoFilter ref="A4:M282"/>
  <sortState ref="A5:AE282">
    <sortCondition ref="E5:E282"/>
    <sortCondition ref="D5:D282"/>
    <sortCondition ref="C5:C282"/>
  </sortState>
  <mergeCells count="5">
    <mergeCell ref="A3:H3"/>
    <mergeCell ref="C4:D4"/>
    <mergeCell ref="L4:M4"/>
    <mergeCell ref="A1:K1"/>
    <mergeCell ref="A2:K2"/>
  </mergeCells>
  <pageMargins left="0.23622047244094491" right="0.23622047244094491" top="0.55118110236220474" bottom="0.43307086614173229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C00000"/>
  </sheetPr>
  <dimension ref="A3:I755"/>
  <sheetViews>
    <sheetView topLeftCell="A608" workbookViewId="0">
      <selection activeCell="B6" sqref="B6"/>
    </sheetView>
  </sheetViews>
  <sheetFormatPr defaultRowHeight="15" x14ac:dyDescent="0.25"/>
  <cols>
    <col min="1" max="1" width="5.5703125" style="54" customWidth="1"/>
    <col min="2" max="2" width="12.7109375" style="54" customWidth="1"/>
    <col min="3" max="3" width="21.7109375" style="54" bestFit="1" customWidth="1"/>
    <col min="4" max="4" width="8" style="54" bestFit="1" customWidth="1"/>
    <col min="5" max="5" width="9.5703125" style="54" bestFit="1" customWidth="1"/>
    <col min="6" max="6" width="9.140625" style="54"/>
    <col min="7" max="7" width="14.28515625" style="54" customWidth="1"/>
    <col min="8" max="8" width="31" style="54" bestFit="1" customWidth="1"/>
    <col min="9" max="16384" width="9.140625" style="54"/>
  </cols>
  <sheetData>
    <row r="3" spans="1:9" x14ac:dyDescent="0.25">
      <c r="A3" s="54" t="s">
        <v>2</v>
      </c>
      <c r="B3" s="54" t="s">
        <v>767</v>
      </c>
      <c r="C3" s="54" t="s">
        <v>768</v>
      </c>
      <c r="D3" s="54" t="s">
        <v>769</v>
      </c>
      <c r="E3" s="54" t="s">
        <v>770</v>
      </c>
      <c r="F3" s="54" t="s">
        <v>771</v>
      </c>
      <c r="G3" s="54" t="s">
        <v>772</v>
      </c>
      <c r="H3" s="54" t="s">
        <v>7</v>
      </c>
      <c r="I3" s="54" t="s">
        <v>9</v>
      </c>
    </row>
    <row r="4" spans="1:9" hidden="1" x14ac:dyDescent="0.25">
      <c r="A4" s="54" t="s">
        <v>773</v>
      </c>
      <c r="B4" s="54" t="s">
        <v>2171</v>
      </c>
      <c r="C4" s="54" t="s">
        <v>1228</v>
      </c>
      <c r="D4" s="54" t="s">
        <v>858</v>
      </c>
      <c r="E4" s="54" t="s">
        <v>2034</v>
      </c>
      <c r="G4" s="54" t="s">
        <v>2860</v>
      </c>
      <c r="H4" s="54" t="s">
        <v>2861</v>
      </c>
    </row>
    <row r="5" spans="1:9" hidden="1" x14ac:dyDescent="0.25">
      <c r="A5" s="54" t="s">
        <v>779</v>
      </c>
      <c r="B5" s="54" t="s">
        <v>2862</v>
      </c>
      <c r="C5" s="54" t="s">
        <v>2701</v>
      </c>
      <c r="D5" s="54" t="s">
        <v>858</v>
      </c>
      <c r="E5" s="54" t="s">
        <v>1951</v>
      </c>
      <c r="G5" s="54" t="s">
        <v>2863</v>
      </c>
      <c r="H5" s="54" t="s">
        <v>2864</v>
      </c>
    </row>
    <row r="6" spans="1:9" hidden="1" x14ac:dyDescent="0.25">
      <c r="A6" s="54" t="s">
        <v>783</v>
      </c>
      <c r="B6" s="54" t="s">
        <v>1975</v>
      </c>
      <c r="C6" s="54" t="s">
        <v>2700</v>
      </c>
      <c r="D6" s="54" t="s">
        <v>858</v>
      </c>
      <c r="E6" s="54" t="s">
        <v>1951</v>
      </c>
      <c r="G6" s="54" t="s">
        <v>1976</v>
      </c>
      <c r="H6" s="54" t="s">
        <v>2865</v>
      </c>
    </row>
    <row r="7" spans="1:9" hidden="1" x14ac:dyDescent="0.25">
      <c r="A7" s="54" t="s">
        <v>787</v>
      </c>
      <c r="B7" s="54" t="s">
        <v>2866</v>
      </c>
      <c r="C7" s="54" t="s">
        <v>2867</v>
      </c>
      <c r="D7" s="54" t="s">
        <v>872</v>
      </c>
      <c r="E7" s="54" t="s">
        <v>1951</v>
      </c>
      <c r="G7" s="54" t="s">
        <v>2868</v>
      </c>
      <c r="H7" s="54" t="s">
        <v>2869</v>
      </c>
    </row>
    <row r="8" spans="1:9" hidden="1" x14ac:dyDescent="0.25">
      <c r="A8" s="54" t="s">
        <v>792</v>
      </c>
      <c r="B8" s="54" t="s">
        <v>2870</v>
      </c>
      <c r="C8" s="54" t="s">
        <v>1636</v>
      </c>
      <c r="D8" s="54" t="s">
        <v>872</v>
      </c>
      <c r="E8" s="54" t="s">
        <v>2034</v>
      </c>
      <c r="G8" s="54" t="s">
        <v>2871</v>
      </c>
      <c r="H8" s="54" t="s">
        <v>2872</v>
      </c>
    </row>
    <row r="9" spans="1:9" hidden="1" x14ac:dyDescent="0.25">
      <c r="A9" s="54" t="s">
        <v>796</v>
      </c>
      <c r="B9" s="54" t="s">
        <v>2873</v>
      </c>
      <c r="C9" s="54" t="s">
        <v>2874</v>
      </c>
      <c r="D9" s="54" t="s">
        <v>902</v>
      </c>
      <c r="E9" s="54" t="s">
        <v>1951</v>
      </c>
      <c r="G9" s="54" t="s">
        <v>2875</v>
      </c>
      <c r="H9" s="54" t="s">
        <v>2876</v>
      </c>
    </row>
    <row r="10" spans="1:9" hidden="1" x14ac:dyDescent="0.25">
      <c r="A10" s="54" t="s">
        <v>800</v>
      </c>
      <c r="B10" s="54" t="s">
        <v>2877</v>
      </c>
      <c r="C10" s="54" t="s">
        <v>2878</v>
      </c>
      <c r="D10" s="54" t="s">
        <v>902</v>
      </c>
      <c r="E10" s="54" t="s">
        <v>1951</v>
      </c>
      <c r="G10" s="54" t="s">
        <v>2879</v>
      </c>
      <c r="H10" s="54" t="s">
        <v>2880</v>
      </c>
    </row>
    <row r="11" spans="1:9" hidden="1" x14ac:dyDescent="0.25">
      <c r="A11" s="54" t="s">
        <v>804</v>
      </c>
      <c r="B11" s="54" t="s">
        <v>2881</v>
      </c>
      <c r="C11" s="54" t="s">
        <v>2882</v>
      </c>
      <c r="D11" s="54" t="s">
        <v>902</v>
      </c>
      <c r="E11" s="54" t="s">
        <v>2034</v>
      </c>
      <c r="G11" s="54" t="s">
        <v>2883</v>
      </c>
      <c r="H11" s="54" t="s">
        <v>2884</v>
      </c>
    </row>
    <row r="12" spans="1:9" hidden="1" x14ac:dyDescent="0.25">
      <c r="A12" s="54" t="s">
        <v>807</v>
      </c>
      <c r="B12" s="54" t="s">
        <v>2165</v>
      </c>
      <c r="C12" s="54" t="s">
        <v>2755</v>
      </c>
      <c r="D12" s="54" t="s">
        <v>917</v>
      </c>
      <c r="E12" s="54" t="s">
        <v>1951</v>
      </c>
      <c r="G12" s="54" t="s">
        <v>2166</v>
      </c>
      <c r="H12" s="54" t="s">
        <v>2885</v>
      </c>
    </row>
    <row r="13" spans="1:9" hidden="1" x14ac:dyDescent="0.25">
      <c r="A13" s="54" t="s">
        <v>812</v>
      </c>
      <c r="B13" s="54" t="s">
        <v>2886</v>
      </c>
      <c r="C13" s="54" t="s">
        <v>1163</v>
      </c>
      <c r="D13" s="54" t="s">
        <v>2771</v>
      </c>
      <c r="E13" s="54" t="s">
        <v>147</v>
      </c>
      <c r="G13" s="54" t="s">
        <v>2887</v>
      </c>
      <c r="H13" s="54" t="s">
        <v>2888</v>
      </c>
    </row>
    <row r="14" spans="1:9" hidden="1" x14ac:dyDescent="0.25">
      <c r="A14" s="54" t="s">
        <v>817</v>
      </c>
      <c r="B14" s="54" t="s">
        <v>2889</v>
      </c>
      <c r="C14" s="54" t="s">
        <v>1467</v>
      </c>
      <c r="D14" s="54" t="s">
        <v>932</v>
      </c>
      <c r="E14" s="54" t="s">
        <v>1951</v>
      </c>
      <c r="G14" s="54" t="s">
        <v>2890</v>
      </c>
      <c r="H14" s="54" t="s">
        <v>2891</v>
      </c>
    </row>
    <row r="15" spans="1:9" hidden="1" x14ac:dyDescent="0.25">
      <c r="A15" s="54" t="s">
        <v>822</v>
      </c>
      <c r="B15" s="54" t="s">
        <v>2892</v>
      </c>
      <c r="C15" s="54" t="s">
        <v>2893</v>
      </c>
      <c r="D15" s="54" t="s">
        <v>938</v>
      </c>
      <c r="E15" s="54" t="s">
        <v>1951</v>
      </c>
      <c r="G15" s="54" t="s">
        <v>2894</v>
      </c>
      <c r="H15" s="54" t="s">
        <v>2895</v>
      </c>
    </row>
    <row r="16" spans="1:9" hidden="1" x14ac:dyDescent="0.25">
      <c r="A16" s="54" t="s">
        <v>826</v>
      </c>
      <c r="B16" s="54" t="s">
        <v>2896</v>
      </c>
      <c r="C16" s="54" t="s">
        <v>2897</v>
      </c>
      <c r="D16" s="54" t="s">
        <v>979</v>
      </c>
      <c r="E16" s="54" t="s">
        <v>1951</v>
      </c>
      <c r="G16" s="54" t="s">
        <v>2898</v>
      </c>
      <c r="H16" s="54" t="s">
        <v>2899</v>
      </c>
    </row>
    <row r="17" spans="1:8" hidden="1" x14ac:dyDescent="0.25">
      <c r="A17" s="54" t="s">
        <v>831</v>
      </c>
      <c r="B17" s="54" t="s">
        <v>2900</v>
      </c>
      <c r="C17" s="54" t="s">
        <v>2901</v>
      </c>
      <c r="D17" s="54" t="s">
        <v>979</v>
      </c>
      <c r="E17" s="54" t="s">
        <v>1951</v>
      </c>
      <c r="G17" s="54" t="s">
        <v>2902</v>
      </c>
      <c r="H17" s="54" t="s">
        <v>2903</v>
      </c>
    </row>
    <row r="18" spans="1:8" hidden="1" x14ac:dyDescent="0.25">
      <c r="A18" s="54" t="s">
        <v>835</v>
      </c>
      <c r="B18" s="54" t="s">
        <v>2904</v>
      </c>
      <c r="C18" s="54" t="s">
        <v>1316</v>
      </c>
      <c r="D18" s="54" t="s">
        <v>984</v>
      </c>
      <c r="E18" s="54" t="s">
        <v>147</v>
      </c>
      <c r="G18" s="54" t="s">
        <v>2905</v>
      </c>
      <c r="H18" s="54" t="s">
        <v>2906</v>
      </c>
    </row>
    <row r="19" spans="1:8" hidden="1" x14ac:dyDescent="0.25">
      <c r="A19" s="54" t="s">
        <v>839</v>
      </c>
      <c r="B19" s="54" t="s">
        <v>2907</v>
      </c>
      <c r="C19" s="54" t="s">
        <v>2908</v>
      </c>
      <c r="D19" s="54" t="s">
        <v>984</v>
      </c>
      <c r="E19" s="54" t="s">
        <v>1930</v>
      </c>
      <c r="G19" s="54" t="s">
        <v>2909</v>
      </c>
      <c r="H19" s="54" t="s">
        <v>2910</v>
      </c>
    </row>
    <row r="20" spans="1:8" hidden="1" x14ac:dyDescent="0.25">
      <c r="A20" s="54" t="s">
        <v>844</v>
      </c>
      <c r="B20" s="54" t="s">
        <v>2911</v>
      </c>
      <c r="C20" s="54" t="s">
        <v>2912</v>
      </c>
      <c r="D20" s="54" t="s">
        <v>1011</v>
      </c>
      <c r="E20" s="54" t="s">
        <v>1024</v>
      </c>
      <c r="G20" s="54" t="s">
        <v>2913</v>
      </c>
      <c r="H20" s="54" t="s">
        <v>2914</v>
      </c>
    </row>
    <row r="21" spans="1:8" hidden="1" x14ac:dyDescent="0.25">
      <c r="A21" s="54" t="s">
        <v>847</v>
      </c>
      <c r="B21" s="54" t="s">
        <v>2338</v>
      </c>
      <c r="C21" s="54" t="s">
        <v>2787</v>
      </c>
      <c r="D21" s="54" t="s">
        <v>790</v>
      </c>
      <c r="E21" s="54" t="s">
        <v>147</v>
      </c>
      <c r="G21" s="54" t="s">
        <v>2915</v>
      </c>
      <c r="H21" s="54" t="s">
        <v>2916</v>
      </c>
    </row>
    <row r="22" spans="1:8" hidden="1" x14ac:dyDescent="0.25">
      <c r="A22" s="54" t="s">
        <v>852</v>
      </c>
      <c r="B22" s="54" t="s">
        <v>2917</v>
      </c>
      <c r="C22" s="54" t="s">
        <v>940</v>
      </c>
      <c r="D22" s="54" t="s">
        <v>790</v>
      </c>
      <c r="E22" s="54" t="s">
        <v>1916</v>
      </c>
      <c r="G22" s="54" t="s">
        <v>2918</v>
      </c>
      <c r="H22" s="54" t="s">
        <v>2919</v>
      </c>
    </row>
    <row r="23" spans="1:8" hidden="1" x14ac:dyDescent="0.25">
      <c r="A23" s="54" t="s">
        <v>2920</v>
      </c>
      <c r="B23" s="54" t="s">
        <v>2080</v>
      </c>
      <c r="C23" s="54" t="s">
        <v>836</v>
      </c>
      <c r="D23" s="54" t="s">
        <v>790</v>
      </c>
      <c r="E23" s="54" t="s">
        <v>1951</v>
      </c>
      <c r="G23" s="54" t="s">
        <v>2081</v>
      </c>
      <c r="H23" s="54" t="s">
        <v>2921</v>
      </c>
    </row>
    <row r="24" spans="1:8" hidden="1" x14ac:dyDescent="0.25">
      <c r="A24" s="54" t="s">
        <v>2922</v>
      </c>
      <c r="B24" s="54" t="s">
        <v>2159</v>
      </c>
      <c r="C24" s="54" t="s">
        <v>926</v>
      </c>
      <c r="D24" s="54" t="s">
        <v>790</v>
      </c>
      <c r="E24" s="54" t="s">
        <v>1951</v>
      </c>
      <c r="G24" s="54" t="s">
        <v>2160</v>
      </c>
    </row>
    <row r="25" spans="1:8" hidden="1" x14ac:dyDescent="0.25">
      <c r="A25" s="54" t="s">
        <v>2923</v>
      </c>
      <c r="B25" s="54" t="s">
        <v>2924</v>
      </c>
      <c r="C25" s="54" t="s">
        <v>2925</v>
      </c>
      <c r="D25" s="54" t="s">
        <v>2926</v>
      </c>
      <c r="E25" s="54" t="s">
        <v>2034</v>
      </c>
      <c r="G25" s="54" t="s">
        <v>2927</v>
      </c>
      <c r="H25" s="54" t="s">
        <v>2928</v>
      </c>
    </row>
    <row r="26" spans="1:8" hidden="1" x14ac:dyDescent="0.25">
      <c r="A26" s="54" t="s">
        <v>2929</v>
      </c>
      <c r="B26" s="54" t="s">
        <v>2930</v>
      </c>
      <c r="C26" s="54" t="s">
        <v>1097</v>
      </c>
      <c r="D26" s="54" t="s">
        <v>2931</v>
      </c>
      <c r="E26" s="54" t="s">
        <v>1951</v>
      </c>
      <c r="G26" s="54" t="s">
        <v>2932</v>
      </c>
      <c r="H26" s="54" t="s">
        <v>2933</v>
      </c>
    </row>
    <row r="27" spans="1:8" hidden="1" x14ac:dyDescent="0.25">
      <c r="A27" s="54" t="s">
        <v>2934</v>
      </c>
      <c r="B27" s="54" t="s">
        <v>2162</v>
      </c>
      <c r="C27" s="54" t="s">
        <v>2754</v>
      </c>
      <c r="D27" s="54" t="s">
        <v>2935</v>
      </c>
      <c r="E27" s="54" t="s">
        <v>2034</v>
      </c>
      <c r="G27" s="54" t="s">
        <v>2163</v>
      </c>
      <c r="H27" s="54" t="s">
        <v>2936</v>
      </c>
    </row>
    <row r="28" spans="1:8" hidden="1" x14ac:dyDescent="0.25">
      <c r="A28" s="54" t="s">
        <v>2937</v>
      </c>
      <c r="B28" s="54" t="s">
        <v>2236</v>
      </c>
      <c r="C28" s="54" t="s">
        <v>2768</v>
      </c>
      <c r="D28" s="54" t="s">
        <v>1047</v>
      </c>
      <c r="E28" s="54" t="s">
        <v>2034</v>
      </c>
      <c r="G28" s="54" t="s">
        <v>2237</v>
      </c>
      <c r="H28" s="54" t="s">
        <v>2938</v>
      </c>
    </row>
    <row r="29" spans="1:8" hidden="1" x14ac:dyDescent="0.25">
      <c r="A29" s="54" t="s">
        <v>2939</v>
      </c>
      <c r="B29" s="54" t="s">
        <v>2940</v>
      </c>
      <c r="C29" s="54" t="s">
        <v>2941</v>
      </c>
      <c r="D29" s="54" t="s">
        <v>1047</v>
      </c>
      <c r="E29" s="54" t="s">
        <v>1951</v>
      </c>
      <c r="G29" s="54" t="s">
        <v>2942</v>
      </c>
      <c r="H29" s="54" t="s">
        <v>2943</v>
      </c>
    </row>
    <row r="30" spans="1:8" hidden="1" x14ac:dyDescent="0.25">
      <c r="A30" s="54" t="s">
        <v>2944</v>
      </c>
      <c r="B30" s="54" t="s">
        <v>2945</v>
      </c>
      <c r="C30" s="54" t="s">
        <v>2763</v>
      </c>
      <c r="D30" s="54" t="s">
        <v>1047</v>
      </c>
      <c r="E30" s="54" t="s">
        <v>2233</v>
      </c>
      <c r="G30" s="54" t="s">
        <v>2946</v>
      </c>
      <c r="H30" s="54" t="s">
        <v>2947</v>
      </c>
    </row>
    <row r="31" spans="1:8" hidden="1" x14ac:dyDescent="0.25">
      <c r="A31" s="54" t="s">
        <v>2948</v>
      </c>
      <c r="B31" s="54" t="s">
        <v>2949</v>
      </c>
      <c r="C31" s="54" t="s">
        <v>2950</v>
      </c>
      <c r="D31" s="54" t="s">
        <v>794</v>
      </c>
      <c r="E31" s="54" t="s">
        <v>2034</v>
      </c>
      <c r="G31" s="54" t="s">
        <v>2951</v>
      </c>
      <c r="H31" s="54" t="s">
        <v>2952</v>
      </c>
    </row>
    <row r="32" spans="1:8" hidden="1" x14ac:dyDescent="0.25">
      <c r="A32" s="54" t="s">
        <v>2953</v>
      </c>
      <c r="B32" s="54" t="s">
        <v>2954</v>
      </c>
      <c r="C32" s="54" t="s">
        <v>2955</v>
      </c>
      <c r="D32" s="54" t="s">
        <v>1073</v>
      </c>
      <c r="E32" s="54" t="s">
        <v>1951</v>
      </c>
      <c r="G32" s="54" t="s">
        <v>2956</v>
      </c>
      <c r="H32" s="54" t="s">
        <v>2957</v>
      </c>
    </row>
    <row r="33" spans="1:8" hidden="1" x14ac:dyDescent="0.25">
      <c r="A33" s="54" t="s">
        <v>2958</v>
      </c>
      <c r="B33" s="54" t="s">
        <v>2959</v>
      </c>
      <c r="C33" s="54" t="s">
        <v>2960</v>
      </c>
      <c r="D33" s="54" t="s">
        <v>1076</v>
      </c>
      <c r="E33" s="54" t="s">
        <v>1958</v>
      </c>
      <c r="G33" s="54" t="s">
        <v>2961</v>
      </c>
      <c r="H33" s="54" t="s">
        <v>2962</v>
      </c>
    </row>
    <row r="34" spans="1:8" hidden="1" x14ac:dyDescent="0.25">
      <c r="A34" s="54" t="s">
        <v>2963</v>
      </c>
      <c r="B34" s="54" t="s">
        <v>2107</v>
      </c>
      <c r="C34" s="54" t="s">
        <v>1161</v>
      </c>
      <c r="D34" s="54" t="s">
        <v>1076</v>
      </c>
      <c r="E34" s="54" t="s">
        <v>2034</v>
      </c>
      <c r="G34" s="54" t="s">
        <v>2964</v>
      </c>
      <c r="H34" s="54" t="s">
        <v>2965</v>
      </c>
    </row>
    <row r="35" spans="1:8" hidden="1" x14ac:dyDescent="0.25">
      <c r="A35" s="54" t="s">
        <v>2966</v>
      </c>
      <c r="B35" s="54" t="s">
        <v>2967</v>
      </c>
      <c r="C35" s="54" t="s">
        <v>2968</v>
      </c>
      <c r="D35" s="54" t="s">
        <v>1105</v>
      </c>
      <c r="E35" s="54" t="s">
        <v>2034</v>
      </c>
      <c r="G35" s="54" t="s">
        <v>2969</v>
      </c>
      <c r="H35" s="54" t="s">
        <v>2970</v>
      </c>
    </row>
    <row r="36" spans="1:8" hidden="1" x14ac:dyDescent="0.25">
      <c r="A36" s="54" t="s">
        <v>2971</v>
      </c>
      <c r="B36" s="54" t="s">
        <v>2972</v>
      </c>
      <c r="C36" s="54" t="s">
        <v>2973</v>
      </c>
      <c r="D36" s="54" t="s">
        <v>1105</v>
      </c>
      <c r="E36" s="54" t="s">
        <v>2034</v>
      </c>
      <c r="G36" s="54" t="s">
        <v>2974</v>
      </c>
      <c r="H36" s="54" t="s">
        <v>2975</v>
      </c>
    </row>
    <row r="37" spans="1:8" hidden="1" x14ac:dyDescent="0.25">
      <c r="A37" s="54" t="s">
        <v>2976</v>
      </c>
      <c r="B37" s="54" t="s">
        <v>2469</v>
      </c>
      <c r="C37" s="54" t="s">
        <v>1738</v>
      </c>
      <c r="D37" s="54" t="s">
        <v>1105</v>
      </c>
      <c r="E37" s="54" t="s">
        <v>2034</v>
      </c>
      <c r="G37" s="54" t="s">
        <v>2470</v>
      </c>
      <c r="H37" s="54" t="s">
        <v>2977</v>
      </c>
    </row>
    <row r="38" spans="1:8" hidden="1" x14ac:dyDescent="0.25">
      <c r="A38" s="54" t="s">
        <v>2978</v>
      </c>
      <c r="B38" s="54" t="s">
        <v>2979</v>
      </c>
      <c r="C38" s="54" t="s">
        <v>2980</v>
      </c>
      <c r="D38" s="54" t="s">
        <v>798</v>
      </c>
      <c r="E38" s="54" t="s">
        <v>147</v>
      </c>
      <c r="G38" s="54" t="s">
        <v>2981</v>
      </c>
      <c r="H38" s="54" t="s">
        <v>2982</v>
      </c>
    </row>
    <row r="39" spans="1:8" hidden="1" x14ac:dyDescent="0.25">
      <c r="A39" s="54" t="s">
        <v>2983</v>
      </c>
      <c r="B39" s="54" t="s">
        <v>2984</v>
      </c>
      <c r="C39" s="54" t="s">
        <v>2985</v>
      </c>
      <c r="D39" s="54" t="s">
        <v>1135</v>
      </c>
      <c r="E39" s="54" t="s">
        <v>1951</v>
      </c>
      <c r="G39" s="54" t="s">
        <v>2986</v>
      </c>
      <c r="H39" s="54" t="s">
        <v>2987</v>
      </c>
    </row>
    <row r="40" spans="1:8" hidden="1" x14ac:dyDescent="0.25">
      <c r="A40" s="54" t="s">
        <v>2988</v>
      </c>
      <c r="B40" s="54" t="s">
        <v>2989</v>
      </c>
      <c r="C40" s="54" t="s">
        <v>2990</v>
      </c>
      <c r="D40" s="54" t="s">
        <v>1139</v>
      </c>
      <c r="E40" s="54" t="s">
        <v>1951</v>
      </c>
      <c r="G40" s="54" t="s">
        <v>2991</v>
      </c>
      <c r="H40" s="54" t="s">
        <v>2992</v>
      </c>
    </row>
    <row r="41" spans="1:8" hidden="1" x14ac:dyDescent="0.25">
      <c r="A41" s="54" t="s">
        <v>2993</v>
      </c>
      <c r="B41" s="54" t="s">
        <v>2994</v>
      </c>
      <c r="C41" s="54" t="s">
        <v>1450</v>
      </c>
      <c r="D41" s="54" t="s">
        <v>1204</v>
      </c>
      <c r="E41" s="54" t="s">
        <v>30</v>
      </c>
      <c r="G41" s="54" t="s">
        <v>2995</v>
      </c>
      <c r="H41" s="54" t="s">
        <v>2996</v>
      </c>
    </row>
    <row r="42" spans="1:8" hidden="1" x14ac:dyDescent="0.25">
      <c r="A42" s="54" t="s">
        <v>2997</v>
      </c>
      <c r="B42" s="54" t="s">
        <v>2998</v>
      </c>
      <c r="C42" s="54" t="s">
        <v>1092</v>
      </c>
      <c r="D42" s="54" t="s">
        <v>2786</v>
      </c>
      <c r="E42" s="54" t="s">
        <v>1951</v>
      </c>
      <c r="G42" s="54" t="s">
        <v>2336</v>
      </c>
      <c r="H42" s="54" t="s">
        <v>2999</v>
      </c>
    </row>
    <row r="43" spans="1:8" hidden="1" x14ac:dyDescent="0.25">
      <c r="A43" s="54" t="s">
        <v>3000</v>
      </c>
      <c r="B43" s="54" t="s">
        <v>3001</v>
      </c>
      <c r="C43" s="54" t="s">
        <v>3002</v>
      </c>
      <c r="D43" s="54" t="s">
        <v>810</v>
      </c>
      <c r="E43" s="54" t="s">
        <v>1951</v>
      </c>
      <c r="G43" s="54" t="s">
        <v>3003</v>
      </c>
      <c r="H43" s="54" t="s">
        <v>3004</v>
      </c>
    </row>
    <row r="44" spans="1:8" hidden="1" x14ac:dyDescent="0.25">
      <c r="A44" s="54" t="s">
        <v>3005</v>
      </c>
      <c r="B44" s="54" t="s">
        <v>1988</v>
      </c>
      <c r="C44" s="54" t="s">
        <v>2705</v>
      </c>
      <c r="D44" s="54" t="s">
        <v>810</v>
      </c>
      <c r="E44" s="54" t="s">
        <v>1951</v>
      </c>
      <c r="G44" s="54" t="s">
        <v>1989</v>
      </c>
      <c r="H44" s="54" t="s">
        <v>3006</v>
      </c>
    </row>
    <row r="45" spans="1:8" hidden="1" x14ac:dyDescent="0.25">
      <c r="A45" s="54" t="s">
        <v>3007</v>
      </c>
      <c r="B45" s="54" t="s">
        <v>2062</v>
      </c>
      <c r="C45" s="54" t="s">
        <v>2728</v>
      </c>
      <c r="D45" s="54" t="s">
        <v>2729</v>
      </c>
      <c r="E45" s="54" t="s">
        <v>1951</v>
      </c>
      <c r="G45" s="54" t="s">
        <v>2063</v>
      </c>
      <c r="H45" s="54" t="s">
        <v>3008</v>
      </c>
    </row>
    <row r="46" spans="1:8" hidden="1" x14ac:dyDescent="0.25">
      <c r="A46" s="54" t="s">
        <v>3009</v>
      </c>
      <c r="B46" s="54" t="s">
        <v>3010</v>
      </c>
      <c r="C46" s="54" t="s">
        <v>3011</v>
      </c>
      <c r="D46" s="54" t="s">
        <v>1257</v>
      </c>
      <c r="E46" s="54" t="s">
        <v>1951</v>
      </c>
      <c r="G46" s="54" t="s">
        <v>3012</v>
      </c>
      <c r="H46" s="54" t="s">
        <v>3013</v>
      </c>
    </row>
    <row r="47" spans="1:8" hidden="1" x14ac:dyDescent="0.25">
      <c r="A47" s="54" t="s">
        <v>3014</v>
      </c>
      <c r="B47" s="54" t="s">
        <v>3015</v>
      </c>
      <c r="C47" s="54" t="s">
        <v>1822</v>
      </c>
      <c r="D47" s="54" t="s">
        <v>2749</v>
      </c>
      <c r="E47" s="54" t="s">
        <v>89</v>
      </c>
      <c r="G47" s="54" t="s">
        <v>3016</v>
      </c>
      <c r="H47" s="54" t="s">
        <v>3017</v>
      </c>
    </row>
    <row r="48" spans="1:8" hidden="1" x14ac:dyDescent="0.25">
      <c r="A48" s="54" t="s">
        <v>3018</v>
      </c>
      <c r="B48" s="54" t="s">
        <v>526</v>
      </c>
      <c r="C48" s="54" t="s">
        <v>1271</v>
      </c>
      <c r="D48" s="54" t="s">
        <v>1269</v>
      </c>
      <c r="E48" s="54" t="s">
        <v>886</v>
      </c>
      <c r="G48" s="54" t="s">
        <v>3019</v>
      </c>
      <c r="H48" s="54" t="s">
        <v>1272</v>
      </c>
    </row>
    <row r="49" spans="1:8" hidden="1" x14ac:dyDescent="0.25">
      <c r="A49" s="54" t="s">
        <v>3020</v>
      </c>
      <c r="B49" s="54" t="s">
        <v>3021</v>
      </c>
      <c r="C49" s="54" t="s">
        <v>1363</v>
      </c>
      <c r="D49" s="54" t="s">
        <v>3022</v>
      </c>
      <c r="E49" s="54" t="s">
        <v>1951</v>
      </c>
      <c r="G49" s="54" t="s">
        <v>3023</v>
      </c>
      <c r="H49" s="54" t="s">
        <v>3024</v>
      </c>
    </row>
    <row r="50" spans="1:8" hidden="1" x14ac:dyDescent="0.25">
      <c r="A50" s="54" t="s">
        <v>3025</v>
      </c>
      <c r="B50" s="54" t="s">
        <v>3026</v>
      </c>
      <c r="C50" s="54" t="s">
        <v>2725</v>
      </c>
      <c r="D50" s="54" t="s">
        <v>824</v>
      </c>
      <c r="E50" s="54" t="s">
        <v>1951</v>
      </c>
      <c r="G50" s="54" t="s">
        <v>3027</v>
      </c>
      <c r="H50" s="54" t="s">
        <v>3028</v>
      </c>
    </row>
    <row r="51" spans="1:8" hidden="1" x14ac:dyDescent="0.25">
      <c r="A51" s="54" t="s">
        <v>3029</v>
      </c>
      <c r="B51" s="54" t="s">
        <v>3030</v>
      </c>
      <c r="C51" s="54" t="s">
        <v>3031</v>
      </c>
      <c r="D51" s="54" t="s">
        <v>1320</v>
      </c>
      <c r="E51" s="54" t="s">
        <v>2233</v>
      </c>
      <c r="G51" s="54" t="s">
        <v>3032</v>
      </c>
      <c r="H51" s="54" t="s">
        <v>3033</v>
      </c>
    </row>
    <row r="52" spans="1:8" hidden="1" x14ac:dyDescent="0.25">
      <c r="A52" s="54" t="s">
        <v>3034</v>
      </c>
      <c r="B52" s="54" t="s">
        <v>3035</v>
      </c>
      <c r="C52" s="54" t="s">
        <v>780</v>
      </c>
      <c r="D52" s="54" t="s">
        <v>1324</v>
      </c>
      <c r="E52" s="54" t="s">
        <v>1951</v>
      </c>
      <c r="G52" s="54" t="s">
        <v>3036</v>
      </c>
      <c r="H52" s="54" t="s">
        <v>3037</v>
      </c>
    </row>
    <row r="53" spans="1:8" hidden="1" x14ac:dyDescent="0.25">
      <c r="A53" s="54" t="s">
        <v>3038</v>
      </c>
      <c r="B53" s="54" t="s">
        <v>3039</v>
      </c>
      <c r="C53" s="54" t="s">
        <v>3040</v>
      </c>
      <c r="D53" s="54" t="s">
        <v>3041</v>
      </c>
      <c r="E53" s="54" t="s">
        <v>1951</v>
      </c>
      <c r="G53" s="54" t="s">
        <v>3042</v>
      </c>
      <c r="H53" s="54" t="s">
        <v>3043</v>
      </c>
    </row>
    <row r="54" spans="1:8" hidden="1" x14ac:dyDescent="0.25">
      <c r="A54" s="54" t="s">
        <v>3044</v>
      </c>
      <c r="B54" s="54" t="s">
        <v>3045</v>
      </c>
      <c r="C54" s="54" t="s">
        <v>1121</v>
      </c>
      <c r="D54" s="54" t="s">
        <v>829</v>
      </c>
      <c r="E54" s="54" t="s">
        <v>1951</v>
      </c>
      <c r="G54" s="54" t="s">
        <v>3046</v>
      </c>
      <c r="H54" s="54" t="s">
        <v>3047</v>
      </c>
    </row>
    <row r="55" spans="1:8" hidden="1" x14ac:dyDescent="0.25">
      <c r="A55" s="54" t="s">
        <v>3048</v>
      </c>
      <c r="B55" s="54" t="s">
        <v>3049</v>
      </c>
      <c r="C55" s="54" t="s">
        <v>1169</v>
      </c>
      <c r="D55" s="54" t="s">
        <v>1352</v>
      </c>
      <c r="E55" s="54" t="s">
        <v>1951</v>
      </c>
      <c r="G55" s="54" t="s">
        <v>3050</v>
      </c>
      <c r="H55" s="54" t="s">
        <v>3051</v>
      </c>
    </row>
    <row r="56" spans="1:8" hidden="1" x14ac:dyDescent="0.25">
      <c r="A56" s="54" t="s">
        <v>3052</v>
      </c>
      <c r="B56" s="54" t="s">
        <v>3053</v>
      </c>
      <c r="C56" s="54" t="s">
        <v>1690</v>
      </c>
      <c r="D56" s="54" t="s">
        <v>1352</v>
      </c>
      <c r="E56" s="54" t="s">
        <v>1951</v>
      </c>
      <c r="G56" s="54" t="s">
        <v>3054</v>
      </c>
      <c r="H56" s="54" t="s">
        <v>3055</v>
      </c>
    </row>
    <row r="57" spans="1:8" hidden="1" x14ac:dyDescent="0.25">
      <c r="A57" s="54" t="s">
        <v>3056</v>
      </c>
      <c r="B57" s="54" t="s">
        <v>3057</v>
      </c>
      <c r="C57" s="54" t="s">
        <v>1776</v>
      </c>
      <c r="D57" s="54" t="s">
        <v>1373</v>
      </c>
      <c r="E57" s="54" t="s">
        <v>1951</v>
      </c>
      <c r="G57" s="54" t="s">
        <v>3058</v>
      </c>
      <c r="H57" s="54" t="s">
        <v>3059</v>
      </c>
    </row>
    <row r="58" spans="1:8" hidden="1" x14ac:dyDescent="0.25">
      <c r="A58" s="54" t="s">
        <v>3060</v>
      </c>
      <c r="B58" s="54" t="s">
        <v>3061</v>
      </c>
      <c r="C58" s="54" t="s">
        <v>3062</v>
      </c>
      <c r="D58" s="54" t="s">
        <v>833</v>
      </c>
      <c r="E58" s="54" t="s">
        <v>1951</v>
      </c>
      <c r="G58" s="54" t="s">
        <v>3063</v>
      </c>
      <c r="H58" s="54" t="s">
        <v>3064</v>
      </c>
    </row>
    <row r="59" spans="1:8" hidden="1" x14ac:dyDescent="0.25">
      <c r="A59" s="54" t="s">
        <v>3065</v>
      </c>
      <c r="B59" s="54" t="s">
        <v>3066</v>
      </c>
      <c r="C59" s="54" t="s">
        <v>3067</v>
      </c>
      <c r="D59" s="54" t="s">
        <v>1388</v>
      </c>
      <c r="E59" s="54" t="s">
        <v>2233</v>
      </c>
      <c r="G59" s="54" t="s">
        <v>3068</v>
      </c>
      <c r="H59" s="54" t="s">
        <v>3069</v>
      </c>
    </row>
    <row r="60" spans="1:8" hidden="1" x14ac:dyDescent="0.25">
      <c r="A60" s="54" t="s">
        <v>3070</v>
      </c>
      <c r="B60" s="54" t="s">
        <v>1954</v>
      </c>
      <c r="C60" s="54" t="s">
        <v>2694</v>
      </c>
      <c r="D60" s="54" t="s">
        <v>1388</v>
      </c>
      <c r="E60" s="54" t="s">
        <v>1951</v>
      </c>
      <c r="G60" s="54" t="s">
        <v>3071</v>
      </c>
      <c r="H60" s="54" t="s">
        <v>3072</v>
      </c>
    </row>
    <row r="61" spans="1:8" hidden="1" x14ac:dyDescent="0.25">
      <c r="A61" s="54" t="s">
        <v>3073</v>
      </c>
      <c r="B61" s="54" t="s">
        <v>3074</v>
      </c>
      <c r="C61" s="54" t="s">
        <v>3075</v>
      </c>
      <c r="D61" s="54" t="s">
        <v>3076</v>
      </c>
      <c r="E61" s="54" t="s">
        <v>1951</v>
      </c>
      <c r="G61" s="54" t="s">
        <v>3077</v>
      </c>
      <c r="H61" s="54" t="s">
        <v>3078</v>
      </c>
    </row>
    <row r="62" spans="1:8" hidden="1" x14ac:dyDescent="0.25">
      <c r="A62" s="54" t="s">
        <v>3079</v>
      </c>
      <c r="B62" s="54" t="s">
        <v>3080</v>
      </c>
      <c r="C62" s="54" t="s">
        <v>797</v>
      </c>
      <c r="D62" s="54" t="s">
        <v>1400</v>
      </c>
      <c r="E62" s="54" t="s">
        <v>114</v>
      </c>
      <c r="G62" s="54" t="s">
        <v>3081</v>
      </c>
      <c r="H62" s="54" t="s">
        <v>3082</v>
      </c>
    </row>
    <row r="63" spans="1:8" hidden="1" x14ac:dyDescent="0.25">
      <c r="A63" s="54" t="s">
        <v>3083</v>
      </c>
      <c r="B63" s="54" t="s">
        <v>3084</v>
      </c>
      <c r="C63" s="54" t="s">
        <v>3085</v>
      </c>
      <c r="D63" s="54" t="s">
        <v>1400</v>
      </c>
      <c r="E63" s="54" t="s">
        <v>1912</v>
      </c>
      <c r="G63" s="54" t="s">
        <v>3086</v>
      </c>
      <c r="H63" s="54" t="s">
        <v>3087</v>
      </c>
    </row>
    <row r="64" spans="1:8" hidden="1" x14ac:dyDescent="0.25">
      <c r="A64" s="54" t="s">
        <v>3088</v>
      </c>
      <c r="B64" s="54" t="s">
        <v>1950</v>
      </c>
      <c r="C64" s="54" t="s">
        <v>2692</v>
      </c>
      <c r="D64" s="54" t="s">
        <v>2693</v>
      </c>
      <c r="E64" s="54" t="s">
        <v>1951</v>
      </c>
      <c r="G64" s="54" t="s">
        <v>1952</v>
      </c>
      <c r="H64" s="54" t="s">
        <v>3089</v>
      </c>
    </row>
    <row r="65" spans="1:8" hidden="1" x14ac:dyDescent="0.25">
      <c r="A65" s="54" t="s">
        <v>3090</v>
      </c>
      <c r="B65" s="54" t="s">
        <v>3091</v>
      </c>
      <c r="C65" s="54" t="s">
        <v>3092</v>
      </c>
      <c r="D65" s="54" t="s">
        <v>1429</v>
      </c>
      <c r="E65" s="54" t="s">
        <v>1951</v>
      </c>
      <c r="G65" s="54" t="s">
        <v>3093</v>
      </c>
      <c r="H65" s="54" t="s">
        <v>3094</v>
      </c>
    </row>
    <row r="66" spans="1:8" hidden="1" x14ac:dyDescent="0.25">
      <c r="A66" s="54" t="s">
        <v>3095</v>
      </c>
      <c r="B66" s="54" t="s">
        <v>3096</v>
      </c>
      <c r="C66" s="54" t="s">
        <v>1283</v>
      </c>
      <c r="D66" s="54" t="s">
        <v>1444</v>
      </c>
      <c r="E66" s="54" t="s">
        <v>1951</v>
      </c>
      <c r="G66" s="54" t="s">
        <v>3097</v>
      </c>
      <c r="H66" s="54" t="s">
        <v>3098</v>
      </c>
    </row>
    <row r="67" spans="1:8" hidden="1" x14ac:dyDescent="0.25">
      <c r="A67" s="54" t="s">
        <v>3099</v>
      </c>
      <c r="B67" s="54" t="s">
        <v>3100</v>
      </c>
      <c r="C67" s="54" t="s">
        <v>3101</v>
      </c>
      <c r="D67" s="54" t="s">
        <v>1444</v>
      </c>
      <c r="E67" s="54" t="s">
        <v>2010</v>
      </c>
      <c r="G67" s="54" t="s">
        <v>3102</v>
      </c>
      <c r="H67" s="54" t="s">
        <v>3103</v>
      </c>
    </row>
    <row r="68" spans="1:8" hidden="1" x14ac:dyDescent="0.25">
      <c r="A68" s="54" t="s">
        <v>3104</v>
      </c>
      <c r="B68" s="54" t="s">
        <v>3105</v>
      </c>
      <c r="C68" s="54" t="s">
        <v>3106</v>
      </c>
      <c r="D68" s="54" t="s">
        <v>841</v>
      </c>
      <c r="E68" s="54" t="s">
        <v>1951</v>
      </c>
      <c r="G68" s="54" t="s">
        <v>3107</v>
      </c>
      <c r="H68" s="54" t="s">
        <v>3108</v>
      </c>
    </row>
    <row r="69" spans="1:8" hidden="1" x14ac:dyDescent="0.25">
      <c r="A69" s="54" t="s">
        <v>3109</v>
      </c>
      <c r="B69" s="54" t="s">
        <v>3110</v>
      </c>
      <c r="C69" s="54" t="s">
        <v>879</v>
      </c>
      <c r="D69" s="54" t="s">
        <v>841</v>
      </c>
      <c r="E69" s="54" t="s">
        <v>1951</v>
      </c>
      <c r="G69" s="54" t="s">
        <v>3111</v>
      </c>
      <c r="H69" s="54" t="s">
        <v>3112</v>
      </c>
    </row>
    <row r="70" spans="1:8" hidden="1" x14ac:dyDescent="0.25">
      <c r="A70" s="54" t="s">
        <v>3113</v>
      </c>
      <c r="B70" s="54" t="s">
        <v>2202</v>
      </c>
      <c r="C70" s="54" t="s">
        <v>913</v>
      </c>
      <c r="D70" s="54" t="s">
        <v>841</v>
      </c>
      <c r="E70" s="54" t="s">
        <v>1951</v>
      </c>
      <c r="G70" s="54" t="s">
        <v>3114</v>
      </c>
      <c r="H70" s="54" t="s">
        <v>3115</v>
      </c>
    </row>
    <row r="71" spans="1:8" hidden="1" x14ac:dyDescent="0.25">
      <c r="A71" s="54" t="s">
        <v>3116</v>
      </c>
      <c r="B71" s="54" t="s">
        <v>3117</v>
      </c>
      <c r="C71" s="54" t="s">
        <v>3118</v>
      </c>
      <c r="D71" s="54" t="s">
        <v>841</v>
      </c>
      <c r="E71" s="54" t="s">
        <v>1951</v>
      </c>
      <c r="G71" s="54" t="s">
        <v>3119</v>
      </c>
      <c r="H71" s="54" t="s">
        <v>3120</v>
      </c>
    </row>
    <row r="72" spans="1:8" hidden="1" x14ac:dyDescent="0.25">
      <c r="A72" s="54" t="s">
        <v>3121</v>
      </c>
      <c r="B72" s="54" t="s">
        <v>3122</v>
      </c>
      <c r="C72" s="54" t="s">
        <v>3123</v>
      </c>
      <c r="D72" s="54" t="s">
        <v>1472</v>
      </c>
      <c r="E72" s="54" t="s">
        <v>1951</v>
      </c>
      <c r="G72" s="54" t="s">
        <v>3124</v>
      </c>
      <c r="H72" s="54" t="s">
        <v>3125</v>
      </c>
    </row>
    <row r="73" spans="1:8" hidden="1" x14ac:dyDescent="0.25">
      <c r="A73" s="54" t="s">
        <v>3126</v>
      </c>
      <c r="B73" s="54" t="s">
        <v>3127</v>
      </c>
      <c r="C73" s="54" t="s">
        <v>1079</v>
      </c>
      <c r="D73" s="54" t="s">
        <v>1488</v>
      </c>
      <c r="E73" s="54" t="s">
        <v>1982</v>
      </c>
      <c r="G73" s="54" t="s">
        <v>3128</v>
      </c>
      <c r="H73" s="54" t="s">
        <v>3129</v>
      </c>
    </row>
    <row r="74" spans="1:8" hidden="1" x14ac:dyDescent="0.25">
      <c r="A74" s="54" t="s">
        <v>3130</v>
      </c>
      <c r="B74" s="54" t="s">
        <v>2065</v>
      </c>
      <c r="C74" s="54" t="s">
        <v>1345</v>
      </c>
      <c r="D74" s="54" t="s">
        <v>2730</v>
      </c>
      <c r="E74" s="54" t="s">
        <v>1951</v>
      </c>
      <c r="G74" s="54" t="s">
        <v>3131</v>
      </c>
      <c r="H74" s="54" t="s">
        <v>3132</v>
      </c>
    </row>
    <row r="75" spans="1:8" hidden="1" x14ac:dyDescent="0.25">
      <c r="A75" s="54" t="s">
        <v>3133</v>
      </c>
      <c r="B75" s="54" t="s">
        <v>2019</v>
      </c>
      <c r="C75" s="54" t="s">
        <v>2716</v>
      </c>
      <c r="D75" s="54" t="s">
        <v>2717</v>
      </c>
      <c r="E75" s="54" t="s">
        <v>1951</v>
      </c>
      <c r="G75" s="54" t="s">
        <v>3134</v>
      </c>
      <c r="H75" s="54" t="s">
        <v>3135</v>
      </c>
    </row>
    <row r="76" spans="1:8" hidden="1" x14ac:dyDescent="0.25">
      <c r="A76" s="54" t="s">
        <v>3136</v>
      </c>
      <c r="B76" s="54" t="s">
        <v>2380</v>
      </c>
      <c r="C76" s="54" t="s">
        <v>1458</v>
      </c>
      <c r="D76" s="54" t="s">
        <v>1511</v>
      </c>
      <c r="E76" s="54" t="s">
        <v>1951</v>
      </c>
      <c r="G76" s="54" t="s">
        <v>2381</v>
      </c>
      <c r="H76" s="54" t="s">
        <v>3137</v>
      </c>
    </row>
    <row r="77" spans="1:8" hidden="1" x14ac:dyDescent="0.25">
      <c r="A77" s="54" t="s">
        <v>3138</v>
      </c>
      <c r="B77" s="54" t="s">
        <v>3139</v>
      </c>
      <c r="C77" s="54" t="s">
        <v>1218</v>
      </c>
      <c r="D77" s="54" t="s">
        <v>1526</v>
      </c>
      <c r="E77" s="54" t="s">
        <v>1951</v>
      </c>
      <c r="G77" s="54" t="s">
        <v>3140</v>
      </c>
      <c r="H77" s="54" t="s">
        <v>3141</v>
      </c>
    </row>
    <row r="78" spans="1:8" hidden="1" x14ac:dyDescent="0.25">
      <c r="A78" s="54" t="s">
        <v>3142</v>
      </c>
      <c r="B78" s="54" t="s">
        <v>2187</v>
      </c>
      <c r="C78" s="54" t="s">
        <v>2742</v>
      </c>
      <c r="D78" s="54" t="s">
        <v>2719</v>
      </c>
      <c r="E78" s="54" t="s">
        <v>1951</v>
      </c>
      <c r="G78" s="54" t="s">
        <v>2188</v>
      </c>
      <c r="H78" s="54" t="s">
        <v>3143</v>
      </c>
    </row>
    <row r="79" spans="1:8" hidden="1" x14ac:dyDescent="0.25">
      <c r="A79" s="54" t="s">
        <v>3144</v>
      </c>
      <c r="B79" s="54" t="s">
        <v>3145</v>
      </c>
      <c r="C79" s="54" t="s">
        <v>3146</v>
      </c>
      <c r="D79" s="54" t="s">
        <v>1534</v>
      </c>
      <c r="E79" s="54" t="s">
        <v>62</v>
      </c>
      <c r="G79" s="54" t="s">
        <v>3147</v>
      </c>
      <c r="H79" s="54" t="s">
        <v>3148</v>
      </c>
    </row>
    <row r="80" spans="1:8" hidden="1" x14ac:dyDescent="0.25">
      <c r="A80" s="54" t="s">
        <v>3149</v>
      </c>
      <c r="B80" s="54" t="s">
        <v>3150</v>
      </c>
      <c r="C80" s="54" t="s">
        <v>3151</v>
      </c>
      <c r="D80" s="54" t="s">
        <v>1544</v>
      </c>
      <c r="E80" s="54" t="s">
        <v>1951</v>
      </c>
      <c r="G80" s="54" t="s">
        <v>3152</v>
      </c>
      <c r="H80" s="54" t="s">
        <v>3153</v>
      </c>
    </row>
    <row r="81" spans="1:8" x14ac:dyDescent="0.25">
      <c r="A81" s="54" t="s">
        <v>3154</v>
      </c>
      <c r="B81" s="54" t="s">
        <v>3155</v>
      </c>
      <c r="C81" s="54" t="s">
        <v>3156</v>
      </c>
      <c r="D81" s="54" t="s">
        <v>1567</v>
      </c>
      <c r="E81" s="54" t="s">
        <v>1963</v>
      </c>
      <c r="G81" s="54" t="s">
        <v>3157</v>
      </c>
      <c r="H81" s="54" t="s">
        <v>3158</v>
      </c>
    </row>
    <row r="82" spans="1:8" hidden="1" x14ac:dyDescent="0.25">
      <c r="A82" s="54" t="s">
        <v>3159</v>
      </c>
      <c r="B82" s="54" t="s">
        <v>3160</v>
      </c>
      <c r="C82" s="54" t="s">
        <v>3161</v>
      </c>
      <c r="D82" s="54" t="s">
        <v>1567</v>
      </c>
      <c r="E82" s="54" t="s">
        <v>1951</v>
      </c>
      <c r="G82" s="54" t="s">
        <v>3162</v>
      </c>
      <c r="H82" s="54" t="s">
        <v>3163</v>
      </c>
    </row>
    <row r="83" spans="1:8" hidden="1" x14ac:dyDescent="0.25">
      <c r="A83" s="54" t="s">
        <v>3164</v>
      </c>
      <c r="B83" s="54" t="s">
        <v>45</v>
      </c>
      <c r="C83" s="54" t="s">
        <v>2747</v>
      </c>
      <c r="D83" s="54" t="s">
        <v>1567</v>
      </c>
      <c r="E83" s="54" t="s">
        <v>46</v>
      </c>
      <c r="G83" s="54" t="s">
        <v>3165</v>
      </c>
      <c r="H83" s="54" t="s">
        <v>3166</v>
      </c>
    </row>
    <row r="84" spans="1:8" hidden="1" x14ac:dyDescent="0.25">
      <c r="A84" s="54" t="s">
        <v>3167</v>
      </c>
      <c r="B84" s="54" t="s">
        <v>3168</v>
      </c>
      <c r="C84" s="54" t="s">
        <v>998</v>
      </c>
      <c r="D84" s="54" t="s">
        <v>845</v>
      </c>
      <c r="E84" s="54" t="s">
        <v>1951</v>
      </c>
      <c r="G84" s="54" t="s">
        <v>3169</v>
      </c>
      <c r="H84" s="54" t="s">
        <v>3170</v>
      </c>
    </row>
    <row r="85" spans="1:8" hidden="1" x14ac:dyDescent="0.25">
      <c r="A85" s="54" t="s">
        <v>3171</v>
      </c>
      <c r="B85" s="54" t="s">
        <v>3172</v>
      </c>
      <c r="C85" s="54" t="s">
        <v>3173</v>
      </c>
      <c r="D85" s="54" t="s">
        <v>1581</v>
      </c>
      <c r="E85" s="54" t="s">
        <v>1951</v>
      </c>
      <c r="G85" s="54" t="s">
        <v>3174</v>
      </c>
      <c r="H85" s="54" t="s">
        <v>3175</v>
      </c>
    </row>
    <row r="86" spans="1:8" hidden="1" x14ac:dyDescent="0.25">
      <c r="A86" s="54" t="s">
        <v>3176</v>
      </c>
      <c r="B86" s="54" t="s">
        <v>3177</v>
      </c>
      <c r="C86" s="54" t="s">
        <v>1345</v>
      </c>
      <c r="D86" s="54" t="s">
        <v>1581</v>
      </c>
      <c r="E86" s="54" t="s">
        <v>1951</v>
      </c>
      <c r="G86" s="54" t="s">
        <v>3178</v>
      </c>
      <c r="H86" s="54" t="s">
        <v>3179</v>
      </c>
    </row>
    <row r="87" spans="1:8" hidden="1" x14ac:dyDescent="0.25">
      <c r="A87" s="54" t="s">
        <v>3180</v>
      </c>
      <c r="B87" s="54" t="s">
        <v>3181</v>
      </c>
      <c r="C87" s="54" t="s">
        <v>836</v>
      </c>
      <c r="D87" s="54" t="s">
        <v>1594</v>
      </c>
      <c r="E87" s="54" t="s">
        <v>1951</v>
      </c>
      <c r="G87" s="54" t="s">
        <v>3182</v>
      </c>
      <c r="H87" s="54" t="s">
        <v>3183</v>
      </c>
    </row>
    <row r="88" spans="1:8" hidden="1" x14ac:dyDescent="0.25">
      <c r="A88" s="54" t="s">
        <v>3184</v>
      </c>
      <c r="B88" s="54" t="s">
        <v>3185</v>
      </c>
      <c r="C88" s="54" t="s">
        <v>3186</v>
      </c>
      <c r="D88" s="54" t="s">
        <v>1598</v>
      </c>
      <c r="E88" s="54" t="s">
        <v>1951</v>
      </c>
      <c r="G88" s="54" t="s">
        <v>3187</v>
      </c>
      <c r="H88" s="54" t="s">
        <v>3188</v>
      </c>
    </row>
    <row r="89" spans="1:8" hidden="1" x14ac:dyDescent="0.25">
      <c r="A89" s="54" t="s">
        <v>3189</v>
      </c>
      <c r="B89" s="54" t="s">
        <v>2184</v>
      </c>
      <c r="C89" s="54" t="s">
        <v>3190</v>
      </c>
      <c r="D89" s="54" t="s">
        <v>1612</v>
      </c>
      <c r="E89" s="54" t="s">
        <v>1951</v>
      </c>
      <c r="G89" s="54" t="s">
        <v>2185</v>
      </c>
      <c r="H89" s="54" t="s">
        <v>3191</v>
      </c>
    </row>
    <row r="90" spans="1:8" x14ac:dyDescent="0.25">
      <c r="A90" s="54" t="s">
        <v>3192</v>
      </c>
      <c r="B90" s="54" t="s">
        <v>3193</v>
      </c>
      <c r="C90" s="54" t="s">
        <v>3194</v>
      </c>
      <c r="D90" s="54" t="s">
        <v>1664</v>
      </c>
      <c r="E90" s="54" t="s">
        <v>1963</v>
      </c>
      <c r="G90" s="54" t="s">
        <v>3195</v>
      </c>
      <c r="H90" s="54" t="s">
        <v>3196</v>
      </c>
    </row>
    <row r="91" spans="1:8" hidden="1" x14ac:dyDescent="0.25">
      <c r="A91" s="54" t="s">
        <v>3197</v>
      </c>
      <c r="B91" s="54" t="s">
        <v>2116</v>
      </c>
      <c r="C91" s="54" t="s">
        <v>2743</v>
      </c>
      <c r="D91" s="54" t="s">
        <v>2744</v>
      </c>
      <c r="E91" s="54" t="s">
        <v>1951</v>
      </c>
      <c r="G91" s="54" t="s">
        <v>2117</v>
      </c>
      <c r="H91" s="54" t="s">
        <v>3198</v>
      </c>
    </row>
    <row r="92" spans="1:8" hidden="1" x14ac:dyDescent="0.25">
      <c r="A92" s="54" t="s">
        <v>3199</v>
      </c>
      <c r="B92" s="54" t="s">
        <v>2205</v>
      </c>
      <c r="C92" s="54" t="s">
        <v>1079</v>
      </c>
      <c r="D92" s="54" t="s">
        <v>1786</v>
      </c>
      <c r="E92" s="54" t="s">
        <v>1951</v>
      </c>
      <c r="G92" s="54" t="s">
        <v>2206</v>
      </c>
      <c r="H92" s="54" t="s">
        <v>3200</v>
      </c>
    </row>
    <row r="93" spans="1:8" hidden="1" x14ac:dyDescent="0.25">
      <c r="A93" s="54" t="s">
        <v>3201</v>
      </c>
      <c r="B93" s="54" t="s">
        <v>2178</v>
      </c>
      <c r="C93" s="54" t="s">
        <v>2758</v>
      </c>
      <c r="D93" s="54" t="s">
        <v>1823</v>
      </c>
      <c r="E93" s="54" t="s">
        <v>1951</v>
      </c>
      <c r="G93" s="54" t="s">
        <v>2179</v>
      </c>
      <c r="H93" s="54" t="s">
        <v>3202</v>
      </c>
    </row>
    <row r="94" spans="1:8" hidden="1" x14ac:dyDescent="0.25">
      <c r="A94" s="54" t="s">
        <v>773</v>
      </c>
      <c r="B94" s="54" t="s">
        <v>3203</v>
      </c>
      <c r="C94" s="54" t="s">
        <v>1138</v>
      </c>
      <c r="D94" s="54" t="s">
        <v>872</v>
      </c>
      <c r="E94" s="54" t="s">
        <v>1982</v>
      </c>
      <c r="G94" s="54" t="s">
        <v>3204</v>
      </c>
      <c r="H94" s="54" t="s">
        <v>3205</v>
      </c>
    </row>
    <row r="95" spans="1:8" hidden="1" x14ac:dyDescent="0.25">
      <c r="A95" s="54" t="s">
        <v>779</v>
      </c>
      <c r="B95" s="54" t="s">
        <v>2043</v>
      </c>
      <c r="C95" s="54" t="s">
        <v>909</v>
      </c>
      <c r="D95" s="54" t="s">
        <v>899</v>
      </c>
      <c r="E95" s="54" t="s">
        <v>1982</v>
      </c>
      <c r="G95" s="54" t="s">
        <v>2044</v>
      </c>
      <c r="H95" s="54" t="s">
        <v>3206</v>
      </c>
    </row>
    <row r="96" spans="1:8" hidden="1" x14ac:dyDescent="0.25">
      <c r="A96" s="54" t="s">
        <v>783</v>
      </c>
      <c r="B96" s="54" t="s">
        <v>2074</v>
      </c>
      <c r="C96" s="54" t="s">
        <v>879</v>
      </c>
      <c r="D96" s="54" t="s">
        <v>938</v>
      </c>
      <c r="E96" s="54" t="s">
        <v>1982</v>
      </c>
      <c r="G96" s="54" t="s">
        <v>3207</v>
      </c>
      <c r="H96" s="54" t="s">
        <v>3208</v>
      </c>
    </row>
    <row r="97" spans="1:8" hidden="1" x14ac:dyDescent="0.25">
      <c r="A97" s="54" t="s">
        <v>787</v>
      </c>
      <c r="B97" s="54" t="s">
        <v>2242</v>
      </c>
      <c r="C97" s="54" t="s">
        <v>2691</v>
      </c>
      <c r="D97" s="54" t="s">
        <v>785</v>
      </c>
      <c r="E97" s="54" t="s">
        <v>22</v>
      </c>
      <c r="G97" s="54" t="s">
        <v>2243</v>
      </c>
      <c r="H97" s="54" t="s">
        <v>3209</v>
      </c>
    </row>
    <row r="98" spans="1:8" hidden="1" x14ac:dyDescent="0.25">
      <c r="A98" s="54" t="s">
        <v>792</v>
      </c>
      <c r="B98" s="54" t="s">
        <v>2239</v>
      </c>
      <c r="C98" s="54" t="s">
        <v>2769</v>
      </c>
      <c r="D98" s="54" t="s">
        <v>785</v>
      </c>
      <c r="E98" s="54" t="s">
        <v>22</v>
      </c>
      <c r="G98" s="54" t="s">
        <v>2240</v>
      </c>
      <c r="H98" s="54" t="s">
        <v>3210</v>
      </c>
    </row>
    <row r="99" spans="1:8" hidden="1" x14ac:dyDescent="0.25">
      <c r="A99" s="54" t="s">
        <v>796</v>
      </c>
      <c r="B99" s="54" t="s">
        <v>3211</v>
      </c>
      <c r="C99" s="54" t="s">
        <v>3212</v>
      </c>
      <c r="D99" s="54" t="s">
        <v>984</v>
      </c>
      <c r="E99" s="54" t="s">
        <v>22</v>
      </c>
      <c r="G99" s="54" t="s">
        <v>3213</v>
      </c>
      <c r="H99" s="54" t="s">
        <v>3214</v>
      </c>
    </row>
    <row r="100" spans="1:8" hidden="1" x14ac:dyDescent="0.25">
      <c r="A100" s="54" t="s">
        <v>800</v>
      </c>
      <c r="B100" s="54" t="s">
        <v>3215</v>
      </c>
      <c r="C100" s="54" t="s">
        <v>3216</v>
      </c>
      <c r="D100" s="54" t="s">
        <v>1011</v>
      </c>
      <c r="E100" s="54" t="s">
        <v>2034</v>
      </c>
      <c r="G100" s="54" t="s">
        <v>3217</v>
      </c>
      <c r="H100" s="54" t="s">
        <v>3218</v>
      </c>
    </row>
    <row r="101" spans="1:8" hidden="1" x14ac:dyDescent="0.25">
      <c r="A101" s="54" t="s">
        <v>804</v>
      </c>
      <c r="B101" s="54" t="s">
        <v>3219</v>
      </c>
      <c r="C101" s="54" t="s">
        <v>3220</v>
      </c>
      <c r="D101" s="54" t="s">
        <v>790</v>
      </c>
      <c r="E101" s="54" t="s">
        <v>1982</v>
      </c>
      <c r="G101" s="54" t="s">
        <v>3221</v>
      </c>
      <c r="H101" s="54" t="s">
        <v>3222</v>
      </c>
    </row>
    <row r="102" spans="1:8" hidden="1" x14ac:dyDescent="0.25">
      <c r="A102" s="54" t="s">
        <v>807</v>
      </c>
      <c r="B102" s="54" t="s">
        <v>3223</v>
      </c>
      <c r="C102" s="54" t="s">
        <v>2691</v>
      </c>
      <c r="D102" s="54" t="s">
        <v>790</v>
      </c>
      <c r="E102" s="54" t="s">
        <v>1982</v>
      </c>
      <c r="G102" s="54" t="s">
        <v>3224</v>
      </c>
      <c r="H102" s="54" t="s">
        <v>3225</v>
      </c>
    </row>
    <row r="103" spans="1:8" hidden="1" x14ac:dyDescent="0.25">
      <c r="A103" s="54" t="s">
        <v>812</v>
      </c>
      <c r="B103" s="54" t="s">
        <v>3226</v>
      </c>
      <c r="C103" s="54" t="s">
        <v>3227</v>
      </c>
      <c r="D103" s="54" t="s">
        <v>790</v>
      </c>
      <c r="E103" s="54" t="s">
        <v>1982</v>
      </c>
      <c r="G103" s="54" t="s">
        <v>3228</v>
      </c>
      <c r="H103" s="54" t="s">
        <v>3229</v>
      </c>
    </row>
    <row r="104" spans="1:8" hidden="1" x14ac:dyDescent="0.25">
      <c r="A104" s="54" t="s">
        <v>817</v>
      </c>
      <c r="B104" s="54" t="s">
        <v>3230</v>
      </c>
      <c r="C104" s="54" t="s">
        <v>2733</v>
      </c>
      <c r="D104" s="54" t="s">
        <v>1073</v>
      </c>
      <c r="E104" s="54" t="s">
        <v>1982</v>
      </c>
      <c r="G104" s="54" t="s">
        <v>2072</v>
      </c>
      <c r="H104" s="54" t="s">
        <v>3231</v>
      </c>
    </row>
    <row r="105" spans="1:8" hidden="1" x14ac:dyDescent="0.25">
      <c r="A105" s="54" t="s">
        <v>822</v>
      </c>
      <c r="B105" s="54" t="s">
        <v>2566</v>
      </c>
      <c r="C105" s="54" t="s">
        <v>2838</v>
      </c>
      <c r="D105" s="54" t="s">
        <v>1076</v>
      </c>
      <c r="E105" s="54" t="s">
        <v>22</v>
      </c>
      <c r="G105" s="54" t="s">
        <v>2567</v>
      </c>
      <c r="H105" s="54" t="s">
        <v>3232</v>
      </c>
    </row>
    <row r="106" spans="1:8" hidden="1" x14ac:dyDescent="0.25">
      <c r="A106" s="54" t="s">
        <v>826</v>
      </c>
      <c r="B106" s="54" t="s">
        <v>2505</v>
      </c>
      <c r="C106" s="54" t="s">
        <v>1121</v>
      </c>
      <c r="D106" s="54" t="s">
        <v>1076</v>
      </c>
      <c r="E106" s="54" t="s">
        <v>1982</v>
      </c>
      <c r="G106" s="54" t="s">
        <v>2506</v>
      </c>
      <c r="H106" s="54" t="s">
        <v>3233</v>
      </c>
    </row>
    <row r="107" spans="1:8" hidden="1" x14ac:dyDescent="0.25">
      <c r="A107" s="54" t="s">
        <v>831</v>
      </c>
      <c r="B107" s="54" t="s">
        <v>2025</v>
      </c>
      <c r="C107" s="54" t="s">
        <v>1700</v>
      </c>
      <c r="D107" s="54" t="s">
        <v>1087</v>
      </c>
      <c r="E107" s="54" t="s">
        <v>1982</v>
      </c>
      <c r="G107" s="54" t="s">
        <v>2026</v>
      </c>
      <c r="H107" s="54" t="s">
        <v>3234</v>
      </c>
    </row>
    <row r="108" spans="1:8" hidden="1" x14ac:dyDescent="0.25">
      <c r="A108" s="54" t="s">
        <v>835</v>
      </c>
      <c r="B108" s="54" t="s">
        <v>3235</v>
      </c>
      <c r="C108" s="54" t="s">
        <v>3236</v>
      </c>
      <c r="D108" s="54" t="s">
        <v>1098</v>
      </c>
      <c r="E108" s="54" t="s">
        <v>2034</v>
      </c>
      <c r="G108" s="54" t="s">
        <v>3237</v>
      </c>
      <c r="H108" s="54" t="s">
        <v>3238</v>
      </c>
    </row>
    <row r="109" spans="1:8" hidden="1" x14ac:dyDescent="0.25">
      <c r="A109" s="54" t="s">
        <v>839</v>
      </c>
      <c r="B109" s="54" t="s">
        <v>3239</v>
      </c>
      <c r="C109" s="54" t="s">
        <v>3240</v>
      </c>
      <c r="D109" s="54" t="s">
        <v>1105</v>
      </c>
      <c r="E109" s="54" t="s">
        <v>2034</v>
      </c>
      <c r="G109" s="54" t="s">
        <v>3241</v>
      </c>
      <c r="H109" s="54" t="s">
        <v>3242</v>
      </c>
    </row>
    <row r="110" spans="1:8" hidden="1" x14ac:dyDescent="0.25">
      <c r="A110" s="54" t="s">
        <v>844</v>
      </c>
      <c r="B110" s="54" t="s">
        <v>3243</v>
      </c>
      <c r="C110" s="54" t="s">
        <v>3244</v>
      </c>
      <c r="D110" s="54" t="s">
        <v>1122</v>
      </c>
      <c r="E110" s="54" t="s">
        <v>1982</v>
      </c>
      <c r="G110" s="54" t="s">
        <v>3245</v>
      </c>
      <c r="H110" s="54" t="s">
        <v>3246</v>
      </c>
    </row>
    <row r="111" spans="1:8" hidden="1" x14ac:dyDescent="0.25">
      <c r="A111" s="54" t="s">
        <v>847</v>
      </c>
      <c r="B111" s="54" t="s">
        <v>3247</v>
      </c>
      <c r="C111" s="54" t="s">
        <v>1237</v>
      </c>
      <c r="D111" s="54" t="s">
        <v>1122</v>
      </c>
      <c r="E111" s="54" t="s">
        <v>1982</v>
      </c>
      <c r="G111" s="54" t="s">
        <v>3248</v>
      </c>
      <c r="H111" s="54" t="s">
        <v>3249</v>
      </c>
    </row>
    <row r="112" spans="1:8" hidden="1" x14ac:dyDescent="0.25">
      <c r="A112" s="54" t="s">
        <v>852</v>
      </c>
      <c r="B112" s="54" t="s">
        <v>2135</v>
      </c>
      <c r="C112" s="54" t="s">
        <v>1731</v>
      </c>
      <c r="D112" s="54" t="s">
        <v>1122</v>
      </c>
      <c r="E112" s="54" t="s">
        <v>1982</v>
      </c>
      <c r="G112" s="54" t="s">
        <v>2136</v>
      </c>
      <c r="H112" s="54" t="s">
        <v>3250</v>
      </c>
    </row>
    <row r="113" spans="1:8" hidden="1" x14ac:dyDescent="0.25">
      <c r="A113" s="54" t="s">
        <v>2920</v>
      </c>
      <c r="B113" s="54" t="s">
        <v>3251</v>
      </c>
      <c r="C113" s="54" t="s">
        <v>3252</v>
      </c>
      <c r="D113" s="54" t="s">
        <v>3253</v>
      </c>
      <c r="E113" s="54" t="s">
        <v>2034</v>
      </c>
      <c r="G113" s="54" t="s">
        <v>3254</v>
      </c>
      <c r="H113" s="54" t="s">
        <v>3255</v>
      </c>
    </row>
    <row r="114" spans="1:8" hidden="1" x14ac:dyDescent="0.25">
      <c r="A114" s="54" t="s">
        <v>2922</v>
      </c>
      <c r="B114" s="54" t="s">
        <v>3256</v>
      </c>
      <c r="C114" s="54" t="s">
        <v>3257</v>
      </c>
      <c r="D114" s="54" t="s">
        <v>1135</v>
      </c>
      <c r="E114" s="54" t="s">
        <v>2034</v>
      </c>
      <c r="G114" s="54" t="s">
        <v>3258</v>
      </c>
      <c r="H114" s="54" t="s">
        <v>3259</v>
      </c>
    </row>
    <row r="115" spans="1:8" hidden="1" x14ac:dyDescent="0.25">
      <c r="A115" s="54" t="s">
        <v>2923</v>
      </c>
      <c r="B115" s="54" t="s">
        <v>2370</v>
      </c>
      <c r="C115" s="54" t="s">
        <v>2795</v>
      </c>
      <c r="D115" s="54" t="s">
        <v>1139</v>
      </c>
      <c r="E115" s="54" t="s">
        <v>2034</v>
      </c>
      <c r="G115" s="54" t="s">
        <v>2371</v>
      </c>
      <c r="H115" s="54" t="s">
        <v>3260</v>
      </c>
    </row>
    <row r="116" spans="1:8" hidden="1" x14ac:dyDescent="0.25">
      <c r="A116" s="54" t="s">
        <v>2929</v>
      </c>
      <c r="B116" s="54" t="s">
        <v>3261</v>
      </c>
      <c r="C116" s="54" t="s">
        <v>1102</v>
      </c>
      <c r="D116" s="54" t="s">
        <v>1139</v>
      </c>
      <c r="E116" s="54" t="s">
        <v>1982</v>
      </c>
      <c r="G116" s="54" t="s">
        <v>3262</v>
      </c>
      <c r="H116" s="54" t="s">
        <v>3263</v>
      </c>
    </row>
    <row r="117" spans="1:8" hidden="1" x14ac:dyDescent="0.25">
      <c r="A117" s="54" t="s">
        <v>2934</v>
      </c>
      <c r="B117" s="54" t="s">
        <v>2132</v>
      </c>
      <c r="C117" s="54" t="s">
        <v>1264</v>
      </c>
      <c r="D117" s="54" t="s">
        <v>1139</v>
      </c>
      <c r="E117" s="54" t="s">
        <v>1982</v>
      </c>
      <c r="G117" s="54" t="s">
        <v>2133</v>
      </c>
      <c r="H117" s="54" t="s">
        <v>3264</v>
      </c>
    </row>
    <row r="118" spans="1:8" hidden="1" x14ac:dyDescent="0.25">
      <c r="A118" s="54" t="s">
        <v>2937</v>
      </c>
      <c r="B118" s="54" t="s">
        <v>2030</v>
      </c>
      <c r="C118" s="54" t="s">
        <v>2720</v>
      </c>
      <c r="D118" s="54" t="s">
        <v>810</v>
      </c>
      <c r="E118" s="54" t="s">
        <v>1982</v>
      </c>
      <c r="G118" s="54" t="s">
        <v>3265</v>
      </c>
      <c r="H118" s="54" t="s">
        <v>3266</v>
      </c>
    </row>
    <row r="119" spans="1:8" hidden="1" x14ac:dyDescent="0.25">
      <c r="A119" s="54" t="s">
        <v>2939</v>
      </c>
      <c r="B119" s="54" t="s">
        <v>3267</v>
      </c>
      <c r="C119" s="54" t="s">
        <v>876</v>
      </c>
      <c r="D119" s="54" t="s">
        <v>1229</v>
      </c>
      <c r="E119" s="54" t="s">
        <v>30</v>
      </c>
      <c r="G119" s="54" t="s">
        <v>3268</v>
      </c>
      <c r="H119" s="54" t="s">
        <v>3269</v>
      </c>
    </row>
    <row r="120" spans="1:8" hidden="1" x14ac:dyDescent="0.25">
      <c r="A120" s="54" t="s">
        <v>2944</v>
      </c>
      <c r="B120" s="54" t="s">
        <v>3270</v>
      </c>
      <c r="C120" s="54" t="s">
        <v>3271</v>
      </c>
      <c r="D120" s="54" t="s">
        <v>1229</v>
      </c>
      <c r="E120" s="54" t="s">
        <v>1982</v>
      </c>
      <c r="G120" s="54" t="s">
        <v>3272</v>
      </c>
      <c r="H120" s="54" t="s">
        <v>3273</v>
      </c>
    </row>
    <row r="121" spans="1:8" hidden="1" x14ac:dyDescent="0.25">
      <c r="A121" s="54" t="s">
        <v>2948</v>
      </c>
      <c r="B121" s="54" t="s">
        <v>2316</v>
      </c>
      <c r="C121" s="54" t="s">
        <v>2781</v>
      </c>
      <c r="D121" s="54" t="s">
        <v>1229</v>
      </c>
      <c r="E121" s="54" t="s">
        <v>16</v>
      </c>
      <c r="G121" s="54" t="s">
        <v>3274</v>
      </c>
      <c r="H121" s="54" t="s">
        <v>3275</v>
      </c>
    </row>
    <row r="122" spans="1:8" hidden="1" x14ac:dyDescent="0.25">
      <c r="A122" s="54" t="s">
        <v>2953</v>
      </c>
      <c r="B122" s="54" t="s">
        <v>2282</v>
      </c>
      <c r="C122" s="54" t="s">
        <v>1380</v>
      </c>
      <c r="D122" s="54" t="s">
        <v>2698</v>
      </c>
      <c r="E122" s="54" t="s">
        <v>2034</v>
      </c>
      <c r="G122" s="54" t="s">
        <v>2283</v>
      </c>
      <c r="H122" s="54" t="s">
        <v>3276</v>
      </c>
    </row>
    <row r="123" spans="1:8" hidden="1" x14ac:dyDescent="0.25">
      <c r="A123" s="54" t="s">
        <v>2958</v>
      </c>
      <c r="B123" s="54" t="s">
        <v>3277</v>
      </c>
      <c r="C123" s="54" t="s">
        <v>2789</v>
      </c>
      <c r="D123" s="54" t="s">
        <v>1239</v>
      </c>
      <c r="E123" s="54" t="s">
        <v>2034</v>
      </c>
      <c r="G123" s="54" t="s">
        <v>3278</v>
      </c>
      <c r="H123" s="54" t="s">
        <v>3279</v>
      </c>
    </row>
    <row r="124" spans="1:8" hidden="1" x14ac:dyDescent="0.25">
      <c r="A124" s="54" t="s">
        <v>2963</v>
      </c>
      <c r="B124" s="54" t="s">
        <v>3280</v>
      </c>
      <c r="C124" s="54" t="s">
        <v>3281</v>
      </c>
      <c r="D124" s="54" t="s">
        <v>1239</v>
      </c>
      <c r="E124" s="54" t="s">
        <v>1982</v>
      </c>
      <c r="G124" s="54" t="s">
        <v>3282</v>
      </c>
      <c r="H124" s="54" t="s">
        <v>3283</v>
      </c>
    </row>
    <row r="125" spans="1:8" hidden="1" x14ac:dyDescent="0.25">
      <c r="A125" s="54" t="s">
        <v>2966</v>
      </c>
      <c r="B125" s="54" t="s">
        <v>3284</v>
      </c>
      <c r="C125" s="54" t="s">
        <v>3285</v>
      </c>
      <c r="D125" s="54" t="s">
        <v>1239</v>
      </c>
      <c r="E125" s="54" t="s">
        <v>1982</v>
      </c>
      <c r="G125" s="54" t="s">
        <v>3286</v>
      </c>
      <c r="H125" s="54" t="s">
        <v>3287</v>
      </c>
    </row>
    <row r="126" spans="1:8" hidden="1" x14ac:dyDescent="0.25">
      <c r="A126" s="54" t="s">
        <v>2971</v>
      </c>
      <c r="B126" s="54" t="s">
        <v>3288</v>
      </c>
      <c r="C126" s="54" t="s">
        <v>3289</v>
      </c>
      <c r="D126" s="54" t="s">
        <v>1249</v>
      </c>
      <c r="E126" s="54" t="s">
        <v>1982</v>
      </c>
      <c r="G126" s="54" t="s">
        <v>3290</v>
      </c>
      <c r="H126" s="54" t="s">
        <v>3291</v>
      </c>
    </row>
    <row r="127" spans="1:8" hidden="1" x14ac:dyDescent="0.25">
      <c r="A127" s="54" t="s">
        <v>2976</v>
      </c>
      <c r="B127" s="54" t="s">
        <v>2668</v>
      </c>
      <c r="C127" s="54" t="s">
        <v>2858</v>
      </c>
      <c r="D127" s="54" t="s">
        <v>2749</v>
      </c>
      <c r="E127" s="54" t="s">
        <v>1930</v>
      </c>
      <c r="G127" s="54" t="s">
        <v>2669</v>
      </c>
      <c r="H127" s="54" t="s">
        <v>3292</v>
      </c>
    </row>
    <row r="128" spans="1:8" hidden="1" x14ac:dyDescent="0.25">
      <c r="A128" s="54" t="s">
        <v>2978</v>
      </c>
      <c r="B128" s="54" t="s">
        <v>3293</v>
      </c>
      <c r="C128" s="54" t="s">
        <v>3294</v>
      </c>
      <c r="D128" s="54" t="s">
        <v>2749</v>
      </c>
      <c r="E128" s="54" t="s">
        <v>1982</v>
      </c>
      <c r="G128" s="54" t="s">
        <v>3295</v>
      </c>
      <c r="H128" s="54" t="s">
        <v>3296</v>
      </c>
    </row>
    <row r="129" spans="1:8" hidden="1" x14ac:dyDescent="0.25">
      <c r="A129" s="54" t="s">
        <v>2983</v>
      </c>
      <c r="B129" s="54" t="s">
        <v>3297</v>
      </c>
      <c r="C129" s="54" t="s">
        <v>3298</v>
      </c>
      <c r="D129" s="54" t="s">
        <v>3299</v>
      </c>
      <c r="E129" s="54" t="s">
        <v>2034</v>
      </c>
      <c r="G129" s="54" t="s">
        <v>3300</v>
      </c>
      <c r="H129" s="54" t="s">
        <v>3301</v>
      </c>
    </row>
    <row r="130" spans="1:8" hidden="1" x14ac:dyDescent="0.25">
      <c r="A130" s="54" t="s">
        <v>2988</v>
      </c>
      <c r="B130" s="54" t="s">
        <v>3302</v>
      </c>
      <c r="C130" s="54" t="s">
        <v>3303</v>
      </c>
      <c r="D130" s="54" t="s">
        <v>824</v>
      </c>
      <c r="E130" s="54" t="s">
        <v>2034</v>
      </c>
      <c r="G130" s="54" t="s">
        <v>3304</v>
      </c>
      <c r="H130" s="54" t="s">
        <v>3305</v>
      </c>
    </row>
    <row r="131" spans="1:8" hidden="1" x14ac:dyDescent="0.25">
      <c r="A131" s="54" t="s">
        <v>2993</v>
      </c>
      <c r="B131" s="54" t="s">
        <v>3306</v>
      </c>
      <c r="C131" s="54" t="s">
        <v>913</v>
      </c>
      <c r="D131" s="54" t="s">
        <v>824</v>
      </c>
      <c r="E131" s="54" t="s">
        <v>1619</v>
      </c>
      <c r="G131" s="54" t="s">
        <v>3307</v>
      </c>
      <c r="H131" s="54" t="s">
        <v>3308</v>
      </c>
    </row>
    <row r="132" spans="1:8" hidden="1" x14ac:dyDescent="0.25">
      <c r="A132" s="54" t="s">
        <v>2997</v>
      </c>
      <c r="B132" s="54" t="s">
        <v>3309</v>
      </c>
      <c r="C132" s="54" t="s">
        <v>2246</v>
      </c>
      <c r="D132" s="54" t="s">
        <v>824</v>
      </c>
      <c r="E132" s="54" t="s">
        <v>2034</v>
      </c>
      <c r="G132" s="54" t="s">
        <v>3310</v>
      </c>
      <c r="H132" s="54" t="s">
        <v>3311</v>
      </c>
    </row>
    <row r="133" spans="1:8" hidden="1" x14ac:dyDescent="0.25">
      <c r="A133" s="54" t="s">
        <v>3000</v>
      </c>
      <c r="B133" s="54" t="s">
        <v>3312</v>
      </c>
      <c r="C133" s="54" t="s">
        <v>1316</v>
      </c>
      <c r="D133" s="54" t="s">
        <v>824</v>
      </c>
      <c r="E133" s="54" t="s">
        <v>2034</v>
      </c>
      <c r="G133" s="54" t="s">
        <v>3313</v>
      </c>
      <c r="H133" s="54" t="s">
        <v>3314</v>
      </c>
    </row>
    <row r="134" spans="1:8" hidden="1" x14ac:dyDescent="0.25">
      <c r="A134" s="54" t="s">
        <v>3005</v>
      </c>
      <c r="B134" s="54" t="s">
        <v>3315</v>
      </c>
      <c r="C134" s="54" t="s">
        <v>1102</v>
      </c>
      <c r="D134" s="54" t="s">
        <v>824</v>
      </c>
      <c r="E134" s="54" t="s">
        <v>1982</v>
      </c>
      <c r="G134" s="54" t="s">
        <v>3316</v>
      </c>
      <c r="H134" s="54" t="s">
        <v>3317</v>
      </c>
    </row>
    <row r="135" spans="1:8" hidden="1" x14ac:dyDescent="0.25">
      <c r="A135" s="54" t="s">
        <v>3007</v>
      </c>
      <c r="B135" s="54" t="s">
        <v>3318</v>
      </c>
      <c r="C135" s="54" t="s">
        <v>1005</v>
      </c>
      <c r="D135" s="54" t="s">
        <v>1320</v>
      </c>
      <c r="E135" s="54" t="s">
        <v>1982</v>
      </c>
      <c r="G135" s="54" t="s">
        <v>3319</v>
      </c>
      <c r="H135" s="54" t="s">
        <v>3320</v>
      </c>
    </row>
    <row r="136" spans="1:8" hidden="1" x14ac:dyDescent="0.25">
      <c r="A136" s="54" t="s">
        <v>3009</v>
      </c>
      <c r="B136" s="54" t="s">
        <v>2138</v>
      </c>
      <c r="C136" s="54" t="s">
        <v>1776</v>
      </c>
      <c r="D136" s="54" t="s">
        <v>1324</v>
      </c>
      <c r="E136" s="54" t="s">
        <v>1982</v>
      </c>
      <c r="G136" s="54" t="s">
        <v>2139</v>
      </c>
      <c r="H136" s="54" t="s">
        <v>3321</v>
      </c>
    </row>
    <row r="137" spans="1:8" hidden="1" x14ac:dyDescent="0.25">
      <c r="A137" s="54" t="s">
        <v>3014</v>
      </c>
      <c r="B137" s="54" t="s">
        <v>3322</v>
      </c>
      <c r="C137" s="54" t="s">
        <v>3323</v>
      </c>
      <c r="D137" s="54" t="s">
        <v>1324</v>
      </c>
      <c r="E137" s="54" t="s">
        <v>2034</v>
      </c>
      <c r="G137" s="54" t="s">
        <v>3324</v>
      </c>
      <c r="H137" s="54" t="s">
        <v>3325</v>
      </c>
    </row>
    <row r="138" spans="1:8" hidden="1" x14ac:dyDescent="0.25">
      <c r="A138" s="54" t="s">
        <v>3018</v>
      </c>
      <c r="B138" s="54" t="s">
        <v>3326</v>
      </c>
      <c r="C138" s="54" t="s">
        <v>998</v>
      </c>
      <c r="D138" s="54" t="s">
        <v>829</v>
      </c>
      <c r="E138" s="54" t="s">
        <v>2034</v>
      </c>
      <c r="G138" s="54" t="s">
        <v>3327</v>
      </c>
      <c r="H138" s="54" t="s">
        <v>3328</v>
      </c>
    </row>
    <row r="139" spans="1:8" hidden="1" x14ac:dyDescent="0.25">
      <c r="A139" s="54" t="s">
        <v>3020</v>
      </c>
      <c r="B139" s="54" t="s">
        <v>2373</v>
      </c>
      <c r="C139" s="54" t="s">
        <v>2701</v>
      </c>
      <c r="D139" s="54" t="s">
        <v>1352</v>
      </c>
      <c r="E139" s="54" t="s">
        <v>2034</v>
      </c>
      <c r="G139" s="54" t="s">
        <v>3329</v>
      </c>
      <c r="H139" s="54" t="s">
        <v>3330</v>
      </c>
    </row>
    <row r="140" spans="1:8" hidden="1" x14ac:dyDescent="0.25">
      <c r="A140" s="54" t="s">
        <v>3025</v>
      </c>
      <c r="B140" s="54" t="s">
        <v>3331</v>
      </c>
      <c r="C140" s="54" t="s">
        <v>1151</v>
      </c>
      <c r="D140" s="54" t="s">
        <v>1388</v>
      </c>
      <c r="E140" s="54" t="s">
        <v>2034</v>
      </c>
      <c r="G140" s="54" t="s">
        <v>3332</v>
      </c>
      <c r="H140" s="54" t="s">
        <v>3333</v>
      </c>
    </row>
    <row r="141" spans="1:8" hidden="1" x14ac:dyDescent="0.25">
      <c r="A141" s="54" t="s">
        <v>3029</v>
      </c>
      <c r="B141" s="54" t="s">
        <v>3334</v>
      </c>
      <c r="C141" s="54" t="s">
        <v>3335</v>
      </c>
      <c r="D141" s="54" t="s">
        <v>1400</v>
      </c>
      <c r="E141" s="54" t="s">
        <v>1982</v>
      </c>
      <c r="G141" s="54" t="s">
        <v>3336</v>
      </c>
      <c r="H141" s="54" t="s">
        <v>3337</v>
      </c>
    </row>
    <row r="142" spans="1:8" hidden="1" x14ac:dyDescent="0.25">
      <c r="A142" s="54" t="s">
        <v>3034</v>
      </c>
      <c r="B142" s="54" t="s">
        <v>3338</v>
      </c>
      <c r="C142" s="54" t="s">
        <v>3339</v>
      </c>
      <c r="D142" s="54" t="s">
        <v>3340</v>
      </c>
      <c r="E142" s="54" t="s">
        <v>2034</v>
      </c>
      <c r="G142" s="54" t="s">
        <v>3341</v>
      </c>
      <c r="H142" s="54" t="s">
        <v>3342</v>
      </c>
    </row>
    <row r="143" spans="1:8" hidden="1" x14ac:dyDescent="0.25">
      <c r="A143" s="54" t="s">
        <v>3038</v>
      </c>
      <c r="B143" s="54" t="s">
        <v>3343</v>
      </c>
      <c r="C143" s="54" t="s">
        <v>3344</v>
      </c>
      <c r="D143" s="54" t="s">
        <v>1422</v>
      </c>
      <c r="E143" s="54" t="s">
        <v>2034</v>
      </c>
      <c r="H143" s="54" t="s">
        <v>3345</v>
      </c>
    </row>
    <row r="144" spans="1:8" hidden="1" x14ac:dyDescent="0.25">
      <c r="A144" s="54" t="s">
        <v>3044</v>
      </c>
      <c r="B144" s="54" t="s">
        <v>3346</v>
      </c>
      <c r="C144" s="54" t="s">
        <v>3347</v>
      </c>
      <c r="D144" s="54" t="s">
        <v>3348</v>
      </c>
      <c r="E144" s="54" t="s">
        <v>1982</v>
      </c>
      <c r="G144" s="54" t="s">
        <v>3349</v>
      </c>
      <c r="H144" s="54" t="s">
        <v>3350</v>
      </c>
    </row>
    <row r="145" spans="1:8" hidden="1" x14ac:dyDescent="0.25">
      <c r="A145" s="54" t="s">
        <v>3048</v>
      </c>
      <c r="B145" s="54" t="s">
        <v>2367</v>
      </c>
      <c r="C145" s="54" t="s">
        <v>2793</v>
      </c>
      <c r="D145" s="54" t="s">
        <v>2794</v>
      </c>
      <c r="E145" s="54" t="s">
        <v>2034</v>
      </c>
      <c r="G145" s="54" t="s">
        <v>3351</v>
      </c>
      <c r="H145" s="54" t="s">
        <v>3352</v>
      </c>
    </row>
    <row r="146" spans="1:8" hidden="1" x14ac:dyDescent="0.25">
      <c r="A146" s="54" t="s">
        <v>3052</v>
      </c>
      <c r="B146" s="54" t="s">
        <v>2361</v>
      </c>
      <c r="C146" s="54" t="s">
        <v>1450</v>
      </c>
      <c r="D146" s="54" t="s">
        <v>1429</v>
      </c>
      <c r="E146" s="54" t="s">
        <v>2034</v>
      </c>
      <c r="G146" s="54" t="s">
        <v>2362</v>
      </c>
      <c r="H146" s="54" t="s">
        <v>3353</v>
      </c>
    </row>
    <row r="147" spans="1:8" hidden="1" x14ac:dyDescent="0.25">
      <c r="A147" s="54" t="s">
        <v>3056</v>
      </c>
      <c r="B147" s="54" t="s">
        <v>3354</v>
      </c>
      <c r="C147" s="54" t="s">
        <v>3355</v>
      </c>
      <c r="D147" s="54" t="s">
        <v>1444</v>
      </c>
      <c r="E147" s="54" t="s">
        <v>2034</v>
      </c>
      <c r="G147" s="54" t="s">
        <v>3356</v>
      </c>
      <c r="H147" s="54" t="s">
        <v>3357</v>
      </c>
    </row>
    <row r="148" spans="1:8" hidden="1" x14ac:dyDescent="0.25">
      <c r="A148" s="54" t="s">
        <v>3060</v>
      </c>
      <c r="B148" s="54" t="s">
        <v>2364</v>
      </c>
      <c r="C148" s="54" t="s">
        <v>2792</v>
      </c>
      <c r="D148" s="54" t="s">
        <v>1451</v>
      </c>
      <c r="E148" s="54" t="s">
        <v>2034</v>
      </c>
      <c r="G148" s="54" t="s">
        <v>2365</v>
      </c>
      <c r="H148" s="54" t="s">
        <v>3358</v>
      </c>
    </row>
    <row r="149" spans="1:8" hidden="1" x14ac:dyDescent="0.25">
      <c r="A149" s="54" t="s">
        <v>3065</v>
      </c>
      <c r="B149" s="54" t="s">
        <v>3359</v>
      </c>
      <c r="C149" s="54" t="s">
        <v>2785</v>
      </c>
      <c r="D149" s="54" t="s">
        <v>1451</v>
      </c>
      <c r="E149" s="54" t="s">
        <v>2034</v>
      </c>
      <c r="G149" s="54" t="s">
        <v>3360</v>
      </c>
      <c r="H149" s="54" t="s">
        <v>3361</v>
      </c>
    </row>
    <row r="150" spans="1:8" hidden="1" x14ac:dyDescent="0.25">
      <c r="A150" s="54" t="s">
        <v>3070</v>
      </c>
      <c r="B150" s="54" t="s">
        <v>3362</v>
      </c>
      <c r="C150" s="54" t="s">
        <v>2762</v>
      </c>
      <c r="D150" s="54" t="s">
        <v>1451</v>
      </c>
      <c r="E150" s="54" t="s">
        <v>2034</v>
      </c>
      <c r="G150" s="54" t="s">
        <v>3363</v>
      </c>
      <c r="H150" s="54" t="s">
        <v>3364</v>
      </c>
    </row>
    <row r="151" spans="1:8" hidden="1" x14ac:dyDescent="0.25">
      <c r="A151" s="54" t="s">
        <v>3073</v>
      </c>
      <c r="B151" s="54" t="s">
        <v>3365</v>
      </c>
      <c r="C151" s="54" t="s">
        <v>3366</v>
      </c>
      <c r="D151" s="54" t="s">
        <v>1451</v>
      </c>
      <c r="E151" s="54" t="s">
        <v>1982</v>
      </c>
      <c r="G151" s="54" t="s">
        <v>3367</v>
      </c>
      <c r="H151" s="54" t="s">
        <v>3368</v>
      </c>
    </row>
    <row r="152" spans="1:8" hidden="1" x14ac:dyDescent="0.25">
      <c r="A152" s="54" t="s">
        <v>3079</v>
      </c>
      <c r="B152" s="54" t="s">
        <v>2569</v>
      </c>
      <c r="C152" s="54" t="s">
        <v>1428</v>
      </c>
      <c r="D152" s="54" t="s">
        <v>841</v>
      </c>
      <c r="E152" s="54" t="s">
        <v>22</v>
      </c>
      <c r="G152" s="54" t="s">
        <v>2570</v>
      </c>
      <c r="H152" s="54" t="s">
        <v>3369</v>
      </c>
    </row>
    <row r="153" spans="1:8" hidden="1" x14ac:dyDescent="0.25">
      <c r="A153" s="54" t="s">
        <v>3083</v>
      </c>
      <c r="B153" s="54" t="s">
        <v>3370</v>
      </c>
      <c r="C153" s="54" t="s">
        <v>1380</v>
      </c>
      <c r="D153" s="54" t="s">
        <v>841</v>
      </c>
      <c r="E153" s="54" t="s">
        <v>1982</v>
      </c>
      <c r="G153" s="54" t="s">
        <v>3371</v>
      </c>
      <c r="H153" s="54" t="s">
        <v>3372</v>
      </c>
    </row>
    <row r="154" spans="1:8" hidden="1" x14ac:dyDescent="0.25">
      <c r="A154" s="54" t="s">
        <v>3088</v>
      </c>
      <c r="B154" s="54" t="s">
        <v>3373</v>
      </c>
      <c r="C154" s="54" t="s">
        <v>3374</v>
      </c>
      <c r="D154" s="54" t="s">
        <v>841</v>
      </c>
      <c r="E154" s="54" t="s">
        <v>2034</v>
      </c>
      <c r="G154" s="54" t="s">
        <v>3375</v>
      </c>
      <c r="H154" s="54" t="s">
        <v>3376</v>
      </c>
    </row>
    <row r="155" spans="1:8" hidden="1" x14ac:dyDescent="0.25">
      <c r="A155" s="54" t="s">
        <v>3090</v>
      </c>
      <c r="B155" s="54" t="s">
        <v>2671</v>
      </c>
      <c r="C155" s="54" t="s">
        <v>2859</v>
      </c>
      <c r="D155" s="54" t="s">
        <v>1468</v>
      </c>
      <c r="E155" s="54" t="s">
        <v>1982</v>
      </c>
      <c r="G155" s="54" t="s">
        <v>2673</v>
      </c>
      <c r="H155" s="54" t="s">
        <v>3377</v>
      </c>
    </row>
    <row r="156" spans="1:8" hidden="1" x14ac:dyDescent="0.25">
      <c r="A156" s="54" t="s">
        <v>3095</v>
      </c>
      <c r="B156" s="54" t="s">
        <v>3378</v>
      </c>
      <c r="C156" s="54" t="s">
        <v>892</v>
      </c>
      <c r="D156" s="54" t="s">
        <v>1472</v>
      </c>
      <c r="E156" s="54" t="s">
        <v>1982</v>
      </c>
      <c r="G156" s="54" t="s">
        <v>3379</v>
      </c>
      <c r="H156" s="54" t="s">
        <v>3380</v>
      </c>
    </row>
    <row r="157" spans="1:8" hidden="1" x14ac:dyDescent="0.25">
      <c r="A157" s="54" t="s">
        <v>3099</v>
      </c>
      <c r="B157" s="54" t="s">
        <v>3381</v>
      </c>
      <c r="C157" s="54" t="s">
        <v>1218</v>
      </c>
      <c r="D157" s="54" t="s">
        <v>1511</v>
      </c>
      <c r="E157" s="54" t="s">
        <v>2034</v>
      </c>
      <c r="G157" s="54" t="s">
        <v>2105</v>
      </c>
      <c r="H157" s="54" t="s">
        <v>3382</v>
      </c>
    </row>
    <row r="158" spans="1:8" hidden="1" x14ac:dyDescent="0.25">
      <c r="A158" s="54" t="s">
        <v>3104</v>
      </c>
      <c r="B158" s="54" t="s">
        <v>2383</v>
      </c>
      <c r="C158" s="54" t="s">
        <v>2796</v>
      </c>
      <c r="D158" s="54" t="s">
        <v>1557</v>
      </c>
      <c r="E158" s="54" t="s">
        <v>2034</v>
      </c>
      <c r="G158" s="54" t="s">
        <v>3383</v>
      </c>
      <c r="H158" s="54" t="s">
        <v>3384</v>
      </c>
    </row>
    <row r="159" spans="1:8" hidden="1" x14ac:dyDescent="0.25">
      <c r="A159" s="54" t="s">
        <v>3109</v>
      </c>
      <c r="B159" s="54" t="s">
        <v>2291</v>
      </c>
      <c r="C159" s="54" t="s">
        <v>2776</v>
      </c>
      <c r="D159" s="54" t="s">
        <v>1581</v>
      </c>
      <c r="E159" s="54" t="s">
        <v>2034</v>
      </c>
      <c r="G159" s="54" t="s">
        <v>2292</v>
      </c>
      <c r="H159" s="54" t="s">
        <v>3385</v>
      </c>
    </row>
    <row r="160" spans="1:8" hidden="1" x14ac:dyDescent="0.25">
      <c r="A160" s="54" t="s">
        <v>3113</v>
      </c>
      <c r="B160" s="54" t="s">
        <v>2033</v>
      </c>
      <c r="C160" s="54" t="s">
        <v>2721</v>
      </c>
      <c r="D160" s="54" t="s">
        <v>1612</v>
      </c>
      <c r="E160" s="54" t="s">
        <v>2034</v>
      </c>
      <c r="G160" s="54" t="s">
        <v>3386</v>
      </c>
      <c r="H160" s="54" t="s">
        <v>3387</v>
      </c>
    </row>
    <row r="161" spans="1:8" hidden="1" x14ac:dyDescent="0.25">
      <c r="A161" s="54" t="s">
        <v>3116</v>
      </c>
      <c r="B161" s="54" t="s">
        <v>3388</v>
      </c>
      <c r="C161" s="54" t="s">
        <v>3389</v>
      </c>
      <c r="D161" s="54" t="s">
        <v>1688</v>
      </c>
      <c r="E161" s="54" t="s">
        <v>2034</v>
      </c>
      <c r="G161" s="54" t="s">
        <v>3390</v>
      </c>
      <c r="H161" s="54" t="s">
        <v>3391</v>
      </c>
    </row>
    <row r="162" spans="1:8" hidden="1" x14ac:dyDescent="0.25">
      <c r="A162" s="54" t="s">
        <v>3121</v>
      </c>
      <c r="B162" s="54" t="s">
        <v>3392</v>
      </c>
      <c r="C162" s="54" t="s">
        <v>1458</v>
      </c>
      <c r="D162" s="54" t="s">
        <v>3393</v>
      </c>
      <c r="E162" s="54" t="s">
        <v>1982</v>
      </c>
      <c r="G162" s="54" t="s">
        <v>3394</v>
      </c>
      <c r="H162" s="54" t="s">
        <v>3395</v>
      </c>
    </row>
    <row r="163" spans="1:8" hidden="1" x14ac:dyDescent="0.25">
      <c r="A163" s="54" t="s">
        <v>3126</v>
      </c>
      <c r="B163" s="54" t="s">
        <v>3396</v>
      </c>
      <c r="C163" s="54" t="s">
        <v>3397</v>
      </c>
      <c r="D163" s="54" t="s">
        <v>3398</v>
      </c>
      <c r="E163" s="54" t="s">
        <v>2034</v>
      </c>
      <c r="G163" s="54" t="s">
        <v>3399</v>
      </c>
      <c r="H163" s="54" t="s">
        <v>3400</v>
      </c>
    </row>
    <row r="164" spans="1:8" hidden="1" x14ac:dyDescent="0.25">
      <c r="A164" s="54" t="s">
        <v>3130</v>
      </c>
      <c r="B164" s="54" t="s">
        <v>3401</v>
      </c>
      <c r="C164" s="54" t="s">
        <v>3402</v>
      </c>
      <c r="D164" s="54" t="s">
        <v>1714</v>
      </c>
      <c r="E164" s="54" t="s">
        <v>2034</v>
      </c>
      <c r="G164" s="54" t="s">
        <v>3403</v>
      </c>
      <c r="H164" s="54" t="s">
        <v>3404</v>
      </c>
    </row>
    <row r="165" spans="1:8" hidden="1" x14ac:dyDescent="0.25">
      <c r="A165" s="54" t="s">
        <v>3133</v>
      </c>
      <c r="B165" s="54" t="s">
        <v>3405</v>
      </c>
      <c r="C165" s="54" t="s">
        <v>1151</v>
      </c>
      <c r="D165" s="54" t="s">
        <v>1714</v>
      </c>
      <c r="E165" s="54" t="s">
        <v>2034</v>
      </c>
      <c r="G165" s="54" t="s">
        <v>3406</v>
      </c>
      <c r="H165" s="54" t="s">
        <v>3407</v>
      </c>
    </row>
    <row r="166" spans="1:8" hidden="1" x14ac:dyDescent="0.25">
      <c r="A166" s="54" t="s">
        <v>3136</v>
      </c>
      <c r="B166" s="54" t="s">
        <v>3408</v>
      </c>
      <c r="C166" s="54" t="s">
        <v>3409</v>
      </c>
      <c r="D166" s="54" t="s">
        <v>1739</v>
      </c>
      <c r="E166" s="54" t="s">
        <v>2034</v>
      </c>
      <c r="G166" s="54" t="s">
        <v>3410</v>
      </c>
      <c r="H166" s="54" t="s">
        <v>3411</v>
      </c>
    </row>
    <row r="167" spans="1:8" hidden="1" x14ac:dyDescent="0.25">
      <c r="A167" s="54" t="s">
        <v>3138</v>
      </c>
      <c r="B167" s="54" t="s">
        <v>3412</v>
      </c>
      <c r="C167" s="54" t="s">
        <v>797</v>
      </c>
      <c r="D167" s="54" t="s">
        <v>1739</v>
      </c>
      <c r="E167" s="54" t="s">
        <v>2034</v>
      </c>
      <c r="G167" s="54" t="s">
        <v>3413</v>
      </c>
      <c r="H167" s="54" t="s">
        <v>3414</v>
      </c>
    </row>
    <row r="168" spans="1:8" hidden="1" x14ac:dyDescent="0.25">
      <c r="A168" s="54" t="s">
        <v>3142</v>
      </c>
      <c r="B168" s="54" t="s">
        <v>3415</v>
      </c>
      <c r="C168" s="54" t="s">
        <v>1169</v>
      </c>
      <c r="D168" s="54" t="s">
        <v>1746</v>
      </c>
      <c r="E168" s="54" t="s">
        <v>22</v>
      </c>
      <c r="G168" s="54" t="s">
        <v>3416</v>
      </c>
      <c r="H168" s="54" t="s">
        <v>3417</v>
      </c>
    </row>
    <row r="169" spans="1:8" hidden="1" x14ac:dyDescent="0.25">
      <c r="A169" s="54" t="s">
        <v>3144</v>
      </c>
      <c r="B169" s="54" t="s">
        <v>3418</v>
      </c>
      <c r="C169" s="54" t="s">
        <v>3419</v>
      </c>
      <c r="D169" s="54" t="s">
        <v>1746</v>
      </c>
      <c r="E169" s="54" t="s">
        <v>1982</v>
      </c>
      <c r="G169" s="54" t="s">
        <v>3420</v>
      </c>
      <c r="H169" s="54" t="s">
        <v>3421</v>
      </c>
    </row>
    <row r="170" spans="1:8" hidden="1" x14ac:dyDescent="0.25">
      <c r="A170" s="54" t="s">
        <v>3149</v>
      </c>
      <c r="B170" s="54" t="s">
        <v>3422</v>
      </c>
      <c r="C170" s="54" t="s">
        <v>1316</v>
      </c>
      <c r="D170" s="54" t="s">
        <v>2744</v>
      </c>
      <c r="E170" s="54" t="s">
        <v>105</v>
      </c>
      <c r="G170" s="54" t="s">
        <v>3423</v>
      </c>
      <c r="H170" s="54" t="s">
        <v>3424</v>
      </c>
    </row>
    <row r="171" spans="1:8" hidden="1" x14ac:dyDescent="0.25">
      <c r="A171" s="54" t="s">
        <v>3154</v>
      </c>
      <c r="B171" s="54" t="s">
        <v>3425</v>
      </c>
      <c r="C171" s="54" t="s">
        <v>3426</v>
      </c>
      <c r="D171" s="54" t="s">
        <v>2732</v>
      </c>
      <c r="E171" s="54" t="s">
        <v>1982</v>
      </c>
      <c r="G171" s="54" t="s">
        <v>3427</v>
      </c>
      <c r="H171" s="54" t="s">
        <v>3428</v>
      </c>
    </row>
    <row r="172" spans="1:8" hidden="1" x14ac:dyDescent="0.25">
      <c r="A172" s="54" t="s">
        <v>3159</v>
      </c>
      <c r="B172" s="54" t="s">
        <v>1981</v>
      </c>
      <c r="C172" s="54" t="s">
        <v>2702</v>
      </c>
      <c r="D172" s="54" t="s">
        <v>1774</v>
      </c>
      <c r="E172" s="54" t="s">
        <v>1982</v>
      </c>
      <c r="G172" s="54" t="s">
        <v>1983</v>
      </c>
      <c r="H172" s="54" t="s">
        <v>3429</v>
      </c>
    </row>
    <row r="173" spans="1:8" hidden="1" x14ac:dyDescent="0.25">
      <c r="A173" s="54" t="s">
        <v>3164</v>
      </c>
      <c r="B173" s="54" t="s">
        <v>3430</v>
      </c>
      <c r="C173" s="54" t="s">
        <v>3431</v>
      </c>
      <c r="D173" s="54" t="s">
        <v>1786</v>
      </c>
      <c r="E173" s="54" t="s">
        <v>2034</v>
      </c>
      <c r="G173" s="54" t="s">
        <v>3432</v>
      </c>
      <c r="H173" s="54" t="s">
        <v>3433</v>
      </c>
    </row>
    <row r="174" spans="1:8" hidden="1" x14ac:dyDescent="0.25">
      <c r="A174" s="54" t="s">
        <v>3167</v>
      </c>
      <c r="B174" s="54" t="s">
        <v>2675</v>
      </c>
      <c r="C174" s="54" t="s">
        <v>3434</v>
      </c>
      <c r="D174" s="54" t="s">
        <v>1798</v>
      </c>
      <c r="E174" s="54" t="s">
        <v>1982</v>
      </c>
      <c r="G174" s="54" t="s">
        <v>3435</v>
      </c>
      <c r="H174" s="54" t="s">
        <v>3436</v>
      </c>
    </row>
    <row r="175" spans="1:8" hidden="1" x14ac:dyDescent="0.25">
      <c r="A175" s="54" t="s">
        <v>773</v>
      </c>
      <c r="B175" s="54" t="s">
        <v>3437</v>
      </c>
      <c r="C175" s="54" t="s">
        <v>3438</v>
      </c>
      <c r="D175" s="54" t="s">
        <v>858</v>
      </c>
      <c r="E175" s="54" t="s">
        <v>2233</v>
      </c>
      <c r="G175" s="54" t="s">
        <v>3439</v>
      </c>
      <c r="H175" s="54" t="s">
        <v>3440</v>
      </c>
    </row>
    <row r="176" spans="1:8" hidden="1" x14ac:dyDescent="0.25">
      <c r="A176" s="54" t="s">
        <v>779</v>
      </c>
      <c r="B176" s="54" t="s">
        <v>3441</v>
      </c>
      <c r="C176" s="54" t="s">
        <v>1228</v>
      </c>
      <c r="D176" s="54" t="s">
        <v>858</v>
      </c>
      <c r="E176" s="54" t="s">
        <v>2233</v>
      </c>
      <c r="G176" s="54" t="s">
        <v>3442</v>
      </c>
      <c r="H176" s="54" t="s">
        <v>3443</v>
      </c>
    </row>
    <row r="177" spans="1:8" hidden="1" x14ac:dyDescent="0.25">
      <c r="A177" s="54" t="s">
        <v>783</v>
      </c>
      <c r="B177" s="54" t="s">
        <v>3444</v>
      </c>
      <c r="C177" s="54" t="s">
        <v>1363</v>
      </c>
      <c r="D177" s="54" t="s">
        <v>858</v>
      </c>
      <c r="E177" s="54" t="s">
        <v>62</v>
      </c>
      <c r="G177" s="54" t="s">
        <v>3445</v>
      </c>
      <c r="H177" s="54" t="s">
        <v>3446</v>
      </c>
    </row>
    <row r="178" spans="1:8" hidden="1" x14ac:dyDescent="0.25">
      <c r="A178" s="54" t="s">
        <v>787</v>
      </c>
      <c r="B178" s="54" t="s">
        <v>1923</v>
      </c>
      <c r="C178" s="54" t="s">
        <v>2687</v>
      </c>
      <c r="D178" s="54" t="s">
        <v>872</v>
      </c>
      <c r="E178" s="54" t="s">
        <v>62</v>
      </c>
      <c r="G178" s="54" t="s">
        <v>1924</v>
      </c>
      <c r="H178" s="54" t="s">
        <v>3447</v>
      </c>
    </row>
    <row r="179" spans="1:8" hidden="1" x14ac:dyDescent="0.25">
      <c r="A179" s="54" t="s">
        <v>792</v>
      </c>
      <c r="B179" s="54" t="s">
        <v>2681</v>
      </c>
      <c r="C179" s="54" t="s">
        <v>1458</v>
      </c>
      <c r="D179" s="54" t="s">
        <v>872</v>
      </c>
      <c r="E179" s="54" t="s">
        <v>62</v>
      </c>
      <c r="G179" s="54" t="s">
        <v>2682</v>
      </c>
      <c r="H179" s="54" t="s">
        <v>3448</v>
      </c>
    </row>
    <row r="180" spans="1:8" hidden="1" x14ac:dyDescent="0.25">
      <c r="A180" s="54" t="s">
        <v>796</v>
      </c>
      <c r="B180" s="54" t="s">
        <v>3449</v>
      </c>
      <c r="C180" s="54" t="s">
        <v>3450</v>
      </c>
      <c r="D180" s="54" t="s">
        <v>902</v>
      </c>
      <c r="E180" s="54" t="s">
        <v>62</v>
      </c>
      <c r="G180" s="54" t="s">
        <v>3451</v>
      </c>
      <c r="H180" s="54" t="s">
        <v>3452</v>
      </c>
    </row>
    <row r="181" spans="1:8" hidden="1" x14ac:dyDescent="0.25">
      <c r="A181" s="54" t="s">
        <v>800</v>
      </c>
      <c r="B181" s="54" t="s">
        <v>3453</v>
      </c>
      <c r="C181" s="54" t="s">
        <v>3454</v>
      </c>
      <c r="D181" s="54" t="s">
        <v>917</v>
      </c>
      <c r="E181" s="54" t="s">
        <v>2233</v>
      </c>
      <c r="G181" s="54" t="s">
        <v>3455</v>
      </c>
      <c r="H181" s="54" t="s">
        <v>3456</v>
      </c>
    </row>
    <row r="182" spans="1:8" hidden="1" x14ac:dyDescent="0.25">
      <c r="A182" s="54" t="s">
        <v>804</v>
      </c>
      <c r="B182" s="54" t="s">
        <v>2508</v>
      </c>
      <c r="C182" s="54" t="s">
        <v>2819</v>
      </c>
      <c r="D182" s="54" t="s">
        <v>781</v>
      </c>
      <c r="E182" s="54" t="s">
        <v>62</v>
      </c>
      <c r="G182" s="54" t="s">
        <v>2509</v>
      </c>
      <c r="H182" s="54" t="s">
        <v>3457</v>
      </c>
    </row>
    <row r="183" spans="1:8" hidden="1" x14ac:dyDescent="0.25">
      <c r="A183" s="54" t="s">
        <v>807</v>
      </c>
      <c r="B183" s="54" t="s">
        <v>3458</v>
      </c>
      <c r="C183" s="54" t="s">
        <v>3459</v>
      </c>
      <c r="D183" s="54" t="s">
        <v>3460</v>
      </c>
      <c r="E183" s="54" t="s">
        <v>62</v>
      </c>
      <c r="G183" s="54" t="s">
        <v>3461</v>
      </c>
      <c r="H183" s="54" t="s">
        <v>3462</v>
      </c>
    </row>
    <row r="184" spans="1:8" hidden="1" x14ac:dyDescent="0.25">
      <c r="A184" s="54" t="s">
        <v>812</v>
      </c>
      <c r="B184" s="54" t="s">
        <v>3463</v>
      </c>
      <c r="C184" s="54" t="s">
        <v>2707</v>
      </c>
      <c r="D184" s="54" t="s">
        <v>785</v>
      </c>
      <c r="E184" s="54" t="s">
        <v>62</v>
      </c>
      <c r="G184" s="54" t="s">
        <v>3464</v>
      </c>
      <c r="H184" s="54" t="s">
        <v>3465</v>
      </c>
    </row>
    <row r="185" spans="1:8" hidden="1" x14ac:dyDescent="0.25">
      <c r="A185" s="54" t="s">
        <v>817</v>
      </c>
      <c r="B185" s="54" t="s">
        <v>3466</v>
      </c>
      <c r="C185" s="54" t="s">
        <v>1659</v>
      </c>
      <c r="D185" s="54" t="s">
        <v>954</v>
      </c>
      <c r="E185" s="54" t="s">
        <v>62</v>
      </c>
      <c r="G185" s="54" t="s">
        <v>3467</v>
      </c>
      <c r="H185" s="54" t="s">
        <v>3468</v>
      </c>
    </row>
    <row r="186" spans="1:8" hidden="1" x14ac:dyDescent="0.25">
      <c r="A186" s="54" t="s">
        <v>822</v>
      </c>
      <c r="B186" s="54" t="s">
        <v>3469</v>
      </c>
      <c r="C186" s="54" t="s">
        <v>1079</v>
      </c>
      <c r="D186" s="54" t="s">
        <v>979</v>
      </c>
      <c r="E186" s="54" t="s">
        <v>2233</v>
      </c>
      <c r="G186" s="54" t="s">
        <v>3470</v>
      </c>
      <c r="H186" s="54" t="s">
        <v>3471</v>
      </c>
    </row>
    <row r="187" spans="1:8" hidden="1" x14ac:dyDescent="0.25">
      <c r="A187" s="54" t="s">
        <v>826</v>
      </c>
      <c r="B187" s="54" t="s">
        <v>2533</v>
      </c>
      <c r="C187" s="54" t="s">
        <v>2827</v>
      </c>
      <c r="D187" s="54" t="s">
        <v>2828</v>
      </c>
      <c r="E187" s="54" t="s">
        <v>2233</v>
      </c>
      <c r="G187" s="54" t="s">
        <v>2534</v>
      </c>
      <c r="H187" s="54" t="s">
        <v>3472</v>
      </c>
    </row>
    <row r="188" spans="1:8" hidden="1" x14ac:dyDescent="0.25">
      <c r="A188" s="54" t="s">
        <v>831</v>
      </c>
      <c r="B188" s="54" t="s">
        <v>3473</v>
      </c>
      <c r="C188" s="54" t="s">
        <v>3474</v>
      </c>
      <c r="D188" s="54" t="s">
        <v>790</v>
      </c>
      <c r="E188" s="54" t="s">
        <v>2233</v>
      </c>
      <c r="G188" s="54" t="s">
        <v>3475</v>
      </c>
      <c r="H188" s="54" t="s">
        <v>3476</v>
      </c>
    </row>
    <row r="189" spans="1:8" hidden="1" x14ac:dyDescent="0.25">
      <c r="A189" s="54" t="s">
        <v>835</v>
      </c>
      <c r="B189" s="54" t="s">
        <v>3477</v>
      </c>
      <c r="C189" s="54" t="s">
        <v>780</v>
      </c>
      <c r="D189" s="54" t="s">
        <v>1047</v>
      </c>
      <c r="E189" s="54" t="s">
        <v>62</v>
      </c>
      <c r="G189" s="54" t="s">
        <v>3478</v>
      </c>
      <c r="H189" s="54" t="s">
        <v>3479</v>
      </c>
    </row>
    <row r="190" spans="1:8" hidden="1" x14ac:dyDescent="0.25">
      <c r="A190" s="54" t="s">
        <v>839</v>
      </c>
      <c r="B190" s="54" t="s">
        <v>3480</v>
      </c>
      <c r="C190" s="54" t="s">
        <v>3481</v>
      </c>
      <c r="D190" s="54" t="s">
        <v>1047</v>
      </c>
      <c r="E190" s="54" t="s">
        <v>2233</v>
      </c>
      <c r="G190" s="54" t="s">
        <v>3482</v>
      </c>
      <c r="H190" s="54" t="s">
        <v>3483</v>
      </c>
    </row>
    <row r="191" spans="1:8" hidden="1" x14ac:dyDescent="0.25">
      <c r="A191" s="54" t="s">
        <v>844</v>
      </c>
      <c r="B191" s="54" t="s">
        <v>3484</v>
      </c>
      <c r="C191" s="54" t="s">
        <v>3485</v>
      </c>
      <c r="D191" s="54" t="s">
        <v>794</v>
      </c>
      <c r="E191" s="54" t="s">
        <v>2233</v>
      </c>
      <c r="G191" s="54" t="s">
        <v>3486</v>
      </c>
      <c r="H191" s="54" t="s">
        <v>3487</v>
      </c>
    </row>
    <row r="192" spans="1:8" hidden="1" x14ac:dyDescent="0.25">
      <c r="A192" s="54" t="s">
        <v>847</v>
      </c>
      <c r="B192" s="54" t="s">
        <v>3488</v>
      </c>
      <c r="C192" s="54" t="s">
        <v>3489</v>
      </c>
      <c r="D192" s="54" t="s">
        <v>794</v>
      </c>
      <c r="E192" s="54" t="s">
        <v>62</v>
      </c>
      <c r="G192" s="54" t="s">
        <v>3490</v>
      </c>
      <c r="H192" s="54" t="s">
        <v>3491</v>
      </c>
    </row>
    <row r="193" spans="1:8" hidden="1" x14ac:dyDescent="0.25">
      <c r="A193" s="54" t="s">
        <v>852</v>
      </c>
      <c r="B193" s="54" t="s">
        <v>3492</v>
      </c>
      <c r="C193" s="54" t="s">
        <v>3493</v>
      </c>
      <c r="D193" s="54" t="s">
        <v>1076</v>
      </c>
      <c r="E193" s="54" t="s">
        <v>62</v>
      </c>
      <c r="G193" s="54" t="s">
        <v>3494</v>
      </c>
      <c r="H193" s="54" t="s">
        <v>3495</v>
      </c>
    </row>
    <row r="194" spans="1:8" hidden="1" x14ac:dyDescent="0.25">
      <c r="A194" s="54" t="s">
        <v>2920</v>
      </c>
      <c r="B194" s="54" t="s">
        <v>3496</v>
      </c>
      <c r="C194" s="54" t="s">
        <v>3497</v>
      </c>
      <c r="D194" s="54" t="s">
        <v>3498</v>
      </c>
      <c r="E194" s="54" t="s">
        <v>2233</v>
      </c>
      <c r="G194" s="54" t="s">
        <v>3499</v>
      </c>
      <c r="H194" s="54" t="s">
        <v>3500</v>
      </c>
    </row>
    <row r="195" spans="1:8" hidden="1" x14ac:dyDescent="0.25">
      <c r="A195" s="54" t="s">
        <v>2922</v>
      </c>
      <c r="B195" s="54" t="s">
        <v>3501</v>
      </c>
      <c r="C195" s="54" t="s">
        <v>3502</v>
      </c>
      <c r="D195" s="54" t="s">
        <v>1095</v>
      </c>
      <c r="E195" s="54" t="s">
        <v>2233</v>
      </c>
      <c r="G195" s="54" t="s">
        <v>3503</v>
      </c>
      <c r="H195" s="54" t="s">
        <v>3504</v>
      </c>
    </row>
    <row r="196" spans="1:8" hidden="1" x14ac:dyDescent="0.25">
      <c r="A196" s="54" t="s">
        <v>2923</v>
      </c>
      <c r="B196" s="54" t="s">
        <v>3505</v>
      </c>
      <c r="C196" s="54" t="s">
        <v>2816</v>
      </c>
      <c r="D196" s="54" t="s">
        <v>1105</v>
      </c>
      <c r="E196" s="54" t="s">
        <v>2233</v>
      </c>
      <c r="G196" s="54" t="s">
        <v>3506</v>
      </c>
      <c r="H196" s="54" t="s">
        <v>3507</v>
      </c>
    </row>
    <row r="197" spans="1:8" hidden="1" x14ac:dyDescent="0.25">
      <c r="A197" s="54" t="s">
        <v>2929</v>
      </c>
      <c r="B197" s="54" t="s">
        <v>3508</v>
      </c>
      <c r="C197" s="54" t="s">
        <v>2688</v>
      </c>
      <c r="D197" s="54" t="s">
        <v>1105</v>
      </c>
      <c r="E197" s="54" t="s">
        <v>62</v>
      </c>
      <c r="G197" s="54" t="s">
        <v>3509</v>
      </c>
      <c r="H197" s="54" t="s">
        <v>3510</v>
      </c>
    </row>
    <row r="198" spans="1:8" hidden="1" x14ac:dyDescent="0.25">
      <c r="A198" s="54" t="s">
        <v>2934</v>
      </c>
      <c r="B198" s="54" t="s">
        <v>3511</v>
      </c>
      <c r="C198" s="54" t="s">
        <v>3512</v>
      </c>
      <c r="D198" s="54" t="s">
        <v>1105</v>
      </c>
      <c r="E198" s="54" t="s">
        <v>2233</v>
      </c>
      <c r="G198" s="54" t="s">
        <v>3513</v>
      </c>
      <c r="H198" s="54" t="s">
        <v>3514</v>
      </c>
    </row>
    <row r="199" spans="1:8" hidden="1" x14ac:dyDescent="0.25">
      <c r="A199" s="54" t="s">
        <v>2937</v>
      </c>
      <c r="B199" s="54" t="s">
        <v>3515</v>
      </c>
      <c r="C199" s="54" t="s">
        <v>3516</v>
      </c>
      <c r="D199" s="54" t="s">
        <v>1122</v>
      </c>
      <c r="E199" s="54" t="s">
        <v>62</v>
      </c>
      <c r="G199" s="54" t="s">
        <v>3517</v>
      </c>
      <c r="H199" s="54" t="s">
        <v>3518</v>
      </c>
    </row>
    <row r="200" spans="1:8" hidden="1" x14ac:dyDescent="0.25">
      <c r="A200" s="54" t="s">
        <v>2939</v>
      </c>
      <c r="B200" s="54" t="s">
        <v>3519</v>
      </c>
      <c r="C200" s="54" t="s">
        <v>3520</v>
      </c>
      <c r="D200" s="54" t="s">
        <v>1122</v>
      </c>
      <c r="E200" s="54" t="s">
        <v>1982</v>
      </c>
      <c r="G200" s="54" t="s">
        <v>3521</v>
      </c>
      <c r="H200" s="54" t="s">
        <v>3522</v>
      </c>
    </row>
    <row r="201" spans="1:8" hidden="1" x14ac:dyDescent="0.25">
      <c r="A201" s="54" t="s">
        <v>2944</v>
      </c>
      <c r="B201" s="54" t="s">
        <v>3523</v>
      </c>
      <c r="C201" s="54" t="s">
        <v>1166</v>
      </c>
      <c r="D201" s="54" t="s">
        <v>1122</v>
      </c>
      <c r="E201" s="54" t="s">
        <v>2233</v>
      </c>
      <c r="G201" s="54" t="s">
        <v>3524</v>
      </c>
      <c r="H201" s="54" t="s">
        <v>3525</v>
      </c>
    </row>
    <row r="202" spans="1:8" hidden="1" x14ac:dyDescent="0.25">
      <c r="A202" s="54" t="s">
        <v>2948</v>
      </c>
      <c r="B202" s="54" t="s">
        <v>3526</v>
      </c>
      <c r="C202" s="54" t="s">
        <v>3527</v>
      </c>
      <c r="D202" s="54" t="s">
        <v>1135</v>
      </c>
      <c r="E202" s="54" t="s">
        <v>2233</v>
      </c>
      <c r="G202" s="54" t="s">
        <v>3528</v>
      </c>
      <c r="H202" s="54" t="s">
        <v>3529</v>
      </c>
    </row>
    <row r="203" spans="1:8" hidden="1" x14ac:dyDescent="0.25">
      <c r="A203" s="54" t="s">
        <v>2953</v>
      </c>
      <c r="B203" s="54" t="s">
        <v>3530</v>
      </c>
      <c r="C203" s="54" t="s">
        <v>3531</v>
      </c>
      <c r="D203" s="54" t="s">
        <v>1139</v>
      </c>
      <c r="E203" s="54" t="s">
        <v>22</v>
      </c>
      <c r="G203" s="54" t="s">
        <v>2612</v>
      </c>
      <c r="H203" s="54" t="s">
        <v>3532</v>
      </c>
    </row>
    <row r="204" spans="1:8" hidden="1" x14ac:dyDescent="0.25">
      <c r="A204" s="54" t="s">
        <v>2958</v>
      </c>
      <c r="B204" s="54" t="s">
        <v>3533</v>
      </c>
      <c r="C204" s="54" t="s">
        <v>913</v>
      </c>
      <c r="D204" s="54" t="s">
        <v>1139</v>
      </c>
      <c r="E204" s="54" t="s">
        <v>2233</v>
      </c>
      <c r="G204" s="54" t="s">
        <v>3534</v>
      </c>
      <c r="H204" s="54" t="s">
        <v>3535</v>
      </c>
    </row>
    <row r="205" spans="1:8" hidden="1" x14ac:dyDescent="0.25">
      <c r="A205" s="54" t="s">
        <v>2963</v>
      </c>
      <c r="B205" s="54" t="s">
        <v>3536</v>
      </c>
      <c r="C205" s="54" t="s">
        <v>2725</v>
      </c>
      <c r="D205" s="54" t="s">
        <v>1139</v>
      </c>
      <c r="E205" s="54" t="s">
        <v>2233</v>
      </c>
      <c r="G205" s="54" t="s">
        <v>3537</v>
      </c>
      <c r="H205" s="54" t="s">
        <v>3538</v>
      </c>
    </row>
    <row r="206" spans="1:8" hidden="1" x14ac:dyDescent="0.25">
      <c r="A206" s="54" t="s">
        <v>2966</v>
      </c>
      <c r="B206" s="54" t="s">
        <v>3539</v>
      </c>
      <c r="C206" s="54" t="s">
        <v>3540</v>
      </c>
      <c r="D206" s="54" t="s">
        <v>802</v>
      </c>
      <c r="E206" s="54" t="s">
        <v>62</v>
      </c>
      <c r="G206" s="54" t="s">
        <v>3541</v>
      </c>
      <c r="H206" s="54" t="s">
        <v>3542</v>
      </c>
    </row>
    <row r="207" spans="1:8" hidden="1" x14ac:dyDescent="0.25">
      <c r="A207" s="54" t="s">
        <v>2971</v>
      </c>
      <c r="B207" s="54" t="s">
        <v>3543</v>
      </c>
      <c r="C207" s="54" t="s">
        <v>3544</v>
      </c>
      <c r="D207" s="54" t="s">
        <v>810</v>
      </c>
      <c r="E207" s="54" t="s">
        <v>62</v>
      </c>
      <c r="G207" s="54" t="s">
        <v>3545</v>
      </c>
      <c r="H207" s="54" t="s">
        <v>3546</v>
      </c>
    </row>
    <row r="208" spans="1:8" hidden="1" x14ac:dyDescent="0.25">
      <c r="A208" s="54" t="s">
        <v>2976</v>
      </c>
      <c r="B208" s="54" t="s">
        <v>3547</v>
      </c>
      <c r="C208" s="54" t="s">
        <v>3548</v>
      </c>
      <c r="D208" s="54" t="s">
        <v>1239</v>
      </c>
      <c r="E208" s="54" t="s">
        <v>2233</v>
      </c>
      <c r="G208" s="54" t="s">
        <v>3549</v>
      </c>
      <c r="H208" s="54" t="s">
        <v>3550</v>
      </c>
    </row>
    <row r="209" spans="1:8" hidden="1" x14ac:dyDescent="0.25">
      <c r="A209" s="54" t="s">
        <v>2978</v>
      </c>
      <c r="B209" s="54" t="s">
        <v>3551</v>
      </c>
      <c r="C209" s="54" t="s">
        <v>3552</v>
      </c>
      <c r="D209" s="54" t="s">
        <v>1239</v>
      </c>
      <c r="E209" s="54" t="s">
        <v>62</v>
      </c>
      <c r="G209" s="54" t="s">
        <v>3553</v>
      </c>
      <c r="H209" s="54" t="s">
        <v>3554</v>
      </c>
    </row>
    <row r="210" spans="1:8" hidden="1" x14ac:dyDescent="0.25">
      <c r="A210" s="54" t="s">
        <v>2983</v>
      </c>
      <c r="B210" s="54" t="s">
        <v>3555</v>
      </c>
      <c r="C210" s="54" t="s">
        <v>3556</v>
      </c>
      <c r="D210" s="54" t="s">
        <v>2749</v>
      </c>
      <c r="E210" s="54" t="s">
        <v>2233</v>
      </c>
      <c r="G210" s="54" t="s">
        <v>3557</v>
      </c>
      <c r="H210" s="54" t="s">
        <v>3558</v>
      </c>
    </row>
    <row r="211" spans="1:8" hidden="1" x14ac:dyDescent="0.25">
      <c r="A211" s="54" t="s">
        <v>2988</v>
      </c>
      <c r="B211" s="54" t="s">
        <v>2536</v>
      </c>
      <c r="C211" s="54" t="s">
        <v>2829</v>
      </c>
      <c r="D211" s="54" t="s">
        <v>2749</v>
      </c>
      <c r="E211" s="54" t="s">
        <v>2233</v>
      </c>
      <c r="G211" s="54" t="s">
        <v>2537</v>
      </c>
      <c r="H211" s="54" t="s">
        <v>3559</v>
      </c>
    </row>
    <row r="212" spans="1:8" hidden="1" x14ac:dyDescent="0.25">
      <c r="A212" s="54" t="s">
        <v>2993</v>
      </c>
      <c r="B212" s="54" t="s">
        <v>3560</v>
      </c>
      <c r="C212" s="54" t="s">
        <v>836</v>
      </c>
      <c r="D212" s="54" t="s">
        <v>1269</v>
      </c>
      <c r="E212" s="54" t="s">
        <v>2233</v>
      </c>
      <c r="H212" s="54" t="s">
        <v>3561</v>
      </c>
    </row>
    <row r="213" spans="1:8" hidden="1" x14ac:dyDescent="0.25">
      <c r="A213" s="54" t="s">
        <v>2997</v>
      </c>
      <c r="B213" s="54" t="s">
        <v>3562</v>
      </c>
      <c r="C213" s="54" t="s">
        <v>3563</v>
      </c>
      <c r="D213" s="54" t="s">
        <v>3564</v>
      </c>
      <c r="E213" s="54" t="s">
        <v>2233</v>
      </c>
      <c r="G213" s="54" t="s">
        <v>3565</v>
      </c>
      <c r="H213" s="54" t="s">
        <v>3566</v>
      </c>
    </row>
    <row r="214" spans="1:8" hidden="1" x14ac:dyDescent="0.25">
      <c r="A214" s="54" t="s">
        <v>3000</v>
      </c>
      <c r="B214" s="54" t="s">
        <v>3567</v>
      </c>
      <c r="C214" s="54" t="s">
        <v>3568</v>
      </c>
      <c r="D214" s="54" t="s">
        <v>819</v>
      </c>
      <c r="E214" s="54" t="s">
        <v>62</v>
      </c>
      <c r="G214" s="54" t="s">
        <v>3569</v>
      </c>
      <c r="H214" s="54" t="s">
        <v>3570</v>
      </c>
    </row>
    <row r="215" spans="1:8" hidden="1" x14ac:dyDescent="0.25">
      <c r="A215" s="54" t="s">
        <v>3005</v>
      </c>
      <c r="B215" s="54" t="s">
        <v>3571</v>
      </c>
      <c r="C215" s="54" t="s">
        <v>3572</v>
      </c>
      <c r="D215" s="54" t="s">
        <v>824</v>
      </c>
      <c r="E215" s="54" t="s">
        <v>1982</v>
      </c>
      <c r="G215" s="54" t="s">
        <v>3573</v>
      </c>
      <c r="H215" s="54" t="s">
        <v>3574</v>
      </c>
    </row>
    <row r="216" spans="1:8" hidden="1" x14ac:dyDescent="0.25">
      <c r="A216" s="54" t="s">
        <v>3007</v>
      </c>
      <c r="B216" s="54" t="s">
        <v>3575</v>
      </c>
      <c r="C216" s="54" t="s">
        <v>3576</v>
      </c>
      <c r="D216" s="54" t="s">
        <v>1324</v>
      </c>
      <c r="E216" s="54" t="s">
        <v>2233</v>
      </c>
      <c r="G216" s="54" t="s">
        <v>3577</v>
      </c>
      <c r="H216" s="54" t="s">
        <v>3578</v>
      </c>
    </row>
    <row r="217" spans="1:8" hidden="1" x14ac:dyDescent="0.25">
      <c r="A217" s="54" t="s">
        <v>3009</v>
      </c>
      <c r="B217" s="54" t="s">
        <v>3579</v>
      </c>
      <c r="C217" s="54" t="s">
        <v>1363</v>
      </c>
      <c r="D217" s="54" t="s">
        <v>829</v>
      </c>
      <c r="E217" s="54" t="s">
        <v>2233</v>
      </c>
      <c r="G217" s="54" t="s">
        <v>3580</v>
      </c>
      <c r="H217" s="54" t="s">
        <v>3581</v>
      </c>
    </row>
    <row r="218" spans="1:8" hidden="1" x14ac:dyDescent="0.25">
      <c r="A218" s="54" t="s">
        <v>3014</v>
      </c>
      <c r="B218" s="54" t="s">
        <v>3582</v>
      </c>
      <c r="C218" s="54" t="s">
        <v>3583</v>
      </c>
      <c r="D218" s="54" t="s">
        <v>1352</v>
      </c>
      <c r="E218" s="54" t="s">
        <v>62</v>
      </c>
      <c r="G218" s="54" t="s">
        <v>3584</v>
      </c>
      <c r="H218" s="54" t="s">
        <v>3585</v>
      </c>
    </row>
    <row r="219" spans="1:8" hidden="1" x14ac:dyDescent="0.25">
      <c r="A219" s="54" t="s">
        <v>3018</v>
      </c>
      <c r="B219" s="54" t="s">
        <v>3586</v>
      </c>
      <c r="C219" s="54" t="s">
        <v>1345</v>
      </c>
      <c r="D219" s="54" t="s">
        <v>1352</v>
      </c>
      <c r="E219" s="54" t="s">
        <v>2233</v>
      </c>
      <c r="G219" s="54" t="s">
        <v>3587</v>
      </c>
      <c r="H219" s="54" t="s">
        <v>3588</v>
      </c>
    </row>
    <row r="220" spans="1:8" hidden="1" x14ac:dyDescent="0.25">
      <c r="A220" s="54" t="s">
        <v>3020</v>
      </c>
      <c r="B220" s="54" t="s">
        <v>3589</v>
      </c>
      <c r="C220" s="54" t="s">
        <v>3590</v>
      </c>
      <c r="D220" s="54" t="s">
        <v>1400</v>
      </c>
      <c r="E220" s="54" t="s">
        <v>2233</v>
      </c>
      <c r="G220" s="54" t="s">
        <v>3591</v>
      </c>
      <c r="H220" s="54" t="s">
        <v>3592</v>
      </c>
    </row>
    <row r="221" spans="1:8" hidden="1" x14ac:dyDescent="0.25">
      <c r="A221" s="54" t="s">
        <v>3025</v>
      </c>
      <c r="B221" s="54" t="s">
        <v>3593</v>
      </c>
      <c r="C221" s="54" t="s">
        <v>3594</v>
      </c>
      <c r="D221" s="54" t="s">
        <v>2751</v>
      </c>
      <c r="E221" s="54" t="s">
        <v>2233</v>
      </c>
      <c r="G221" s="54" t="s">
        <v>3595</v>
      </c>
      <c r="H221" s="54" t="s">
        <v>3596</v>
      </c>
    </row>
    <row r="222" spans="1:8" hidden="1" x14ac:dyDescent="0.25">
      <c r="A222" s="54" t="s">
        <v>3029</v>
      </c>
      <c r="B222" s="54" t="s">
        <v>3597</v>
      </c>
      <c r="C222" s="54" t="s">
        <v>3598</v>
      </c>
      <c r="D222" s="54" t="s">
        <v>3340</v>
      </c>
      <c r="E222" s="54" t="s">
        <v>2034</v>
      </c>
      <c r="G222" s="54" t="s">
        <v>3599</v>
      </c>
      <c r="H222" s="54" t="s">
        <v>3600</v>
      </c>
    </row>
    <row r="223" spans="1:8" hidden="1" x14ac:dyDescent="0.25">
      <c r="A223" s="54" t="s">
        <v>3034</v>
      </c>
      <c r="B223" s="54" t="s">
        <v>3601</v>
      </c>
      <c r="C223" s="54" t="s">
        <v>797</v>
      </c>
      <c r="D223" s="54" t="s">
        <v>3602</v>
      </c>
      <c r="E223" s="54" t="s">
        <v>22</v>
      </c>
      <c r="G223" s="54" t="s">
        <v>3603</v>
      </c>
      <c r="H223" s="54" t="s">
        <v>3604</v>
      </c>
    </row>
    <row r="224" spans="1:8" hidden="1" x14ac:dyDescent="0.25">
      <c r="A224" s="54" t="s">
        <v>3038</v>
      </c>
      <c r="B224" s="54" t="s">
        <v>2542</v>
      </c>
      <c r="C224" s="54" t="s">
        <v>1233</v>
      </c>
      <c r="D224" s="54" t="s">
        <v>1451</v>
      </c>
      <c r="E224" s="54" t="s">
        <v>2233</v>
      </c>
      <c r="G224" s="54" t="s">
        <v>2543</v>
      </c>
      <c r="H224" s="54" t="s">
        <v>3605</v>
      </c>
    </row>
    <row r="225" spans="1:8" hidden="1" x14ac:dyDescent="0.25">
      <c r="A225" s="54" t="s">
        <v>3044</v>
      </c>
      <c r="B225" s="54" t="s">
        <v>3606</v>
      </c>
      <c r="C225" s="54" t="s">
        <v>780</v>
      </c>
      <c r="D225" s="54" t="s">
        <v>841</v>
      </c>
      <c r="E225" s="54" t="s">
        <v>49</v>
      </c>
      <c r="G225" s="54" t="s">
        <v>3607</v>
      </c>
      <c r="H225" s="54" t="s">
        <v>3608</v>
      </c>
    </row>
    <row r="226" spans="1:8" hidden="1" x14ac:dyDescent="0.25">
      <c r="A226" s="54" t="s">
        <v>3048</v>
      </c>
      <c r="B226" s="54" t="s">
        <v>3609</v>
      </c>
      <c r="C226" s="54" t="s">
        <v>913</v>
      </c>
      <c r="D226" s="54" t="s">
        <v>3610</v>
      </c>
      <c r="E226" s="54" t="s">
        <v>2233</v>
      </c>
      <c r="G226" s="54" t="s">
        <v>3611</v>
      </c>
      <c r="H226" s="54" t="s">
        <v>3612</v>
      </c>
    </row>
    <row r="227" spans="1:8" hidden="1" x14ac:dyDescent="0.25">
      <c r="A227" s="54" t="s">
        <v>3052</v>
      </c>
      <c r="B227" s="54" t="s">
        <v>3613</v>
      </c>
      <c r="C227" s="54" t="s">
        <v>3614</v>
      </c>
      <c r="D227" s="54" t="s">
        <v>3615</v>
      </c>
      <c r="E227" s="54" t="s">
        <v>2233</v>
      </c>
      <c r="G227" s="54" t="s">
        <v>3616</v>
      </c>
      <c r="H227" s="54" t="s">
        <v>3617</v>
      </c>
    </row>
    <row r="228" spans="1:8" hidden="1" x14ac:dyDescent="0.25">
      <c r="A228" s="54" t="s">
        <v>3056</v>
      </c>
      <c r="B228" s="54" t="s">
        <v>3618</v>
      </c>
      <c r="C228" s="54" t="s">
        <v>3619</v>
      </c>
      <c r="D228" s="54" t="s">
        <v>2717</v>
      </c>
      <c r="E228" s="54" t="s">
        <v>1982</v>
      </c>
      <c r="G228" s="54" t="s">
        <v>3620</v>
      </c>
      <c r="H228" s="54" t="s">
        <v>3621</v>
      </c>
    </row>
    <row r="229" spans="1:8" hidden="1" x14ac:dyDescent="0.25">
      <c r="A229" s="54" t="s">
        <v>3060</v>
      </c>
      <c r="B229" s="54" t="s">
        <v>3622</v>
      </c>
      <c r="C229" s="54" t="s">
        <v>3623</v>
      </c>
      <c r="D229" s="54" t="s">
        <v>1511</v>
      </c>
      <c r="E229" s="54" t="s">
        <v>1982</v>
      </c>
      <c r="G229" s="54" t="s">
        <v>3624</v>
      </c>
      <c r="H229" s="54" t="s">
        <v>3625</v>
      </c>
    </row>
    <row r="230" spans="1:8" hidden="1" x14ac:dyDescent="0.25">
      <c r="A230" s="54" t="s">
        <v>3065</v>
      </c>
      <c r="B230" s="54" t="s">
        <v>2232</v>
      </c>
      <c r="C230" s="54" t="s">
        <v>892</v>
      </c>
      <c r="D230" s="54" t="s">
        <v>1520</v>
      </c>
      <c r="E230" s="54" t="s">
        <v>2233</v>
      </c>
      <c r="G230" s="54" t="s">
        <v>3626</v>
      </c>
      <c r="H230" s="54" t="s">
        <v>3627</v>
      </c>
    </row>
    <row r="231" spans="1:8" hidden="1" x14ac:dyDescent="0.25">
      <c r="A231" s="54" t="s">
        <v>3070</v>
      </c>
      <c r="B231" s="54" t="s">
        <v>3628</v>
      </c>
      <c r="C231" s="54" t="s">
        <v>888</v>
      </c>
      <c r="D231" s="54" t="s">
        <v>1542</v>
      </c>
      <c r="E231" s="54" t="s">
        <v>2233</v>
      </c>
      <c r="G231" s="54" t="s">
        <v>3629</v>
      </c>
      <c r="H231" s="54" t="s">
        <v>3630</v>
      </c>
    </row>
    <row r="232" spans="1:8" hidden="1" x14ac:dyDescent="0.25">
      <c r="A232" s="54" t="s">
        <v>3073</v>
      </c>
      <c r="B232" s="54" t="s">
        <v>2049</v>
      </c>
      <c r="C232" s="54" t="s">
        <v>1038</v>
      </c>
      <c r="D232" s="54" t="s">
        <v>1542</v>
      </c>
      <c r="E232" s="54" t="s">
        <v>1982</v>
      </c>
      <c r="G232" s="54" t="s">
        <v>3631</v>
      </c>
      <c r="H232" s="54" t="s">
        <v>3632</v>
      </c>
    </row>
    <row r="233" spans="1:8" hidden="1" x14ac:dyDescent="0.25">
      <c r="A233" s="54" t="s">
        <v>3079</v>
      </c>
      <c r="B233" s="54" t="s">
        <v>2641</v>
      </c>
      <c r="C233" s="54" t="s">
        <v>2851</v>
      </c>
      <c r="D233" s="54" t="s">
        <v>2852</v>
      </c>
      <c r="E233" s="54" t="s">
        <v>2233</v>
      </c>
      <c r="G233" s="54" t="s">
        <v>3633</v>
      </c>
      <c r="H233" s="54" t="s">
        <v>3634</v>
      </c>
    </row>
    <row r="234" spans="1:8" hidden="1" x14ac:dyDescent="0.25">
      <c r="A234" s="54" t="s">
        <v>3083</v>
      </c>
      <c r="B234" s="54" t="s">
        <v>2602</v>
      </c>
      <c r="C234" s="54" t="s">
        <v>2843</v>
      </c>
      <c r="D234" s="54" t="s">
        <v>845</v>
      </c>
      <c r="E234" s="54" t="s">
        <v>2233</v>
      </c>
      <c r="G234" s="54" t="s">
        <v>2603</v>
      </c>
      <c r="H234" s="54" t="s">
        <v>3635</v>
      </c>
    </row>
    <row r="235" spans="1:8" hidden="1" x14ac:dyDescent="0.25">
      <c r="A235" s="54" t="s">
        <v>3088</v>
      </c>
      <c r="B235" s="54" t="s">
        <v>3636</v>
      </c>
      <c r="C235" s="54" t="s">
        <v>1224</v>
      </c>
      <c r="D235" s="54" t="s">
        <v>845</v>
      </c>
      <c r="E235" s="54" t="s">
        <v>2233</v>
      </c>
      <c r="G235" s="54" t="s">
        <v>2591</v>
      </c>
      <c r="H235" s="54" t="s">
        <v>3637</v>
      </c>
    </row>
    <row r="236" spans="1:8" hidden="1" x14ac:dyDescent="0.25">
      <c r="A236" s="54" t="s">
        <v>3090</v>
      </c>
      <c r="B236" s="54" t="s">
        <v>3638</v>
      </c>
      <c r="C236" s="54" t="s">
        <v>3639</v>
      </c>
      <c r="D236" s="54" t="s">
        <v>3640</v>
      </c>
      <c r="E236" s="54" t="s">
        <v>49</v>
      </c>
      <c r="G236" s="54" t="s">
        <v>3641</v>
      </c>
      <c r="H236" s="54" t="s">
        <v>3642</v>
      </c>
    </row>
    <row r="237" spans="1:8" hidden="1" x14ac:dyDescent="0.25">
      <c r="A237" s="54" t="s">
        <v>3095</v>
      </c>
      <c r="B237" s="54" t="s">
        <v>3643</v>
      </c>
      <c r="C237" s="54" t="s">
        <v>2773</v>
      </c>
      <c r="D237" s="54" t="s">
        <v>1594</v>
      </c>
      <c r="E237" s="54" t="s">
        <v>2233</v>
      </c>
      <c r="G237" s="54" t="s">
        <v>3644</v>
      </c>
      <c r="H237" s="54" t="s">
        <v>3645</v>
      </c>
    </row>
    <row r="238" spans="1:8" hidden="1" x14ac:dyDescent="0.25">
      <c r="A238" s="54" t="s">
        <v>3099</v>
      </c>
      <c r="B238" s="54" t="s">
        <v>2478</v>
      </c>
      <c r="C238" s="54" t="s">
        <v>2814</v>
      </c>
      <c r="D238" s="54" t="s">
        <v>1746</v>
      </c>
      <c r="E238" s="54" t="s">
        <v>1982</v>
      </c>
      <c r="G238" s="54" t="s">
        <v>3646</v>
      </c>
      <c r="H238" s="54" t="s">
        <v>3647</v>
      </c>
    </row>
    <row r="239" spans="1:8" hidden="1" x14ac:dyDescent="0.25">
      <c r="A239" s="54" t="s">
        <v>3104</v>
      </c>
      <c r="B239" s="54" t="s">
        <v>3648</v>
      </c>
      <c r="C239" s="54" t="s">
        <v>1505</v>
      </c>
      <c r="D239" s="54" t="s">
        <v>1746</v>
      </c>
      <c r="E239" s="54" t="s">
        <v>2233</v>
      </c>
      <c r="G239" s="54" t="s">
        <v>3649</v>
      </c>
      <c r="H239" s="54" t="s">
        <v>3650</v>
      </c>
    </row>
    <row r="240" spans="1:8" hidden="1" x14ac:dyDescent="0.25">
      <c r="A240" s="54" t="s">
        <v>3109</v>
      </c>
      <c r="B240" s="54" t="s">
        <v>3651</v>
      </c>
      <c r="C240" s="54" t="s">
        <v>1342</v>
      </c>
      <c r="D240" s="54" t="s">
        <v>1746</v>
      </c>
      <c r="E240" s="54" t="s">
        <v>2233</v>
      </c>
      <c r="G240" s="54" t="s">
        <v>3652</v>
      </c>
      <c r="H240" s="54" t="s">
        <v>3653</v>
      </c>
    </row>
    <row r="241" spans="1:8" hidden="1" x14ac:dyDescent="0.25">
      <c r="A241" s="54" t="s">
        <v>3113</v>
      </c>
      <c r="B241" s="54" t="s">
        <v>3654</v>
      </c>
      <c r="C241" s="54" t="s">
        <v>3655</v>
      </c>
      <c r="D241" s="54" t="s">
        <v>1746</v>
      </c>
      <c r="E241" s="54" t="s">
        <v>2233</v>
      </c>
      <c r="G241" s="54" t="s">
        <v>3656</v>
      </c>
      <c r="H241" s="54" t="s">
        <v>3657</v>
      </c>
    </row>
    <row r="242" spans="1:8" hidden="1" x14ac:dyDescent="0.25">
      <c r="A242" s="54" t="s">
        <v>3116</v>
      </c>
      <c r="B242" s="54" t="s">
        <v>3658</v>
      </c>
      <c r="C242" s="54" t="s">
        <v>809</v>
      </c>
      <c r="D242" s="54" t="s">
        <v>1746</v>
      </c>
      <c r="E242" s="54" t="s">
        <v>2233</v>
      </c>
      <c r="G242" s="54" t="s">
        <v>3659</v>
      </c>
      <c r="H242" s="54" t="s">
        <v>3660</v>
      </c>
    </row>
    <row r="243" spans="1:8" hidden="1" x14ac:dyDescent="0.25">
      <c r="A243" s="54" t="s">
        <v>3121</v>
      </c>
      <c r="B243" s="54" t="s">
        <v>3661</v>
      </c>
      <c r="C243" s="54" t="s">
        <v>3662</v>
      </c>
      <c r="D243" s="54" t="s">
        <v>1755</v>
      </c>
      <c r="E243" s="54" t="s">
        <v>1982</v>
      </c>
      <c r="G243" s="54" t="s">
        <v>3663</v>
      </c>
      <c r="H243" s="54" t="s">
        <v>3664</v>
      </c>
    </row>
    <row r="244" spans="1:8" hidden="1" x14ac:dyDescent="0.25">
      <c r="A244" s="54" t="s">
        <v>3126</v>
      </c>
      <c r="B244" s="54" t="s">
        <v>3665</v>
      </c>
      <c r="C244" s="54" t="s">
        <v>3666</v>
      </c>
      <c r="D244" s="54" t="s">
        <v>3667</v>
      </c>
      <c r="E244" s="54" t="s">
        <v>1982</v>
      </c>
      <c r="G244" s="54" t="s">
        <v>3668</v>
      </c>
      <c r="H244" s="54" t="s">
        <v>3669</v>
      </c>
    </row>
    <row r="245" spans="1:8" hidden="1" x14ac:dyDescent="0.25">
      <c r="A245" s="54" t="s">
        <v>3130</v>
      </c>
      <c r="B245" s="54" t="s">
        <v>3670</v>
      </c>
      <c r="C245" s="54" t="s">
        <v>1690</v>
      </c>
      <c r="D245" s="54" t="s">
        <v>2744</v>
      </c>
      <c r="E245" s="54" t="s">
        <v>2233</v>
      </c>
      <c r="G245" s="54" t="s">
        <v>3671</v>
      </c>
      <c r="H245" s="54" t="s">
        <v>3672</v>
      </c>
    </row>
    <row r="246" spans="1:8" hidden="1" x14ac:dyDescent="0.25">
      <c r="A246" s="54" t="s">
        <v>3133</v>
      </c>
      <c r="B246" s="54" t="s">
        <v>2028</v>
      </c>
      <c r="C246" s="54" t="s">
        <v>3673</v>
      </c>
      <c r="D246" s="54" t="s">
        <v>1806</v>
      </c>
      <c r="E246" s="54" t="s">
        <v>1982</v>
      </c>
      <c r="G246" s="54" t="s">
        <v>3674</v>
      </c>
      <c r="H246" s="54" t="s">
        <v>3675</v>
      </c>
    </row>
    <row r="247" spans="1:8" hidden="1" x14ac:dyDescent="0.25">
      <c r="A247" s="54" t="s">
        <v>773</v>
      </c>
      <c r="B247" s="54" t="s">
        <v>3676</v>
      </c>
      <c r="C247" s="54" t="s">
        <v>3677</v>
      </c>
      <c r="D247" s="54" t="s">
        <v>858</v>
      </c>
      <c r="E247" s="54" t="s">
        <v>147</v>
      </c>
      <c r="G247" s="54" t="s">
        <v>3678</v>
      </c>
      <c r="H247" s="54" t="s">
        <v>3679</v>
      </c>
    </row>
    <row r="248" spans="1:8" hidden="1" x14ac:dyDescent="0.25">
      <c r="A248" s="54" t="s">
        <v>779</v>
      </c>
      <c r="B248" s="54" t="s">
        <v>2168</v>
      </c>
      <c r="C248" s="54" t="s">
        <v>2756</v>
      </c>
      <c r="D248" s="54" t="s">
        <v>902</v>
      </c>
      <c r="E248" s="54" t="s">
        <v>147</v>
      </c>
      <c r="G248" s="54" t="s">
        <v>2169</v>
      </c>
      <c r="H248" s="54" t="s">
        <v>3680</v>
      </c>
    </row>
    <row r="249" spans="1:8" hidden="1" x14ac:dyDescent="0.25">
      <c r="A249" s="54" t="s">
        <v>783</v>
      </c>
      <c r="B249" s="54" t="s">
        <v>3681</v>
      </c>
      <c r="C249" s="54" t="s">
        <v>3682</v>
      </c>
      <c r="D249" s="54" t="s">
        <v>902</v>
      </c>
      <c r="E249" s="54" t="s">
        <v>62</v>
      </c>
      <c r="G249" s="54" t="s">
        <v>3683</v>
      </c>
      <c r="H249" s="54" t="s">
        <v>3684</v>
      </c>
    </row>
    <row r="250" spans="1:8" hidden="1" x14ac:dyDescent="0.25">
      <c r="A250" s="54" t="s">
        <v>787</v>
      </c>
      <c r="B250" s="54" t="s">
        <v>3685</v>
      </c>
      <c r="C250" s="54" t="s">
        <v>3686</v>
      </c>
      <c r="D250" s="54" t="s">
        <v>902</v>
      </c>
      <c r="E250" s="54" t="s">
        <v>84</v>
      </c>
      <c r="G250" s="54" t="s">
        <v>3687</v>
      </c>
      <c r="H250" s="54" t="s">
        <v>3688</v>
      </c>
    </row>
    <row r="251" spans="1:8" hidden="1" x14ac:dyDescent="0.25">
      <c r="A251" s="54" t="s">
        <v>792</v>
      </c>
      <c r="B251" s="54" t="s">
        <v>2358</v>
      </c>
      <c r="C251" s="54" t="s">
        <v>892</v>
      </c>
      <c r="D251" s="54" t="s">
        <v>917</v>
      </c>
      <c r="E251" s="54" t="s">
        <v>147</v>
      </c>
      <c r="G251" s="54" t="s">
        <v>3689</v>
      </c>
      <c r="H251" s="54" t="s">
        <v>3690</v>
      </c>
    </row>
    <row r="252" spans="1:8" hidden="1" x14ac:dyDescent="0.25">
      <c r="A252" s="54" t="s">
        <v>796</v>
      </c>
      <c r="B252" s="54" t="s">
        <v>3691</v>
      </c>
      <c r="C252" s="54" t="s">
        <v>3692</v>
      </c>
      <c r="D252" s="54" t="s">
        <v>932</v>
      </c>
      <c r="E252" s="54" t="s">
        <v>84</v>
      </c>
      <c r="G252" s="54" t="s">
        <v>3693</v>
      </c>
      <c r="H252" s="54" t="s">
        <v>3694</v>
      </c>
    </row>
    <row r="253" spans="1:8" hidden="1" x14ac:dyDescent="0.25">
      <c r="A253" s="54" t="s">
        <v>800</v>
      </c>
      <c r="B253" s="54" t="s">
        <v>3695</v>
      </c>
      <c r="C253" s="54" t="s">
        <v>1089</v>
      </c>
      <c r="D253" s="54" t="s">
        <v>938</v>
      </c>
      <c r="E253" s="54" t="s">
        <v>147</v>
      </c>
      <c r="G253" s="54" t="s">
        <v>3696</v>
      </c>
      <c r="H253" s="54" t="s">
        <v>3697</v>
      </c>
    </row>
    <row r="254" spans="1:8" hidden="1" x14ac:dyDescent="0.25">
      <c r="A254" s="54" t="s">
        <v>804</v>
      </c>
      <c r="B254" s="54" t="s">
        <v>3698</v>
      </c>
      <c r="C254" s="54" t="s">
        <v>1148</v>
      </c>
      <c r="D254" s="54" t="s">
        <v>785</v>
      </c>
      <c r="E254" s="54" t="s">
        <v>84</v>
      </c>
      <c r="G254" s="54" t="s">
        <v>3699</v>
      </c>
      <c r="H254" s="54" t="s">
        <v>3700</v>
      </c>
    </row>
    <row r="255" spans="1:8" hidden="1" x14ac:dyDescent="0.25">
      <c r="A255" s="54" t="s">
        <v>807</v>
      </c>
      <c r="B255" s="54" t="s">
        <v>2174</v>
      </c>
      <c r="C255" s="54" t="s">
        <v>2757</v>
      </c>
      <c r="D255" s="54" t="s">
        <v>984</v>
      </c>
      <c r="E255" s="54" t="s">
        <v>147</v>
      </c>
      <c r="G255" s="54" t="s">
        <v>2175</v>
      </c>
      <c r="H255" s="54" t="s">
        <v>3701</v>
      </c>
    </row>
    <row r="256" spans="1:8" hidden="1" x14ac:dyDescent="0.25">
      <c r="A256" s="54" t="s">
        <v>812</v>
      </c>
      <c r="B256" s="54" t="s">
        <v>3702</v>
      </c>
      <c r="C256" s="54" t="s">
        <v>2742</v>
      </c>
      <c r="D256" s="54" t="s">
        <v>984</v>
      </c>
      <c r="E256" s="54" t="s">
        <v>147</v>
      </c>
      <c r="G256" s="54" t="s">
        <v>2111</v>
      </c>
      <c r="H256" s="54" t="s">
        <v>3703</v>
      </c>
    </row>
    <row r="257" spans="1:8" hidden="1" x14ac:dyDescent="0.25">
      <c r="A257" s="54" t="s">
        <v>817</v>
      </c>
      <c r="B257" s="54" t="s">
        <v>3704</v>
      </c>
      <c r="C257" s="54" t="s">
        <v>3705</v>
      </c>
      <c r="D257" s="54" t="s">
        <v>984</v>
      </c>
      <c r="E257" s="54" t="s">
        <v>147</v>
      </c>
      <c r="G257" s="54" t="s">
        <v>3706</v>
      </c>
      <c r="H257" s="54" t="s">
        <v>3707</v>
      </c>
    </row>
    <row r="258" spans="1:8" hidden="1" x14ac:dyDescent="0.25">
      <c r="A258" s="54" t="s">
        <v>822</v>
      </c>
      <c r="B258" s="54" t="s">
        <v>3708</v>
      </c>
      <c r="C258" s="54" t="s">
        <v>3709</v>
      </c>
      <c r="D258" s="54" t="s">
        <v>1006</v>
      </c>
      <c r="E258" s="54" t="s">
        <v>147</v>
      </c>
      <c r="G258" s="54" t="s">
        <v>3710</v>
      </c>
      <c r="H258" s="54" t="s">
        <v>3711</v>
      </c>
    </row>
    <row r="259" spans="1:8" hidden="1" x14ac:dyDescent="0.25">
      <c r="A259" s="54" t="s">
        <v>826</v>
      </c>
      <c r="B259" s="54" t="s">
        <v>3712</v>
      </c>
      <c r="C259" s="54" t="s">
        <v>3576</v>
      </c>
      <c r="D259" s="54" t="s">
        <v>790</v>
      </c>
      <c r="E259" s="54" t="s">
        <v>147</v>
      </c>
      <c r="G259" s="54" t="s">
        <v>3713</v>
      </c>
      <c r="H259" s="54" t="s">
        <v>3714</v>
      </c>
    </row>
    <row r="260" spans="1:8" hidden="1" x14ac:dyDescent="0.25">
      <c r="A260" s="54" t="s">
        <v>831</v>
      </c>
      <c r="B260" s="54" t="s">
        <v>2220</v>
      </c>
      <c r="C260" s="54" t="s">
        <v>2764</v>
      </c>
      <c r="D260" s="54" t="s">
        <v>1047</v>
      </c>
      <c r="E260" s="54" t="s">
        <v>147</v>
      </c>
      <c r="G260" s="54" t="s">
        <v>2221</v>
      </c>
      <c r="H260" s="54" t="s">
        <v>3715</v>
      </c>
    </row>
    <row r="261" spans="1:8" hidden="1" x14ac:dyDescent="0.25">
      <c r="A261" s="54" t="s">
        <v>835</v>
      </c>
      <c r="B261" s="54" t="s">
        <v>3716</v>
      </c>
      <c r="C261" s="54" t="s">
        <v>3717</v>
      </c>
      <c r="D261" s="54" t="s">
        <v>1047</v>
      </c>
      <c r="E261" s="54" t="s">
        <v>147</v>
      </c>
      <c r="G261" s="54" t="s">
        <v>3718</v>
      </c>
      <c r="H261" s="54" t="s">
        <v>3719</v>
      </c>
    </row>
    <row r="262" spans="1:8" hidden="1" x14ac:dyDescent="0.25">
      <c r="A262" s="54" t="s">
        <v>839</v>
      </c>
      <c r="B262" s="54" t="s">
        <v>3720</v>
      </c>
      <c r="C262" s="54" t="s">
        <v>1441</v>
      </c>
      <c r="D262" s="54" t="s">
        <v>3721</v>
      </c>
      <c r="E262" s="54" t="s">
        <v>147</v>
      </c>
      <c r="G262" s="54" t="s">
        <v>3722</v>
      </c>
      <c r="H262" s="54" t="s">
        <v>3723</v>
      </c>
    </row>
    <row r="263" spans="1:8" hidden="1" x14ac:dyDescent="0.25">
      <c r="A263" s="54" t="s">
        <v>844</v>
      </c>
      <c r="B263" s="54" t="s">
        <v>3724</v>
      </c>
      <c r="C263" s="54" t="s">
        <v>3725</v>
      </c>
      <c r="D263" s="54" t="s">
        <v>1067</v>
      </c>
      <c r="E263" s="54" t="s">
        <v>147</v>
      </c>
      <c r="G263" s="54" t="s">
        <v>3726</v>
      </c>
      <c r="H263" s="54" t="s">
        <v>3727</v>
      </c>
    </row>
    <row r="264" spans="1:8" hidden="1" x14ac:dyDescent="0.25">
      <c r="A264" s="54" t="s">
        <v>847</v>
      </c>
      <c r="B264" s="54" t="s">
        <v>3728</v>
      </c>
      <c r="C264" s="54" t="s">
        <v>2787</v>
      </c>
      <c r="D264" s="54" t="s">
        <v>1073</v>
      </c>
      <c r="E264" s="54" t="s">
        <v>147</v>
      </c>
      <c r="G264" s="54" t="s">
        <v>3729</v>
      </c>
      <c r="H264" s="54" t="s">
        <v>3730</v>
      </c>
    </row>
    <row r="265" spans="1:8" hidden="1" x14ac:dyDescent="0.25">
      <c r="A265" s="54" t="s">
        <v>852</v>
      </c>
      <c r="B265" s="54" t="s">
        <v>3731</v>
      </c>
      <c r="C265" s="54" t="s">
        <v>3732</v>
      </c>
      <c r="D265" s="54" t="s">
        <v>1083</v>
      </c>
      <c r="E265" s="54" t="s">
        <v>11</v>
      </c>
      <c r="G265" s="54" t="s">
        <v>3733</v>
      </c>
      <c r="H265" s="54" t="s">
        <v>3734</v>
      </c>
    </row>
    <row r="266" spans="1:8" hidden="1" x14ac:dyDescent="0.25">
      <c r="A266" s="54" t="s">
        <v>2920</v>
      </c>
      <c r="B266" s="54" t="s">
        <v>3735</v>
      </c>
      <c r="C266" s="54" t="s">
        <v>3736</v>
      </c>
      <c r="D266" s="54" t="s">
        <v>1098</v>
      </c>
      <c r="E266" s="54" t="s">
        <v>147</v>
      </c>
      <c r="G266" s="54" t="s">
        <v>3737</v>
      </c>
      <c r="H266" s="54" t="s">
        <v>3738</v>
      </c>
    </row>
    <row r="267" spans="1:8" hidden="1" x14ac:dyDescent="0.25">
      <c r="A267" s="54" t="s">
        <v>2922</v>
      </c>
      <c r="B267" s="54" t="s">
        <v>3739</v>
      </c>
      <c r="C267" s="54" t="s">
        <v>913</v>
      </c>
      <c r="D267" s="54" t="s">
        <v>1098</v>
      </c>
      <c r="E267" s="54" t="s">
        <v>147</v>
      </c>
      <c r="G267" s="54" t="s">
        <v>3740</v>
      </c>
      <c r="H267" s="54" t="s">
        <v>3741</v>
      </c>
    </row>
    <row r="268" spans="1:8" hidden="1" x14ac:dyDescent="0.25">
      <c r="A268" s="54" t="s">
        <v>2923</v>
      </c>
      <c r="B268" s="54" t="s">
        <v>3742</v>
      </c>
      <c r="C268" s="54" t="s">
        <v>2785</v>
      </c>
      <c r="D268" s="54" t="s">
        <v>1105</v>
      </c>
      <c r="E268" s="54" t="s">
        <v>1916</v>
      </c>
      <c r="G268" s="54" t="s">
        <v>2329</v>
      </c>
      <c r="H268" s="54" t="s">
        <v>3743</v>
      </c>
    </row>
    <row r="269" spans="1:8" hidden="1" x14ac:dyDescent="0.25">
      <c r="A269" s="54" t="s">
        <v>2929</v>
      </c>
      <c r="B269" s="54" t="s">
        <v>3744</v>
      </c>
      <c r="C269" s="54" t="s">
        <v>2797</v>
      </c>
      <c r="D269" s="54" t="s">
        <v>1105</v>
      </c>
      <c r="E269" s="54" t="s">
        <v>62</v>
      </c>
      <c r="G269" s="54" t="s">
        <v>3745</v>
      </c>
      <c r="H269" s="54" t="s">
        <v>3746</v>
      </c>
    </row>
    <row r="270" spans="1:8" hidden="1" x14ac:dyDescent="0.25">
      <c r="A270" s="54" t="s">
        <v>2934</v>
      </c>
      <c r="B270" s="54" t="s">
        <v>3747</v>
      </c>
      <c r="C270" s="54" t="s">
        <v>797</v>
      </c>
      <c r="D270" s="54" t="s">
        <v>1105</v>
      </c>
      <c r="E270" s="54" t="s">
        <v>19</v>
      </c>
      <c r="G270" s="54" t="s">
        <v>3748</v>
      </c>
      <c r="H270" s="54" t="s">
        <v>3749</v>
      </c>
    </row>
    <row r="271" spans="1:8" hidden="1" x14ac:dyDescent="0.25">
      <c r="A271" s="54" t="s">
        <v>2937</v>
      </c>
      <c r="B271" s="54" t="s">
        <v>3750</v>
      </c>
      <c r="C271" s="54" t="s">
        <v>3335</v>
      </c>
      <c r="D271" s="54" t="s">
        <v>798</v>
      </c>
      <c r="E271" s="54" t="s">
        <v>105</v>
      </c>
      <c r="G271" s="54" t="s">
        <v>3751</v>
      </c>
      <c r="H271" s="54" t="s">
        <v>3752</v>
      </c>
    </row>
    <row r="272" spans="1:8" hidden="1" x14ac:dyDescent="0.25">
      <c r="A272" s="54" t="s">
        <v>2939</v>
      </c>
      <c r="B272" s="54" t="s">
        <v>2475</v>
      </c>
      <c r="C272" s="54" t="s">
        <v>1142</v>
      </c>
      <c r="D272" s="54" t="s">
        <v>1139</v>
      </c>
      <c r="E272" s="54" t="s">
        <v>62</v>
      </c>
      <c r="G272" s="54" t="s">
        <v>2476</v>
      </c>
      <c r="H272" s="54" t="s">
        <v>3753</v>
      </c>
    </row>
    <row r="273" spans="1:8" hidden="1" x14ac:dyDescent="0.25">
      <c r="A273" s="54" t="s">
        <v>2944</v>
      </c>
      <c r="B273" s="54" t="s">
        <v>3754</v>
      </c>
      <c r="C273" s="54" t="s">
        <v>3755</v>
      </c>
      <c r="D273" s="54" t="s">
        <v>1139</v>
      </c>
      <c r="E273" s="54" t="s">
        <v>62</v>
      </c>
      <c r="G273" s="54" t="s">
        <v>3756</v>
      </c>
      <c r="H273" s="54" t="s">
        <v>3757</v>
      </c>
    </row>
    <row r="274" spans="1:8" hidden="1" x14ac:dyDescent="0.25">
      <c r="A274" s="54" t="s">
        <v>2948</v>
      </c>
      <c r="B274" s="54" t="s">
        <v>3758</v>
      </c>
      <c r="C274" s="54" t="s">
        <v>3489</v>
      </c>
      <c r="D274" s="54" t="s">
        <v>1139</v>
      </c>
      <c r="E274" s="54" t="s">
        <v>147</v>
      </c>
      <c r="G274" s="54" t="s">
        <v>3759</v>
      </c>
      <c r="H274" s="54" t="s">
        <v>3760</v>
      </c>
    </row>
    <row r="275" spans="1:8" hidden="1" x14ac:dyDescent="0.25">
      <c r="A275" s="54" t="s">
        <v>2953</v>
      </c>
      <c r="B275" s="54" t="s">
        <v>2217</v>
      </c>
      <c r="C275" s="54" t="s">
        <v>2763</v>
      </c>
      <c r="D275" s="54" t="s">
        <v>1204</v>
      </c>
      <c r="E275" s="54" t="s">
        <v>62</v>
      </c>
      <c r="G275" s="54" t="s">
        <v>3761</v>
      </c>
      <c r="H275" s="54" t="s">
        <v>3762</v>
      </c>
    </row>
    <row r="276" spans="1:8" hidden="1" x14ac:dyDescent="0.25">
      <c r="A276" s="54" t="s">
        <v>2958</v>
      </c>
      <c r="B276" s="54" t="s">
        <v>2268</v>
      </c>
      <c r="C276" s="54" t="s">
        <v>1124</v>
      </c>
      <c r="D276" s="54" t="s">
        <v>1204</v>
      </c>
      <c r="E276" s="54" t="s">
        <v>1920</v>
      </c>
      <c r="G276" s="54" t="s">
        <v>2269</v>
      </c>
      <c r="H276" s="54" t="s">
        <v>3763</v>
      </c>
    </row>
    <row r="277" spans="1:8" hidden="1" x14ac:dyDescent="0.25">
      <c r="A277" s="54" t="s">
        <v>2963</v>
      </c>
      <c r="B277" s="54" t="s">
        <v>3764</v>
      </c>
      <c r="C277" s="54" t="s">
        <v>1342</v>
      </c>
      <c r="D277" s="54" t="s">
        <v>1204</v>
      </c>
      <c r="E277" s="54" t="s">
        <v>147</v>
      </c>
      <c r="G277" s="54" t="s">
        <v>3765</v>
      </c>
      <c r="H277" s="54" t="s">
        <v>3766</v>
      </c>
    </row>
    <row r="278" spans="1:8" hidden="1" x14ac:dyDescent="0.25">
      <c r="A278" s="54" t="s">
        <v>2966</v>
      </c>
      <c r="B278" s="54" t="s">
        <v>3767</v>
      </c>
      <c r="C278" s="54" t="s">
        <v>3768</v>
      </c>
      <c r="D278" s="54" t="s">
        <v>810</v>
      </c>
      <c r="E278" s="54" t="s">
        <v>147</v>
      </c>
      <c r="G278" s="54" t="s">
        <v>3769</v>
      </c>
      <c r="H278" s="54" t="s">
        <v>3770</v>
      </c>
    </row>
    <row r="279" spans="1:8" hidden="1" x14ac:dyDescent="0.25">
      <c r="A279" s="54" t="s">
        <v>2971</v>
      </c>
      <c r="B279" s="54" t="s">
        <v>3771</v>
      </c>
      <c r="C279" s="54" t="s">
        <v>3772</v>
      </c>
      <c r="D279" s="54" t="s">
        <v>1257</v>
      </c>
      <c r="E279" s="54" t="s">
        <v>147</v>
      </c>
      <c r="G279" s="54" t="s">
        <v>3773</v>
      </c>
      <c r="H279" s="54" t="s">
        <v>3774</v>
      </c>
    </row>
    <row r="280" spans="1:8" hidden="1" x14ac:dyDescent="0.25">
      <c r="A280" s="54" t="s">
        <v>2976</v>
      </c>
      <c r="B280" s="54" t="s">
        <v>2193</v>
      </c>
      <c r="C280" s="54" t="s">
        <v>2760</v>
      </c>
      <c r="D280" s="54" t="s">
        <v>1257</v>
      </c>
      <c r="E280" s="54" t="s">
        <v>62</v>
      </c>
      <c r="G280" s="54" t="s">
        <v>2194</v>
      </c>
      <c r="H280" s="54" t="s">
        <v>3775</v>
      </c>
    </row>
    <row r="281" spans="1:8" hidden="1" x14ac:dyDescent="0.25">
      <c r="A281" s="54" t="s">
        <v>2978</v>
      </c>
      <c r="B281" s="54" t="s">
        <v>3776</v>
      </c>
      <c r="C281" s="54" t="s">
        <v>3777</v>
      </c>
      <c r="D281" s="54" t="s">
        <v>824</v>
      </c>
      <c r="E281" s="54" t="s">
        <v>30</v>
      </c>
      <c r="G281" s="54" t="s">
        <v>3778</v>
      </c>
      <c r="H281" s="54" t="s">
        <v>3779</v>
      </c>
    </row>
    <row r="282" spans="1:8" hidden="1" x14ac:dyDescent="0.25">
      <c r="A282" s="54" t="s">
        <v>2983</v>
      </c>
      <c r="B282" s="54" t="s">
        <v>3780</v>
      </c>
      <c r="C282" s="54" t="s">
        <v>3781</v>
      </c>
      <c r="D282" s="54" t="s">
        <v>1320</v>
      </c>
      <c r="E282" s="54" t="s">
        <v>147</v>
      </c>
      <c r="G282" s="54" t="s">
        <v>3782</v>
      </c>
      <c r="H282" s="54" t="s">
        <v>3783</v>
      </c>
    </row>
    <row r="283" spans="1:8" hidden="1" x14ac:dyDescent="0.25">
      <c r="A283" s="54" t="s">
        <v>2988</v>
      </c>
      <c r="B283" s="54" t="s">
        <v>3784</v>
      </c>
      <c r="C283" s="54" t="s">
        <v>3785</v>
      </c>
      <c r="D283" s="54" t="s">
        <v>1324</v>
      </c>
      <c r="E283" s="54" t="s">
        <v>147</v>
      </c>
      <c r="G283" s="54" t="s">
        <v>3786</v>
      </c>
      <c r="H283" s="54" t="s">
        <v>3787</v>
      </c>
    </row>
    <row r="284" spans="1:8" hidden="1" x14ac:dyDescent="0.25">
      <c r="A284" s="54" t="s">
        <v>2993</v>
      </c>
      <c r="B284" s="54" t="s">
        <v>3788</v>
      </c>
      <c r="C284" s="54" t="s">
        <v>3789</v>
      </c>
      <c r="D284" s="54" t="s">
        <v>1352</v>
      </c>
      <c r="E284" s="54" t="s">
        <v>62</v>
      </c>
      <c r="G284" s="54" t="s">
        <v>3790</v>
      </c>
      <c r="H284" s="54" t="s">
        <v>3791</v>
      </c>
    </row>
    <row r="285" spans="1:8" hidden="1" x14ac:dyDescent="0.25">
      <c r="A285" s="54" t="s">
        <v>2997</v>
      </c>
      <c r="B285" s="54" t="s">
        <v>3792</v>
      </c>
      <c r="C285" s="54" t="s">
        <v>836</v>
      </c>
      <c r="D285" s="54" t="s">
        <v>1352</v>
      </c>
      <c r="E285" s="54" t="s">
        <v>62</v>
      </c>
      <c r="H285" s="54" t="s">
        <v>3793</v>
      </c>
    </row>
    <row r="286" spans="1:8" hidden="1" x14ac:dyDescent="0.25">
      <c r="A286" s="54" t="s">
        <v>3000</v>
      </c>
      <c r="B286" s="54" t="s">
        <v>3794</v>
      </c>
      <c r="C286" s="54" t="s">
        <v>3795</v>
      </c>
      <c r="D286" s="54" t="s">
        <v>1352</v>
      </c>
      <c r="E286" s="54" t="s">
        <v>62</v>
      </c>
      <c r="G286" s="54" t="s">
        <v>3796</v>
      </c>
      <c r="H286" s="54" t="s">
        <v>3797</v>
      </c>
    </row>
    <row r="287" spans="1:8" hidden="1" x14ac:dyDescent="0.25">
      <c r="A287" s="54" t="s">
        <v>3005</v>
      </c>
      <c r="B287" s="54" t="s">
        <v>3798</v>
      </c>
      <c r="C287" s="54" t="s">
        <v>1313</v>
      </c>
      <c r="D287" s="54" t="s">
        <v>1388</v>
      </c>
      <c r="E287" s="54" t="s">
        <v>147</v>
      </c>
      <c r="G287" s="54" t="s">
        <v>3799</v>
      </c>
      <c r="H287" s="54" t="s">
        <v>3800</v>
      </c>
    </row>
    <row r="288" spans="1:8" hidden="1" x14ac:dyDescent="0.25">
      <c r="A288" s="54" t="s">
        <v>3007</v>
      </c>
      <c r="B288" s="54" t="s">
        <v>3801</v>
      </c>
      <c r="C288" s="54" t="s">
        <v>3781</v>
      </c>
      <c r="D288" s="54" t="s">
        <v>1400</v>
      </c>
      <c r="E288" s="54" t="s">
        <v>22</v>
      </c>
      <c r="G288" s="54" t="s">
        <v>3802</v>
      </c>
      <c r="H288" s="54" t="s">
        <v>3803</v>
      </c>
    </row>
    <row r="289" spans="1:8" hidden="1" x14ac:dyDescent="0.25">
      <c r="A289" s="54" t="s">
        <v>3009</v>
      </c>
      <c r="B289" s="54" t="s">
        <v>3804</v>
      </c>
      <c r="C289" s="54" t="s">
        <v>3085</v>
      </c>
      <c r="D289" s="54" t="s">
        <v>2751</v>
      </c>
      <c r="E289" s="54" t="s">
        <v>147</v>
      </c>
      <c r="G289" s="54" t="s">
        <v>3805</v>
      </c>
      <c r="H289" s="54" t="s">
        <v>3806</v>
      </c>
    </row>
    <row r="290" spans="1:8" hidden="1" x14ac:dyDescent="0.25">
      <c r="A290" s="54" t="s">
        <v>3014</v>
      </c>
      <c r="B290" s="54" t="s">
        <v>3807</v>
      </c>
      <c r="C290" s="54" t="s">
        <v>3808</v>
      </c>
      <c r="D290" s="54" t="s">
        <v>2846</v>
      </c>
      <c r="E290" s="54" t="s">
        <v>147</v>
      </c>
      <c r="G290" s="54" t="s">
        <v>3809</v>
      </c>
      <c r="H290" s="54" t="s">
        <v>3810</v>
      </c>
    </row>
    <row r="291" spans="1:8" hidden="1" x14ac:dyDescent="0.25">
      <c r="A291" s="54" t="s">
        <v>3018</v>
      </c>
      <c r="B291" s="54" t="s">
        <v>3811</v>
      </c>
      <c r="C291" s="54" t="s">
        <v>1102</v>
      </c>
      <c r="D291" s="54" t="s">
        <v>841</v>
      </c>
      <c r="E291" s="54" t="s">
        <v>62</v>
      </c>
      <c r="G291" s="54" t="s">
        <v>3812</v>
      </c>
      <c r="H291" s="54" t="s">
        <v>3813</v>
      </c>
    </row>
    <row r="292" spans="1:8" hidden="1" x14ac:dyDescent="0.25">
      <c r="A292" s="54" t="s">
        <v>3020</v>
      </c>
      <c r="B292" s="54" t="s">
        <v>3814</v>
      </c>
      <c r="C292" s="54" t="s">
        <v>1169</v>
      </c>
      <c r="D292" s="54" t="s">
        <v>1468</v>
      </c>
      <c r="E292" s="54" t="s">
        <v>147</v>
      </c>
      <c r="G292" s="54" t="s">
        <v>3815</v>
      </c>
      <c r="H292" s="54" t="s">
        <v>3816</v>
      </c>
    </row>
    <row r="293" spans="1:8" hidden="1" x14ac:dyDescent="0.25">
      <c r="A293" s="54" t="s">
        <v>3025</v>
      </c>
      <c r="B293" s="54" t="s">
        <v>3817</v>
      </c>
      <c r="C293" s="54" t="s">
        <v>780</v>
      </c>
      <c r="D293" s="54" t="s">
        <v>1488</v>
      </c>
      <c r="E293" s="54" t="s">
        <v>62</v>
      </c>
      <c r="G293" s="54" t="s">
        <v>3818</v>
      </c>
      <c r="H293" s="54" t="s">
        <v>3819</v>
      </c>
    </row>
    <row r="294" spans="1:8" hidden="1" x14ac:dyDescent="0.25">
      <c r="A294" s="54" t="s">
        <v>3029</v>
      </c>
      <c r="B294" s="54" t="s">
        <v>3820</v>
      </c>
      <c r="C294" s="54" t="s">
        <v>2813</v>
      </c>
      <c r="D294" s="54" t="s">
        <v>1488</v>
      </c>
      <c r="E294" s="54" t="s">
        <v>62</v>
      </c>
      <c r="G294" s="54" t="s">
        <v>3821</v>
      </c>
      <c r="H294" s="54" t="s">
        <v>3822</v>
      </c>
    </row>
    <row r="295" spans="1:8" hidden="1" x14ac:dyDescent="0.25">
      <c r="A295" s="54" t="s">
        <v>3034</v>
      </c>
      <c r="B295" s="54" t="s">
        <v>3823</v>
      </c>
      <c r="C295" s="54" t="s">
        <v>1121</v>
      </c>
      <c r="D295" s="54" t="s">
        <v>1499</v>
      </c>
      <c r="E295" s="54" t="s">
        <v>1916</v>
      </c>
      <c r="G295" s="54" t="s">
        <v>2378</v>
      </c>
      <c r="H295" s="54" t="s">
        <v>3824</v>
      </c>
    </row>
    <row r="296" spans="1:8" hidden="1" x14ac:dyDescent="0.25">
      <c r="A296" s="54" t="s">
        <v>3038</v>
      </c>
      <c r="B296" s="54" t="s">
        <v>3825</v>
      </c>
      <c r="C296" s="54" t="s">
        <v>3826</v>
      </c>
      <c r="D296" s="54" t="s">
        <v>3615</v>
      </c>
      <c r="E296" s="54" t="s">
        <v>147</v>
      </c>
      <c r="G296" s="54" t="s">
        <v>3827</v>
      </c>
      <c r="H296" s="54" t="s">
        <v>3828</v>
      </c>
    </row>
    <row r="297" spans="1:8" hidden="1" x14ac:dyDescent="0.25">
      <c r="A297" s="54" t="s">
        <v>3044</v>
      </c>
      <c r="B297" s="54" t="s">
        <v>3829</v>
      </c>
      <c r="C297" s="54" t="s">
        <v>3830</v>
      </c>
      <c r="D297" s="54" t="s">
        <v>1526</v>
      </c>
      <c r="E297" s="54" t="s">
        <v>62</v>
      </c>
      <c r="G297" s="54" t="s">
        <v>3831</v>
      </c>
      <c r="H297" s="54" t="s">
        <v>3832</v>
      </c>
    </row>
    <row r="298" spans="1:8" hidden="1" x14ac:dyDescent="0.25">
      <c r="A298" s="54" t="s">
        <v>3048</v>
      </c>
      <c r="B298" s="54" t="s">
        <v>3833</v>
      </c>
      <c r="C298" s="54" t="s">
        <v>3834</v>
      </c>
      <c r="D298" s="54" t="s">
        <v>2719</v>
      </c>
      <c r="E298" s="54" t="s">
        <v>62</v>
      </c>
      <c r="G298" s="54" t="s">
        <v>3835</v>
      </c>
      <c r="H298" s="54" t="s">
        <v>3836</v>
      </c>
    </row>
    <row r="299" spans="1:8" hidden="1" x14ac:dyDescent="0.25">
      <c r="A299" s="54" t="s">
        <v>3052</v>
      </c>
      <c r="B299" s="54" t="s">
        <v>3837</v>
      </c>
      <c r="C299" s="54" t="s">
        <v>3838</v>
      </c>
      <c r="D299" s="54" t="s">
        <v>1534</v>
      </c>
      <c r="E299" s="54" t="s">
        <v>147</v>
      </c>
      <c r="G299" s="54" t="s">
        <v>3839</v>
      </c>
      <c r="H299" s="54" t="s">
        <v>3840</v>
      </c>
    </row>
    <row r="300" spans="1:8" hidden="1" x14ac:dyDescent="0.25">
      <c r="A300" s="54" t="s">
        <v>3056</v>
      </c>
      <c r="B300" s="54" t="s">
        <v>3841</v>
      </c>
      <c r="C300" s="54" t="s">
        <v>797</v>
      </c>
      <c r="D300" s="54" t="s">
        <v>1544</v>
      </c>
      <c r="E300" s="54" t="s">
        <v>62</v>
      </c>
      <c r="G300" s="54" t="s">
        <v>3842</v>
      </c>
      <c r="H300" s="54" t="s">
        <v>3843</v>
      </c>
    </row>
    <row r="301" spans="1:8" hidden="1" x14ac:dyDescent="0.25">
      <c r="A301" s="54" t="s">
        <v>3060</v>
      </c>
      <c r="B301" s="54" t="s">
        <v>3844</v>
      </c>
      <c r="C301" s="54" t="s">
        <v>1237</v>
      </c>
      <c r="D301" s="54" t="s">
        <v>1557</v>
      </c>
      <c r="E301" s="54" t="s">
        <v>62</v>
      </c>
      <c r="G301" s="54" t="s">
        <v>3845</v>
      </c>
      <c r="H301" s="54" t="s">
        <v>3846</v>
      </c>
    </row>
    <row r="302" spans="1:8" hidden="1" x14ac:dyDescent="0.25">
      <c r="A302" s="54" t="s">
        <v>3065</v>
      </c>
      <c r="B302" s="54" t="s">
        <v>3847</v>
      </c>
      <c r="C302" s="54" t="s">
        <v>3848</v>
      </c>
      <c r="D302" s="54" t="s">
        <v>1557</v>
      </c>
      <c r="E302" s="54" t="s">
        <v>62</v>
      </c>
      <c r="G302" s="54" t="s">
        <v>3849</v>
      </c>
      <c r="H302" s="54" t="s">
        <v>3850</v>
      </c>
    </row>
    <row r="303" spans="1:8" hidden="1" x14ac:dyDescent="0.25">
      <c r="A303" s="54" t="s">
        <v>3070</v>
      </c>
      <c r="B303" s="54" t="s">
        <v>3851</v>
      </c>
      <c r="C303" s="54" t="s">
        <v>2790</v>
      </c>
      <c r="D303" s="54" t="s">
        <v>2791</v>
      </c>
      <c r="E303" s="54" t="s">
        <v>105</v>
      </c>
      <c r="G303" s="54" t="s">
        <v>2352</v>
      </c>
      <c r="H303" s="54" t="s">
        <v>3852</v>
      </c>
    </row>
    <row r="304" spans="1:8" hidden="1" x14ac:dyDescent="0.25">
      <c r="A304" s="54" t="s">
        <v>3073</v>
      </c>
      <c r="B304" s="54" t="s">
        <v>3853</v>
      </c>
      <c r="C304" s="54" t="s">
        <v>2785</v>
      </c>
      <c r="D304" s="54" t="s">
        <v>1581</v>
      </c>
      <c r="E304" s="54" t="s">
        <v>147</v>
      </c>
      <c r="G304" s="54" t="s">
        <v>3854</v>
      </c>
      <c r="H304" s="54" t="s">
        <v>3855</v>
      </c>
    </row>
    <row r="305" spans="1:8" hidden="1" x14ac:dyDescent="0.25">
      <c r="A305" s="54" t="s">
        <v>3079</v>
      </c>
      <c r="B305" s="54" t="s">
        <v>3856</v>
      </c>
      <c r="C305" s="54" t="s">
        <v>1283</v>
      </c>
      <c r="D305" s="54" t="s">
        <v>850</v>
      </c>
      <c r="E305" s="54" t="s">
        <v>62</v>
      </c>
      <c r="G305" s="54" t="s">
        <v>3857</v>
      </c>
      <c r="H305" s="54" t="s">
        <v>3858</v>
      </c>
    </row>
    <row r="306" spans="1:8" hidden="1" x14ac:dyDescent="0.25">
      <c r="A306" s="54" t="s">
        <v>3083</v>
      </c>
      <c r="B306" s="54" t="s">
        <v>3859</v>
      </c>
      <c r="C306" s="54" t="s">
        <v>3860</v>
      </c>
      <c r="D306" s="54" t="s">
        <v>1649</v>
      </c>
      <c r="E306" s="54" t="s">
        <v>62</v>
      </c>
      <c r="G306" s="54" t="s">
        <v>3861</v>
      </c>
      <c r="H306" s="54" t="s">
        <v>3862</v>
      </c>
    </row>
    <row r="307" spans="1:8" hidden="1" x14ac:dyDescent="0.25">
      <c r="A307" s="54" t="s">
        <v>3088</v>
      </c>
      <c r="B307" s="54" t="s">
        <v>3863</v>
      </c>
      <c r="C307" s="54" t="s">
        <v>3864</v>
      </c>
      <c r="D307" s="54" t="s">
        <v>1664</v>
      </c>
      <c r="E307" s="54" t="s">
        <v>62</v>
      </c>
      <c r="G307" s="54" t="s">
        <v>3865</v>
      </c>
      <c r="H307" s="54" t="s">
        <v>3866</v>
      </c>
    </row>
    <row r="308" spans="1:8" hidden="1" x14ac:dyDescent="0.25">
      <c r="A308" s="54" t="s">
        <v>3090</v>
      </c>
      <c r="B308" s="54" t="s">
        <v>3867</v>
      </c>
      <c r="C308" s="54" t="s">
        <v>3868</v>
      </c>
      <c r="D308" s="54" t="s">
        <v>3869</v>
      </c>
      <c r="E308" s="54" t="s">
        <v>62</v>
      </c>
      <c r="G308" s="54" t="s">
        <v>3870</v>
      </c>
      <c r="H308" s="54" t="s">
        <v>3871</v>
      </c>
    </row>
    <row r="309" spans="1:8" hidden="1" x14ac:dyDescent="0.25">
      <c r="A309" s="54" t="s">
        <v>3095</v>
      </c>
      <c r="B309" s="54" t="s">
        <v>3872</v>
      </c>
      <c r="C309" s="54" t="s">
        <v>3873</v>
      </c>
      <c r="D309" s="54" t="s">
        <v>1701</v>
      </c>
      <c r="E309" s="54" t="s">
        <v>62</v>
      </c>
      <c r="G309" s="54" t="s">
        <v>3874</v>
      </c>
      <c r="H309" s="54" t="s">
        <v>3875</v>
      </c>
    </row>
    <row r="310" spans="1:8" hidden="1" x14ac:dyDescent="0.25">
      <c r="A310" s="54" t="s">
        <v>3099</v>
      </c>
      <c r="B310" s="54" t="s">
        <v>3876</v>
      </c>
      <c r="C310" s="54" t="s">
        <v>1305</v>
      </c>
      <c r="D310" s="54" t="s">
        <v>1714</v>
      </c>
      <c r="E310" s="54" t="s">
        <v>147</v>
      </c>
      <c r="G310" s="54" t="s">
        <v>3877</v>
      </c>
      <c r="H310" s="54" t="s">
        <v>3878</v>
      </c>
    </row>
    <row r="311" spans="1:8" hidden="1" x14ac:dyDescent="0.25">
      <c r="A311" s="54" t="s">
        <v>3104</v>
      </c>
      <c r="B311" s="54" t="s">
        <v>2325</v>
      </c>
      <c r="C311" s="54" t="s">
        <v>1169</v>
      </c>
      <c r="D311" s="54" t="s">
        <v>2784</v>
      </c>
      <c r="E311" s="54" t="s">
        <v>62</v>
      </c>
      <c r="G311" s="54" t="s">
        <v>2326</v>
      </c>
      <c r="H311" s="54" t="s">
        <v>3879</v>
      </c>
    </row>
    <row r="312" spans="1:8" hidden="1" x14ac:dyDescent="0.25">
      <c r="A312" s="54" t="s">
        <v>3109</v>
      </c>
      <c r="B312" s="54" t="s">
        <v>3880</v>
      </c>
      <c r="C312" s="54" t="s">
        <v>3881</v>
      </c>
      <c r="D312" s="54" t="s">
        <v>1786</v>
      </c>
      <c r="E312" s="54" t="s">
        <v>62</v>
      </c>
      <c r="G312" s="54" t="s">
        <v>3882</v>
      </c>
      <c r="H312" s="54" t="s">
        <v>3883</v>
      </c>
    </row>
    <row r="313" spans="1:8" hidden="1" x14ac:dyDescent="0.25">
      <c r="A313" s="54" t="s">
        <v>773</v>
      </c>
      <c r="B313" s="54" t="s">
        <v>3884</v>
      </c>
      <c r="C313" s="54" t="s">
        <v>3885</v>
      </c>
      <c r="D313" s="54" t="s">
        <v>858</v>
      </c>
      <c r="E313" s="54" t="s">
        <v>1920</v>
      </c>
      <c r="G313" s="54" t="s">
        <v>3886</v>
      </c>
      <c r="H313" s="54" t="s">
        <v>3887</v>
      </c>
    </row>
    <row r="314" spans="1:8" hidden="1" x14ac:dyDescent="0.25">
      <c r="A314" s="54" t="s">
        <v>779</v>
      </c>
      <c r="B314" s="54" t="s">
        <v>3888</v>
      </c>
      <c r="C314" s="54" t="s">
        <v>3889</v>
      </c>
      <c r="D314" s="54" t="s">
        <v>872</v>
      </c>
      <c r="E314" s="54" t="s">
        <v>147</v>
      </c>
      <c r="G314" s="54" t="s">
        <v>3890</v>
      </c>
      <c r="H314" s="54" t="s">
        <v>3891</v>
      </c>
    </row>
    <row r="315" spans="1:8" hidden="1" x14ac:dyDescent="0.25">
      <c r="A315" s="54" t="s">
        <v>783</v>
      </c>
      <c r="B315" s="54" t="s">
        <v>3892</v>
      </c>
      <c r="C315" s="54" t="s">
        <v>1636</v>
      </c>
      <c r="D315" s="54" t="s">
        <v>872</v>
      </c>
      <c r="E315" s="54" t="s">
        <v>1920</v>
      </c>
      <c r="G315" s="54" t="s">
        <v>3893</v>
      </c>
      <c r="H315" s="54" t="s">
        <v>3894</v>
      </c>
    </row>
    <row r="316" spans="1:8" hidden="1" x14ac:dyDescent="0.25">
      <c r="A316" s="54" t="s">
        <v>787</v>
      </c>
      <c r="B316" s="54" t="s">
        <v>2398</v>
      </c>
      <c r="C316" s="54" t="s">
        <v>3895</v>
      </c>
      <c r="D316" s="54" t="s">
        <v>872</v>
      </c>
      <c r="E316" s="54" t="s">
        <v>84</v>
      </c>
      <c r="G316" s="54" t="s">
        <v>2399</v>
      </c>
      <c r="H316" s="54" t="s">
        <v>3896</v>
      </c>
    </row>
    <row r="317" spans="1:8" hidden="1" x14ac:dyDescent="0.25">
      <c r="A317" s="54" t="s">
        <v>792</v>
      </c>
      <c r="B317" s="54" t="s">
        <v>3897</v>
      </c>
      <c r="C317" s="54" t="s">
        <v>3898</v>
      </c>
      <c r="D317" s="54" t="s">
        <v>775</v>
      </c>
      <c r="E317" s="54" t="s">
        <v>1920</v>
      </c>
      <c r="G317" s="54" t="s">
        <v>3899</v>
      </c>
      <c r="H317" s="54" t="s">
        <v>3900</v>
      </c>
    </row>
    <row r="318" spans="1:8" hidden="1" x14ac:dyDescent="0.25">
      <c r="A318" s="54" t="s">
        <v>796</v>
      </c>
      <c r="B318" s="54" t="s">
        <v>3901</v>
      </c>
      <c r="C318" s="54" t="s">
        <v>953</v>
      </c>
      <c r="D318" s="54" t="s">
        <v>902</v>
      </c>
      <c r="E318" s="54" t="s">
        <v>1916</v>
      </c>
      <c r="G318" s="54" t="s">
        <v>3902</v>
      </c>
      <c r="H318" s="54" t="s">
        <v>3903</v>
      </c>
    </row>
    <row r="319" spans="1:8" hidden="1" x14ac:dyDescent="0.25">
      <c r="A319" s="54" t="s">
        <v>800</v>
      </c>
      <c r="B319" s="54" t="s">
        <v>2208</v>
      </c>
      <c r="C319" s="54" t="s">
        <v>950</v>
      </c>
      <c r="D319" s="54" t="s">
        <v>902</v>
      </c>
      <c r="E319" s="54" t="s">
        <v>1916</v>
      </c>
      <c r="G319" s="54" t="s">
        <v>3904</v>
      </c>
      <c r="H319" s="54" t="s">
        <v>3905</v>
      </c>
    </row>
    <row r="320" spans="1:8" hidden="1" x14ac:dyDescent="0.25">
      <c r="A320" s="54" t="s">
        <v>804</v>
      </c>
      <c r="B320" s="54" t="s">
        <v>3906</v>
      </c>
      <c r="C320" s="54" t="s">
        <v>3907</v>
      </c>
      <c r="D320" s="54" t="s">
        <v>917</v>
      </c>
      <c r="E320" s="54" t="s">
        <v>147</v>
      </c>
      <c r="G320" s="54" t="s">
        <v>3908</v>
      </c>
      <c r="H320" s="54" t="s">
        <v>3909</v>
      </c>
    </row>
    <row r="321" spans="1:8" hidden="1" x14ac:dyDescent="0.25">
      <c r="A321" s="54" t="s">
        <v>807</v>
      </c>
      <c r="B321" s="54" t="s">
        <v>3910</v>
      </c>
      <c r="C321" s="54" t="s">
        <v>913</v>
      </c>
      <c r="D321" s="54" t="s">
        <v>934</v>
      </c>
      <c r="E321" s="54" t="s">
        <v>1920</v>
      </c>
      <c r="G321" s="54" t="s">
        <v>3911</v>
      </c>
      <c r="H321" s="54" t="s">
        <v>3912</v>
      </c>
    </row>
    <row r="322" spans="1:8" hidden="1" x14ac:dyDescent="0.25">
      <c r="A322" s="54" t="s">
        <v>812</v>
      </c>
      <c r="B322" s="54" t="s">
        <v>3913</v>
      </c>
      <c r="C322" s="54" t="s">
        <v>1345</v>
      </c>
      <c r="D322" s="54" t="s">
        <v>785</v>
      </c>
      <c r="E322" s="54" t="s">
        <v>147</v>
      </c>
      <c r="G322" s="54" t="s">
        <v>3914</v>
      </c>
      <c r="H322" s="54" t="s">
        <v>3915</v>
      </c>
    </row>
    <row r="323" spans="1:8" hidden="1" x14ac:dyDescent="0.25">
      <c r="A323" s="54" t="s">
        <v>817</v>
      </c>
      <c r="B323" s="54" t="s">
        <v>2040</v>
      </c>
      <c r="C323" s="54" t="s">
        <v>2723</v>
      </c>
      <c r="D323" s="54" t="s">
        <v>954</v>
      </c>
      <c r="E323" s="54" t="s">
        <v>1916</v>
      </c>
      <c r="G323" s="54" t="s">
        <v>2041</v>
      </c>
      <c r="H323" s="54" t="s">
        <v>3916</v>
      </c>
    </row>
    <row r="324" spans="1:8" hidden="1" x14ac:dyDescent="0.25">
      <c r="A324" s="54" t="s">
        <v>822</v>
      </c>
      <c r="B324" s="54" t="s">
        <v>3917</v>
      </c>
      <c r="C324" s="54" t="s">
        <v>2849</v>
      </c>
      <c r="D324" s="54" t="s">
        <v>954</v>
      </c>
      <c r="E324" s="54" t="s">
        <v>1920</v>
      </c>
      <c r="G324" s="54" t="s">
        <v>3918</v>
      </c>
      <c r="H324" s="54" t="s">
        <v>3919</v>
      </c>
    </row>
    <row r="325" spans="1:8" hidden="1" x14ac:dyDescent="0.25">
      <c r="A325" s="54" t="s">
        <v>826</v>
      </c>
      <c r="B325" s="54" t="s">
        <v>3920</v>
      </c>
      <c r="C325" s="54" t="s">
        <v>3921</v>
      </c>
      <c r="D325" s="54" t="s">
        <v>984</v>
      </c>
      <c r="E325" s="54" t="s">
        <v>1920</v>
      </c>
      <c r="G325" s="54" t="s">
        <v>3922</v>
      </c>
      <c r="H325" s="54" t="s">
        <v>3923</v>
      </c>
    </row>
    <row r="326" spans="1:8" hidden="1" x14ac:dyDescent="0.25">
      <c r="A326" s="54" t="s">
        <v>831</v>
      </c>
      <c r="B326" s="54" t="s">
        <v>2153</v>
      </c>
      <c r="C326" s="54" t="s">
        <v>1283</v>
      </c>
      <c r="D326" s="54" t="s">
        <v>1006</v>
      </c>
      <c r="E326" s="54" t="s">
        <v>1916</v>
      </c>
      <c r="G326" s="54" t="s">
        <v>2154</v>
      </c>
      <c r="H326" s="54" t="s">
        <v>3924</v>
      </c>
    </row>
    <row r="327" spans="1:8" hidden="1" x14ac:dyDescent="0.25">
      <c r="A327" s="54" t="s">
        <v>835</v>
      </c>
      <c r="B327" s="54" t="s">
        <v>3925</v>
      </c>
      <c r="C327" s="54" t="s">
        <v>3926</v>
      </c>
      <c r="D327" s="54" t="s">
        <v>1006</v>
      </c>
      <c r="E327" s="54" t="s">
        <v>1920</v>
      </c>
      <c r="G327" s="54" t="s">
        <v>3927</v>
      </c>
      <c r="H327" s="54" t="s">
        <v>3928</v>
      </c>
    </row>
    <row r="328" spans="1:8" hidden="1" x14ac:dyDescent="0.25">
      <c r="A328" s="54" t="s">
        <v>839</v>
      </c>
      <c r="B328" s="54" t="s">
        <v>2430</v>
      </c>
      <c r="C328" s="54" t="s">
        <v>797</v>
      </c>
      <c r="D328" s="54" t="s">
        <v>1011</v>
      </c>
      <c r="E328" s="54" t="s">
        <v>1920</v>
      </c>
      <c r="G328" s="54" t="s">
        <v>2431</v>
      </c>
      <c r="H328" s="54" t="s">
        <v>3929</v>
      </c>
    </row>
    <row r="329" spans="1:8" hidden="1" x14ac:dyDescent="0.25">
      <c r="A329" s="54" t="s">
        <v>844</v>
      </c>
      <c r="B329" s="54" t="s">
        <v>2422</v>
      </c>
      <c r="C329" s="54" t="s">
        <v>2803</v>
      </c>
      <c r="D329" s="54" t="s">
        <v>790</v>
      </c>
      <c r="E329" s="54" t="s">
        <v>1916</v>
      </c>
      <c r="G329" s="54" t="s">
        <v>3930</v>
      </c>
      <c r="H329" s="54" t="s">
        <v>3931</v>
      </c>
    </row>
    <row r="330" spans="1:8" hidden="1" x14ac:dyDescent="0.25">
      <c r="A330" s="54" t="s">
        <v>847</v>
      </c>
      <c r="B330" s="54" t="s">
        <v>3932</v>
      </c>
      <c r="C330" s="54" t="s">
        <v>3933</v>
      </c>
      <c r="D330" s="54" t="s">
        <v>790</v>
      </c>
      <c r="E330" s="54" t="s">
        <v>1920</v>
      </c>
      <c r="G330" s="54" t="s">
        <v>3934</v>
      </c>
      <c r="H330" s="54" t="s">
        <v>3935</v>
      </c>
    </row>
    <row r="331" spans="1:8" hidden="1" x14ac:dyDescent="0.25">
      <c r="A331" s="54" t="s">
        <v>852</v>
      </c>
      <c r="B331" s="54" t="s">
        <v>3936</v>
      </c>
      <c r="C331" s="54" t="s">
        <v>3937</v>
      </c>
      <c r="D331" s="54" t="s">
        <v>790</v>
      </c>
      <c r="E331" s="54" t="s">
        <v>1920</v>
      </c>
      <c r="G331" s="54" t="s">
        <v>3938</v>
      </c>
      <c r="H331" s="54" t="s">
        <v>3939</v>
      </c>
    </row>
    <row r="332" spans="1:8" hidden="1" x14ac:dyDescent="0.25">
      <c r="A332" s="54" t="s">
        <v>2920</v>
      </c>
      <c r="B332" s="54" t="s">
        <v>1940</v>
      </c>
      <c r="C332" s="54" t="s">
        <v>2691</v>
      </c>
      <c r="D332" s="54" t="s">
        <v>790</v>
      </c>
      <c r="E332" s="54" t="s">
        <v>1916</v>
      </c>
      <c r="G332" s="54" t="s">
        <v>1941</v>
      </c>
      <c r="H332" s="54" t="s">
        <v>3940</v>
      </c>
    </row>
    <row r="333" spans="1:8" hidden="1" x14ac:dyDescent="0.25">
      <c r="A333" s="54" t="s">
        <v>2922</v>
      </c>
      <c r="B333" s="54" t="s">
        <v>3941</v>
      </c>
      <c r="C333" s="54" t="s">
        <v>3942</v>
      </c>
      <c r="D333" s="54" t="s">
        <v>790</v>
      </c>
      <c r="E333" s="54" t="s">
        <v>1920</v>
      </c>
      <c r="G333" s="54" t="s">
        <v>3943</v>
      </c>
      <c r="H333" s="54" t="s">
        <v>3944</v>
      </c>
    </row>
    <row r="334" spans="1:8" hidden="1" x14ac:dyDescent="0.25">
      <c r="A334" s="54" t="s">
        <v>2923</v>
      </c>
      <c r="B334" s="54" t="s">
        <v>3945</v>
      </c>
      <c r="C334" s="54" t="s">
        <v>1550</v>
      </c>
      <c r="D334" s="54" t="s">
        <v>1043</v>
      </c>
      <c r="E334" s="54" t="s">
        <v>147</v>
      </c>
      <c r="G334" s="54" t="s">
        <v>3946</v>
      </c>
      <c r="H334" s="54" t="s">
        <v>3947</v>
      </c>
    </row>
    <row r="335" spans="1:8" hidden="1" x14ac:dyDescent="0.25">
      <c r="A335" s="54" t="s">
        <v>2929</v>
      </c>
      <c r="B335" s="54" t="s">
        <v>3948</v>
      </c>
      <c r="C335" s="54" t="s">
        <v>3949</v>
      </c>
      <c r="D335" s="54" t="s">
        <v>2821</v>
      </c>
      <c r="E335" s="54" t="s">
        <v>147</v>
      </c>
      <c r="G335" s="54" t="s">
        <v>3950</v>
      </c>
      <c r="H335" s="54" t="s">
        <v>3951</v>
      </c>
    </row>
    <row r="336" spans="1:8" hidden="1" x14ac:dyDescent="0.25">
      <c r="A336" s="54" t="s">
        <v>2934</v>
      </c>
      <c r="B336" s="54" t="s">
        <v>2511</v>
      </c>
      <c r="C336" s="54" t="s">
        <v>2820</v>
      </c>
      <c r="D336" s="54" t="s">
        <v>2821</v>
      </c>
      <c r="E336" s="54" t="s">
        <v>1916</v>
      </c>
      <c r="G336" s="54" t="s">
        <v>2512</v>
      </c>
      <c r="H336" s="54" t="s">
        <v>3952</v>
      </c>
    </row>
    <row r="337" spans="1:8" hidden="1" x14ac:dyDescent="0.25">
      <c r="A337" s="54" t="s">
        <v>2937</v>
      </c>
      <c r="B337" s="54" t="s">
        <v>3953</v>
      </c>
      <c r="C337" s="54" t="s">
        <v>1151</v>
      </c>
      <c r="D337" s="54" t="s">
        <v>794</v>
      </c>
      <c r="E337" s="54" t="s">
        <v>147</v>
      </c>
      <c r="G337" s="54" t="s">
        <v>3954</v>
      </c>
      <c r="H337" s="54" t="s">
        <v>3955</v>
      </c>
    </row>
    <row r="338" spans="1:8" hidden="1" x14ac:dyDescent="0.25">
      <c r="A338" s="54" t="s">
        <v>2939</v>
      </c>
      <c r="B338" s="54" t="s">
        <v>2413</v>
      </c>
      <c r="C338" s="54" t="s">
        <v>2801</v>
      </c>
      <c r="D338" s="54" t="s">
        <v>1073</v>
      </c>
      <c r="E338" s="54" t="s">
        <v>1916</v>
      </c>
      <c r="G338" s="54" t="s">
        <v>2414</v>
      </c>
      <c r="H338" s="54" t="s">
        <v>3956</v>
      </c>
    </row>
    <row r="339" spans="1:8" hidden="1" x14ac:dyDescent="0.25">
      <c r="A339" s="54" t="s">
        <v>2944</v>
      </c>
      <c r="B339" s="54" t="s">
        <v>3957</v>
      </c>
      <c r="C339" s="54" t="s">
        <v>797</v>
      </c>
      <c r="D339" s="54" t="s">
        <v>1073</v>
      </c>
      <c r="E339" s="54" t="s">
        <v>147</v>
      </c>
      <c r="G339" s="54" t="s">
        <v>3958</v>
      </c>
      <c r="H339" s="54" t="s">
        <v>3959</v>
      </c>
    </row>
    <row r="340" spans="1:8" hidden="1" x14ac:dyDescent="0.25">
      <c r="A340" s="54" t="s">
        <v>2948</v>
      </c>
      <c r="B340" s="54" t="s">
        <v>1915</v>
      </c>
      <c r="C340" s="54" t="s">
        <v>2685</v>
      </c>
      <c r="D340" s="54" t="s">
        <v>1073</v>
      </c>
      <c r="E340" s="54" t="s">
        <v>1916</v>
      </c>
      <c r="G340" s="54" t="s">
        <v>1917</v>
      </c>
      <c r="H340" s="54" t="s">
        <v>3960</v>
      </c>
    </row>
    <row r="341" spans="1:8" hidden="1" x14ac:dyDescent="0.25">
      <c r="A341" s="54" t="s">
        <v>2953</v>
      </c>
      <c r="B341" s="54" t="s">
        <v>2472</v>
      </c>
      <c r="C341" s="54" t="s">
        <v>1237</v>
      </c>
      <c r="D341" s="54" t="s">
        <v>1076</v>
      </c>
      <c r="E341" s="54" t="s">
        <v>1916</v>
      </c>
      <c r="G341" s="54" t="s">
        <v>2473</v>
      </c>
      <c r="H341" s="54" t="s">
        <v>3961</v>
      </c>
    </row>
    <row r="342" spans="1:8" hidden="1" x14ac:dyDescent="0.25">
      <c r="A342" s="54" t="s">
        <v>2958</v>
      </c>
      <c r="B342" s="54" t="s">
        <v>2487</v>
      </c>
      <c r="C342" s="54" t="s">
        <v>1380</v>
      </c>
      <c r="D342" s="54" t="s">
        <v>2817</v>
      </c>
      <c r="E342" s="54" t="s">
        <v>1916</v>
      </c>
      <c r="G342" s="54" t="s">
        <v>3962</v>
      </c>
      <c r="H342" s="54" t="s">
        <v>3963</v>
      </c>
    </row>
    <row r="343" spans="1:8" hidden="1" x14ac:dyDescent="0.25">
      <c r="A343" s="54" t="s">
        <v>2963</v>
      </c>
      <c r="B343" s="54" t="s">
        <v>3964</v>
      </c>
      <c r="C343" s="54" t="s">
        <v>840</v>
      </c>
      <c r="D343" s="54" t="s">
        <v>1098</v>
      </c>
      <c r="E343" s="54" t="s">
        <v>147</v>
      </c>
      <c r="G343" s="54" t="s">
        <v>3965</v>
      </c>
      <c r="H343" s="54" t="s">
        <v>3966</v>
      </c>
    </row>
    <row r="344" spans="1:8" hidden="1" x14ac:dyDescent="0.25">
      <c r="A344" s="54" t="s">
        <v>2966</v>
      </c>
      <c r="B344" s="54" t="s">
        <v>1947</v>
      </c>
      <c r="C344" s="54" t="s">
        <v>1097</v>
      </c>
      <c r="D344" s="54" t="s">
        <v>1105</v>
      </c>
      <c r="E344" s="54" t="s">
        <v>1916</v>
      </c>
      <c r="G344" s="54" t="s">
        <v>3967</v>
      </c>
      <c r="H344" s="54" t="s">
        <v>3968</v>
      </c>
    </row>
    <row r="345" spans="1:8" hidden="1" x14ac:dyDescent="0.25">
      <c r="A345" s="54" t="s">
        <v>2971</v>
      </c>
      <c r="B345" s="54" t="s">
        <v>2055</v>
      </c>
      <c r="C345" s="54" t="s">
        <v>1097</v>
      </c>
      <c r="D345" s="54" t="s">
        <v>1105</v>
      </c>
      <c r="E345" s="54" t="s">
        <v>1916</v>
      </c>
      <c r="G345" s="54" t="s">
        <v>3969</v>
      </c>
      <c r="H345" s="54" t="s">
        <v>3970</v>
      </c>
    </row>
    <row r="346" spans="1:8" hidden="1" x14ac:dyDescent="0.25">
      <c r="A346" s="54" t="s">
        <v>2976</v>
      </c>
      <c r="B346" s="54" t="s">
        <v>3971</v>
      </c>
      <c r="C346" s="54" t="s">
        <v>3972</v>
      </c>
      <c r="D346" s="54" t="s">
        <v>1105</v>
      </c>
      <c r="E346" s="54" t="s">
        <v>1916</v>
      </c>
      <c r="G346" s="54" t="s">
        <v>3973</v>
      </c>
      <c r="H346" s="54" t="s">
        <v>3974</v>
      </c>
    </row>
    <row r="347" spans="1:8" hidden="1" x14ac:dyDescent="0.25">
      <c r="A347" s="54" t="s">
        <v>2978</v>
      </c>
      <c r="B347" s="54" t="s">
        <v>2433</v>
      </c>
      <c r="C347" s="54" t="s">
        <v>840</v>
      </c>
      <c r="D347" s="54" t="s">
        <v>1105</v>
      </c>
      <c r="E347" s="54" t="s">
        <v>1916</v>
      </c>
      <c r="G347" s="54" t="s">
        <v>3975</v>
      </c>
      <c r="H347" s="54" t="s">
        <v>3976</v>
      </c>
    </row>
    <row r="348" spans="1:8" hidden="1" x14ac:dyDescent="0.25">
      <c r="A348" s="54" t="s">
        <v>2983</v>
      </c>
      <c r="B348" s="54" t="s">
        <v>1933</v>
      </c>
      <c r="C348" s="54" t="s">
        <v>2690</v>
      </c>
      <c r="D348" s="54" t="s">
        <v>1122</v>
      </c>
      <c r="E348" s="54" t="s">
        <v>1916</v>
      </c>
      <c r="G348" s="54" t="s">
        <v>1934</v>
      </c>
      <c r="H348" s="54" t="s">
        <v>3977</v>
      </c>
    </row>
    <row r="349" spans="1:8" hidden="1" x14ac:dyDescent="0.25">
      <c r="A349" s="54" t="s">
        <v>2988</v>
      </c>
      <c r="B349" s="54" t="s">
        <v>3978</v>
      </c>
      <c r="C349" s="54" t="s">
        <v>3979</v>
      </c>
      <c r="D349" s="54" t="s">
        <v>1122</v>
      </c>
      <c r="E349" s="54" t="s">
        <v>147</v>
      </c>
      <c r="G349" s="54" t="s">
        <v>3980</v>
      </c>
      <c r="H349" s="54" t="s">
        <v>3981</v>
      </c>
    </row>
    <row r="350" spans="1:8" hidden="1" x14ac:dyDescent="0.25">
      <c r="A350" s="54" t="s">
        <v>2993</v>
      </c>
      <c r="B350" s="54" t="s">
        <v>2484</v>
      </c>
      <c r="C350" s="54" t="s">
        <v>2816</v>
      </c>
      <c r="D350" s="54" t="s">
        <v>1122</v>
      </c>
      <c r="E350" s="54" t="s">
        <v>1916</v>
      </c>
      <c r="G350" s="54" t="s">
        <v>3982</v>
      </c>
      <c r="H350" s="54" t="s">
        <v>3983</v>
      </c>
    </row>
    <row r="351" spans="1:8" hidden="1" x14ac:dyDescent="0.25">
      <c r="A351" s="54" t="s">
        <v>2997</v>
      </c>
      <c r="B351" s="54" t="s">
        <v>2245</v>
      </c>
      <c r="C351" s="54" t="s">
        <v>1089</v>
      </c>
      <c r="D351" s="54" t="s">
        <v>1122</v>
      </c>
      <c r="E351" s="54" t="s">
        <v>1916</v>
      </c>
      <c r="G351" s="54" t="s">
        <v>2247</v>
      </c>
      <c r="H351" s="54" t="s">
        <v>3984</v>
      </c>
    </row>
    <row r="352" spans="1:8" hidden="1" x14ac:dyDescent="0.25">
      <c r="A352" s="54" t="s">
        <v>3000</v>
      </c>
      <c r="B352" s="54" t="s">
        <v>3985</v>
      </c>
      <c r="C352" s="54" t="s">
        <v>3986</v>
      </c>
      <c r="D352" s="54" t="s">
        <v>1122</v>
      </c>
      <c r="E352" s="54" t="s">
        <v>1916</v>
      </c>
      <c r="G352" s="54" t="s">
        <v>3987</v>
      </c>
      <c r="H352" s="54" t="s">
        <v>3988</v>
      </c>
    </row>
    <row r="353" spans="1:8" hidden="1" x14ac:dyDescent="0.25">
      <c r="A353" s="54" t="s">
        <v>3005</v>
      </c>
      <c r="B353" s="54" t="s">
        <v>3989</v>
      </c>
      <c r="C353" s="54" t="s">
        <v>3990</v>
      </c>
      <c r="D353" s="54" t="s">
        <v>1139</v>
      </c>
      <c r="E353" s="54" t="s">
        <v>1916</v>
      </c>
      <c r="G353" s="54" t="s">
        <v>3991</v>
      </c>
      <c r="H353" s="54" t="s">
        <v>3992</v>
      </c>
    </row>
    <row r="354" spans="1:8" hidden="1" x14ac:dyDescent="0.25">
      <c r="A354" s="54" t="s">
        <v>3007</v>
      </c>
      <c r="B354" s="54" t="s">
        <v>3993</v>
      </c>
      <c r="C354" s="54" t="s">
        <v>3994</v>
      </c>
      <c r="D354" s="54" t="s">
        <v>1139</v>
      </c>
      <c r="E354" s="54" t="s">
        <v>11</v>
      </c>
      <c r="G354" s="54" t="s">
        <v>3995</v>
      </c>
      <c r="H354" s="54" t="s">
        <v>3996</v>
      </c>
    </row>
    <row r="355" spans="1:8" hidden="1" x14ac:dyDescent="0.25">
      <c r="A355" s="54" t="s">
        <v>3009</v>
      </c>
      <c r="B355" s="54" t="s">
        <v>3997</v>
      </c>
      <c r="C355" s="54" t="s">
        <v>1233</v>
      </c>
      <c r="D355" s="54" t="s">
        <v>1139</v>
      </c>
      <c r="E355" s="54" t="s">
        <v>11</v>
      </c>
      <c r="G355" s="54" t="s">
        <v>3998</v>
      </c>
      <c r="H355" s="54" t="s">
        <v>3999</v>
      </c>
    </row>
    <row r="356" spans="1:8" hidden="1" x14ac:dyDescent="0.25">
      <c r="A356" s="54" t="s">
        <v>3014</v>
      </c>
      <c r="B356" s="54" t="s">
        <v>4000</v>
      </c>
      <c r="C356" s="54" t="s">
        <v>780</v>
      </c>
      <c r="D356" s="54" t="s">
        <v>1139</v>
      </c>
      <c r="E356" s="54" t="s">
        <v>1916</v>
      </c>
      <c r="G356" s="54" t="s">
        <v>4001</v>
      </c>
      <c r="H356" s="54" t="s">
        <v>4002</v>
      </c>
    </row>
    <row r="357" spans="1:8" hidden="1" x14ac:dyDescent="0.25">
      <c r="A357" s="54" t="s">
        <v>3018</v>
      </c>
      <c r="B357" s="54" t="s">
        <v>4003</v>
      </c>
      <c r="C357" s="54" t="s">
        <v>1163</v>
      </c>
      <c r="D357" s="54" t="s">
        <v>1139</v>
      </c>
      <c r="E357" s="54" t="s">
        <v>1916</v>
      </c>
      <c r="G357" s="54" t="s">
        <v>4004</v>
      </c>
      <c r="H357" s="54" t="s">
        <v>4005</v>
      </c>
    </row>
    <row r="358" spans="1:8" hidden="1" x14ac:dyDescent="0.25">
      <c r="A358" s="54" t="s">
        <v>3020</v>
      </c>
      <c r="B358" s="54" t="s">
        <v>2449</v>
      </c>
      <c r="C358" s="54" t="s">
        <v>836</v>
      </c>
      <c r="D358" s="54" t="s">
        <v>1139</v>
      </c>
      <c r="E358" s="54" t="s">
        <v>1916</v>
      </c>
      <c r="G358" s="54" t="s">
        <v>2450</v>
      </c>
      <c r="H358" s="54" t="s">
        <v>4006</v>
      </c>
    </row>
    <row r="359" spans="1:8" hidden="1" x14ac:dyDescent="0.25">
      <c r="A359" s="54" t="s">
        <v>3025</v>
      </c>
      <c r="B359" s="54" t="s">
        <v>4007</v>
      </c>
      <c r="C359" s="54" t="s">
        <v>4008</v>
      </c>
      <c r="D359" s="54" t="s">
        <v>1269</v>
      </c>
      <c r="E359" s="54" t="s">
        <v>1916</v>
      </c>
      <c r="G359" s="54" t="s">
        <v>4009</v>
      </c>
      <c r="H359" s="54" t="s">
        <v>4010</v>
      </c>
    </row>
    <row r="360" spans="1:8" hidden="1" x14ac:dyDescent="0.25">
      <c r="A360" s="54" t="s">
        <v>3029</v>
      </c>
      <c r="B360" s="54" t="s">
        <v>4011</v>
      </c>
      <c r="C360" s="54" t="s">
        <v>4012</v>
      </c>
      <c r="D360" s="54" t="s">
        <v>819</v>
      </c>
      <c r="E360" s="54" t="s">
        <v>1982</v>
      </c>
      <c r="G360" s="54" t="s">
        <v>4013</v>
      </c>
      <c r="H360" s="54" t="s">
        <v>4014</v>
      </c>
    </row>
    <row r="361" spans="1:8" hidden="1" x14ac:dyDescent="0.25">
      <c r="A361" s="54" t="s">
        <v>3034</v>
      </c>
      <c r="B361" s="54" t="s">
        <v>4015</v>
      </c>
      <c r="C361" s="54" t="s">
        <v>4016</v>
      </c>
      <c r="D361" s="54" t="s">
        <v>1309</v>
      </c>
      <c r="E361" s="54" t="s">
        <v>1916</v>
      </c>
      <c r="G361" s="54" t="s">
        <v>4017</v>
      </c>
      <c r="H361" s="54" t="s">
        <v>4018</v>
      </c>
    </row>
    <row r="362" spans="1:8" hidden="1" x14ac:dyDescent="0.25">
      <c r="A362" s="54" t="s">
        <v>3038</v>
      </c>
      <c r="B362" s="54" t="s">
        <v>4019</v>
      </c>
      <c r="C362" s="54" t="s">
        <v>4020</v>
      </c>
      <c r="D362" s="54" t="s">
        <v>1324</v>
      </c>
      <c r="E362" s="54" t="s">
        <v>1916</v>
      </c>
      <c r="G362" s="54" t="s">
        <v>4021</v>
      </c>
      <c r="H362" s="54" t="s">
        <v>4022</v>
      </c>
    </row>
    <row r="363" spans="1:8" hidden="1" x14ac:dyDescent="0.25">
      <c r="A363" s="54" t="s">
        <v>3044</v>
      </c>
      <c r="B363" s="54" t="s">
        <v>4023</v>
      </c>
      <c r="C363" s="54" t="s">
        <v>913</v>
      </c>
      <c r="D363" s="54" t="s">
        <v>829</v>
      </c>
      <c r="E363" s="54" t="s">
        <v>1916</v>
      </c>
      <c r="G363" s="54" t="s">
        <v>2425</v>
      </c>
      <c r="H363" s="54" t="s">
        <v>4024</v>
      </c>
    </row>
    <row r="364" spans="1:8" hidden="1" x14ac:dyDescent="0.25">
      <c r="A364" s="54" t="s">
        <v>3048</v>
      </c>
      <c r="B364" s="54" t="s">
        <v>4025</v>
      </c>
      <c r="C364" s="54" t="s">
        <v>1102</v>
      </c>
      <c r="D364" s="54" t="s">
        <v>829</v>
      </c>
      <c r="E364" s="54" t="s">
        <v>1916</v>
      </c>
      <c r="G364" s="54" t="s">
        <v>4026</v>
      </c>
      <c r="H364" s="54" t="s">
        <v>4027</v>
      </c>
    </row>
    <row r="365" spans="1:8" hidden="1" x14ac:dyDescent="0.25">
      <c r="A365" s="54" t="s">
        <v>3052</v>
      </c>
      <c r="B365" s="54" t="s">
        <v>4028</v>
      </c>
      <c r="C365" s="54" t="s">
        <v>1380</v>
      </c>
      <c r="D365" s="54" t="s">
        <v>833</v>
      </c>
      <c r="E365" s="54" t="s">
        <v>147</v>
      </c>
      <c r="G365" s="54" t="s">
        <v>4029</v>
      </c>
      <c r="H365" s="54" t="s">
        <v>4030</v>
      </c>
    </row>
    <row r="366" spans="1:8" hidden="1" x14ac:dyDescent="0.25">
      <c r="A366" s="54" t="s">
        <v>3056</v>
      </c>
      <c r="B366" s="54" t="s">
        <v>2147</v>
      </c>
      <c r="C366" s="54" t="s">
        <v>4031</v>
      </c>
      <c r="D366" s="54" t="s">
        <v>2751</v>
      </c>
      <c r="E366" s="54" t="s">
        <v>1916</v>
      </c>
      <c r="G366" s="54" t="s">
        <v>4032</v>
      </c>
      <c r="H366" s="54" t="s">
        <v>4033</v>
      </c>
    </row>
    <row r="367" spans="1:8" hidden="1" x14ac:dyDescent="0.25">
      <c r="A367" s="54" t="s">
        <v>3060</v>
      </c>
      <c r="B367" s="54" t="s">
        <v>2419</v>
      </c>
      <c r="C367" s="54" t="s">
        <v>1851</v>
      </c>
      <c r="D367" s="54" t="s">
        <v>2802</v>
      </c>
      <c r="E367" s="54" t="s">
        <v>1916</v>
      </c>
      <c r="G367" s="54" t="s">
        <v>4034</v>
      </c>
      <c r="H367" s="54" t="s">
        <v>4035</v>
      </c>
    </row>
    <row r="368" spans="1:8" hidden="1" x14ac:dyDescent="0.25">
      <c r="A368" s="54" t="s">
        <v>3065</v>
      </c>
      <c r="B368" s="54" t="s">
        <v>2481</v>
      </c>
      <c r="C368" s="54" t="s">
        <v>2815</v>
      </c>
      <c r="D368" s="54" t="s">
        <v>1468</v>
      </c>
      <c r="E368" s="54" t="s">
        <v>1916</v>
      </c>
      <c r="G368" s="54" t="s">
        <v>2482</v>
      </c>
      <c r="H368" s="54" t="s">
        <v>4036</v>
      </c>
    </row>
    <row r="369" spans="1:8" hidden="1" x14ac:dyDescent="0.25">
      <c r="A369" s="54" t="s">
        <v>3070</v>
      </c>
      <c r="B369" s="54" t="s">
        <v>4037</v>
      </c>
      <c r="C369" s="54" t="s">
        <v>4038</v>
      </c>
      <c r="D369" s="54" t="s">
        <v>1472</v>
      </c>
      <c r="E369" s="54" t="s">
        <v>22</v>
      </c>
      <c r="G369" s="54" t="s">
        <v>4039</v>
      </c>
      <c r="H369" s="54" t="s">
        <v>4040</v>
      </c>
    </row>
    <row r="370" spans="1:8" hidden="1" x14ac:dyDescent="0.25">
      <c r="A370" s="54" t="s">
        <v>3073</v>
      </c>
      <c r="B370" s="54" t="s">
        <v>2427</v>
      </c>
      <c r="C370" s="54" t="s">
        <v>2804</v>
      </c>
      <c r="D370" s="54" t="s">
        <v>1472</v>
      </c>
      <c r="E370" s="54" t="s">
        <v>1916</v>
      </c>
      <c r="G370" s="54" t="s">
        <v>4041</v>
      </c>
      <c r="H370" s="54" t="s">
        <v>4042</v>
      </c>
    </row>
    <row r="371" spans="1:8" hidden="1" x14ac:dyDescent="0.25">
      <c r="A371" s="54" t="s">
        <v>3079</v>
      </c>
      <c r="B371" s="54" t="s">
        <v>4043</v>
      </c>
      <c r="C371" s="54" t="s">
        <v>2812</v>
      </c>
      <c r="D371" s="54" t="s">
        <v>1481</v>
      </c>
      <c r="E371" s="54" t="s">
        <v>1916</v>
      </c>
      <c r="G371" s="54" t="s">
        <v>2457</v>
      </c>
      <c r="H371" s="54" t="s">
        <v>4044</v>
      </c>
    </row>
    <row r="372" spans="1:8" hidden="1" x14ac:dyDescent="0.25">
      <c r="A372" s="54" t="s">
        <v>3083</v>
      </c>
      <c r="B372" s="54" t="s">
        <v>4045</v>
      </c>
      <c r="C372" s="54" t="s">
        <v>1450</v>
      </c>
      <c r="D372" s="54" t="s">
        <v>1526</v>
      </c>
      <c r="E372" s="54" t="s">
        <v>147</v>
      </c>
      <c r="G372" s="54" t="s">
        <v>4046</v>
      </c>
      <c r="H372" s="54" t="s">
        <v>4047</v>
      </c>
    </row>
    <row r="373" spans="1:8" hidden="1" x14ac:dyDescent="0.25">
      <c r="A373" s="54" t="s">
        <v>3088</v>
      </c>
      <c r="B373" s="54" t="s">
        <v>4048</v>
      </c>
      <c r="C373" s="54" t="s">
        <v>4049</v>
      </c>
      <c r="D373" s="54" t="s">
        <v>1526</v>
      </c>
      <c r="E373" s="54" t="s">
        <v>147</v>
      </c>
      <c r="G373" s="54" t="s">
        <v>4050</v>
      </c>
      <c r="H373" s="54" t="s">
        <v>4051</v>
      </c>
    </row>
    <row r="374" spans="1:8" hidden="1" x14ac:dyDescent="0.25">
      <c r="A374" s="54" t="s">
        <v>3090</v>
      </c>
      <c r="B374" s="54" t="s">
        <v>2462</v>
      </c>
      <c r="C374" s="54" t="s">
        <v>780</v>
      </c>
      <c r="D374" s="54" t="s">
        <v>1534</v>
      </c>
      <c r="E374" s="54" t="s">
        <v>1916</v>
      </c>
      <c r="G374" s="54" t="s">
        <v>2463</v>
      </c>
      <c r="H374" s="54" t="s">
        <v>4052</v>
      </c>
    </row>
    <row r="375" spans="1:8" hidden="1" x14ac:dyDescent="0.25">
      <c r="A375" s="54" t="s">
        <v>3095</v>
      </c>
      <c r="B375" s="54" t="s">
        <v>4053</v>
      </c>
      <c r="C375" s="54" t="s">
        <v>4054</v>
      </c>
      <c r="D375" s="54" t="s">
        <v>1557</v>
      </c>
      <c r="E375" s="54" t="s">
        <v>147</v>
      </c>
      <c r="G375" s="54" t="s">
        <v>4055</v>
      </c>
      <c r="H375" s="54" t="s">
        <v>4056</v>
      </c>
    </row>
    <row r="376" spans="1:8" hidden="1" x14ac:dyDescent="0.25">
      <c r="A376" s="54" t="s">
        <v>3099</v>
      </c>
      <c r="B376" s="54" t="s">
        <v>4057</v>
      </c>
      <c r="C376" s="54" t="s">
        <v>4058</v>
      </c>
      <c r="D376" s="54" t="s">
        <v>1557</v>
      </c>
      <c r="E376" s="54" t="s">
        <v>147</v>
      </c>
      <c r="G376" s="54" t="s">
        <v>4059</v>
      </c>
      <c r="H376" s="54" t="s">
        <v>4060</v>
      </c>
    </row>
    <row r="377" spans="1:8" hidden="1" x14ac:dyDescent="0.25">
      <c r="A377" s="54" t="s">
        <v>3104</v>
      </c>
      <c r="B377" s="54" t="s">
        <v>4061</v>
      </c>
      <c r="C377" s="54" t="s">
        <v>4062</v>
      </c>
      <c r="D377" s="54" t="s">
        <v>1557</v>
      </c>
      <c r="E377" s="54" t="s">
        <v>147</v>
      </c>
      <c r="G377" s="54" t="s">
        <v>4063</v>
      </c>
      <c r="H377" s="54" t="s">
        <v>4064</v>
      </c>
    </row>
    <row r="378" spans="1:8" hidden="1" x14ac:dyDescent="0.25">
      <c r="A378" s="54" t="s">
        <v>3109</v>
      </c>
      <c r="B378" s="54" t="s">
        <v>4065</v>
      </c>
      <c r="C378" s="54" t="s">
        <v>4066</v>
      </c>
      <c r="D378" s="54" t="s">
        <v>1567</v>
      </c>
      <c r="E378" s="54" t="s">
        <v>1916</v>
      </c>
      <c r="G378" s="54" t="s">
        <v>4067</v>
      </c>
      <c r="H378" s="54" t="s">
        <v>4068</v>
      </c>
    </row>
    <row r="379" spans="1:8" hidden="1" x14ac:dyDescent="0.25">
      <c r="A379" s="54" t="s">
        <v>3113</v>
      </c>
      <c r="B379" s="54" t="s">
        <v>2150</v>
      </c>
      <c r="C379" s="54" t="s">
        <v>2752</v>
      </c>
      <c r="D379" s="54" t="s">
        <v>1598</v>
      </c>
      <c r="E379" s="54" t="s">
        <v>1916</v>
      </c>
      <c r="G379" s="54" t="s">
        <v>4069</v>
      </c>
      <c r="H379" s="54" t="s">
        <v>4070</v>
      </c>
    </row>
    <row r="380" spans="1:8" hidden="1" x14ac:dyDescent="0.25">
      <c r="A380" s="54" t="s">
        <v>3116</v>
      </c>
      <c r="B380" s="54" t="s">
        <v>4071</v>
      </c>
      <c r="C380" s="54" t="s">
        <v>1224</v>
      </c>
      <c r="D380" s="54" t="s">
        <v>1598</v>
      </c>
      <c r="E380" s="54" t="s">
        <v>147</v>
      </c>
      <c r="G380" s="54" t="s">
        <v>4072</v>
      </c>
      <c r="H380" s="54" t="s">
        <v>4073</v>
      </c>
    </row>
    <row r="381" spans="1:8" hidden="1" x14ac:dyDescent="0.25">
      <c r="A381" s="54" t="s">
        <v>3121</v>
      </c>
      <c r="B381" s="54" t="s">
        <v>2144</v>
      </c>
      <c r="C381" s="54" t="s">
        <v>2750</v>
      </c>
      <c r="D381" s="54" t="s">
        <v>1682</v>
      </c>
      <c r="E381" s="54" t="s">
        <v>1916</v>
      </c>
      <c r="G381" s="54" t="s">
        <v>4074</v>
      </c>
      <c r="H381" s="54" t="s">
        <v>4075</v>
      </c>
    </row>
    <row r="382" spans="1:8" hidden="1" x14ac:dyDescent="0.25">
      <c r="A382" s="54" t="s">
        <v>3126</v>
      </c>
      <c r="B382" s="54" t="s">
        <v>2678</v>
      </c>
      <c r="C382" s="54" t="s">
        <v>1169</v>
      </c>
      <c r="D382" s="54" t="s">
        <v>1688</v>
      </c>
      <c r="E382" s="54" t="s">
        <v>2010</v>
      </c>
      <c r="G382" s="54" t="s">
        <v>4076</v>
      </c>
      <c r="H382" s="54" t="s">
        <v>4077</v>
      </c>
    </row>
    <row r="383" spans="1:8" hidden="1" x14ac:dyDescent="0.25">
      <c r="A383" s="54" t="s">
        <v>3130</v>
      </c>
      <c r="B383" s="54" t="s">
        <v>4078</v>
      </c>
      <c r="C383" s="54" t="s">
        <v>1163</v>
      </c>
      <c r="D383" s="54" t="s">
        <v>1698</v>
      </c>
      <c r="E383" s="54" t="s">
        <v>1916</v>
      </c>
      <c r="G383" s="54" t="s">
        <v>4079</v>
      </c>
      <c r="H383" s="54" t="s">
        <v>4080</v>
      </c>
    </row>
    <row r="384" spans="1:8" hidden="1" x14ac:dyDescent="0.25">
      <c r="A384" s="54" t="s">
        <v>3133</v>
      </c>
      <c r="B384" s="54" t="s">
        <v>4081</v>
      </c>
      <c r="C384" s="54" t="s">
        <v>4082</v>
      </c>
      <c r="D384" s="54" t="s">
        <v>1709</v>
      </c>
      <c r="E384" s="54" t="s">
        <v>2233</v>
      </c>
      <c r="G384" s="54" t="s">
        <v>4083</v>
      </c>
      <c r="H384" s="54" t="s">
        <v>4084</v>
      </c>
    </row>
    <row r="385" spans="1:8" hidden="1" x14ac:dyDescent="0.25">
      <c r="A385" s="54" t="s">
        <v>3136</v>
      </c>
      <c r="B385" s="54" t="s">
        <v>4085</v>
      </c>
      <c r="C385" s="54" t="s">
        <v>1169</v>
      </c>
      <c r="D385" s="54" t="s">
        <v>1718</v>
      </c>
      <c r="E385" s="54" t="s">
        <v>147</v>
      </c>
      <c r="G385" s="54" t="s">
        <v>4086</v>
      </c>
      <c r="H385" s="54" t="s">
        <v>4087</v>
      </c>
    </row>
    <row r="386" spans="1:8" hidden="1" x14ac:dyDescent="0.25">
      <c r="A386" s="54" t="s">
        <v>3138</v>
      </c>
      <c r="B386" s="54" t="s">
        <v>4088</v>
      </c>
      <c r="C386" s="54" t="s">
        <v>4089</v>
      </c>
      <c r="D386" s="54" t="s">
        <v>1746</v>
      </c>
      <c r="E386" s="54" t="s">
        <v>147</v>
      </c>
      <c r="G386" s="54" t="s">
        <v>4090</v>
      </c>
      <c r="H386" s="54" t="s">
        <v>4091</v>
      </c>
    </row>
    <row r="387" spans="1:8" hidden="1" x14ac:dyDescent="0.25">
      <c r="A387" s="54" t="s">
        <v>3142</v>
      </c>
      <c r="B387" s="54" t="s">
        <v>4092</v>
      </c>
      <c r="C387" s="54" t="s">
        <v>1169</v>
      </c>
      <c r="D387" s="54" t="s">
        <v>1755</v>
      </c>
      <c r="E387" s="54" t="s">
        <v>49</v>
      </c>
      <c r="G387" s="54" t="s">
        <v>4093</v>
      </c>
      <c r="H387" s="54" t="s">
        <v>4094</v>
      </c>
    </row>
    <row r="388" spans="1:8" hidden="1" x14ac:dyDescent="0.25">
      <c r="A388" s="54" t="s">
        <v>3144</v>
      </c>
      <c r="B388" s="54" t="s">
        <v>1997</v>
      </c>
      <c r="C388" s="54" t="s">
        <v>1606</v>
      </c>
      <c r="D388" s="54" t="s">
        <v>2708</v>
      </c>
      <c r="E388" s="54" t="s">
        <v>1916</v>
      </c>
      <c r="G388" s="54" t="s">
        <v>4095</v>
      </c>
      <c r="H388" s="54" t="s">
        <v>4096</v>
      </c>
    </row>
    <row r="389" spans="1:8" hidden="1" x14ac:dyDescent="0.25">
      <c r="A389" s="54" t="s">
        <v>3149</v>
      </c>
      <c r="B389" s="54" t="s">
        <v>4097</v>
      </c>
      <c r="C389" s="54" t="s">
        <v>4098</v>
      </c>
      <c r="D389" s="54" t="s">
        <v>4099</v>
      </c>
      <c r="E389" s="54" t="s">
        <v>1916</v>
      </c>
      <c r="G389" s="54" t="s">
        <v>4100</v>
      </c>
      <c r="H389" s="54" t="s">
        <v>4101</v>
      </c>
    </row>
    <row r="390" spans="1:8" hidden="1" x14ac:dyDescent="0.25">
      <c r="A390" s="54" t="s">
        <v>3154</v>
      </c>
      <c r="B390" s="54" t="s">
        <v>4102</v>
      </c>
      <c r="C390" s="54" t="s">
        <v>2773</v>
      </c>
      <c r="D390" s="54" t="s">
        <v>4099</v>
      </c>
      <c r="E390" s="54" t="s">
        <v>2233</v>
      </c>
      <c r="G390" s="54" t="s">
        <v>4103</v>
      </c>
      <c r="H390" s="54" t="s">
        <v>4104</v>
      </c>
    </row>
    <row r="391" spans="1:8" hidden="1" x14ac:dyDescent="0.25">
      <c r="A391" s="54" t="s">
        <v>3159</v>
      </c>
      <c r="B391" s="54" t="s">
        <v>4105</v>
      </c>
      <c r="C391" s="54" t="s">
        <v>909</v>
      </c>
      <c r="D391" s="54" t="s">
        <v>4106</v>
      </c>
      <c r="E391" s="54" t="s">
        <v>1916</v>
      </c>
      <c r="G391" s="54" t="s">
        <v>4107</v>
      </c>
      <c r="H391" s="54" t="s">
        <v>4108</v>
      </c>
    </row>
    <row r="392" spans="1:8" hidden="1" x14ac:dyDescent="0.25">
      <c r="A392" s="54" t="s">
        <v>3164</v>
      </c>
      <c r="B392" s="54" t="s">
        <v>4109</v>
      </c>
      <c r="C392" s="54" t="s">
        <v>4110</v>
      </c>
      <c r="D392" s="54" t="s">
        <v>1786</v>
      </c>
      <c r="E392" s="54" t="s">
        <v>147</v>
      </c>
      <c r="G392" s="54" t="s">
        <v>4111</v>
      </c>
      <c r="H392" s="54" t="s">
        <v>4112</v>
      </c>
    </row>
    <row r="393" spans="1:8" hidden="1" x14ac:dyDescent="0.25">
      <c r="A393" s="54" t="s">
        <v>3167</v>
      </c>
      <c r="B393" s="54" t="s">
        <v>4113</v>
      </c>
      <c r="C393" s="54" t="s">
        <v>4114</v>
      </c>
      <c r="D393" s="54" t="s">
        <v>1786</v>
      </c>
      <c r="E393" s="54" t="s">
        <v>1916</v>
      </c>
      <c r="H393" s="54" t="s">
        <v>4115</v>
      </c>
    </row>
    <row r="394" spans="1:8" hidden="1" x14ac:dyDescent="0.25">
      <c r="A394" s="54" t="s">
        <v>3171</v>
      </c>
      <c r="B394" s="54" t="s">
        <v>2211</v>
      </c>
      <c r="C394" s="54" t="s">
        <v>4116</v>
      </c>
      <c r="D394" s="54" t="s">
        <v>1806</v>
      </c>
      <c r="E394" s="54" t="s">
        <v>1916</v>
      </c>
      <c r="G394" s="54" t="s">
        <v>2212</v>
      </c>
      <c r="H394" s="54" t="s">
        <v>4117</v>
      </c>
    </row>
    <row r="395" spans="1:8" hidden="1" x14ac:dyDescent="0.25">
      <c r="A395" s="54" t="s">
        <v>773</v>
      </c>
      <c r="B395" s="54" t="s">
        <v>4118</v>
      </c>
      <c r="C395" s="54" t="s">
        <v>998</v>
      </c>
      <c r="D395" s="54" t="s">
        <v>4119</v>
      </c>
      <c r="E395" s="54" t="s">
        <v>105</v>
      </c>
      <c r="G395" s="54" t="s">
        <v>4120</v>
      </c>
      <c r="H395" s="54" t="s">
        <v>4121</v>
      </c>
    </row>
    <row r="396" spans="1:8" hidden="1" x14ac:dyDescent="0.25">
      <c r="A396" s="54" t="s">
        <v>779</v>
      </c>
      <c r="B396" s="54" t="s">
        <v>4122</v>
      </c>
      <c r="C396" s="54" t="s">
        <v>3781</v>
      </c>
      <c r="D396" s="54" t="s">
        <v>979</v>
      </c>
      <c r="E396" s="54" t="s">
        <v>105</v>
      </c>
      <c r="G396" s="54" t="s">
        <v>4123</v>
      </c>
      <c r="H396" s="54" t="s">
        <v>4124</v>
      </c>
    </row>
    <row r="397" spans="1:8" hidden="1" x14ac:dyDescent="0.25">
      <c r="A397" s="54" t="s">
        <v>783</v>
      </c>
      <c r="B397" s="54" t="s">
        <v>4125</v>
      </c>
      <c r="C397" s="54" t="s">
        <v>1166</v>
      </c>
      <c r="D397" s="54" t="s">
        <v>790</v>
      </c>
      <c r="E397" s="54" t="s">
        <v>105</v>
      </c>
      <c r="G397" s="54" t="s">
        <v>4126</v>
      </c>
      <c r="H397" s="54" t="s">
        <v>4127</v>
      </c>
    </row>
    <row r="398" spans="1:8" hidden="1" x14ac:dyDescent="0.25">
      <c r="A398" s="54" t="s">
        <v>787</v>
      </c>
      <c r="B398" s="54" t="s">
        <v>4128</v>
      </c>
      <c r="C398" s="54" t="s">
        <v>1166</v>
      </c>
      <c r="D398" s="54" t="s">
        <v>790</v>
      </c>
      <c r="E398" s="54" t="s">
        <v>1920</v>
      </c>
      <c r="G398" s="54" t="s">
        <v>4129</v>
      </c>
      <c r="H398" s="54" t="s">
        <v>4130</v>
      </c>
    </row>
    <row r="399" spans="1:8" hidden="1" x14ac:dyDescent="0.25">
      <c r="A399" s="54" t="s">
        <v>792</v>
      </c>
      <c r="B399" s="54" t="s">
        <v>4131</v>
      </c>
      <c r="C399" s="54" t="s">
        <v>4132</v>
      </c>
      <c r="D399" s="54" t="s">
        <v>790</v>
      </c>
      <c r="E399" s="54" t="s">
        <v>1920</v>
      </c>
      <c r="G399" s="54" t="s">
        <v>4133</v>
      </c>
      <c r="H399" s="54" t="s">
        <v>4134</v>
      </c>
    </row>
    <row r="400" spans="1:8" hidden="1" x14ac:dyDescent="0.25">
      <c r="A400" s="54" t="s">
        <v>796</v>
      </c>
      <c r="B400" s="54" t="s">
        <v>1985</v>
      </c>
      <c r="C400" s="54" t="s">
        <v>2703</v>
      </c>
      <c r="D400" s="54" t="s">
        <v>2704</v>
      </c>
      <c r="E400" s="54" t="s">
        <v>105</v>
      </c>
      <c r="G400" s="54" t="s">
        <v>4135</v>
      </c>
      <c r="H400" s="54" t="s">
        <v>4136</v>
      </c>
    </row>
    <row r="401" spans="1:8" hidden="1" x14ac:dyDescent="0.25">
      <c r="A401" s="54" t="s">
        <v>800</v>
      </c>
      <c r="B401" s="54" t="s">
        <v>1994</v>
      </c>
      <c r="C401" s="54" t="s">
        <v>2707</v>
      </c>
      <c r="D401" s="54" t="s">
        <v>1047</v>
      </c>
      <c r="E401" s="54" t="s">
        <v>105</v>
      </c>
      <c r="G401" s="54" t="s">
        <v>1995</v>
      </c>
      <c r="H401" s="54" t="s">
        <v>4137</v>
      </c>
    </row>
    <row r="402" spans="1:8" hidden="1" x14ac:dyDescent="0.25">
      <c r="A402" s="54" t="s">
        <v>804</v>
      </c>
      <c r="B402" s="54" t="s">
        <v>2083</v>
      </c>
      <c r="C402" s="54" t="s">
        <v>2736</v>
      </c>
      <c r="D402" s="54" t="s">
        <v>1047</v>
      </c>
      <c r="E402" s="54" t="s">
        <v>1920</v>
      </c>
      <c r="G402" s="54" t="s">
        <v>4138</v>
      </c>
      <c r="H402" s="54" t="s">
        <v>4139</v>
      </c>
    </row>
    <row r="403" spans="1:8" hidden="1" x14ac:dyDescent="0.25">
      <c r="A403" s="54" t="s">
        <v>807</v>
      </c>
      <c r="B403" s="54" t="s">
        <v>4140</v>
      </c>
      <c r="C403" s="54" t="s">
        <v>1089</v>
      </c>
      <c r="D403" s="54" t="s">
        <v>794</v>
      </c>
      <c r="E403" s="54" t="s">
        <v>1920</v>
      </c>
      <c r="G403" s="54" t="s">
        <v>4141</v>
      </c>
      <c r="H403" s="54" t="s">
        <v>4142</v>
      </c>
    </row>
    <row r="404" spans="1:8" hidden="1" x14ac:dyDescent="0.25">
      <c r="A404" s="54" t="s">
        <v>812</v>
      </c>
      <c r="B404" s="54" t="s">
        <v>2440</v>
      </c>
      <c r="C404" s="54" t="s">
        <v>2807</v>
      </c>
      <c r="D404" s="54" t="s">
        <v>794</v>
      </c>
      <c r="E404" s="54" t="s">
        <v>1920</v>
      </c>
      <c r="G404" s="54" t="s">
        <v>4143</v>
      </c>
      <c r="H404" s="54" t="s">
        <v>4144</v>
      </c>
    </row>
    <row r="405" spans="1:8" hidden="1" x14ac:dyDescent="0.25">
      <c r="A405" s="54" t="s">
        <v>817</v>
      </c>
      <c r="B405" s="54" t="s">
        <v>2416</v>
      </c>
      <c r="C405" s="54" t="s">
        <v>4145</v>
      </c>
      <c r="D405" s="54" t="s">
        <v>1067</v>
      </c>
      <c r="E405" s="54" t="s">
        <v>1920</v>
      </c>
      <c r="G405" s="54" t="s">
        <v>2417</v>
      </c>
      <c r="H405" s="54" t="s">
        <v>4146</v>
      </c>
    </row>
    <row r="406" spans="1:8" hidden="1" x14ac:dyDescent="0.25">
      <c r="A406" s="54" t="s">
        <v>822</v>
      </c>
      <c r="B406" s="54" t="s">
        <v>4147</v>
      </c>
      <c r="C406" s="54" t="s">
        <v>4148</v>
      </c>
      <c r="D406" s="54" t="s">
        <v>1073</v>
      </c>
      <c r="E406" s="54" t="s">
        <v>1920</v>
      </c>
      <c r="G406" s="54" t="s">
        <v>4149</v>
      </c>
      <c r="H406" s="54" t="s">
        <v>4150</v>
      </c>
    </row>
    <row r="407" spans="1:8" hidden="1" x14ac:dyDescent="0.25">
      <c r="A407" s="54" t="s">
        <v>826</v>
      </c>
      <c r="B407" s="54" t="s">
        <v>4151</v>
      </c>
      <c r="C407" s="54" t="s">
        <v>2789</v>
      </c>
      <c r="D407" s="54" t="s">
        <v>1073</v>
      </c>
      <c r="E407" s="54" t="s">
        <v>1920</v>
      </c>
      <c r="G407" s="54" t="s">
        <v>4152</v>
      </c>
      <c r="H407" s="54" t="s">
        <v>4153</v>
      </c>
    </row>
    <row r="408" spans="1:8" hidden="1" x14ac:dyDescent="0.25">
      <c r="A408" s="54" t="s">
        <v>831</v>
      </c>
      <c r="B408" s="54" t="s">
        <v>2265</v>
      </c>
      <c r="C408" s="54" t="s">
        <v>2772</v>
      </c>
      <c r="D408" s="54" t="s">
        <v>1076</v>
      </c>
      <c r="E408" s="54" t="s">
        <v>1920</v>
      </c>
      <c r="G408" s="54" t="s">
        <v>2266</v>
      </c>
      <c r="H408" s="54" t="s">
        <v>4154</v>
      </c>
    </row>
    <row r="409" spans="1:8" hidden="1" x14ac:dyDescent="0.25">
      <c r="A409" s="54" t="s">
        <v>835</v>
      </c>
      <c r="B409" s="54" t="s">
        <v>2196</v>
      </c>
      <c r="C409" s="54" t="s">
        <v>2761</v>
      </c>
      <c r="D409" s="54" t="s">
        <v>1076</v>
      </c>
      <c r="E409" s="54" t="s">
        <v>105</v>
      </c>
      <c r="H409" s="54" t="s">
        <v>4155</v>
      </c>
    </row>
    <row r="410" spans="1:8" hidden="1" x14ac:dyDescent="0.25">
      <c r="A410" s="54" t="s">
        <v>839</v>
      </c>
      <c r="B410" s="54" t="s">
        <v>2119</v>
      </c>
      <c r="C410" s="54" t="s">
        <v>1169</v>
      </c>
      <c r="D410" s="54" t="s">
        <v>1087</v>
      </c>
      <c r="E410" s="54" t="s">
        <v>1916</v>
      </c>
      <c r="G410" s="54" t="s">
        <v>4156</v>
      </c>
      <c r="H410" s="54" t="s">
        <v>4157</v>
      </c>
    </row>
    <row r="411" spans="1:8" hidden="1" x14ac:dyDescent="0.25">
      <c r="A411" s="54" t="s">
        <v>844</v>
      </c>
      <c r="B411" s="54" t="s">
        <v>1919</v>
      </c>
      <c r="C411" s="54" t="s">
        <v>2686</v>
      </c>
      <c r="D411" s="54" t="s">
        <v>1095</v>
      </c>
      <c r="E411" s="54" t="s">
        <v>1920</v>
      </c>
      <c r="G411" s="54" t="s">
        <v>1921</v>
      </c>
      <c r="H411" s="54" t="s">
        <v>4158</v>
      </c>
    </row>
    <row r="412" spans="1:8" hidden="1" x14ac:dyDescent="0.25">
      <c r="A412" s="54" t="s">
        <v>847</v>
      </c>
      <c r="B412" s="54" t="s">
        <v>4159</v>
      </c>
      <c r="C412" s="54" t="s">
        <v>4160</v>
      </c>
      <c r="D412" s="54" t="s">
        <v>1139</v>
      </c>
      <c r="E412" s="54" t="s">
        <v>105</v>
      </c>
      <c r="G412" s="54" t="s">
        <v>4161</v>
      </c>
      <c r="H412" s="54" t="s">
        <v>4162</v>
      </c>
    </row>
    <row r="413" spans="1:8" hidden="1" x14ac:dyDescent="0.25">
      <c r="A413" s="54" t="s">
        <v>852</v>
      </c>
      <c r="B413" s="54" t="s">
        <v>2300</v>
      </c>
      <c r="C413" s="54" t="s">
        <v>1283</v>
      </c>
      <c r="D413" s="54" t="s">
        <v>1139</v>
      </c>
      <c r="E413" s="54" t="s">
        <v>105</v>
      </c>
      <c r="G413" s="54" t="s">
        <v>2301</v>
      </c>
      <c r="H413" s="54" t="s">
        <v>4163</v>
      </c>
    </row>
    <row r="414" spans="1:8" hidden="1" x14ac:dyDescent="0.25">
      <c r="A414" s="54" t="s">
        <v>2920</v>
      </c>
      <c r="B414" s="54" t="s">
        <v>4164</v>
      </c>
      <c r="C414" s="54" t="s">
        <v>1237</v>
      </c>
      <c r="D414" s="54" t="s">
        <v>1139</v>
      </c>
      <c r="E414" s="54" t="s">
        <v>105</v>
      </c>
      <c r="G414" s="54" t="s">
        <v>4165</v>
      </c>
      <c r="H414" s="54" t="s">
        <v>4166</v>
      </c>
    </row>
    <row r="415" spans="1:8" hidden="1" x14ac:dyDescent="0.25">
      <c r="A415" s="54" t="s">
        <v>2922</v>
      </c>
      <c r="B415" s="54" t="s">
        <v>4167</v>
      </c>
      <c r="C415" s="54" t="s">
        <v>3474</v>
      </c>
      <c r="D415" s="54" t="s">
        <v>1139</v>
      </c>
      <c r="E415" s="54" t="s">
        <v>1958</v>
      </c>
      <c r="G415" s="54" t="s">
        <v>4168</v>
      </c>
      <c r="H415" s="54" t="s">
        <v>4169</v>
      </c>
    </row>
    <row r="416" spans="1:8" hidden="1" x14ac:dyDescent="0.25">
      <c r="A416" s="54" t="s">
        <v>2923</v>
      </c>
      <c r="B416" s="54" t="s">
        <v>2297</v>
      </c>
      <c r="C416" s="54" t="s">
        <v>4170</v>
      </c>
      <c r="D416" s="54" t="s">
        <v>1139</v>
      </c>
      <c r="E416" s="54" t="s">
        <v>105</v>
      </c>
      <c r="G416" s="54" t="s">
        <v>2298</v>
      </c>
      <c r="H416" s="54" t="s">
        <v>4171</v>
      </c>
    </row>
    <row r="417" spans="1:8" hidden="1" x14ac:dyDescent="0.25">
      <c r="A417" s="54" t="s">
        <v>2929</v>
      </c>
      <c r="B417" s="54" t="s">
        <v>2638</v>
      </c>
      <c r="C417" s="54" t="s">
        <v>1550</v>
      </c>
      <c r="D417" s="54" t="s">
        <v>1204</v>
      </c>
      <c r="E417" s="54" t="s">
        <v>105</v>
      </c>
      <c r="G417" s="54" t="s">
        <v>2639</v>
      </c>
      <c r="H417" s="54" t="s">
        <v>4172</v>
      </c>
    </row>
    <row r="418" spans="1:8" hidden="1" x14ac:dyDescent="0.25">
      <c r="A418" s="54" t="s">
        <v>2934</v>
      </c>
      <c r="B418" s="54" t="s">
        <v>4173</v>
      </c>
      <c r="C418" s="54" t="s">
        <v>4174</v>
      </c>
      <c r="D418" s="54" t="s">
        <v>4175</v>
      </c>
      <c r="E418" s="54" t="s">
        <v>105</v>
      </c>
      <c r="G418" s="54" t="s">
        <v>4176</v>
      </c>
      <c r="H418" s="54" t="s">
        <v>4177</v>
      </c>
    </row>
    <row r="419" spans="1:8" hidden="1" x14ac:dyDescent="0.25">
      <c r="A419" s="54" t="s">
        <v>2937</v>
      </c>
      <c r="B419" s="54" t="s">
        <v>4178</v>
      </c>
      <c r="C419" s="54" t="s">
        <v>4179</v>
      </c>
      <c r="D419" s="54" t="s">
        <v>4175</v>
      </c>
      <c r="E419" s="54" t="s">
        <v>105</v>
      </c>
      <c r="G419" s="54" t="s">
        <v>4180</v>
      </c>
      <c r="H419" s="54" t="s">
        <v>4181</v>
      </c>
    </row>
    <row r="420" spans="1:8" hidden="1" x14ac:dyDescent="0.25">
      <c r="A420" s="54" t="s">
        <v>2939</v>
      </c>
      <c r="B420" s="54" t="s">
        <v>4182</v>
      </c>
      <c r="C420" s="54" t="s">
        <v>3085</v>
      </c>
      <c r="D420" s="54" t="s">
        <v>4175</v>
      </c>
      <c r="E420" s="54" t="s">
        <v>1920</v>
      </c>
      <c r="G420" s="54" t="s">
        <v>4183</v>
      </c>
      <c r="H420" s="54" t="s">
        <v>4184</v>
      </c>
    </row>
    <row r="421" spans="1:8" hidden="1" x14ac:dyDescent="0.25">
      <c r="A421" s="54" t="s">
        <v>2944</v>
      </c>
      <c r="B421" s="54" t="s">
        <v>4185</v>
      </c>
      <c r="C421" s="54" t="s">
        <v>4186</v>
      </c>
      <c r="D421" s="54" t="s">
        <v>810</v>
      </c>
      <c r="E421" s="54" t="s">
        <v>1920</v>
      </c>
      <c r="G421" s="54" t="s">
        <v>4187</v>
      </c>
      <c r="H421" s="54" t="s">
        <v>4188</v>
      </c>
    </row>
    <row r="422" spans="1:8" hidden="1" x14ac:dyDescent="0.25">
      <c r="A422" s="54" t="s">
        <v>2948</v>
      </c>
      <c r="B422" s="54" t="s">
        <v>4189</v>
      </c>
      <c r="C422" s="54" t="s">
        <v>4190</v>
      </c>
      <c r="D422" s="54" t="s">
        <v>810</v>
      </c>
      <c r="E422" s="54" t="s">
        <v>1920</v>
      </c>
      <c r="G422" s="54" t="s">
        <v>4191</v>
      </c>
      <c r="H422" s="54" t="s">
        <v>4192</v>
      </c>
    </row>
    <row r="423" spans="1:8" hidden="1" x14ac:dyDescent="0.25">
      <c r="A423" s="54" t="s">
        <v>2953</v>
      </c>
      <c r="B423" s="54" t="s">
        <v>2656</v>
      </c>
      <c r="C423" s="54" t="s">
        <v>2855</v>
      </c>
      <c r="D423" s="54" t="s">
        <v>810</v>
      </c>
      <c r="E423" s="54" t="s">
        <v>105</v>
      </c>
      <c r="G423" s="54" t="s">
        <v>4193</v>
      </c>
      <c r="H423" s="54" t="s">
        <v>4194</v>
      </c>
    </row>
    <row r="424" spans="1:8" hidden="1" x14ac:dyDescent="0.25">
      <c r="A424" s="54" t="s">
        <v>2958</v>
      </c>
      <c r="B424" s="54" t="s">
        <v>4195</v>
      </c>
      <c r="C424" s="54" t="s">
        <v>898</v>
      </c>
      <c r="D424" s="54" t="s">
        <v>810</v>
      </c>
      <c r="E424" s="54" t="s">
        <v>1920</v>
      </c>
      <c r="G424" s="54" t="s">
        <v>4196</v>
      </c>
      <c r="H424" s="54" t="s">
        <v>4197</v>
      </c>
    </row>
    <row r="425" spans="1:8" hidden="1" x14ac:dyDescent="0.25">
      <c r="A425" s="54" t="s">
        <v>2963</v>
      </c>
      <c r="B425" s="54" t="s">
        <v>4198</v>
      </c>
      <c r="C425" s="54" t="s">
        <v>4199</v>
      </c>
      <c r="D425" s="54" t="s">
        <v>1229</v>
      </c>
      <c r="E425" s="54" t="s">
        <v>1920</v>
      </c>
      <c r="G425" s="54" t="s">
        <v>4200</v>
      </c>
      <c r="H425" s="54" t="s">
        <v>4201</v>
      </c>
    </row>
    <row r="426" spans="1:8" hidden="1" x14ac:dyDescent="0.25">
      <c r="A426" s="54" t="s">
        <v>2966</v>
      </c>
      <c r="B426" s="54" t="s">
        <v>4202</v>
      </c>
      <c r="C426" s="54" t="s">
        <v>1237</v>
      </c>
      <c r="D426" s="54" t="s">
        <v>1229</v>
      </c>
      <c r="E426" s="54" t="s">
        <v>1920</v>
      </c>
      <c r="G426" s="54" t="s">
        <v>4203</v>
      </c>
      <c r="H426" s="54" t="s">
        <v>4204</v>
      </c>
    </row>
    <row r="427" spans="1:8" hidden="1" x14ac:dyDescent="0.25">
      <c r="A427" s="54" t="s">
        <v>2971</v>
      </c>
      <c r="B427" s="54" t="s">
        <v>4205</v>
      </c>
      <c r="C427" s="54" t="s">
        <v>4206</v>
      </c>
      <c r="D427" s="54" t="s">
        <v>1229</v>
      </c>
      <c r="E427" s="54" t="s">
        <v>105</v>
      </c>
      <c r="G427" s="54" t="s">
        <v>4207</v>
      </c>
      <c r="H427" s="54" t="s">
        <v>4208</v>
      </c>
    </row>
    <row r="428" spans="1:8" hidden="1" x14ac:dyDescent="0.25">
      <c r="A428" s="54" t="s">
        <v>2976</v>
      </c>
      <c r="B428" s="54" t="s">
        <v>4209</v>
      </c>
      <c r="C428" s="54" t="s">
        <v>1480</v>
      </c>
      <c r="D428" s="54" t="s">
        <v>1239</v>
      </c>
      <c r="E428" s="54" t="s">
        <v>1920</v>
      </c>
      <c r="G428" s="54" t="s">
        <v>4210</v>
      </c>
      <c r="H428" s="54" t="s">
        <v>4211</v>
      </c>
    </row>
    <row r="429" spans="1:8" hidden="1" x14ac:dyDescent="0.25">
      <c r="A429" s="54" t="s">
        <v>2978</v>
      </c>
      <c r="B429" s="54" t="s">
        <v>4212</v>
      </c>
      <c r="C429" s="54" t="s">
        <v>1121</v>
      </c>
      <c r="D429" s="54" t="s">
        <v>1239</v>
      </c>
      <c r="E429" s="54" t="s">
        <v>1920</v>
      </c>
      <c r="G429" s="54" t="s">
        <v>2182</v>
      </c>
      <c r="H429" s="54" t="s">
        <v>4213</v>
      </c>
    </row>
    <row r="430" spans="1:8" hidden="1" x14ac:dyDescent="0.25">
      <c r="A430" s="54" t="s">
        <v>2983</v>
      </c>
      <c r="B430" s="54" t="s">
        <v>4214</v>
      </c>
      <c r="C430" s="54" t="s">
        <v>4215</v>
      </c>
      <c r="D430" s="54" t="s">
        <v>1239</v>
      </c>
      <c r="E430" s="54" t="s">
        <v>1920</v>
      </c>
      <c r="G430" s="54" t="s">
        <v>4216</v>
      </c>
      <c r="H430" s="54" t="s">
        <v>4217</v>
      </c>
    </row>
    <row r="431" spans="1:8" hidden="1" x14ac:dyDescent="0.25">
      <c r="A431" s="54" t="s">
        <v>2988</v>
      </c>
      <c r="B431" s="54" t="s">
        <v>4218</v>
      </c>
      <c r="C431" s="54" t="s">
        <v>1726</v>
      </c>
      <c r="D431" s="54" t="s">
        <v>1239</v>
      </c>
      <c r="E431" s="54" t="s">
        <v>105</v>
      </c>
      <c r="H431" s="54" t="s">
        <v>4219</v>
      </c>
    </row>
    <row r="432" spans="1:8" hidden="1" x14ac:dyDescent="0.25">
      <c r="A432" s="54" t="s">
        <v>2993</v>
      </c>
      <c r="B432" s="54" t="s">
        <v>1926</v>
      </c>
      <c r="C432" s="54" t="s">
        <v>2688</v>
      </c>
      <c r="D432" s="54" t="s">
        <v>1257</v>
      </c>
      <c r="E432" s="54" t="s">
        <v>1920</v>
      </c>
      <c r="G432" s="54" t="s">
        <v>4220</v>
      </c>
      <c r="H432" s="54" t="s">
        <v>4221</v>
      </c>
    </row>
    <row r="433" spans="1:8" hidden="1" x14ac:dyDescent="0.25">
      <c r="A433" s="54" t="s">
        <v>2997</v>
      </c>
      <c r="B433" s="54" t="s">
        <v>2459</v>
      </c>
      <c r="C433" s="54" t="s">
        <v>1738</v>
      </c>
      <c r="D433" s="54" t="s">
        <v>2749</v>
      </c>
      <c r="E433" s="54" t="s">
        <v>1920</v>
      </c>
      <c r="G433" s="54" t="s">
        <v>4222</v>
      </c>
      <c r="H433" s="54" t="s">
        <v>4223</v>
      </c>
    </row>
    <row r="434" spans="1:8" hidden="1" x14ac:dyDescent="0.25">
      <c r="A434" s="54" t="s">
        <v>3000</v>
      </c>
      <c r="B434" s="54" t="s">
        <v>4224</v>
      </c>
      <c r="C434" s="54" t="s">
        <v>4225</v>
      </c>
      <c r="D434" s="54" t="s">
        <v>2749</v>
      </c>
      <c r="E434" s="54" t="s">
        <v>1920</v>
      </c>
      <c r="G434" s="54" t="s">
        <v>4226</v>
      </c>
      <c r="H434" s="54" t="s">
        <v>4227</v>
      </c>
    </row>
    <row r="435" spans="1:8" hidden="1" x14ac:dyDescent="0.25">
      <c r="A435" s="54" t="s">
        <v>3005</v>
      </c>
      <c r="B435" s="54" t="s">
        <v>2572</v>
      </c>
      <c r="C435" s="54" t="s">
        <v>2839</v>
      </c>
      <c r="D435" s="54" t="s">
        <v>1269</v>
      </c>
      <c r="E435" s="54" t="s">
        <v>105</v>
      </c>
      <c r="G435" s="54" t="s">
        <v>2573</v>
      </c>
      <c r="H435" s="54" t="s">
        <v>4228</v>
      </c>
    </row>
    <row r="436" spans="1:8" hidden="1" x14ac:dyDescent="0.25">
      <c r="A436" s="54" t="s">
        <v>3007</v>
      </c>
      <c r="B436" s="54" t="s">
        <v>2527</v>
      </c>
      <c r="C436" s="54" t="s">
        <v>2825</v>
      </c>
      <c r="D436" s="54" t="s">
        <v>2826</v>
      </c>
      <c r="E436" s="54" t="s">
        <v>1920</v>
      </c>
      <c r="G436" s="54" t="s">
        <v>2528</v>
      </c>
      <c r="H436" s="54" t="s">
        <v>4229</v>
      </c>
    </row>
    <row r="437" spans="1:8" hidden="1" x14ac:dyDescent="0.25">
      <c r="A437" s="54" t="s">
        <v>3009</v>
      </c>
      <c r="B437" s="54" t="s">
        <v>2322</v>
      </c>
      <c r="C437" s="54" t="s">
        <v>2783</v>
      </c>
      <c r="D437" s="54" t="s">
        <v>824</v>
      </c>
      <c r="E437" s="54" t="s">
        <v>105</v>
      </c>
      <c r="G437" s="54" t="s">
        <v>2323</v>
      </c>
      <c r="H437" s="54" t="s">
        <v>4230</v>
      </c>
    </row>
    <row r="438" spans="1:8" hidden="1" x14ac:dyDescent="0.25">
      <c r="A438" s="54" t="s">
        <v>3014</v>
      </c>
      <c r="B438" s="54" t="s">
        <v>4231</v>
      </c>
      <c r="C438" s="54" t="s">
        <v>1124</v>
      </c>
      <c r="D438" s="54" t="s">
        <v>824</v>
      </c>
      <c r="E438" s="54" t="s">
        <v>1920</v>
      </c>
      <c r="G438" s="54" t="s">
        <v>4232</v>
      </c>
      <c r="H438" s="54" t="s">
        <v>4233</v>
      </c>
    </row>
    <row r="439" spans="1:8" hidden="1" x14ac:dyDescent="0.25">
      <c r="A439" s="54" t="s">
        <v>3018</v>
      </c>
      <c r="B439" s="54" t="s">
        <v>4234</v>
      </c>
      <c r="C439" s="54" t="s">
        <v>4235</v>
      </c>
      <c r="D439" s="54" t="s">
        <v>824</v>
      </c>
      <c r="E439" s="54" t="s">
        <v>105</v>
      </c>
      <c r="G439" s="54" t="s">
        <v>4236</v>
      </c>
      <c r="H439" s="54" t="s">
        <v>4237</v>
      </c>
    </row>
    <row r="440" spans="1:8" hidden="1" x14ac:dyDescent="0.25">
      <c r="A440" s="54" t="s">
        <v>3020</v>
      </c>
      <c r="B440" s="54" t="s">
        <v>4238</v>
      </c>
      <c r="C440" s="54" t="s">
        <v>4239</v>
      </c>
      <c r="D440" s="54" t="s">
        <v>1309</v>
      </c>
      <c r="E440" s="54" t="s">
        <v>147</v>
      </c>
      <c r="G440" s="54" t="s">
        <v>4240</v>
      </c>
      <c r="H440" s="54" t="s">
        <v>4241</v>
      </c>
    </row>
    <row r="441" spans="1:8" hidden="1" x14ac:dyDescent="0.25">
      <c r="A441" s="54" t="s">
        <v>3025</v>
      </c>
      <c r="B441" s="54" t="s">
        <v>4242</v>
      </c>
      <c r="C441" s="54" t="s">
        <v>1166</v>
      </c>
      <c r="D441" s="54" t="s">
        <v>1309</v>
      </c>
      <c r="E441" s="54" t="s">
        <v>1920</v>
      </c>
      <c r="G441" s="54" t="s">
        <v>4243</v>
      </c>
      <c r="H441" s="54" t="s">
        <v>4244</v>
      </c>
    </row>
    <row r="442" spans="1:8" hidden="1" x14ac:dyDescent="0.25">
      <c r="A442" s="54" t="s">
        <v>3029</v>
      </c>
      <c r="B442" s="54" t="s">
        <v>4245</v>
      </c>
      <c r="C442" s="54" t="s">
        <v>4246</v>
      </c>
      <c r="D442" s="54" t="s">
        <v>1309</v>
      </c>
      <c r="E442" s="54" t="s">
        <v>105</v>
      </c>
      <c r="G442" s="54" t="s">
        <v>4247</v>
      </c>
      <c r="H442" s="54" t="s">
        <v>4248</v>
      </c>
    </row>
    <row r="443" spans="1:8" hidden="1" x14ac:dyDescent="0.25">
      <c r="A443" s="54" t="s">
        <v>3034</v>
      </c>
      <c r="B443" s="54" t="s">
        <v>2436</v>
      </c>
      <c r="C443" s="54" t="s">
        <v>2805</v>
      </c>
      <c r="D443" s="54" t="s">
        <v>2806</v>
      </c>
      <c r="E443" s="54" t="s">
        <v>1920</v>
      </c>
      <c r="G443" s="54" t="s">
        <v>2438</v>
      </c>
      <c r="H443" s="54" t="s">
        <v>4249</v>
      </c>
    </row>
    <row r="444" spans="1:8" hidden="1" x14ac:dyDescent="0.25">
      <c r="A444" s="54" t="s">
        <v>3038</v>
      </c>
      <c r="B444" s="54" t="s">
        <v>4250</v>
      </c>
      <c r="C444" s="54" t="s">
        <v>2833</v>
      </c>
      <c r="D444" s="54" t="s">
        <v>829</v>
      </c>
      <c r="E444" s="54" t="s">
        <v>105</v>
      </c>
      <c r="G444" s="54" t="s">
        <v>4251</v>
      </c>
      <c r="H444" s="54" t="s">
        <v>4252</v>
      </c>
    </row>
    <row r="445" spans="1:8" hidden="1" x14ac:dyDescent="0.25">
      <c r="A445" s="54" t="s">
        <v>3044</v>
      </c>
      <c r="B445" s="54" t="s">
        <v>4253</v>
      </c>
      <c r="C445" s="54" t="s">
        <v>4254</v>
      </c>
      <c r="D445" s="54" t="s">
        <v>829</v>
      </c>
      <c r="E445" s="54" t="s">
        <v>105</v>
      </c>
      <c r="G445" s="54" t="s">
        <v>4255</v>
      </c>
      <c r="H445" s="54" t="s">
        <v>4256</v>
      </c>
    </row>
    <row r="446" spans="1:8" hidden="1" x14ac:dyDescent="0.25">
      <c r="A446" s="54" t="s">
        <v>3048</v>
      </c>
      <c r="B446" s="54" t="s">
        <v>2037</v>
      </c>
      <c r="C446" s="54" t="s">
        <v>2722</v>
      </c>
      <c r="D446" s="54" t="s">
        <v>833</v>
      </c>
      <c r="E446" s="54" t="s">
        <v>105</v>
      </c>
      <c r="G446" s="54" t="s">
        <v>2038</v>
      </c>
      <c r="H446" s="54" t="s">
        <v>4257</v>
      </c>
    </row>
    <row r="447" spans="1:8" hidden="1" x14ac:dyDescent="0.25">
      <c r="A447" s="54" t="s">
        <v>3052</v>
      </c>
      <c r="B447" s="54" t="s">
        <v>4258</v>
      </c>
      <c r="C447" s="54" t="s">
        <v>4259</v>
      </c>
      <c r="D447" s="54" t="s">
        <v>833</v>
      </c>
      <c r="E447" s="54" t="s">
        <v>1920</v>
      </c>
      <c r="G447" s="54" t="s">
        <v>4260</v>
      </c>
      <c r="H447" s="54" t="s">
        <v>4261</v>
      </c>
    </row>
    <row r="448" spans="1:8" hidden="1" x14ac:dyDescent="0.25">
      <c r="A448" s="54" t="s">
        <v>3056</v>
      </c>
      <c r="B448" s="54" t="s">
        <v>4262</v>
      </c>
      <c r="C448" s="54" t="s">
        <v>2809</v>
      </c>
      <c r="D448" s="54" t="s">
        <v>1400</v>
      </c>
      <c r="E448" s="54" t="s">
        <v>1920</v>
      </c>
      <c r="G448" s="54" t="s">
        <v>4263</v>
      </c>
      <c r="H448" s="54" t="s">
        <v>4264</v>
      </c>
    </row>
    <row r="449" spans="1:8" hidden="1" x14ac:dyDescent="0.25">
      <c r="A449" s="54" t="s">
        <v>3060</v>
      </c>
      <c r="B449" s="54" t="s">
        <v>4265</v>
      </c>
      <c r="C449" s="54" t="s">
        <v>4266</v>
      </c>
      <c r="D449" s="54" t="s">
        <v>1400</v>
      </c>
      <c r="E449" s="54" t="s">
        <v>1920</v>
      </c>
      <c r="G449" s="54" t="s">
        <v>4267</v>
      </c>
      <c r="H449" s="54" t="s">
        <v>4268</v>
      </c>
    </row>
    <row r="450" spans="1:8" hidden="1" x14ac:dyDescent="0.25">
      <c r="A450" s="54" t="s">
        <v>3065</v>
      </c>
      <c r="B450" s="54" t="s">
        <v>103</v>
      </c>
      <c r="C450" s="54" t="s">
        <v>2835</v>
      </c>
      <c r="D450" s="54" t="s">
        <v>1429</v>
      </c>
      <c r="E450" s="54" t="s">
        <v>105</v>
      </c>
      <c r="G450" s="54" t="s">
        <v>2557</v>
      </c>
      <c r="H450" s="54" t="s">
        <v>4269</v>
      </c>
    </row>
    <row r="451" spans="1:8" hidden="1" x14ac:dyDescent="0.25">
      <c r="A451" s="54" t="s">
        <v>3070</v>
      </c>
      <c r="B451" s="54" t="s">
        <v>4270</v>
      </c>
      <c r="C451" s="54" t="s">
        <v>2745</v>
      </c>
      <c r="D451" s="54" t="s">
        <v>1444</v>
      </c>
      <c r="E451" s="54" t="s">
        <v>1916</v>
      </c>
      <c r="G451" s="54" t="s">
        <v>2126</v>
      </c>
      <c r="H451" s="54" t="s">
        <v>4271</v>
      </c>
    </row>
    <row r="452" spans="1:8" hidden="1" x14ac:dyDescent="0.25">
      <c r="A452" s="54" t="s">
        <v>3073</v>
      </c>
      <c r="B452" s="54" t="s">
        <v>4272</v>
      </c>
      <c r="C452" s="54" t="s">
        <v>1564</v>
      </c>
      <c r="D452" s="54" t="s">
        <v>841</v>
      </c>
      <c r="E452" s="54" t="s">
        <v>1920</v>
      </c>
      <c r="G452" s="54" t="s">
        <v>4273</v>
      </c>
      <c r="H452" s="54" t="s">
        <v>4274</v>
      </c>
    </row>
    <row r="453" spans="1:8" hidden="1" x14ac:dyDescent="0.25">
      <c r="A453" s="54" t="s">
        <v>3079</v>
      </c>
      <c r="B453" s="54" t="s">
        <v>4275</v>
      </c>
      <c r="C453" s="54" t="s">
        <v>4276</v>
      </c>
      <c r="D453" s="54" t="s">
        <v>1472</v>
      </c>
      <c r="E453" s="54" t="s">
        <v>1920</v>
      </c>
      <c r="G453" s="54" t="s">
        <v>4277</v>
      </c>
      <c r="H453" s="54" t="s">
        <v>4278</v>
      </c>
    </row>
    <row r="454" spans="1:8" hidden="1" x14ac:dyDescent="0.25">
      <c r="A454" s="54" t="s">
        <v>3083</v>
      </c>
      <c r="B454" s="54" t="s">
        <v>2122</v>
      </c>
      <c r="C454" s="54" t="s">
        <v>836</v>
      </c>
      <c r="D454" s="54" t="s">
        <v>1511</v>
      </c>
      <c r="E454" s="54" t="s">
        <v>1916</v>
      </c>
      <c r="G454" s="54" t="s">
        <v>2123</v>
      </c>
      <c r="H454" s="54" t="s">
        <v>4279</v>
      </c>
    </row>
    <row r="455" spans="1:8" hidden="1" x14ac:dyDescent="0.25">
      <c r="A455" s="54" t="s">
        <v>3088</v>
      </c>
      <c r="B455" s="54" t="s">
        <v>4280</v>
      </c>
      <c r="C455" s="54" t="s">
        <v>1283</v>
      </c>
      <c r="D455" s="54" t="s">
        <v>1526</v>
      </c>
      <c r="E455" s="54" t="s">
        <v>2010</v>
      </c>
      <c r="G455" s="54" t="s">
        <v>4281</v>
      </c>
      <c r="H455" s="54" t="s">
        <v>4282</v>
      </c>
    </row>
    <row r="456" spans="1:8" hidden="1" x14ac:dyDescent="0.25">
      <c r="A456" s="54" t="s">
        <v>3090</v>
      </c>
      <c r="B456" s="54" t="s">
        <v>4283</v>
      </c>
      <c r="C456" s="54" t="s">
        <v>2707</v>
      </c>
      <c r="D456" s="54" t="s">
        <v>845</v>
      </c>
      <c r="E456" s="54" t="s">
        <v>1920</v>
      </c>
      <c r="G456" s="54" t="s">
        <v>4284</v>
      </c>
      <c r="H456" s="54" t="s">
        <v>4285</v>
      </c>
    </row>
    <row r="457" spans="1:8" hidden="1" x14ac:dyDescent="0.25">
      <c r="A457" s="54" t="s">
        <v>3095</v>
      </c>
      <c r="B457" s="54" t="s">
        <v>4286</v>
      </c>
      <c r="C457" s="54" t="s">
        <v>4287</v>
      </c>
      <c r="D457" s="54" t="s">
        <v>1594</v>
      </c>
      <c r="E457" s="54" t="s">
        <v>1920</v>
      </c>
      <c r="G457" s="54" t="s">
        <v>4288</v>
      </c>
      <c r="H457" s="54" t="s">
        <v>4289</v>
      </c>
    </row>
    <row r="458" spans="1:8" hidden="1" x14ac:dyDescent="0.25">
      <c r="A458" s="54" t="s">
        <v>3099</v>
      </c>
      <c r="B458" s="54" t="s">
        <v>4290</v>
      </c>
      <c r="C458" s="54" t="s">
        <v>4291</v>
      </c>
      <c r="D458" s="54" t="s">
        <v>1598</v>
      </c>
      <c r="E458" s="54" t="s">
        <v>1920</v>
      </c>
      <c r="G458" s="54" t="s">
        <v>4292</v>
      </c>
      <c r="H458" s="54" t="s">
        <v>4293</v>
      </c>
    </row>
    <row r="459" spans="1:8" hidden="1" x14ac:dyDescent="0.25">
      <c r="A459" s="54" t="s">
        <v>3104</v>
      </c>
      <c r="B459" s="54" t="s">
        <v>2443</v>
      </c>
      <c r="C459" s="54" t="s">
        <v>2808</v>
      </c>
      <c r="D459" s="54" t="s">
        <v>1626</v>
      </c>
      <c r="E459" s="54" t="s">
        <v>1920</v>
      </c>
      <c r="G459" s="54" t="s">
        <v>4294</v>
      </c>
      <c r="H459" s="54" t="s">
        <v>4295</v>
      </c>
    </row>
    <row r="460" spans="1:8" hidden="1" x14ac:dyDescent="0.25">
      <c r="A460" s="54" t="s">
        <v>3109</v>
      </c>
      <c r="B460" s="54" t="s">
        <v>4296</v>
      </c>
      <c r="C460" s="54" t="s">
        <v>4297</v>
      </c>
      <c r="D460" s="54" t="s">
        <v>1630</v>
      </c>
      <c r="E460" s="54" t="s">
        <v>1920</v>
      </c>
      <c r="G460" s="54" t="s">
        <v>4298</v>
      </c>
      <c r="H460" s="54" t="s">
        <v>4299</v>
      </c>
    </row>
    <row r="461" spans="1:8" hidden="1" x14ac:dyDescent="0.25">
      <c r="A461" s="54" t="s">
        <v>3113</v>
      </c>
      <c r="B461" s="54" t="s">
        <v>4300</v>
      </c>
      <c r="C461" s="54" t="s">
        <v>1363</v>
      </c>
      <c r="D461" s="54" t="s">
        <v>1664</v>
      </c>
      <c r="E461" s="54" t="s">
        <v>1958</v>
      </c>
      <c r="G461" s="54" t="s">
        <v>4301</v>
      </c>
      <c r="H461" s="54" t="s">
        <v>4302</v>
      </c>
    </row>
    <row r="462" spans="1:8" hidden="1" x14ac:dyDescent="0.25">
      <c r="A462" s="54" t="s">
        <v>3116</v>
      </c>
      <c r="B462" s="54" t="s">
        <v>4303</v>
      </c>
      <c r="C462" s="54" t="s">
        <v>4304</v>
      </c>
      <c r="D462" s="54" t="s">
        <v>2713</v>
      </c>
      <c r="E462" s="54" t="s">
        <v>1920</v>
      </c>
      <c r="G462" s="54" t="s">
        <v>4305</v>
      </c>
      <c r="H462" s="54" t="s">
        <v>4306</v>
      </c>
    </row>
    <row r="463" spans="1:8" hidden="1" x14ac:dyDescent="0.25">
      <c r="A463" s="54" t="s">
        <v>3121</v>
      </c>
      <c r="B463" s="54" t="s">
        <v>4307</v>
      </c>
      <c r="C463" s="54" t="s">
        <v>797</v>
      </c>
      <c r="D463" s="54" t="s">
        <v>1714</v>
      </c>
      <c r="E463" s="54" t="s">
        <v>1920</v>
      </c>
      <c r="G463" s="54" t="s">
        <v>4308</v>
      </c>
      <c r="H463" s="54" t="s">
        <v>4309</v>
      </c>
    </row>
    <row r="464" spans="1:8" hidden="1" x14ac:dyDescent="0.25">
      <c r="A464" s="54" t="s">
        <v>3126</v>
      </c>
      <c r="B464" s="54" t="s">
        <v>4310</v>
      </c>
      <c r="C464" s="54" t="s">
        <v>913</v>
      </c>
      <c r="D464" s="54" t="s">
        <v>1746</v>
      </c>
      <c r="E464" s="54" t="s">
        <v>1920</v>
      </c>
      <c r="G464" s="54" t="s">
        <v>4311</v>
      </c>
      <c r="H464" s="54" t="s">
        <v>4312</v>
      </c>
    </row>
    <row r="465" spans="1:8" hidden="1" x14ac:dyDescent="0.25">
      <c r="A465" s="54" t="s">
        <v>3130</v>
      </c>
      <c r="B465" s="54" t="s">
        <v>4313</v>
      </c>
      <c r="C465" s="54" t="s">
        <v>4314</v>
      </c>
      <c r="D465" s="54" t="s">
        <v>4315</v>
      </c>
      <c r="E465" s="54" t="s">
        <v>1920</v>
      </c>
      <c r="G465" s="54" t="s">
        <v>4316</v>
      </c>
      <c r="H465" s="54" t="s">
        <v>4317</v>
      </c>
    </row>
    <row r="466" spans="1:8" hidden="1" x14ac:dyDescent="0.25">
      <c r="A466" s="54" t="s">
        <v>3133</v>
      </c>
      <c r="B466" s="54" t="s">
        <v>4318</v>
      </c>
      <c r="C466" s="54" t="s">
        <v>4319</v>
      </c>
      <c r="D466" s="54" t="s">
        <v>1816</v>
      </c>
      <c r="E466" s="54" t="s">
        <v>1920</v>
      </c>
      <c r="H466" s="54" t="s">
        <v>4320</v>
      </c>
    </row>
    <row r="467" spans="1:8" hidden="1" x14ac:dyDescent="0.25">
      <c r="A467" s="54" t="s">
        <v>773</v>
      </c>
      <c r="B467" s="54" t="s">
        <v>4321</v>
      </c>
      <c r="C467" s="54" t="s">
        <v>1237</v>
      </c>
      <c r="D467" s="54" t="s">
        <v>858</v>
      </c>
      <c r="E467" s="54" t="s">
        <v>1930</v>
      </c>
      <c r="G467" s="54" t="s">
        <v>4322</v>
      </c>
      <c r="H467" s="54" t="s">
        <v>4323</v>
      </c>
    </row>
    <row r="468" spans="1:8" hidden="1" x14ac:dyDescent="0.25">
      <c r="A468" s="54" t="s">
        <v>779</v>
      </c>
      <c r="B468" s="54" t="s">
        <v>2593</v>
      </c>
      <c r="C468" s="54" t="s">
        <v>1233</v>
      </c>
      <c r="D468" s="54" t="s">
        <v>902</v>
      </c>
      <c r="E468" s="54" t="s">
        <v>2010</v>
      </c>
      <c r="G468" s="54" t="s">
        <v>4324</v>
      </c>
      <c r="H468" s="54" t="s">
        <v>4325</v>
      </c>
    </row>
    <row r="469" spans="1:8" hidden="1" x14ac:dyDescent="0.25">
      <c r="A469" s="54" t="s">
        <v>783</v>
      </c>
      <c r="B469" s="54" t="s">
        <v>2587</v>
      </c>
      <c r="C469" s="54" t="s">
        <v>2841</v>
      </c>
      <c r="D469" s="54" t="s">
        <v>1006</v>
      </c>
      <c r="E469" s="54" t="s">
        <v>2010</v>
      </c>
      <c r="G469" s="54" t="s">
        <v>2588</v>
      </c>
      <c r="H469" s="54" t="s">
        <v>4326</v>
      </c>
    </row>
    <row r="470" spans="1:8" hidden="1" x14ac:dyDescent="0.25">
      <c r="A470" s="54" t="s">
        <v>787</v>
      </c>
      <c r="B470" s="54" t="s">
        <v>4327</v>
      </c>
      <c r="C470" s="54" t="s">
        <v>4328</v>
      </c>
      <c r="D470" s="54" t="s">
        <v>790</v>
      </c>
      <c r="E470" s="54" t="s">
        <v>2010</v>
      </c>
      <c r="G470" s="54" t="s">
        <v>4329</v>
      </c>
      <c r="H470" s="54" t="s">
        <v>4330</v>
      </c>
    </row>
    <row r="471" spans="1:8" hidden="1" x14ac:dyDescent="0.25">
      <c r="A471" s="54" t="s">
        <v>792</v>
      </c>
      <c r="B471" s="54" t="s">
        <v>2554</v>
      </c>
      <c r="C471" s="54" t="s">
        <v>2834</v>
      </c>
      <c r="D471" s="54" t="s">
        <v>1105</v>
      </c>
      <c r="E471" s="54" t="s">
        <v>2010</v>
      </c>
      <c r="G471" s="54" t="s">
        <v>2555</v>
      </c>
      <c r="H471" s="54" t="s">
        <v>4331</v>
      </c>
    </row>
    <row r="472" spans="1:8" hidden="1" x14ac:dyDescent="0.25">
      <c r="A472" s="54" t="s">
        <v>796</v>
      </c>
      <c r="B472" s="54" t="s">
        <v>2548</v>
      </c>
      <c r="C472" s="54" t="s">
        <v>2832</v>
      </c>
      <c r="D472" s="54" t="s">
        <v>1105</v>
      </c>
      <c r="E472" s="54" t="s">
        <v>2010</v>
      </c>
      <c r="G472" s="54" t="s">
        <v>2549</v>
      </c>
      <c r="H472" s="54" t="s">
        <v>4332</v>
      </c>
    </row>
    <row r="473" spans="1:8" hidden="1" x14ac:dyDescent="0.25">
      <c r="A473" s="54" t="s">
        <v>800</v>
      </c>
      <c r="B473" s="54" t="s">
        <v>4333</v>
      </c>
      <c r="C473" s="54" t="s">
        <v>2762</v>
      </c>
      <c r="D473" s="54" t="s">
        <v>798</v>
      </c>
      <c r="E473" s="54" t="s">
        <v>2010</v>
      </c>
      <c r="G473" s="54" t="s">
        <v>4334</v>
      </c>
      <c r="H473" s="54" t="s">
        <v>4335</v>
      </c>
    </row>
    <row r="474" spans="1:8" hidden="1" x14ac:dyDescent="0.25">
      <c r="A474" s="54" t="s">
        <v>804</v>
      </c>
      <c r="B474" s="54" t="s">
        <v>4336</v>
      </c>
      <c r="C474" s="54" t="s">
        <v>4337</v>
      </c>
      <c r="D474" s="54" t="s">
        <v>1139</v>
      </c>
      <c r="E474" s="54" t="s">
        <v>2010</v>
      </c>
      <c r="G474" s="54" t="s">
        <v>4338</v>
      </c>
      <c r="H474" s="54" t="s">
        <v>4339</v>
      </c>
    </row>
    <row r="475" spans="1:8" hidden="1" x14ac:dyDescent="0.25">
      <c r="A475" s="54" t="s">
        <v>807</v>
      </c>
      <c r="B475" s="54" t="s">
        <v>2052</v>
      </c>
      <c r="C475" s="54" t="s">
        <v>2725</v>
      </c>
      <c r="D475" s="54" t="s">
        <v>2726</v>
      </c>
      <c r="E475" s="54" t="s">
        <v>2010</v>
      </c>
      <c r="G475" s="54" t="s">
        <v>2053</v>
      </c>
      <c r="H475" s="54" t="s">
        <v>4340</v>
      </c>
    </row>
    <row r="476" spans="1:8" hidden="1" x14ac:dyDescent="0.25">
      <c r="A476" s="54" t="s">
        <v>812</v>
      </c>
      <c r="B476" s="54" t="s">
        <v>4341</v>
      </c>
      <c r="C476" s="54" t="s">
        <v>876</v>
      </c>
      <c r="D476" s="54" t="s">
        <v>810</v>
      </c>
      <c r="E476" s="54" t="s">
        <v>2010</v>
      </c>
      <c r="G476" s="54" t="s">
        <v>4342</v>
      </c>
      <c r="H476" s="54" t="s">
        <v>4343</v>
      </c>
    </row>
    <row r="477" spans="1:8" hidden="1" x14ac:dyDescent="0.25">
      <c r="A477" s="54" t="s">
        <v>817</v>
      </c>
      <c r="B477" s="54" t="s">
        <v>2620</v>
      </c>
      <c r="C477" s="54" t="s">
        <v>2848</v>
      </c>
      <c r="D477" s="54" t="s">
        <v>1229</v>
      </c>
      <c r="E477" s="54" t="s">
        <v>2010</v>
      </c>
      <c r="G477" s="54" t="s">
        <v>4344</v>
      </c>
      <c r="H477" s="54" t="s">
        <v>4345</v>
      </c>
    </row>
    <row r="478" spans="1:8" hidden="1" x14ac:dyDescent="0.25">
      <c r="A478" s="54" t="s">
        <v>822</v>
      </c>
      <c r="B478" s="54" t="s">
        <v>4346</v>
      </c>
      <c r="C478" s="54" t="s">
        <v>2736</v>
      </c>
      <c r="D478" s="54" t="s">
        <v>1229</v>
      </c>
      <c r="E478" s="54" t="s">
        <v>2010</v>
      </c>
      <c r="G478" s="54" t="s">
        <v>4347</v>
      </c>
      <c r="H478" s="54" t="s">
        <v>4348</v>
      </c>
    </row>
    <row r="479" spans="1:8" hidden="1" x14ac:dyDescent="0.25">
      <c r="A479" s="54" t="s">
        <v>826</v>
      </c>
      <c r="B479" s="54" t="s">
        <v>4349</v>
      </c>
      <c r="C479" s="54" t="s">
        <v>4350</v>
      </c>
      <c r="D479" s="54" t="s">
        <v>1239</v>
      </c>
      <c r="E479" s="54" t="s">
        <v>2010</v>
      </c>
      <c r="G479" s="54" t="s">
        <v>4351</v>
      </c>
      <c r="H479" s="54" t="s">
        <v>4352</v>
      </c>
    </row>
    <row r="480" spans="1:8" hidden="1" x14ac:dyDescent="0.25">
      <c r="A480" s="54" t="s">
        <v>831</v>
      </c>
      <c r="B480" s="54" t="s">
        <v>2545</v>
      </c>
      <c r="C480" s="54" t="s">
        <v>2831</v>
      </c>
      <c r="D480" s="54" t="s">
        <v>1239</v>
      </c>
      <c r="E480" s="54" t="s">
        <v>2010</v>
      </c>
      <c r="G480" s="54" t="s">
        <v>4353</v>
      </c>
      <c r="H480" s="54" t="s">
        <v>4354</v>
      </c>
    </row>
    <row r="481" spans="1:8" hidden="1" x14ac:dyDescent="0.25">
      <c r="A481" s="54" t="s">
        <v>835</v>
      </c>
      <c r="B481" s="54" t="s">
        <v>2581</v>
      </c>
      <c r="C481" s="54" t="s">
        <v>2840</v>
      </c>
      <c r="D481" s="54" t="s">
        <v>2749</v>
      </c>
      <c r="E481" s="54" t="s">
        <v>2010</v>
      </c>
      <c r="G481" s="54" t="s">
        <v>2582</v>
      </c>
      <c r="H481" s="54" t="s">
        <v>4355</v>
      </c>
    </row>
    <row r="482" spans="1:8" hidden="1" x14ac:dyDescent="0.25">
      <c r="A482" s="54" t="s">
        <v>839</v>
      </c>
      <c r="B482" s="54" t="s">
        <v>4356</v>
      </c>
      <c r="C482" s="54" t="s">
        <v>4357</v>
      </c>
      <c r="D482" s="54" t="s">
        <v>1261</v>
      </c>
      <c r="E482" s="54" t="s">
        <v>2010</v>
      </c>
      <c r="G482" s="54" t="s">
        <v>4358</v>
      </c>
      <c r="H482" s="54" t="s">
        <v>4359</v>
      </c>
    </row>
    <row r="483" spans="1:8" hidden="1" x14ac:dyDescent="0.25">
      <c r="A483" s="54" t="s">
        <v>844</v>
      </c>
      <c r="B483" s="54" t="s">
        <v>2626</v>
      </c>
      <c r="C483" s="54" t="s">
        <v>2849</v>
      </c>
      <c r="D483" s="54" t="s">
        <v>824</v>
      </c>
      <c r="E483" s="54" t="s">
        <v>2010</v>
      </c>
      <c r="G483" s="54" t="s">
        <v>4360</v>
      </c>
      <c r="H483" s="54" t="s">
        <v>4361</v>
      </c>
    </row>
    <row r="484" spans="1:8" hidden="1" x14ac:dyDescent="0.25">
      <c r="A484" s="54" t="s">
        <v>847</v>
      </c>
      <c r="B484" s="54" t="s">
        <v>4362</v>
      </c>
      <c r="C484" s="54" t="s">
        <v>4363</v>
      </c>
      <c r="D484" s="54" t="s">
        <v>1309</v>
      </c>
      <c r="E484" s="54" t="s">
        <v>2010</v>
      </c>
      <c r="G484" s="54" t="s">
        <v>4364</v>
      </c>
      <c r="H484" s="54" t="s">
        <v>4365</v>
      </c>
    </row>
    <row r="485" spans="1:8" hidden="1" x14ac:dyDescent="0.25">
      <c r="A485" s="54" t="s">
        <v>852</v>
      </c>
      <c r="B485" s="54" t="s">
        <v>4366</v>
      </c>
      <c r="C485" s="54" t="s">
        <v>3795</v>
      </c>
      <c r="D485" s="54" t="s">
        <v>1309</v>
      </c>
      <c r="E485" s="54" t="s">
        <v>2010</v>
      </c>
      <c r="G485" s="54" t="s">
        <v>4367</v>
      </c>
      <c r="H485" s="54" t="s">
        <v>4368</v>
      </c>
    </row>
    <row r="486" spans="1:8" hidden="1" x14ac:dyDescent="0.25">
      <c r="A486" s="54" t="s">
        <v>2920</v>
      </c>
      <c r="B486" s="54" t="s">
        <v>4369</v>
      </c>
      <c r="C486" s="54" t="s">
        <v>4370</v>
      </c>
      <c r="D486" s="54" t="s">
        <v>1320</v>
      </c>
      <c r="E486" s="54" t="s">
        <v>1930</v>
      </c>
      <c r="G486" s="54" t="s">
        <v>4371</v>
      </c>
      <c r="H486" s="54" t="s">
        <v>4372</v>
      </c>
    </row>
    <row r="487" spans="1:8" hidden="1" x14ac:dyDescent="0.25">
      <c r="A487" s="54" t="s">
        <v>2922</v>
      </c>
      <c r="B487" s="54" t="s">
        <v>2629</v>
      </c>
      <c r="C487" s="54" t="s">
        <v>2850</v>
      </c>
      <c r="D487" s="54" t="s">
        <v>833</v>
      </c>
      <c r="E487" s="54" t="s">
        <v>105</v>
      </c>
      <c r="G487" s="54" t="s">
        <v>2630</v>
      </c>
      <c r="H487" s="54" t="s">
        <v>4373</v>
      </c>
    </row>
    <row r="488" spans="1:8" hidden="1" x14ac:dyDescent="0.25">
      <c r="A488" s="54" t="s">
        <v>2923</v>
      </c>
      <c r="B488" s="54" t="s">
        <v>2617</v>
      </c>
      <c r="C488" s="54" t="s">
        <v>2847</v>
      </c>
      <c r="D488" s="54" t="s">
        <v>1388</v>
      </c>
      <c r="E488" s="54" t="s">
        <v>105</v>
      </c>
      <c r="G488" s="54" t="s">
        <v>4374</v>
      </c>
      <c r="H488" s="54" t="s">
        <v>4375</v>
      </c>
    </row>
    <row r="489" spans="1:8" hidden="1" x14ac:dyDescent="0.25">
      <c r="A489" s="54" t="s">
        <v>2929</v>
      </c>
      <c r="B489" s="54" t="s">
        <v>4376</v>
      </c>
      <c r="C489" s="54" t="s">
        <v>4377</v>
      </c>
      <c r="D489" s="54" t="s">
        <v>3340</v>
      </c>
      <c r="E489" s="54" t="s">
        <v>105</v>
      </c>
      <c r="G489" s="54" t="s">
        <v>4378</v>
      </c>
      <c r="H489" s="54" t="s">
        <v>4379</v>
      </c>
    </row>
    <row r="490" spans="1:8" hidden="1" x14ac:dyDescent="0.25">
      <c r="A490" s="54" t="s">
        <v>2934</v>
      </c>
      <c r="B490" s="54" t="s">
        <v>2614</v>
      </c>
      <c r="C490" s="54" t="s">
        <v>2845</v>
      </c>
      <c r="D490" s="54" t="s">
        <v>2846</v>
      </c>
      <c r="E490" s="54" t="s">
        <v>2010</v>
      </c>
      <c r="G490" s="54" t="s">
        <v>2615</v>
      </c>
      <c r="H490" s="54" t="s">
        <v>4380</v>
      </c>
    </row>
    <row r="491" spans="1:8" hidden="1" x14ac:dyDescent="0.25">
      <c r="A491" s="54" t="s">
        <v>2937</v>
      </c>
      <c r="B491" s="54" t="s">
        <v>4381</v>
      </c>
      <c r="C491" s="54" t="s">
        <v>4382</v>
      </c>
      <c r="D491" s="54" t="s">
        <v>1419</v>
      </c>
      <c r="E491" s="54" t="s">
        <v>105</v>
      </c>
      <c r="G491" s="54" t="s">
        <v>4383</v>
      </c>
      <c r="H491" s="54" t="s">
        <v>4384</v>
      </c>
    </row>
    <row r="492" spans="1:8" hidden="1" x14ac:dyDescent="0.25">
      <c r="A492" s="54" t="s">
        <v>2939</v>
      </c>
      <c r="B492" s="54" t="s">
        <v>2310</v>
      </c>
      <c r="C492" s="54" t="s">
        <v>2778</v>
      </c>
      <c r="D492" s="54" t="s">
        <v>1422</v>
      </c>
      <c r="E492" s="54" t="s">
        <v>105</v>
      </c>
      <c r="G492" s="54" t="s">
        <v>2311</v>
      </c>
      <c r="H492" s="54" t="s">
        <v>4385</v>
      </c>
    </row>
    <row r="493" spans="1:8" hidden="1" x14ac:dyDescent="0.25">
      <c r="A493" s="54" t="s">
        <v>2944</v>
      </c>
      <c r="B493" s="54" t="s">
        <v>4386</v>
      </c>
      <c r="C493" s="54" t="s">
        <v>1224</v>
      </c>
      <c r="D493" s="54" t="s">
        <v>3602</v>
      </c>
      <c r="E493" s="54" t="s">
        <v>2010</v>
      </c>
      <c r="G493" s="54" t="s">
        <v>4387</v>
      </c>
      <c r="H493" s="54" t="s">
        <v>4388</v>
      </c>
    </row>
    <row r="494" spans="1:8" hidden="1" x14ac:dyDescent="0.25">
      <c r="A494" s="54" t="s">
        <v>2948</v>
      </c>
      <c r="B494" s="54" t="s">
        <v>4389</v>
      </c>
      <c r="C494" s="54" t="s">
        <v>4390</v>
      </c>
      <c r="D494" s="54" t="s">
        <v>1429</v>
      </c>
      <c r="E494" s="54" t="s">
        <v>105</v>
      </c>
      <c r="G494" s="54" t="s">
        <v>4391</v>
      </c>
      <c r="H494" s="54" t="s">
        <v>4392</v>
      </c>
    </row>
    <row r="495" spans="1:8" hidden="1" x14ac:dyDescent="0.25">
      <c r="A495" s="54" t="s">
        <v>2953</v>
      </c>
      <c r="B495" s="54" t="s">
        <v>2599</v>
      </c>
      <c r="C495" s="54" t="s">
        <v>2842</v>
      </c>
      <c r="D495" s="54" t="s">
        <v>1429</v>
      </c>
      <c r="E495" s="54" t="s">
        <v>105</v>
      </c>
      <c r="G495" s="54" t="s">
        <v>4393</v>
      </c>
      <c r="H495" s="54" t="s">
        <v>4394</v>
      </c>
    </row>
    <row r="496" spans="1:8" hidden="1" x14ac:dyDescent="0.25">
      <c r="A496" s="54" t="s">
        <v>2958</v>
      </c>
      <c r="B496" s="54" t="s">
        <v>2596</v>
      </c>
      <c r="C496" s="54" t="s">
        <v>1575</v>
      </c>
      <c r="D496" s="54" t="s">
        <v>1429</v>
      </c>
      <c r="E496" s="54" t="s">
        <v>105</v>
      </c>
      <c r="G496" s="54" t="s">
        <v>4395</v>
      </c>
      <c r="H496" s="54" t="s">
        <v>4396</v>
      </c>
    </row>
    <row r="497" spans="1:8" hidden="1" x14ac:dyDescent="0.25">
      <c r="A497" s="54" t="s">
        <v>2963</v>
      </c>
      <c r="B497" s="54" t="s">
        <v>2605</v>
      </c>
      <c r="C497" s="54" t="s">
        <v>1166</v>
      </c>
      <c r="D497" s="54" t="s">
        <v>1437</v>
      </c>
      <c r="E497" s="54" t="s">
        <v>105</v>
      </c>
      <c r="G497" s="54" t="s">
        <v>2606</v>
      </c>
      <c r="H497" s="54" t="s">
        <v>4397</v>
      </c>
    </row>
    <row r="498" spans="1:8" hidden="1" x14ac:dyDescent="0.25">
      <c r="A498" s="54" t="s">
        <v>2966</v>
      </c>
      <c r="B498" s="54" t="s">
        <v>2113</v>
      </c>
      <c r="C498" s="54" t="s">
        <v>2707</v>
      </c>
      <c r="D498" s="54" t="s">
        <v>1444</v>
      </c>
      <c r="E498" s="54" t="s">
        <v>2010</v>
      </c>
      <c r="G498" s="54" t="s">
        <v>2114</v>
      </c>
      <c r="H498" s="54" t="s">
        <v>4398</v>
      </c>
    </row>
    <row r="499" spans="1:8" hidden="1" x14ac:dyDescent="0.25">
      <c r="A499" s="54" t="s">
        <v>2971</v>
      </c>
      <c r="B499" s="54" t="s">
        <v>4399</v>
      </c>
      <c r="C499" s="54" t="s">
        <v>4400</v>
      </c>
      <c r="D499" s="54" t="s">
        <v>1444</v>
      </c>
      <c r="E499" s="54" t="s">
        <v>2010</v>
      </c>
      <c r="G499" s="54" t="s">
        <v>4401</v>
      </c>
      <c r="H499" s="54" t="s">
        <v>4402</v>
      </c>
    </row>
    <row r="500" spans="1:8" hidden="1" x14ac:dyDescent="0.25">
      <c r="A500" s="54" t="s">
        <v>2976</v>
      </c>
      <c r="B500" s="54" t="s">
        <v>4403</v>
      </c>
      <c r="C500" s="54" t="s">
        <v>4404</v>
      </c>
      <c r="D500" s="54" t="s">
        <v>1451</v>
      </c>
      <c r="E500" s="54" t="s">
        <v>2010</v>
      </c>
      <c r="G500" s="54" t="s">
        <v>4405</v>
      </c>
      <c r="H500" s="54" t="s">
        <v>4406</v>
      </c>
    </row>
    <row r="501" spans="1:8" hidden="1" x14ac:dyDescent="0.25">
      <c r="A501" s="54" t="s">
        <v>2978</v>
      </c>
      <c r="B501" s="54" t="s">
        <v>2662</v>
      </c>
      <c r="C501" s="54" t="s">
        <v>2856</v>
      </c>
      <c r="D501" s="54" t="s">
        <v>841</v>
      </c>
      <c r="E501" s="54" t="s">
        <v>2010</v>
      </c>
      <c r="G501" s="54" t="s">
        <v>2663</v>
      </c>
      <c r="H501" s="54" t="s">
        <v>4407</v>
      </c>
    </row>
    <row r="502" spans="1:8" hidden="1" x14ac:dyDescent="0.25">
      <c r="A502" s="54" t="s">
        <v>2983</v>
      </c>
      <c r="B502" s="54" t="s">
        <v>4408</v>
      </c>
      <c r="C502" s="54" t="s">
        <v>913</v>
      </c>
      <c r="D502" s="54" t="s">
        <v>841</v>
      </c>
      <c r="E502" s="54" t="s">
        <v>2010</v>
      </c>
      <c r="G502" s="54" t="s">
        <v>4409</v>
      </c>
      <c r="H502" s="54" t="s">
        <v>4410</v>
      </c>
    </row>
    <row r="503" spans="1:8" hidden="1" x14ac:dyDescent="0.25">
      <c r="A503" s="54" t="s">
        <v>2988</v>
      </c>
      <c r="B503" s="54" t="s">
        <v>2659</v>
      </c>
      <c r="C503" s="54" t="s">
        <v>1363</v>
      </c>
      <c r="D503" s="54" t="s">
        <v>841</v>
      </c>
      <c r="E503" s="54" t="s">
        <v>2010</v>
      </c>
      <c r="G503" s="54" t="s">
        <v>4411</v>
      </c>
      <c r="H503" s="54" t="s">
        <v>4412</v>
      </c>
    </row>
    <row r="504" spans="1:8" hidden="1" x14ac:dyDescent="0.25">
      <c r="A504" s="54" t="s">
        <v>2993</v>
      </c>
      <c r="B504" s="54" t="s">
        <v>4413</v>
      </c>
      <c r="C504" s="54" t="s">
        <v>3085</v>
      </c>
      <c r="D504" s="54" t="s">
        <v>841</v>
      </c>
      <c r="E504" s="54" t="s">
        <v>2010</v>
      </c>
      <c r="G504" s="54" t="s">
        <v>4414</v>
      </c>
      <c r="H504" s="54" t="s">
        <v>4415</v>
      </c>
    </row>
    <row r="505" spans="1:8" hidden="1" x14ac:dyDescent="0.25">
      <c r="A505" s="54" t="s">
        <v>2997</v>
      </c>
      <c r="B505" s="54" t="s">
        <v>4416</v>
      </c>
      <c r="C505" s="54" t="s">
        <v>1380</v>
      </c>
      <c r="D505" s="54" t="s">
        <v>4417</v>
      </c>
      <c r="E505" s="54" t="s">
        <v>2010</v>
      </c>
      <c r="G505" s="54" t="s">
        <v>4418</v>
      </c>
      <c r="H505" s="54" t="s">
        <v>4419</v>
      </c>
    </row>
    <row r="506" spans="1:8" hidden="1" x14ac:dyDescent="0.25">
      <c r="A506" s="54" t="s">
        <v>3000</v>
      </c>
      <c r="B506" s="54" t="s">
        <v>4420</v>
      </c>
      <c r="C506" s="54" t="s">
        <v>4421</v>
      </c>
      <c r="D506" s="54" t="s">
        <v>1468</v>
      </c>
      <c r="E506" s="54" t="s">
        <v>2010</v>
      </c>
      <c r="G506" s="54" t="s">
        <v>4422</v>
      </c>
      <c r="H506" s="54" t="s">
        <v>4423</v>
      </c>
    </row>
    <row r="507" spans="1:8" hidden="1" x14ac:dyDescent="0.25">
      <c r="A507" s="54" t="s">
        <v>3005</v>
      </c>
      <c r="B507" s="54" t="s">
        <v>2530</v>
      </c>
      <c r="C507" s="54" t="s">
        <v>1738</v>
      </c>
      <c r="D507" s="54" t="s">
        <v>1481</v>
      </c>
      <c r="E507" s="54" t="s">
        <v>2010</v>
      </c>
      <c r="G507" s="54" t="s">
        <v>2531</v>
      </c>
      <c r="H507" s="54" t="s">
        <v>4424</v>
      </c>
    </row>
    <row r="508" spans="1:8" hidden="1" x14ac:dyDescent="0.25">
      <c r="A508" s="54" t="s">
        <v>3007</v>
      </c>
      <c r="B508" s="54" t="s">
        <v>2523</v>
      </c>
      <c r="C508" s="54" t="s">
        <v>2824</v>
      </c>
      <c r="D508" s="54" t="s">
        <v>1488</v>
      </c>
      <c r="E508" s="54" t="s">
        <v>2010</v>
      </c>
      <c r="G508" s="54" t="s">
        <v>2524</v>
      </c>
      <c r="H508" s="54" t="s">
        <v>4425</v>
      </c>
    </row>
    <row r="509" spans="1:8" hidden="1" x14ac:dyDescent="0.25">
      <c r="A509" s="54" t="s">
        <v>3009</v>
      </c>
      <c r="B509" s="54" t="s">
        <v>4426</v>
      </c>
      <c r="C509" s="54" t="s">
        <v>4427</v>
      </c>
      <c r="D509" s="54" t="s">
        <v>1488</v>
      </c>
      <c r="E509" s="54" t="s">
        <v>2010</v>
      </c>
      <c r="G509" s="54" t="s">
        <v>4428</v>
      </c>
      <c r="H509" s="54" t="s">
        <v>4429</v>
      </c>
    </row>
    <row r="510" spans="1:8" hidden="1" x14ac:dyDescent="0.25">
      <c r="A510" s="54" t="s">
        <v>3014</v>
      </c>
      <c r="B510" s="54" t="s">
        <v>4430</v>
      </c>
      <c r="C510" s="54" t="s">
        <v>1611</v>
      </c>
      <c r="D510" s="54" t="s">
        <v>2730</v>
      </c>
      <c r="E510" s="54" t="s">
        <v>1930</v>
      </c>
      <c r="G510" s="54" t="s">
        <v>4431</v>
      </c>
      <c r="H510" s="54" t="s">
        <v>4432</v>
      </c>
    </row>
    <row r="511" spans="1:8" hidden="1" x14ac:dyDescent="0.25">
      <c r="A511" s="54" t="s">
        <v>3018</v>
      </c>
      <c r="B511" s="54" t="s">
        <v>4433</v>
      </c>
      <c r="C511" s="54" t="s">
        <v>2811</v>
      </c>
      <c r="D511" s="54" t="s">
        <v>3615</v>
      </c>
      <c r="E511" s="54" t="s">
        <v>19</v>
      </c>
      <c r="G511" s="54" t="s">
        <v>4434</v>
      </c>
      <c r="H511" s="54" t="s">
        <v>4435</v>
      </c>
    </row>
    <row r="512" spans="1:8" hidden="1" x14ac:dyDescent="0.25">
      <c r="A512" s="54" t="s">
        <v>3020</v>
      </c>
      <c r="B512" s="54" t="s">
        <v>2584</v>
      </c>
      <c r="C512" s="54" t="s">
        <v>892</v>
      </c>
      <c r="D512" s="54" t="s">
        <v>1511</v>
      </c>
      <c r="E512" s="54" t="s">
        <v>105</v>
      </c>
      <c r="G512" s="54" t="s">
        <v>4436</v>
      </c>
      <c r="H512" s="54" t="s">
        <v>4437</v>
      </c>
    </row>
    <row r="513" spans="1:8" hidden="1" x14ac:dyDescent="0.25">
      <c r="A513" s="54" t="s">
        <v>3025</v>
      </c>
      <c r="B513" s="54" t="s">
        <v>2635</v>
      </c>
      <c r="C513" s="54" t="s">
        <v>892</v>
      </c>
      <c r="D513" s="54" t="s">
        <v>1511</v>
      </c>
      <c r="E513" s="54" t="s">
        <v>105</v>
      </c>
      <c r="G513" s="54" t="s">
        <v>4438</v>
      </c>
      <c r="H513" s="54" t="s">
        <v>4439</v>
      </c>
    </row>
    <row r="514" spans="1:8" hidden="1" x14ac:dyDescent="0.25">
      <c r="A514" s="54" t="s">
        <v>3029</v>
      </c>
      <c r="B514" s="54" t="s">
        <v>2095</v>
      </c>
      <c r="C514" s="54" t="s">
        <v>2739</v>
      </c>
      <c r="D514" s="54" t="s">
        <v>1511</v>
      </c>
      <c r="E514" s="54" t="s">
        <v>105</v>
      </c>
      <c r="G514" s="54" t="s">
        <v>2096</v>
      </c>
      <c r="H514" s="54" t="s">
        <v>4440</v>
      </c>
    </row>
    <row r="515" spans="1:8" hidden="1" x14ac:dyDescent="0.25">
      <c r="A515" s="54" t="s">
        <v>3034</v>
      </c>
      <c r="B515" s="54" t="s">
        <v>2647</v>
      </c>
      <c r="C515" s="54" t="s">
        <v>2854</v>
      </c>
      <c r="D515" s="54" t="s">
        <v>1520</v>
      </c>
      <c r="E515" s="54" t="s">
        <v>2010</v>
      </c>
      <c r="G515" s="54" t="s">
        <v>4441</v>
      </c>
      <c r="H515" s="54" t="s">
        <v>4442</v>
      </c>
    </row>
    <row r="516" spans="1:8" hidden="1" x14ac:dyDescent="0.25">
      <c r="A516" s="54" t="s">
        <v>3038</v>
      </c>
      <c r="B516" s="54" t="s">
        <v>4443</v>
      </c>
      <c r="C516" s="54" t="s">
        <v>1079</v>
      </c>
      <c r="D516" s="54" t="s">
        <v>1526</v>
      </c>
      <c r="E516" s="54" t="s">
        <v>2010</v>
      </c>
      <c r="G516" s="54" t="s">
        <v>4444</v>
      </c>
      <c r="H516" s="54" t="s">
        <v>4445</v>
      </c>
    </row>
    <row r="517" spans="1:8" hidden="1" x14ac:dyDescent="0.25">
      <c r="A517" s="54" t="s">
        <v>3044</v>
      </c>
      <c r="B517" s="54" t="s">
        <v>4446</v>
      </c>
      <c r="C517" s="54" t="s">
        <v>4447</v>
      </c>
      <c r="D517" s="54" t="s">
        <v>1526</v>
      </c>
      <c r="E517" s="54" t="s">
        <v>2010</v>
      </c>
      <c r="G517" s="54" t="s">
        <v>4448</v>
      </c>
      <c r="H517" s="54" t="s">
        <v>4449</v>
      </c>
    </row>
    <row r="518" spans="1:8" hidden="1" x14ac:dyDescent="0.25">
      <c r="A518" s="54" t="s">
        <v>3048</v>
      </c>
      <c r="B518" s="54" t="s">
        <v>4450</v>
      </c>
      <c r="C518" s="54" t="s">
        <v>4451</v>
      </c>
      <c r="D518" s="54" t="s">
        <v>1526</v>
      </c>
      <c r="E518" s="54" t="s">
        <v>105</v>
      </c>
      <c r="G518" s="54" t="s">
        <v>4452</v>
      </c>
      <c r="H518" s="54" t="s">
        <v>4453</v>
      </c>
    </row>
    <row r="519" spans="1:8" hidden="1" x14ac:dyDescent="0.25">
      <c r="A519" s="54" t="s">
        <v>3052</v>
      </c>
      <c r="B519" s="54" t="s">
        <v>4454</v>
      </c>
      <c r="C519" s="54" t="s">
        <v>4455</v>
      </c>
      <c r="D519" s="54" t="s">
        <v>1534</v>
      </c>
      <c r="E519" s="54" t="s">
        <v>105</v>
      </c>
      <c r="G519" s="54" t="s">
        <v>4456</v>
      </c>
      <c r="H519" s="54" t="s">
        <v>4457</v>
      </c>
    </row>
    <row r="520" spans="1:8" hidden="1" x14ac:dyDescent="0.25">
      <c r="A520" s="54" t="s">
        <v>3056</v>
      </c>
      <c r="B520" s="54" t="s">
        <v>4458</v>
      </c>
      <c r="C520" s="54" t="s">
        <v>2761</v>
      </c>
      <c r="D520" s="54" t="s">
        <v>1534</v>
      </c>
      <c r="E520" s="54" t="s">
        <v>2010</v>
      </c>
      <c r="G520" s="54" t="s">
        <v>4459</v>
      </c>
      <c r="H520" s="54" t="s">
        <v>4460</v>
      </c>
    </row>
    <row r="521" spans="1:8" hidden="1" x14ac:dyDescent="0.25">
      <c r="A521" s="54" t="s">
        <v>3060</v>
      </c>
      <c r="B521" s="54" t="s">
        <v>4461</v>
      </c>
      <c r="C521" s="54" t="s">
        <v>1659</v>
      </c>
      <c r="D521" s="54" t="s">
        <v>1538</v>
      </c>
      <c r="E521" s="54" t="s">
        <v>2010</v>
      </c>
      <c r="H521" s="54" t="s">
        <v>4462</v>
      </c>
    </row>
    <row r="522" spans="1:8" hidden="1" x14ac:dyDescent="0.25">
      <c r="A522" s="54" t="s">
        <v>3065</v>
      </c>
      <c r="B522" s="54" t="s">
        <v>2389</v>
      </c>
      <c r="C522" s="54" t="s">
        <v>998</v>
      </c>
      <c r="D522" s="54" t="s">
        <v>1538</v>
      </c>
      <c r="E522" s="54" t="s">
        <v>2010</v>
      </c>
      <c r="G522" s="54" t="s">
        <v>4463</v>
      </c>
      <c r="H522" s="54" t="s">
        <v>4464</v>
      </c>
    </row>
    <row r="523" spans="1:8" hidden="1" x14ac:dyDescent="0.25">
      <c r="A523" s="54" t="s">
        <v>3070</v>
      </c>
      <c r="B523" s="54" t="s">
        <v>4465</v>
      </c>
      <c r="C523" s="54" t="s">
        <v>3795</v>
      </c>
      <c r="D523" s="54" t="s">
        <v>4466</v>
      </c>
      <c r="E523" s="54" t="s">
        <v>2010</v>
      </c>
      <c r="G523" s="54" t="s">
        <v>4467</v>
      </c>
      <c r="H523" s="54" t="s">
        <v>4468</v>
      </c>
    </row>
    <row r="524" spans="1:8" hidden="1" x14ac:dyDescent="0.25">
      <c r="A524" s="54" t="s">
        <v>3073</v>
      </c>
      <c r="B524" s="54" t="s">
        <v>4469</v>
      </c>
      <c r="C524" s="54" t="s">
        <v>4470</v>
      </c>
      <c r="D524" s="54" t="s">
        <v>1544</v>
      </c>
      <c r="E524" s="54" t="s">
        <v>2010</v>
      </c>
      <c r="G524" s="54" t="s">
        <v>4471</v>
      </c>
      <c r="H524" s="54" t="s">
        <v>4472</v>
      </c>
    </row>
    <row r="525" spans="1:8" hidden="1" x14ac:dyDescent="0.25">
      <c r="A525" s="54" t="s">
        <v>3079</v>
      </c>
      <c r="B525" s="54" t="s">
        <v>4473</v>
      </c>
      <c r="C525" s="54" t="s">
        <v>2835</v>
      </c>
      <c r="D525" s="54" t="s">
        <v>1544</v>
      </c>
      <c r="E525" s="54" t="s">
        <v>105</v>
      </c>
      <c r="G525" s="54" t="s">
        <v>4474</v>
      </c>
      <c r="H525" s="54" t="s">
        <v>4475</v>
      </c>
    </row>
    <row r="526" spans="1:8" hidden="1" x14ac:dyDescent="0.25">
      <c r="A526" s="54" t="s">
        <v>3083</v>
      </c>
      <c r="B526" s="54" t="s">
        <v>4476</v>
      </c>
      <c r="C526" s="54" t="s">
        <v>4477</v>
      </c>
      <c r="D526" s="54" t="s">
        <v>1544</v>
      </c>
      <c r="E526" s="54" t="s">
        <v>2010</v>
      </c>
      <c r="G526" s="54" t="s">
        <v>4478</v>
      </c>
      <c r="H526" s="54" t="s">
        <v>4479</v>
      </c>
    </row>
    <row r="527" spans="1:8" hidden="1" x14ac:dyDescent="0.25">
      <c r="A527" s="54" t="s">
        <v>3088</v>
      </c>
      <c r="B527" s="54" t="s">
        <v>2016</v>
      </c>
      <c r="C527" s="54" t="s">
        <v>2715</v>
      </c>
      <c r="D527" s="54" t="s">
        <v>1567</v>
      </c>
      <c r="E527" s="54" t="s">
        <v>2010</v>
      </c>
      <c r="G527" s="54" t="s">
        <v>2017</v>
      </c>
      <c r="H527" s="54" t="s">
        <v>4480</v>
      </c>
    </row>
    <row r="528" spans="1:8" hidden="1" x14ac:dyDescent="0.25">
      <c r="A528" s="54" t="s">
        <v>3090</v>
      </c>
      <c r="B528" s="54" t="s">
        <v>4481</v>
      </c>
      <c r="C528" s="54" t="s">
        <v>1169</v>
      </c>
      <c r="D528" s="54" t="s">
        <v>845</v>
      </c>
      <c r="E528" s="54" t="s">
        <v>2010</v>
      </c>
      <c r="G528" s="54" t="s">
        <v>4482</v>
      </c>
      <c r="H528" s="54" t="s">
        <v>4483</v>
      </c>
    </row>
    <row r="529" spans="1:8" hidden="1" x14ac:dyDescent="0.25">
      <c r="A529" s="54" t="s">
        <v>3095</v>
      </c>
      <c r="B529" s="54" t="s">
        <v>4484</v>
      </c>
      <c r="C529" s="54" t="s">
        <v>4485</v>
      </c>
      <c r="D529" s="54" t="s">
        <v>845</v>
      </c>
      <c r="E529" s="54" t="s">
        <v>2010</v>
      </c>
      <c r="G529" s="54" t="s">
        <v>4486</v>
      </c>
      <c r="H529" s="54" t="s">
        <v>4487</v>
      </c>
    </row>
    <row r="530" spans="1:8" hidden="1" x14ac:dyDescent="0.25">
      <c r="A530" s="54" t="s">
        <v>3099</v>
      </c>
      <c r="B530" s="54" t="s">
        <v>2190</v>
      </c>
      <c r="C530" s="54" t="s">
        <v>2759</v>
      </c>
      <c r="D530" s="54" t="s">
        <v>1581</v>
      </c>
      <c r="E530" s="54" t="s">
        <v>2010</v>
      </c>
      <c r="G530" s="54" t="s">
        <v>2191</v>
      </c>
      <c r="H530" s="54" t="s">
        <v>4488</v>
      </c>
    </row>
    <row r="531" spans="1:8" hidden="1" x14ac:dyDescent="0.25">
      <c r="A531" s="54" t="s">
        <v>3104</v>
      </c>
      <c r="B531" s="54" t="s">
        <v>4489</v>
      </c>
      <c r="C531" s="54" t="s">
        <v>879</v>
      </c>
      <c r="D531" s="54" t="s">
        <v>1581</v>
      </c>
      <c r="E531" s="54" t="s">
        <v>2010</v>
      </c>
      <c r="G531" s="54" t="s">
        <v>4490</v>
      </c>
      <c r="H531" s="54" t="s">
        <v>4491</v>
      </c>
    </row>
    <row r="532" spans="1:8" hidden="1" x14ac:dyDescent="0.25">
      <c r="A532" s="54" t="s">
        <v>3109</v>
      </c>
      <c r="B532" s="54" t="s">
        <v>2013</v>
      </c>
      <c r="C532" s="54" t="s">
        <v>2714</v>
      </c>
      <c r="D532" s="54" t="s">
        <v>1612</v>
      </c>
      <c r="E532" s="54" t="s">
        <v>2010</v>
      </c>
      <c r="G532" s="54" t="s">
        <v>4492</v>
      </c>
      <c r="H532" s="54" t="s">
        <v>4493</v>
      </c>
    </row>
    <row r="533" spans="1:8" hidden="1" x14ac:dyDescent="0.25">
      <c r="A533" s="54" t="s">
        <v>3113</v>
      </c>
      <c r="B533" s="54" t="s">
        <v>4494</v>
      </c>
      <c r="C533" s="54" t="s">
        <v>4495</v>
      </c>
      <c r="D533" s="54" t="s">
        <v>850</v>
      </c>
      <c r="E533" s="54" t="s">
        <v>2010</v>
      </c>
      <c r="G533" s="54" t="s">
        <v>4496</v>
      </c>
      <c r="H533" s="54" t="s">
        <v>4497</v>
      </c>
    </row>
    <row r="534" spans="1:8" hidden="1" x14ac:dyDescent="0.25">
      <c r="A534" s="54" t="s">
        <v>3116</v>
      </c>
      <c r="B534" s="54" t="s">
        <v>4498</v>
      </c>
      <c r="C534" s="54" t="s">
        <v>2754</v>
      </c>
      <c r="D534" s="54" t="s">
        <v>850</v>
      </c>
      <c r="E534" s="54" t="s">
        <v>1920</v>
      </c>
      <c r="G534" s="54" t="s">
        <v>4499</v>
      </c>
      <c r="H534" s="54" t="s">
        <v>4500</v>
      </c>
    </row>
    <row r="535" spans="1:8" hidden="1" x14ac:dyDescent="0.25">
      <c r="A535" s="54" t="s">
        <v>3121</v>
      </c>
      <c r="B535" s="54" t="s">
        <v>2009</v>
      </c>
      <c r="C535" s="54" t="s">
        <v>2712</v>
      </c>
      <c r="D535" s="54" t="s">
        <v>2713</v>
      </c>
      <c r="E535" s="54" t="s">
        <v>2010</v>
      </c>
      <c r="G535" s="54" t="s">
        <v>2011</v>
      </c>
      <c r="H535" s="54" t="s">
        <v>4501</v>
      </c>
    </row>
    <row r="536" spans="1:8" hidden="1" x14ac:dyDescent="0.25">
      <c r="A536" s="54" t="s">
        <v>3126</v>
      </c>
      <c r="B536" s="54" t="s">
        <v>4502</v>
      </c>
      <c r="C536" s="54" t="s">
        <v>4503</v>
      </c>
      <c r="D536" s="54" t="s">
        <v>1688</v>
      </c>
      <c r="E536" s="54" t="s">
        <v>2010</v>
      </c>
      <c r="G536" s="54" t="s">
        <v>4504</v>
      </c>
      <c r="H536" s="54" t="s">
        <v>4505</v>
      </c>
    </row>
    <row r="537" spans="1:8" hidden="1" x14ac:dyDescent="0.25">
      <c r="A537" s="54" t="s">
        <v>3130</v>
      </c>
      <c r="B537" s="54" t="s">
        <v>2623</v>
      </c>
      <c r="C537" s="54" t="s">
        <v>780</v>
      </c>
      <c r="D537" s="54" t="s">
        <v>1688</v>
      </c>
      <c r="E537" s="54" t="s">
        <v>105</v>
      </c>
      <c r="G537" s="54" t="s">
        <v>4506</v>
      </c>
      <c r="H537" s="54" t="s">
        <v>4507</v>
      </c>
    </row>
    <row r="538" spans="1:8" hidden="1" x14ac:dyDescent="0.25">
      <c r="A538" s="54" t="s">
        <v>3133</v>
      </c>
      <c r="B538" s="54" t="s">
        <v>4508</v>
      </c>
      <c r="C538" s="54" t="s">
        <v>836</v>
      </c>
      <c r="D538" s="54" t="s">
        <v>4509</v>
      </c>
      <c r="E538" s="54" t="s">
        <v>2010</v>
      </c>
      <c r="G538" s="54" t="s">
        <v>4510</v>
      </c>
      <c r="H538" s="54" t="s">
        <v>4511</v>
      </c>
    </row>
    <row r="539" spans="1:8" hidden="1" x14ac:dyDescent="0.25">
      <c r="A539" s="54" t="s">
        <v>3136</v>
      </c>
      <c r="B539" s="54" t="s">
        <v>2632</v>
      </c>
      <c r="C539" s="54" t="s">
        <v>1151</v>
      </c>
      <c r="D539" s="54" t="s">
        <v>1746</v>
      </c>
      <c r="E539" s="54" t="s">
        <v>105</v>
      </c>
      <c r="G539" s="54" t="s">
        <v>4512</v>
      </c>
      <c r="H539" s="54" t="s">
        <v>4513</v>
      </c>
    </row>
    <row r="540" spans="1:8" hidden="1" x14ac:dyDescent="0.25">
      <c r="A540" s="54" t="s">
        <v>3138</v>
      </c>
      <c r="B540" s="54" t="s">
        <v>4514</v>
      </c>
      <c r="C540" s="54" t="s">
        <v>1752</v>
      </c>
      <c r="D540" s="54" t="s">
        <v>1746</v>
      </c>
      <c r="E540" s="54" t="s">
        <v>2010</v>
      </c>
      <c r="G540" s="54" t="s">
        <v>4515</v>
      </c>
      <c r="H540" s="54" t="s">
        <v>4516</v>
      </c>
    </row>
    <row r="541" spans="1:8" hidden="1" x14ac:dyDescent="0.25">
      <c r="A541" s="54" t="s">
        <v>3142</v>
      </c>
      <c r="B541" s="54" t="s">
        <v>2644</v>
      </c>
      <c r="C541" s="54" t="s">
        <v>2853</v>
      </c>
      <c r="D541" s="54" t="s">
        <v>1786</v>
      </c>
      <c r="E541" s="54" t="s">
        <v>105</v>
      </c>
      <c r="G541" s="54" t="s">
        <v>4517</v>
      </c>
      <c r="H541" s="54" t="s">
        <v>4518</v>
      </c>
    </row>
    <row r="542" spans="1:8" hidden="1" x14ac:dyDescent="0.25">
      <c r="A542" s="54" t="s">
        <v>773</v>
      </c>
      <c r="B542" s="54" t="s">
        <v>2452</v>
      </c>
      <c r="C542" s="54" t="s">
        <v>2811</v>
      </c>
      <c r="D542" s="54" t="s">
        <v>858</v>
      </c>
      <c r="E542" s="54" t="s">
        <v>1912</v>
      </c>
      <c r="G542" s="54" t="s">
        <v>4519</v>
      </c>
      <c r="H542" s="54" t="s">
        <v>4520</v>
      </c>
    </row>
    <row r="543" spans="1:8" hidden="1" x14ac:dyDescent="0.25">
      <c r="A543" s="54" t="s">
        <v>779</v>
      </c>
      <c r="B543" s="54" t="s">
        <v>1957</v>
      </c>
      <c r="C543" s="54" t="s">
        <v>2695</v>
      </c>
      <c r="D543" s="54" t="s">
        <v>872</v>
      </c>
      <c r="E543" s="54" t="s">
        <v>1958</v>
      </c>
      <c r="G543" s="54" t="s">
        <v>1959</v>
      </c>
      <c r="H543" s="54" t="s">
        <v>4521</v>
      </c>
    </row>
    <row r="544" spans="1:8" hidden="1" x14ac:dyDescent="0.25">
      <c r="A544" s="54" t="s">
        <v>783</v>
      </c>
      <c r="B544" s="54" t="s">
        <v>4522</v>
      </c>
      <c r="C544" s="54" t="s">
        <v>4523</v>
      </c>
      <c r="D544" s="54" t="s">
        <v>872</v>
      </c>
      <c r="E544" s="54" t="s">
        <v>1958</v>
      </c>
      <c r="G544" s="54" t="s">
        <v>4524</v>
      </c>
      <c r="H544" s="54" t="s">
        <v>4525</v>
      </c>
    </row>
    <row r="545" spans="1:8" hidden="1" x14ac:dyDescent="0.25">
      <c r="A545" s="54" t="s">
        <v>787</v>
      </c>
      <c r="B545" s="54" t="s">
        <v>2156</v>
      </c>
      <c r="C545" s="54" t="s">
        <v>2753</v>
      </c>
      <c r="D545" s="54" t="s">
        <v>902</v>
      </c>
      <c r="E545" s="54" t="s">
        <v>1912</v>
      </c>
      <c r="G545" s="54" t="s">
        <v>4526</v>
      </c>
      <c r="H545" s="54" t="s">
        <v>4527</v>
      </c>
    </row>
    <row r="546" spans="1:8" hidden="1" x14ac:dyDescent="0.25">
      <c r="A546" s="54" t="s">
        <v>792</v>
      </c>
      <c r="B546" s="54" t="s">
        <v>4528</v>
      </c>
      <c r="C546" s="54" t="s">
        <v>2756</v>
      </c>
      <c r="D546" s="54" t="s">
        <v>917</v>
      </c>
      <c r="E546" s="54" t="s">
        <v>2010</v>
      </c>
      <c r="G546" s="54" t="s">
        <v>4529</v>
      </c>
      <c r="H546" s="54" t="s">
        <v>4530</v>
      </c>
    </row>
    <row r="547" spans="1:8" hidden="1" x14ac:dyDescent="0.25">
      <c r="A547" s="54" t="s">
        <v>796</v>
      </c>
      <c r="B547" s="54" t="s">
        <v>2502</v>
      </c>
      <c r="C547" s="54" t="s">
        <v>2752</v>
      </c>
      <c r="D547" s="54" t="s">
        <v>944</v>
      </c>
      <c r="E547" s="54" t="s">
        <v>1958</v>
      </c>
      <c r="G547" s="54" t="s">
        <v>4531</v>
      </c>
      <c r="H547" s="54" t="s">
        <v>4532</v>
      </c>
    </row>
    <row r="548" spans="1:8" hidden="1" x14ac:dyDescent="0.25">
      <c r="A548" s="54" t="s">
        <v>800</v>
      </c>
      <c r="B548" s="54" t="s">
        <v>4533</v>
      </c>
      <c r="C548" s="54" t="s">
        <v>4534</v>
      </c>
      <c r="D548" s="54" t="s">
        <v>785</v>
      </c>
      <c r="E548" s="54" t="s">
        <v>1958</v>
      </c>
      <c r="G548" s="54" t="s">
        <v>4535</v>
      </c>
      <c r="H548" s="54" t="s">
        <v>4536</v>
      </c>
    </row>
    <row r="549" spans="1:8" hidden="1" x14ac:dyDescent="0.25">
      <c r="A549" s="54" t="s">
        <v>804</v>
      </c>
      <c r="B549" s="54" t="s">
        <v>4537</v>
      </c>
      <c r="C549" s="54" t="s">
        <v>4538</v>
      </c>
      <c r="D549" s="54" t="s">
        <v>785</v>
      </c>
      <c r="E549" s="54" t="s">
        <v>1958</v>
      </c>
      <c r="G549" s="54" t="s">
        <v>4539</v>
      </c>
      <c r="H549" s="54" t="s">
        <v>4540</v>
      </c>
    </row>
    <row r="550" spans="1:8" hidden="1" x14ac:dyDescent="0.25">
      <c r="A550" s="54" t="s">
        <v>807</v>
      </c>
      <c r="B550" s="54" t="s">
        <v>2128</v>
      </c>
      <c r="C550" s="54" t="s">
        <v>2746</v>
      </c>
      <c r="D550" s="54" t="s">
        <v>966</v>
      </c>
      <c r="E550" s="54" t="s">
        <v>1958</v>
      </c>
      <c r="G550" s="54" t="s">
        <v>4541</v>
      </c>
      <c r="H550" s="54" t="s">
        <v>4542</v>
      </c>
    </row>
    <row r="551" spans="1:8" hidden="1" x14ac:dyDescent="0.25">
      <c r="A551" s="54" t="s">
        <v>812</v>
      </c>
      <c r="B551" s="54" t="s">
        <v>4543</v>
      </c>
      <c r="C551" s="54" t="s">
        <v>4544</v>
      </c>
      <c r="D551" s="54" t="s">
        <v>979</v>
      </c>
      <c r="E551" s="54" t="s">
        <v>1958</v>
      </c>
      <c r="G551" s="54" t="s">
        <v>4545</v>
      </c>
      <c r="H551" s="54" t="s">
        <v>4546</v>
      </c>
    </row>
    <row r="552" spans="1:8" hidden="1" x14ac:dyDescent="0.25">
      <c r="A552" s="54" t="s">
        <v>817</v>
      </c>
      <c r="B552" s="54" t="s">
        <v>2493</v>
      </c>
      <c r="C552" s="54" t="s">
        <v>2818</v>
      </c>
      <c r="D552" s="54" t="s">
        <v>979</v>
      </c>
      <c r="E552" s="54" t="s">
        <v>1958</v>
      </c>
      <c r="G552" s="54" t="s">
        <v>4547</v>
      </c>
      <c r="H552" s="54" t="s">
        <v>4548</v>
      </c>
    </row>
    <row r="553" spans="1:8" hidden="1" x14ac:dyDescent="0.25">
      <c r="A553" s="54" t="s">
        <v>822</v>
      </c>
      <c r="B553" s="54" t="s">
        <v>4549</v>
      </c>
      <c r="C553" s="54" t="s">
        <v>926</v>
      </c>
      <c r="D553" s="54" t="s">
        <v>984</v>
      </c>
      <c r="E553" s="54" t="s">
        <v>1958</v>
      </c>
      <c r="G553" s="54" t="s">
        <v>4550</v>
      </c>
      <c r="H553" s="54" t="s">
        <v>4551</v>
      </c>
    </row>
    <row r="554" spans="1:8" hidden="1" x14ac:dyDescent="0.25">
      <c r="A554" s="54" t="s">
        <v>826</v>
      </c>
      <c r="B554" s="54" t="s">
        <v>4552</v>
      </c>
      <c r="C554" s="54" t="s">
        <v>4553</v>
      </c>
      <c r="D554" s="54" t="s">
        <v>984</v>
      </c>
      <c r="E554" s="54" t="s">
        <v>1958</v>
      </c>
      <c r="G554" s="54" t="s">
        <v>4554</v>
      </c>
      <c r="H554" s="54" t="s">
        <v>4555</v>
      </c>
    </row>
    <row r="555" spans="1:8" hidden="1" x14ac:dyDescent="0.25">
      <c r="A555" s="54" t="s">
        <v>831</v>
      </c>
      <c r="B555" s="54" t="s">
        <v>2446</v>
      </c>
      <c r="C555" s="54" t="s">
        <v>2809</v>
      </c>
      <c r="D555" s="54" t="s">
        <v>2810</v>
      </c>
      <c r="E555" s="54" t="s">
        <v>1958</v>
      </c>
      <c r="G555" s="54" t="s">
        <v>2447</v>
      </c>
      <c r="H555" s="54" t="s">
        <v>4556</v>
      </c>
    </row>
    <row r="556" spans="1:8" hidden="1" x14ac:dyDescent="0.25">
      <c r="A556" s="54" t="s">
        <v>835</v>
      </c>
      <c r="B556" s="54" t="s">
        <v>4557</v>
      </c>
      <c r="C556" s="54" t="s">
        <v>1005</v>
      </c>
      <c r="D556" s="54" t="s">
        <v>1006</v>
      </c>
      <c r="E556" s="54" t="s">
        <v>1958</v>
      </c>
      <c r="G556" s="54" t="s">
        <v>4558</v>
      </c>
      <c r="H556" s="54" t="s">
        <v>4559</v>
      </c>
    </row>
    <row r="557" spans="1:8" hidden="1" x14ac:dyDescent="0.25">
      <c r="A557" s="54" t="s">
        <v>839</v>
      </c>
      <c r="B557" s="54" t="s">
        <v>4560</v>
      </c>
      <c r="C557" s="54" t="s">
        <v>4561</v>
      </c>
      <c r="D557" s="54" t="s">
        <v>1006</v>
      </c>
      <c r="E557" s="54" t="s">
        <v>1958</v>
      </c>
      <c r="G557" s="54" t="s">
        <v>4562</v>
      </c>
      <c r="H557" s="54" t="s">
        <v>4563</v>
      </c>
    </row>
    <row r="558" spans="1:8" hidden="1" x14ac:dyDescent="0.25">
      <c r="A558" s="54" t="s">
        <v>844</v>
      </c>
      <c r="B558" s="54" t="s">
        <v>2499</v>
      </c>
      <c r="C558" s="54" t="s">
        <v>1450</v>
      </c>
      <c r="D558" s="54" t="s">
        <v>790</v>
      </c>
      <c r="E558" s="54" t="s">
        <v>1958</v>
      </c>
      <c r="G558" s="54" t="s">
        <v>4564</v>
      </c>
      <c r="H558" s="54" t="s">
        <v>4565</v>
      </c>
    </row>
    <row r="559" spans="1:8" hidden="1" x14ac:dyDescent="0.25">
      <c r="A559" s="54" t="s">
        <v>847</v>
      </c>
      <c r="B559" s="54" t="s">
        <v>2086</v>
      </c>
      <c r="C559" s="54" t="s">
        <v>836</v>
      </c>
      <c r="D559" s="54" t="s">
        <v>790</v>
      </c>
      <c r="E559" s="54" t="s">
        <v>1958</v>
      </c>
      <c r="G559" s="54" t="s">
        <v>4566</v>
      </c>
      <c r="H559" s="54" t="s">
        <v>4567</v>
      </c>
    </row>
    <row r="560" spans="1:8" hidden="1" x14ac:dyDescent="0.25">
      <c r="A560" s="54" t="s">
        <v>852</v>
      </c>
      <c r="B560" s="54" t="s">
        <v>4568</v>
      </c>
      <c r="C560" s="54" t="s">
        <v>4569</v>
      </c>
      <c r="D560" s="54" t="s">
        <v>1043</v>
      </c>
      <c r="E560" s="54" t="s">
        <v>1958</v>
      </c>
      <c r="G560" s="54" t="s">
        <v>4570</v>
      </c>
      <c r="H560" s="54" t="s">
        <v>4571</v>
      </c>
    </row>
    <row r="561" spans="1:8" hidden="1" x14ac:dyDescent="0.25">
      <c r="A561" s="54" t="s">
        <v>2920</v>
      </c>
      <c r="B561" s="54" t="s">
        <v>4572</v>
      </c>
      <c r="C561" s="54" t="s">
        <v>4573</v>
      </c>
      <c r="D561" s="54" t="s">
        <v>2821</v>
      </c>
      <c r="E561" s="54" t="s">
        <v>1912</v>
      </c>
      <c r="G561" s="54" t="s">
        <v>4574</v>
      </c>
      <c r="H561" s="54" t="s">
        <v>4575</v>
      </c>
    </row>
    <row r="562" spans="1:8" hidden="1" x14ac:dyDescent="0.25">
      <c r="A562" s="54" t="s">
        <v>2922</v>
      </c>
      <c r="B562" s="54" t="s">
        <v>2407</v>
      </c>
      <c r="C562" s="54" t="s">
        <v>2799</v>
      </c>
      <c r="D562" s="54" t="s">
        <v>1047</v>
      </c>
      <c r="E562" s="54" t="s">
        <v>1912</v>
      </c>
      <c r="G562" s="54" t="s">
        <v>4576</v>
      </c>
      <c r="H562" s="54" t="s">
        <v>4577</v>
      </c>
    </row>
    <row r="563" spans="1:8" hidden="1" x14ac:dyDescent="0.25">
      <c r="A563" s="54" t="s">
        <v>2923</v>
      </c>
      <c r="B563" s="54" t="s">
        <v>4578</v>
      </c>
      <c r="C563" s="54" t="s">
        <v>4579</v>
      </c>
      <c r="D563" s="54" t="s">
        <v>794</v>
      </c>
      <c r="E563" s="54" t="s">
        <v>1958</v>
      </c>
      <c r="G563" s="54" t="s">
        <v>4580</v>
      </c>
      <c r="H563" s="54" t="s">
        <v>4581</v>
      </c>
    </row>
    <row r="564" spans="1:8" hidden="1" x14ac:dyDescent="0.25">
      <c r="A564" s="54" t="s">
        <v>2929</v>
      </c>
      <c r="B564" s="54" t="s">
        <v>4582</v>
      </c>
      <c r="C564" s="54" t="s">
        <v>3755</v>
      </c>
      <c r="D564" s="54" t="s">
        <v>1105</v>
      </c>
      <c r="E564" s="54" t="s">
        <v>1958</v>
      </c>
      <c r="G564" s="54" t="s">
        <v>4583</v>
      </c>
      <c r="H564" s="54" t="s">
        <v>4584</v>
      </c>
    </row>
    <row r="565" spans="1:8" hidden="1" x14ac:dyDescent="0.25">
      <c r="A565" s="54" t="s">
        <v>2934</v>
      </c>
      <c r="B565" s="54" t="s">
        <v>1972</v>
      </c>
      <c r="C565" s="54" t="s">
        <v>2699</v>
      </c>
      <c r="D565" s="54" t="s">
        <v>798</v>
      </c>
      <c r="E565" s="54" t="s">
        <v>1958</v>
      </c>
      <c r="G565" s="54" t="s">
        <v>4585</v>
      </c>
      <c r="H565" s="54" t="s">
        <v>4586</v>
      </c>
    </row>
    <row r="566" spans="1:8" hidden="1" x14ac:dyDescent="0.25">
      <c r="A566" s="54" t="s">
        <v>2937</v>
      </c>
      <c r="B566" s="54" t="s">
        <v>4587</v>
      </c>
      <c r="C566" s="54" t="s">
        <v>3838</v>
      </c>
      <c r="D566" s="54" t="s">
        <v>1122</v>
      </c>
      <c r="E566" s="54" t="s">
        <v>1958</v>
      </c>
      <c r="G566" s="54" t="s">
        <v>4588</v>
      </c>
      <c r="H566" s="54" t="s">
        <v>4589</v>
      </c>
    </row>
    <row r="567" spans="1:8" hidden="1" x14ac:dyDescent="0.25">
      <c r="A567" s="54" t="s">
        <v>2939</v>
      </c>
      <c r="B567" s="54" t="s">
        <v>4590</v>
      </c>
      <c r="C567" s="54" t="s">
        <v>1015</v>
      </c>
      <c r="D567" s="54" t="s">
        <v>1139</v>
      </c>
      <c r="E567" s="54" t="s">
        <v>1958</v>
      </c>
      <c r="G567" s="54" t="s">
        <v>4591</v>
      </c>
      <c r="H567" s="54" t="s">
        <v>4592</v>
      </c>
    </row>
    <row r="568" spans="1:8" hidden="1" x14ac:dyDescent="0.25">
      <c r="A568" s="54" t="s">
        <v>2944</v>
      </c>
      <c r="B568" s="54" t="s">
        <v>4593</v>
      </c>
      <c r="C568" s="54" t="s">
        <v>1428</v>
      </c>
      <c r="D568" s="54" t="s">
        <v>1139</v>
      </c>
      <c r="E568" s="54" t="s">
        <v>1958</v>
      </c>
      <c r="G568" s="54" t="s">
        <v>4594</v>
      </c>
      <c r="H568" s="54" t="s">
        <v>4595</v>
      </c>
    </row>
    <row r="569" spans="1:8" hidden="1" x14ac:dyDescent="0.25">
      <c r="A569" s="54" t="s">
        <v>2948</v>
      </c>
      <c r="B569" s="54" t="s">
        <v>4596</v>
      </c>
      <c r="C569" s="54" t="s">
        <v>1316</v>
      </c>
      <c r="D569" s="54" t="s">
        <v>1139</v>
      </c>
      <c r="E569" s="54" t="s">
        <v>1958</v>
      </c>
      <c r="G569" s="54" t="s">
        <v>4597</v>
      </c>
      <c r="H569" s="54" t="s">
        <v>4598</v>
      </c>
    </row>
    <row r="570" spans="1:8" hidden="1" x14ac:dyDescent="0.25">
      <c r="A570" s="54" t="s">
        <v>2953</v>
      </c>
      <c r="B570" s="54" t="s">
        <v>4599</v>
      </c>
      <c r="C570" s="54" t="s">
        <v>4600</v>
      </c>
      <c r="D570" s="54" t="s">
        <v>1139</v>
      </c>
      <c r="E570" s="54" t="s">
        <v>105</v>
      </c>
      <c r="G570" s="54" t="s">
        <v>4601</v>
      </c>
      <c r="H570" s="54" t="s">
        <v>4602</v>
      </c>
    </row>
    <row r="571" spans="1:8" hidden="1" x14ac:dyDescent="0.25">
      <c r="A571" s="54" t="s">
        <v>2958</v>
      </c>
      <c r="B571" s="54" t="s">
        <v>4603</v>
      </c>
      <c r="C571" s="54" t="s">
        <v>2738</v>
      </c>
      <c r="D571" s="54" t="s">
        <v>802</v>
      </c>
      <c r="E571" s="54" t="s">
        <v>1958</v>
      </c>
      <c r="G571" s="54" t="s">
        <v>4604</v>
      </c>
      <c r="H571" s="54" t="s">
        <v>4605</v>
      </c>
    </row>
    <row r="572" spans="1:8" hidden="1" x14ac:dyDescent="0.25">
      <c r="A572" s="54" t="s">
        <v>2963</v>
      </c>
      <c r="B572" s="54" t="s">
        <v>2275</v>
      </c>
      <c r="C572" s="54" t="s">
        <v>797</v>
      </c>
      <c r="D572" s="54" t="s">
        <v>802</v>
      </c>
      <c r="E572" s="54" t="s">
        <v>1958</v>
      </c>
      <c r="G572" s="54" t="s">
        <v>4606</v>
      </c>
      <c r="H572" s="54" t="s">
        <v>4607</v>
      </c>
    </row>
    <row r="573" spans="1:8" hidden="1" x14ac:dyDescent="0.25">
      <c r="A573" s="54" t="s">
        <v>2966</v>
      </c>
      <c r="B573" s="54" t="s">
        <v>4608</v>
      </c>
      <c r="C573" s="54" t="s">
        <v>1142</v>
      </c>
      <c r="D573" s="54" t="s">
        <v>1229</v>
      </c>
      <c r="E573" s="54" t="s">
        <v>2010</v>
      </c>
      <c r="G573" s="54" t="s">
        <v>4609</v>
      </c>
      <c r="H573" s="54" t="s">
        <v>4610</v>
      </c>
    </row>
    <row r="574" spans="1:8" hidden="1" x14ac:dyDescent="0.25">
      <c r="A574" s="54" t="s">
        <v>2971</v>
      </c>
      <c r="B574" s="54" t="s">
        <v>4611</v>
      </c>
      <c r="C574" s="54" t="s">
        <v>2812</v>
      </c>
      <c r="D574" s="54" t="s">
        <v>1229</v>
      </c>
      <c r="E574" s="54" t="s">
        <v>1958</v>
      </c>
      <c r="G574" s="54" t="s">
        <v>4612</v>
      </c>
      <c r="H574" s="54" t="s">
        <v>4613</v>
      </c>
    </row>
    <row r="575" spans="1:8" hidden="1" x14ac:dyDescent="0.25">
      <c r="A575" s="54" t="s">
        <v>2976</v>
      </c>
      <c r="B575" s="54" t="s">
        <v>2058</v>
      </c>
      <c r="C575" s="54" t="s">
        <v>2727</v>
      </c>
      <c r="D575" s="54" t="s">
        <v>1229</v>
      </c>
      <c r="E575" s="54" t="s">
        <v>1958</v>
      </c>
      <c r="G575" s="54" t="s">
        <v>2059</v>
      </c>
      <c r="H575" s="54" t="s">
        <v>4614</v>
      </c>
    </row>
    <row r="576" spans="1:8" hidden="1" x14ac:dyDescent="0.25">
      <c r="A576" s="54" t="s">
        <v>2978</v>
      </c>
      <c r="B576" s="54" t="s">
        <v>1991</v>
      </c>
      <c r="C576" s="54" t="s">
        <v>2706</v>
      </c>
      <c r="D576" s="54" t="s">
        <v>1239</v>
      </c>
      <c r="E576" s="54" t="s">
        <v>1958</v>
      </c>
      <c r="G576" s="54" t="s">
        <v>1992</v>
      </c>
      <c r="H576" s="54" t="s">
        <v>4615</v>
      </c>
    </row>
    <row r="577" spans="1:8" hidden="1" x14ac:dyDescent="0.25">
      <c r="A577" s="54" t="s">
        <v>2983</v>
      </c>
      <c r="B577" s="54" t="s">
        <v>2141</v>
      </c>
      <c r="C577" s="54" t="s">
        <v>2748</v>
      </c>
      <c r="D577" s="54" t="s">
        <v>2749</v>
      </c>
      <c r="E577" s="54" t="s">
        <v>1958</v>
      </c>
      <c r="G577" s="54" t="s">
        <v>4616</v>
      </c>
      <c r="H577" s="54" t="s">
        <v>4617</v>
      </c>
    </row>
    <row r="578" spans="1:8" hidden="1" x14ac:dyDescent="0.25">
      <c r="A578" s="54" t="s">
        <v>2988</v>
      </c>
      <c r="B578" s="54" t="s">
        <v>4618</v>
      </c>
      <c r="C578" s="54" t="s">
        <v>4619</v>
      </c>
      <c r="D578" s="54" t="s">
        <v>4620</v>
      </c>
      <c r="E578" s="54" t="s">
        <v>1912</v>
      </c>
      <c r="G578" s="54" t="s">
        <v>4621</v>
      </c>
      <c r="H578" s="54" t="s">
        <v>4622</v>
      </c>
    </row>
    <row r="579" spans="1:8" hidden="1" x14ac:dyDescent="0.25">
      <c r="A579" s="54" t="s">
        <v>2993</v>
      </c>
      <c r="B579" s="54" t="s">
        <v>4623</v>
      </c>
      <c r="C579" s="54" t="s">
        <v>888</v>
      </c>
      <c r="D579" s="54" t="s">
        <v>4624</v>
      </c>
      <c r="E579" s="54" t="s">
        <v>1958</v>
      </c>
      <c r="G579" s="54" t="s">
        <v>4625</v>
      </c>
      <c r="H579" s="54" t="s">
        <v>4626</v>
      </c>
    </row>
    <row r="580" spans="1:8" hidden="1" x14ac:dyDescent="0.25">
      <c r="A580" s="54" t="s">
        <v>2997</v>
      </c>
      <c r="B580" s="54" t="s">
        <v>2490</v>
      </c>
      <c r="C580" s="54" t="s">
        <v>913</v>
      </c>
      <c r="D580" s="54" t="s">
        <v>819</v>
      </c>
      <c r="E580" s="54" t="s">
        <v>1958</v>
      </c>
      <c r="G580" s="54" t="s">
        <v>2491</v>
      </c>
      <c r="H580" s="54" t="s">
        <v>4627</v>
      </c>
    </row>
    <row r="581" spans="1:8" hidden="1" x14ac:dyDescent="0.25">
      <c r="A581" s="54" t="s">
        <v>3000</v>
      </c>
      <c r="B581" s="54" t="s">
        <v>4628</v>
      </c>
      <c r="C581" s="54" t="s">
        <v>4629</v>
      </c>
      <c r="D581" s="54" t="s">
        <v>4630</v>
      </c>
      <c r="E581" s="54" t="s">
        <v>1912</v>
      </c>
      <c r="G581" s="54" t="s">
        <v>4631</v>
      </c>
      <c r="H581" s="54" t="s">
        <v>4632</v>
      </c>
    </row>
    <row r="582" spans="1:8" hidden="1" x14ac:dyDescent="0.25">
      <c r="A582" s="54" t="s">
        <v>3005</v>
      </c>
      <c r="B582" s="54" t="s">
        <v>4633</v>
      </c>
      <c r="C582" s="54" t="s">
        <v>836</v>
      </c>
      <c r="D582" s="54" t="s">
        <v>829</v>
      </c>
      <c r="E582" s="54" t="s">
        <v>1982</v>
      </c>
      <c r="G582" s="54" t="s">
        <v>4634</v>
      </c>
      <c r="H582" s="54" t="s">
        <v>4635</v>
      </c>
    </row>
    <row r="583" spans="1:8" hidden="1" x14ac:dyDescent="0.25">
      <c r="A583" s="54" t="s">
        <v>3007</v>
      </c>
      <c r="B583" s="54" t="s">
        <v>2392</v>
      </c>
      <c r="C583" s="54" t="s">
        <v>2798</v>
      </c>
      <c r="D583" s="54" t="s">
        <v>829</v>
      </c>
      <c r="E583" s="54" t="s">
        <v>1912</v>
      </c>
      <c r="G583" s="54" t="s">
        <v>2393</v>
      </c>
      <c r="H583" s="54" t="s">
        <v>4636</v>
      </c>
    </row>
    <row r="584" spans="1:8" hidden="1" x14ac:dyDescent="0.25">
      <c r="A584" s="54" t="s">
        <v>3009</v>
      </c>
      <c r="B584" s="54" t="s">
        <v>4637</v>
      </c>
      <c r="C584" s="54" t="s">
        <v>4638</v>
      </c>
      <c r="D584" s="54" t="s">
        <v>1352</v>
      </c>
      <c r="E584" s="54" t="s">
        <v>1912</v>
      </c>
      <c r="G584" s="54" t="s">
        <v>4639</v>
      </c>
      <c r="H584" s="54" t="s">
        <v>4640</v>
      </c>
    </row>
    <row r="585" spans="1:8" hidden="1" x14ac:dyDescent="0.25">
      <c r="A585" s="54" t="s">
        <v>3014</v>
      </c>
      <c r="B585" s="54" t="s">
        <v>4641</v>
      </c>
      <c r="C585" s="54" t="s">
        <v>3106</v>
      </c>
      <c r="D585" s="54" t="s">
        <v>833</v>
      </c>
      <c r="E585" s="54" t="s">
        <v>1958</v>
      </c>
      <c r="G585" s="54" t="s">
        <v>4642</v>
      </c>
      <c r="H585" s="54" t="s">
        <v>4643</v>
      </c>
    </row>
    <row r="586" spans="1:8" hidden="1" x14ac:dyDescent="0.25">
      <c r="A586" s="54" t="s">
        <v>3018</v>
      </c>
      <c r="B586" s="54" t="s">
        <v>4644</v>
      </c>
      <c r="C586" s="54" t="s">
        <v>4645</v>
      </c>
      <c r="D586" s="54" t="s">
        <v>833</v>
      </c>
      <c r="E586" s="54" t="s">
        <v>1912</v>
      </c>
      <c r="H586" s="54" t="s">
        <v>4646</v>
      </c>
    </row>
    <row r="587" spans="1:8" hidden="1" x14ac:dyDescent="0.25">
      <c r="A587" s="54" t="s">
        <v>3020</v>
      </c>
      <c r="B587" s="54" t="s">
        <v>4647</v>
      </c>
      <c r="C587" s="54" t="s">
        <v>2827</v>
      </c>
      <c r="D587" s="54" t="s">
        <v>3340</v>
      </c>
      <c r="E587" s="54" t="s">
        <v>1958</v>
      </c>
      <c r="G587" s="54" t="s">
        <v>4648</v>
      </c>
      <c r="H587" s="54" t="s">
        <v>4649</v>
      </c>
    </row>
    <row r="588" spans="1:8" hidden="1" x14ac:dyDescent="0.25">
      <c r="A588" s="54" t="s">
        <v>3025</v>
      </c>
      <c r="B588" s="54" t="s">
        <v>4650</v>
      </c>
      <c r="C588" s="54" t="s">
        <v>879</v>
      </c>
      <c r="D588" s="54" t="s">
        <v>4651</v>
      </c>
      <c r="E588" s="54" t="s">
        <v>1958</v>
      </c>
      <c r="G588" s="54" t="s">
        <v>4652</v>
      </c>
      <c r="H588" s="54" t="s">
        <v>4653</v>
      </c>
    </row>
    <row r="589" spans="1:8" hidden="1" x14ac:dyDescent="0.25">
      <c r="A589" s="54" t="s">
        <v>3029</v>
      </c>
      <c r="B589" s="54" t="s">
        <v>4654</v>
      </c>
      <c r="C589" s="54" t="s">
        <v>1169</v>
      </c>
      <c r="D589" s="54" t="s">
        <v>1444</v>
      </c>
      <c r="E589" s="54" t="s">
        <v>1958</v>
      </c>
      <c r="G589" s="54" t="s">
        <v>4655</v>
      </c>
      <c r="H589" s="54" t="s">
        <v>4656</v>
      </c>
    </row>
    <row r="590" spans="1:8" hidden="1" x14ac:dyDescent="0.25">
      <c r="A590" s="54" t="s">
        <v>3034</v>
      </c>
      <c r="B590" s="54" t="s">
        <v>2341</v>
      </c>
      <c r="C590" s="54" t="s">
        <v>2788</v>
      </c>
      <c r="D590" s="54" t="s">
        <v>841</v>
      </c>
      <c r="E590" s="54" t="s">
        <v>2010</v>
      </c>
      <c r="G590" s="54" t="s">
        <v>2342</v>
      </c>
      <c r="H590" s="54" t="s">
        <v>4657</v>
      </c>
    </row>
    <row r="591" spans="1:8" hidden="1" x14ac:dyDescent="0.25">
      <c r="A591" s="54" t="s">
        <v>3038</v>
      </c>
      <c r="B591" s="54" t="s">
        <v>4658</v>
      </c>
      <c r="C591" s="54" t="s">
        <v>4659</v>
      </c>
      <c r="D591" s="54" t="s">
        <v>1488</v>
      </c>
      <c r="E591" s="54" t="s">
        <v>1958</v>
      </c>
      <c r="G591" s="54" t="s">
        <v>4660</v>
      </c>
      <c r="H591" s="54" t="s">
        <v>4661</v>
      </c>
    </row>
    <row r="592" spans="1:8" hidden="1" x14ac:dyDescent="0.25">
      <c r="A592" s="54" t="s">
        <v>3044</v>
      </c>
      <c r="B592" s="54" t="s">
        <v>2344</v>
      </c>
      <c r="C592" s="54" t="s">
        <v>2789</v>
      </c>
      <c r="D592" s="54" t="s">
        <v>2717</v>
      </c>
      <c r="E592" s="54" t="s">
        <v>2010</v>
      </c>
      <c r="G592" s="54" t="s">
        <v>2345</v>
      </c>
      <c r="H592" s="54" t="s">
        <v>4662</v>
      </c>
    </row>
    <row r="593" spans="1:8" hidden="1" x14ac:dyDescent="0.25">
      <c r="A593" s="54" t="s">
        <v>3048</v>
      </c>
      <c r="B593" s="54" t="s">
        <v>2520</v>
      </c>
      <c r="C593" s="54" t="s">
        <v>2823</v>
      </c>
      <c r="D593" s="54" t="s">
        <v>1526</v>
      </c>
      <c r="E593" s="54" t="s">
        <v>1958</v>
      </c>
      <c r="G593" s="54" t="s">
        <v>4663</v>
      </c>
      <c r="H593" s="54" t="s">
        <v>4664</v>
      </c>
    </row>
    <row r="594" spans="1:8" hidden="1" x14ac:dyDescent="0.25">
      <c r="A594" s="54" t="s">
        <v>3052</v>
      </c>
      <c r="B594" s="54" t="s">
        <v>2410</v>
      </c>
      <c r="C594" s="54" t="s">
        <v>2725</v>
      </c>
      <c r="D594" s="54" t="s">
        <v>2800</v>
      </c>
      <c r="E594" s="54" t="s">
        <v>1958</v>
      </c>
      <c r="G594" s="54" t="s">
        <v>2411</v>
      </c>
      <c r="H594" s="54" t="s">
        <v>4665</v>
      </c>
    </row>
    <row r="595" spans="1:8" hidden="1" x14ac:dyDescent="0.25">
      <c r="A595" s="54" t="s">
        <v>3056</v>
      </c>
      <c r="B595" s="54" t="s">
        <v>4666</v>
      </c>
      <c r="C595" s="54" t="s">
        <v>1224</v>
      </c>
      <c r="D595" s="54" t="s">
        <v>1598</v>
      </c>
      <c r="E595" s="54" t="s">
        <v>1958</v>
      </c>
      <c r="G595" s="54" t="s">
        <v>4667</v>
      </c>
      <c r="H595" s="54" t="s">
        <v>4668</v>
      </c>
    </row>
    <row r="596" spans="1:8" hidden="1" x14ac:dyDescent="0.25">
      <c r="A596" s="54" t="s">
        <v>3060</v>
      </c>
      <c r="B596" s="54" t="s">
        <v>2347</v>
      </c>
      <c r="C596" s="54" t="s">
        <v>4669</v>
      </c>
      <c r="D596" s="54" t="s">
        <v>4670</v>
      </c>
      <c r="E596" s="54" t="s">
        <v>2010</v>
      </c>
      <c r="G596" s="54" t="s">
        <v>2348</v>
      </c>
      <c r="H596" s="54" t="s">
        <v>4671</v>
      </c>
    </row>
    <row r="597" spans="1:8" hidden="1" x14ac:dyDescent="0.25">
      <c r="A597" s="54" t="s">
        <v>3065</v>
      </c>
      <c r="B597" s="54" t="s">
        <v>4672</v>
      </c>
      <c r="C597" s="54" t="s">
        <v>4673</v>
      </c>
      <c r="D597" s="54" t="s">
        <v>1701</v>
      </c>
      <c r="E597" s="54" t="s">
        <v>1912</v>
      </c>
      <c r="G597" s="54" t="s">
        <v>4674</v>
      </c>
      <c r="H597" s="54" t="s">
        <v>4675</v>
      </c>
    </row>
    <row r="598" spans="1:8" hidden="1" x14ac:dyDescent="0.25">
      <c r="A598" s="54" t="s">
        <v>3070</v>
      </c>
      <c r="B598" s="54" t="s">
        <v>4676</v>
      </c>
      <c r="C598" s="54" t="s">
        <v>4677</v>
      </c>
      <c r="D598" s="54" t="s">
        <v>1714</v>
      </c>
      <c r="E598" s="54" t="s">
        <v>2010</v>
      </c>
      <c r="G598" s="54" t="s">
        <v>4678</v>
      </c>
      <c r="H598" s="54" t="s">
        <v>4679</v>
      </c>
    </row>
    <row r="599" spans="1:8" hidden="1" x14ac:dyDescent="0.25">
      <c r="A599" s="54" t="s">
        <v>3073</v>
      </c>
      <c r="B599" s="54" t="s">
        <v>4680</v>
      </c>
      <c r="C599" s="54" t="s">
        <v>4681</v>
      </c>
      <c r="D599" s="54" t="s">
        <v>1718</v>
      </c>
      <c r="E599" s="54" t="s">
        <v>1958</v>
      </c>
      <c r="G599" s="54" t="s">
        <v>4682</v>
      </c>
      <c r="H599" s="54" t="s">
        <v>4683</v>
      </c>
    </row>
    <row r="600" spans="1:8" hidden="1" x14ac:dyDescent="0.25">
      <c r="A600" s="54" t="s">
        <v>3079</v>
      </c>
      <c r="B600" s="54" t="s">
        <v>4684</v>
      </c>
      <c r="C600" s="54" t="s">
        <v>780</v>
      </c>
      <c r="D600" s="54" t="s">
        <v>1718</v>
      </c>
      <c r="E600" s="54" t="s">
        <v>1958</v>
      </c>
      <c r="G600" s="54" t="s">
        <v>4685</v>
      </c>
      <c r="H600" s="54" t="s">
        <v>4686</v>
      </c>
    </row>
    <row r="601" spans="1:8" hidden="1" x14ac:dyDescent="0.25">
      <c r="A601" s="54" t="s">
        <v>3083</v>
      </c>
      <c r="B601" s="54" t="s">
        <v>4687</v>
      </c>
      <c r="C601" s="54" t="s">
        <v>1752</v>
      </c>
      <c r="D601" s="54" t="s">
        <v>1718</v>
      </c>
      <c r="E601" s="54" t="s">
        <v>1958</v>
      </c>
      <c r="G601" s="54" t="s">
        <v>4688</v>
      </c>
      <c r="H601" s="54" t="s">
        <v>4689</v>
      </c>
    </row>
    <row r="602" spans="1:8" hidden="1" x14ac:dyDescent="0.25">
      <c r="A602" s="54" t="s">
        <v>3088</v>
      </c>
      <c r="B602" s="54" t="s">
        <v>4690</v>
      </c>
      <c r="C602" s="54" t="s">
        <v>4691</v>
      </c>
      <c r="D602" s="54" t="s">
        <v>4692</v>
      </c>
      <c r="E602" s="54" t="s">
        <v>1958</v>
      </c>
      <c r="G602" s="54" t="s">
        <v>4693</v>
      </c>
      <c r="H602" s="54" t="s">
        <v>4694</v>
      </c>
    </row>
    <row r="603" spans="1:8" hidden="1" x14ac:dyDescent="0.25">
      <c r="A603" s="54" t="s">
        <v>3090</v>
      </c>
      <c r="B603" s="54" t="s">
        <v>2294</v>
      </c>
      <c r="C603" s="54" t="s">
        <v>840</v>
      </c>
      <c r="D603" s="54" t="s">
        <v>1739</v>
      </c>
      <c r="E603" s="54" t="s">
        <v>1958</v>
      </c>
      <c r="G603" s="54" t="s">
        <v>4695</v>
      </c>
      <c r="H603" s="54" t="s">
        <v>4696</v>
      </c>
    </row>
    <row r="604" spans="1:8" hidden="1" x14ac:dyDescent="0.25">
      <c r="A604" s="54" t="s">
        <v>3095</v>
      </c>
      <c r="B604" s="54" t="s">
        <v>4697</v>
      </c>
      <c r="C604" s="54" t="s">
        <v>4698</v>
      </c>
      <c r="D604" s="54" t="s">
        <v>1786</v>
      </c>
      <c r="E604" s="54" t="s">
        <v>1958</v>
      </c>
      <c r="G604" s="54" t="s">
        <v>4699</v>
      </c>
      <c r="H604" s="54" t="s">
        <v>4700</v>
      </c>
    </row>
    <row r="605" spans="1:8" hidden="1" x14ac:dyDescent="0.25">
      <c r="A605" s="54" t="s">
        <v>3099</v>
      </c>
      <c r="B605" s="54" t="s">
        <v>4701</v>
      </c>
      <c r="C605" s="54" t="s">
        <v>2725</v>
      </c>
      <c r="D605" s="54" t="s">
        <v>4702</v>
      </c>
      <c r="E605" s="54" t="s">
        <v>1958</v>
      </c>
      <c r="G605" s="54" t="s">
        <v>4703</v>
      </c>
      <c r="H605" s="54" t="s">
        <v>4704</v>
      </c>
    </row>
    <row r="606" spans="1:8" hidden="1" x14ac:dyDescent="0.25">
      <c r="A606" s="54" t="s">
        <v>3104</v>
      </c>
      <c r="B606" s="54" t="s">
        <v>4705</v>
      </c>
      <c r="C606" s="54" t="s">
        <v>4706</v>
      </c>
      <c r="D606" s="54" t="s">
        <v>1806</v>
      </c>
      <c r="E606" s="54" t="s">
        <v>1958</v>
      </c>
      <c r="G606" s="54" t="s">
        <v>4707</v>
      </c>
      <c r="H606" s="54" t="s">
        <v>4708</v>
      </c>
    </row>
    <row r="607" spans="1:8" hidden="1" x14ac:dyDescent="0.25">
      <c r="A607" s="54" t="s">
        <v>3109</v>
      </c>
      <c r="B607" s="54" t="s">
        <v>4709</v>
      </c>
      <c r="C607" s="54" t="s">
        <v>2699</v>
      </c>
      <c r="D607" s="54" t="s">
        <v>1806</v>
      </c>
      <c r="E607" s="54" t="s">
        <v>1958</v>
      </c>
      <c r="G607" s="54" t="s">
        <v>4710</v>
      </c>
      <c r="H607" s="54" t="s">
        <v>4711</v>
      </c>
    </row>
    <row r="608" spans="1:8" x14ac:dyDescent="0.25">
      <c r="A608" s="54" t="s">
        <v>773</v>
      </c>
      <c r="B608" s="54" t="s">
        <v>2306</v>
      </c>
      <c r="C608" s="54" t="s">
        <v>1464</v>
      </c>
      <c r="D608" s="54" t="s">
        <v>858</v>
      </c>
      <c r="E608" s="54" t="s">
        <v>1963</v>
      </c>
      <c r="G608" s="54" t="s">
        <v>4712</v>
      </c>
      <c r="H608" s="54" t="s">
        <v>4713</v>
      </c>
    </row>
    <row r="609" spans="1:8" x14ac:dyDescent="0.25">
      <c r="A609" s="54" t="s">
        <v>779</v>
      </c>
      <c r="B609" s="54" t="s">
        <v>4714</v>
      </c>
      <c r="C609" s="54" t="s">
        <v>4715</v>
      </c>
      <c r="D609" s="54" t="s">
        <v>858</v>
      </c>
      <c r="E609" s="54" t="s">
        <v>1963</v>
      </c>
      <c r="G609" s="54" t="s">
        <v>4716</v>
      </c>
      <c r="H609" s="54" t="s">
        <v>4717</v>
      </c>
    </row>
    <row r="610" spans="1:8" x14ac:dyDescent="0.25">
      <c r="A610" s="54" t="s">
        <v>783</v>
      </c>
      <c r="B610" s="54" t="s">
        <v>4718</v>
      </c>
      <c r="C610" s="54" t="s">
        <v>4719</v>
      </c>
      <c r="D610" s="54" t="s">
        <v>872</v>
      </c>
      <c r="E610" s="54" t="s">
        <v>1963</v>
      </c>
      <c r="G610" s="54" t="s">
        <v>4720</v>
      </c>
      <c r="H610" s="54" t="s">
        <v>4721</v>
      </c>
    </row>
    <row r="611" spans="1:8" x14ac:dyDescent="0.25">
      <c r="A611" s="54" t="s">
        <v>787</v>
      </c>
      <c r="B611" s="54" t="s">
        <v>4722</v>
      </c>
      <c r="C611" s="54" t="s">
        <v>4225</v>
      </c>
      <c r="D611" s="54" t="s">
        <v>872</v>
      </c>
      <c r="E611" s="54" t="s">
        <v>1963</v>
      </c>
      <c r="G611" s="54" t="s">
        <v>4723</v>
      </c>
      <c r="H611" s="54" t="s">
        <v>4724</v>
      </c>
    </row>
    <row r="612" spans="1:8" x14ac:dyDescent="0.25">
      <c r="A612" s="54" t="s">
        <v>792</v>
      </c>
      <c r="B612" s="54" t="s">
        <v>4725</v>
      </c>
      <c r="C612" s="54" t="s">
        <v>1425</v>
      </c>
      <c r="D612" s="54" t="s">
        <v>872</v>
      </c>
      <c r="E612" s="54" t="s">
        <v>1963</v>
      </c>
      <c r="G612" s="54" t="s">
        <v>4726</v>
      </c>
      <c r="H612" s="54" t="s">
        <v>4727</v>
      </c>
    </row>
    <row r="613" spans="1:8" x14ac:dyDescent="0.25">
      <c r="A613" s="54" t="s">
        <v>796</v>
      </c>
      <c r="B613" s="54" t="s">
        <v>4728</v>
      </c>
      <c r="C613" s="54" t="s">
        <v>4729</v>
      </c>
      <c r="D613" s="54" t="s">
        <v>775</v>
      </c>
      <c r="E613" s="54" t="s">
        <v>1963</v>
      </c>
      <c r="G613" s="54" t="s">
        <v>4730</v>
      </c>
      <c r="H613" s="54" t="s">
        <v>4731</v>
      </c>
    </row>
    <row r="614" spans="1:8" x14ac:dyDescent="0.25">
      <c r="A614" s="54" t="s">
        <v>800</v>
      </c>
      <c r="B614" s="54" t="s">
        <v>4732</v>
      </c>
      <c r="C614" s="54" t="s">
        <v>998</v>
      </c>
      <c r="D614" s="54" t="s">
        <v>775</v>
      </c>
      <c r="E614" s="54" t="s">
        <v>1963</v>
      </c>
      <c r="G614" s="54" t="s">
        <v>4733</v>
      </c>
      <c r="H614" s="54" t="s">
        <v>4734</v>
      </c>
    </row>
    <row r="615" spans="1:8" x14ac:dyDescent="0.25">
      <c r="A615" s="54" t="s">
        <v>804</v>
      </c>
      <c r="B615" s="54" t="s">
        <v>4735</v>
      </c>
      <c r="C615" s="54" t="s">
        <v>4736</v>
      </c>
      <c r="D615" s="54" t="s">
        <v>902</v>
      </c>
      <c r="E615" s="54" t="s">
        <v>1963</v>
      </c>
      <c r="G615" s="54" t="s">
        <v>4737</v>
      </c>
      <c r="H615" s="54" t="s">
        <v>4738</v>
      </c>
    </row>
    <row r="616" spans="1:8" x14ac:dyDescent="0.25">
      <c r="A616" s="54" t="s">
        <v>807</v>
      </c>
      <c r="B616" s="54" t="s">
        <v>4739</v>
      </c>
      <c r="C616" s="54" t="s">
        <v>3838</v>
      </c>
      <c r="D616" s="54" t="s">
        <v>932</v>
      </c>
      <c r="E616" s="54" t="s">
        <v>1963</v>
      </c>
      <c r="G616" s="54" t="s">
        <v>4740</v>
      </c>
      <c r="H616" s="54" t="s">
        <v>4741</v>
      </c>
    </row>
    <row r="617" spans="1:8" x14ac:dyDescent="0.25">
      <c r="A617" s="54" t="s">
        <v>812</v>
      </c>
      <c r="B617" s="54" t="s">
        <v>4742</v>
      </c>
      <c r="C617" s="54" t="s">
        <v>4743</v>
      </c>
      <c r="D617" s="54" t="s">
        <v>984</v>
      </c>
      <c r="E617" s="54" t="s">
        <v>1963</v>
      </c>
      <c r="G617" s="54" t="s">
        <v>4744</v>
      </c>
      <c r="H617" s="54" t="s">
        <v>4745</v>
      </c>
    </row>
    <row r="618" spans="1:8" x14ac:dyDescent="0.25">
      <c r="A618" s="54" t="s">
        <v>817</v>
      </c>
      <c r="B618" s="54" t="s">
        <v>2226</v>
      </c>
      <c r="C618" s="54" t="s">
        <v>2766</v>
      </c>
      <c r="D618" s="54" t="s">
        <v>790</v>
      </c>
      <c r="E618" s="54" t="s">
        <v>1963</v>
      </c>
      <c r="G618" s="54" t="s">
        <v>2227</v>
      </c>
      <c r="H618" s="54" t="s">
        <v>4746</v>
      </c>
    </row>
    <row r="619" spans="1:8" x14ac:dyDescent="0.25">
      <c r="A619" s="54" t="s">
        <v>822</v>
      </c>
      <c r="B619" s="54" t="s">
        <v>2223</v>
      </c>
      <c r="C619" s="54" t="s">
        <v>2765</v>
      </c>
      <c r="D619" s="54" t="s">
        <v>790</v>
      </c>
      <c r="E619" s="54" t="s">
        <v>1963</v>
      </c>
      <c r="G619" s="54" t="s">
        <v>4747</v>
      </c>
      <c r="H619" s="54" t="s">
        <v>4748</v>
      </c>
    </row>
    <row r="620" spans="1:8" x14ac:dyDescent="0.25">
      <c r="A620" s="54" t="s">
        <v>826</v>
      </c>
      <c r="B620" s="54" t="s">
        <v>2466</v>
      </c>
      <c r="C620" s="54" t="s">
        <v>2813</v>
      </c>
      <c r="D620" s="54" t="s">
        <v>1105</v>
      </c>
      <c r="E620" s="54" t="s">
        <v>1963</v>
      </c>
      <c r="G620" s="54" t="s">
        <v>2467</v>
      </c>
      <c r="H620" s="54" t="s">
        <v>4749</v>
      </c>
    </row>
    <row r="621" spans="1:8" x14ac:dyDescent="0.25">
      <c r="A621" s="54" t="s">
        <v>831</v>
      </c>
      <c r="B621" s="54" t="s">
        <v>2313</v>
      </c>
      <c r="C621" s="54" t="s">
        <v>2779</v>
      </c>
      <c r="D621" s="54" t="s">
        <v>2780</v>
      </c>
      <c r="E621" s="54" t="s">
        <v>1963</v>
      </c>
      <c r="G621" s="54" t="s">
        <v>4750</v>
      </c>
      <c r="H621" s="54" t="s">
        <v>4751</v>
      </c>
    </row>
    <row r="622" spans="1:8" x14ac:dyDescent="0.25">
      <c r="A622" s="54" t="s">
        <v>835</v>
      </c>
      <c r="B622" s="54" t="s">
        <v>4752</v>
      </c>
      <c r="C622" s="54" t="s">
        <v>2773</v>
      </c>
      <c r="D622" s="54" t="s">
        <v>798</v>
      </c>
      <c r="E622" s="54" t="s">
        <v>1963</v>
      </c>
      <c r="G622" s="54" t="s">
        <v>4753</v>
      </c>
      <c r="H622" s="54" t="s">
        <v>4754</v>
      </c>
    </row>
    <row r="623" spans="1:8" x14ac:dyDescent="0.25">
      <c r="A623" s="54" t="s">
        <v>839</v>
      </c>
      <c r="B623" s="54" t="s">
        <v>1966</v>
      </c>
      <c r="C623" s="54" t="s">
        <v>1163</v>
      </c>
      <c r="D623" s="54" t="s">
        <v>1139</v>
      </c>
      <c r="E623" s="54" t="s">
        <v>1963</v>
      </c>
      <c r="G623" s="54" t="s">
        <v>1967</v>
      </c>
      <c r="H623" s="54" t="s">
        <v>4755</v>
      </c>
    </row>
    <row r="624" spans="1:8" x14ac:dyDescent="0.25">
      <c r="A624" s="54" t="s">
        <v>844</v>
      </c>
      <c r="B624" s="54" t="s">
        <v>2046</v>
      </c>
      <c r="C624" s="54" t="s">
        <v>2724</v>
      </c>
      <c r="D624" s="54" t="s">
        <v>1229</v>
      </c>
      <c r="E624" s="54" t="s">
        <v>1963</v>
      </c>
      <c r="G624" s="54" t="s">
        <v>2047</v>
      </c>
      <c r="H624" s="54" t="s">
        <v>4756</v>
      </c>
    </row>
    <row r="625" spans="1:8" x14ac:dyDescent="0.25">
      <c r="A625" s="54" t="s">
        <v>847</v>
      </c>
      <c r="B625" s="54" t="s">
        <v>1969</v>
      </c>
      <c r="C625" s="54" t="s">
        <v>2697</v>
      </c>
      <c r="D625" s="54" t="s">
        <v>2698</v>
      </c>
      <c r="E625" s="54" t="s">
        <v>1963</v>
      </c>
      <c r="G625" s="54" t="s">
        <v>1970</v>
      </c>
      <c r="H625" s="54" t="s">
        <v>4757</v>
      </c>
    </row>
    <row r="626" spans="1:8" x14ac:dyDescent="0.25">
      <c r="A626" s="54" t="s">
        <v>852</v>
      </c>
      <c r="B626" s="54" t="s">
        <v>4758</v>
      </c>
      <c r="C626" s="54" t="s">
        <v>4759</v>
      </c>
      <c r="D626" s="54" t="s">
        <v>2698</v>
      </c>
      <c r="E626" s="54" t="s">
        <v>1963</v>
      </c>
      <c r="G626" s="54" t="s">
        <v>4760</v>
      </c>
      <c r="H626" s="54" t="s">
        <v>4761</v>
      </c>
    </row>
    <row r="627" spans="1:8" x14ac:dyDescent="0.25">
      <c r="A627" s="54" t="s">
        <v>2920</v>
      </c>
      <c r="B627" s="54" t="s">
        <v>4762</v>
      </c>
      <c r="C627" s="54" t="s">
        <v>1260</v>
      </c>
      <c r="D627" s="54" t="s">
        <v>819</v>
      </c>
      <c r="E627" s="54" t="s">
        <v>1963</v>
      </c>
      <c r="G627" s="54" t="s">
        <v>4763</v>
      </c>
      <c r="H627" s="54" t="s">
        <v>4764</v>
      </c>
    </row>
    <row r="628" spans="1:8" x14ac:dyDescent="0.25">
      <c r="A628" s="54" t="s">
        <v>2922</v>
      </c>
      <c r="B628" s="54" t="s">
        <v>2319</v>
      </c>
      <c r="C628" s="54" t="s">
        <v>2782</v>
      </c>
      <c r="D628" s="54" t="s">
        <v>1309</v>
      </c>
      <c r="E628" s="54" t="s">
        <v>1963</v>
      </c>
      <c r="G628" s="54" t="s">
        <v>2320</v>
      </c>
      <c r="H628" s="54" t="s">
        <v>4765</v>
      </c>
    </row>
    <row r="629" spans="1:8" hidden="1" x14ac:dyDescent="0.25">
      <c r="A629" s="54" t="s">
        <v>2923</v>
      </c>
      <c r="B629" s="54" t="s">
        <v>4766</v>
      </c>
      <c r="C629" s="54" t="s">
        <v>1089</v>
      </c>
      <c r="D629" s="54" t="s">
        <v>4767</v>
      </c>
      <c r="E629" s="54" t="s">
        <v>1912</v>
      </c>
      <c r="G629" s="54" t="s">
        <v>4768</v>
      </c>
      <c r="H629" s="54" t="s">
        <v>4769</v>
      </c>
    </row>
    <row r="630" spans="1:8" x14ac:dyDescent="0.25">
      <c r="A630" s="54" t="s">
        <v>2929</v>
      </c>
      <c r="B630" s="54" t="s">
        <v>4770</v>
      </c>
      <c r="C630" s="54" t="s">
        <v>4771</v>
      </c>
      <c r="D630" s="54" t="s">
        <v>1328</v>
      </c>
      <c r="E630" s="54" t="s">
        <v>1963</v>
      </c>
      <c r="G630" s="54" t="s">
        <v>4772</v>
      </c>
      <c r="H630" s="54" t="s">
        <v>4773</v>
      </c>
    </row>
    <row r="631" spans="1:8" x14ac:dyDescent="0.25">
      <c r="A631" s="54" t="s">
        <v>2934</v>
      </c>
      <c r="B631" s="54" t="s">
        <v>2285</v>
      </c>
      <c r="C631" s="54" t="s">
        <v>4774</v>
      </c>
      <c r="D631" s="54" t="s">
        <v>829</v>
      </c>
      <c r="E631" s="54" t="s">
        <v>1963</v>
      </c>
      <c r="G631" s="54" t="s">
        <v>2286</v>
      </c>
      <c r="H631" s="54" t="s">
        <v>4775</v>
      </c>
    </row>
    <row r="632" spans="1:8" x14ac:dyDescent="0.25">
      <c r="A632" s="54" t="s">
        <v>2937</v>
      </c>
      <c r="B632" s="54" t="s">
        <v>4776</v>
      </c>
      <c r="C632" s="54" t="s">
        <v>4777</v>
      </c>
      <c r="D632" s="54" t="s">
        <v>4778</v>
      </c>
      <c r="E632" s="54" t="s">
        <v>1963</v>
      </c>
      <c r="G632" s="54" t="s">
        <v>4779</v>
      </c>
      <c r="H632" s="54" t="s">
        <v>4780</v>
      </c>
    </row>
    <row r="633" spans="1:8" hidden="1" x14ac:dyDescent="0.25">
      <c r="A633" s="54" t="s">
        <v>2939</v>
      </c>
      <c r="B633" s="54" t="s">
        <v>4781</v>
      </c>
      <c r="C633" s="54" t="s">
        <v>4782</v>
      </c>
      <c r="D633" s="54" t="s">
        <v>1352</v>
      </c>
      <c r="E633" s="54" t="s">
        <v>1912</v>
      </c>
      <c r="G633" s="54" t="s">
        <v>4783</v>
      </c>
      <c r="H633" s="54" t="s">
        <v>4784</v>
      </c>
    </row>
    <row r="634" spans="1:8" hidden="1" x14ac:dyDescent="0.25">
      <c r="A634" s="54" t="s">
        <v>2944</v>
      </c>
      <c r="B634" s="54" t="s">
        <v>4785</v>
      </c>
      <c r="C634" s="54" t="s">
        <v>4786</v>
      </c>
      <c r="D634" s="54" t="s">
        <v>1388</v>
      </c>
      <c r="E634" s="54" t="s">
        <v>1912</v>
      </c>
      <c r="G634" s="54" t="s">
        <v>4787</v>
      </c>
      <c r="H634" s="54" t="s">
        <v>4788</v>
      </c>
    </row>
    <row r="635" spans="1:8" hidden="1" x14ac:dyDescent="0.25">
      <c r="A635" s="54" t="s">
        <v>2948</v>
      </c>
      <c r="B635" s="54" t="s">
        <v>4789</v>
      </c>
      <c r="C635" s="54" t="s">
        <v>4790</v>
      </c>
      <c r="D635" s="54" t="s">
        <v>2693</v>
      </c>
      <c r="E635" s="54" t="s">
        <v>1920</v>
      </c>
      <c r="G635" s="54" t="s">
        <v>4791</v>
      </c>
      <c r="H635" s="54" t="s">
        <v>4792</v>
      </c>
    </row>
    <row r="636" spans="1:8" hidden="1" x14ac:dyDescent="0.25">
      <c r="A636" s="54" t="s">
        <v>2953</v>
      </c>
      <c r="B636" s="54" t="s">
        <v>4793</v>
      </c>
      <c r="C636" s="54" t="s">
        <v>1450</v>
      </c>
      <c r="D636" s="54" t="s">
        <v>1429</v>
      </c>
      <c r="E636" s="54" t="s">
        <v>1912</v>
      </c>
      <c r="G636" s="54" t="s">
        <v>4794</v>
      </c>
      <c r="H636" s="54" t="s">
        <v>4795</v>
      </c>
    </row>
    <row r="637" spans="1:8" hidden="1" x14ac:dyDescent="0.25">
      <c r="A637" s="54" t="s">
        <v>2958</v>
      </c>
      <c r="B637" s="54" t="s">
        <v>4796</v>
      </c>
      <c r="C637" s="54" t="s">
        <v>940</v>
      </c>
      <c r="D637" s="54" t="s">
        <v>1429</v>
      </c>
      <c r="E637" s="54" t="s">
        <v>1912</v>
      </c>
      <c r="G637" s="54" t="s">
        <v>4797</v>
      </c>
      <c r="H637" s="54" t="s">
        <v>4798</v>
      </c>
    </row>
    <row r="638" spans="1:8" hidden="1" x14ac:dyDescent="0.25">
      <c r="A638" s="54" t="s">
        <v>2963</v>
      </c>
      <c r="B638" s="54" t="s">
        <v>1911</v>
      </c>
      <c r="C638" s="54" t="s">
        <v>1161</v>
      </c>
      <c r="D638" s="54" t="s">
        <v>1437</v>
      </c>
      <c r="E638" s="54" t="s">
        <v>1912</v>
      </c>
      <c r="H638" s="54" t="s">
        <v>4799</v>
      </c>
    </row>
    <row r="639" spans="1:8" hidden="1" x14ac:dyDescent="0.25">
      <c r="A639" s="54" t="s">
        <v>2966</v>
      </c>
      <c r="B639" s="54" t="s">
        <v>4800</v>
      </c>
      <c r="C639" s="54" t="s">
        <v>4801</v>
      </c>
      <c r="D639" s="54" t="s">
        <v>1451</v>
      </c>
      <c r="E639" s="54" t="s">
        <v>1912</v>
      </c>
      <c r="G639" s="54" t="s">
        <v>4802</v>
      </c>
      <c r="H639" s="54" t="s">
        <v>4803</v>
      </c>
    </row>
    <row r="640" spans="1:8" hidden="1" x14ac:dyDescent="0.25">
      <c r="A640" s="54" t="s">
        <v>2971</v>
      </c>
      <c r="B640" s="54" t="s">
        <v>4804</v>
      </c>
      <c r="C640" s="54" t="s">
        <v>4805</v>
      </c>
      <c r="D640" s="54" t="s">
        <v>1451</v>
      </c>
      <c r="E640" s="54" t="s">
        <v>1912</v>
      </c>
      <c r="G640" s="54" t="s">
        <v>4806</v>
      </c>
      <c r="H640" s="54" t="s">
        <v>4807</v>
      </c>
    </row>
    <row r="641" spans="1:8" hidden="1" x14ac:dyDescent="0.25">
      <c r="A641" s="54" t="s">
        <v>2976</v>
      </c>
      <c r="B641" s="54" t="s">
        <v>2199</v>
      </c>
      <c r="C641" s="54" t="s">
        <v>1121</v>
      </c>
      <c r="D641" s="54" t="s">
        <v>1451</v>
      </c>
      <c r="E641" s="54" t="s">
        <v>1912</v>
      </c>
      <c r="G641" s="54" t="s">
        <v>4808</v>
      </c>
      <c r="H641" s="54" t="s">
        <v>4809</v>
      </c>
    </row>
    <row r="642" spans="1:8" hidden="1" x14ac:dyDescent="0.25">
      <c r="A642" s="54" t="s">
        <v>2978</v>
      </c>
      <c r="B642" s="54" t="s">
        <v>4810</v>
      </c>
      <c r="C642" s="54" t="s">
        <v>1089</v>
      </c>
      <c r="D642" s="54" t="s">
        <v>1451</v>
      </c>
      <c r="E642" s="54" t="s">
        <v>105</v>
      </c>
      <c r="G642" s="54" t="s">
        <v>4811</v>
      </c>
      <c r="H642" s="54" t="s">
        <v>4812</v>
      </c>
    </row>
    <row r="643" spans="1:8" hidden="1" x14ac:dyDescent="0.25">
      <c r="A643" s="54" t="s">
        <v>2983</v>
      </c>
      <c r="B643" s="54" t="s">
        <v>4813</v>
      </c>
      <c r="C643" s="54" t="s">
        <v>780</v>
      </c>
      <c r="D643" s="54" t="s">
        <v>841</v>
      </c>
      <c r="E643" s="54" t="s">
        <v>1912</v>
      </c>
      <c r="G643" s="54" t="s">
        <v>4814</v>
      </c>
      <c r="H643" s="54" t="s">
        <v>4815</v>
      </c>
    </row>
    <row r="644" spans="1:8" hidden="1" x14ac:dyDescent="0.25">
      <c r="A644" s="54" t="s">
        <v>2988</v>
      </c>
      <c r="B644" s="54" t="s">
        <v>4816</v>
      </c>
      <c r="C644" s="54" t="s">
        <v>1390</v>
      </c>
      <c r="D644" s="54" t="s">
        <v>1472</v>
      </c>
      <c r="E644" s="54" t="s">
        <v>1912</v>
      </c>
      <c r="G644" s="54" t="s">
        <v>4817</v>
      </c>
      <c r="H644" s="54" t="s">
        <v>4818</v>
      </c>
    </row>
    <row r="645" spans="1:8" hidden="1" x14ac:dyDescent="0.25">
      <c r="A645" s="54" t="s">
        <v>2993</v>
      </c>
      <c r="B645" s="54" t="s">
        <v>4819</v>
      </c>
      <c r="C645" s="54" t="s">
        <v>780</v>
      </c>
      <c r="D645" s="54" t="s">
        <v>1488</v>
      </c>
      <c r="E645" s="54" t="s">
        <v>1912</v>
      </c>
      <c r="G645" s="54" t="s">
        <v>2576</v>
      </c>
      <c r="H645" s="54" t="s">
        <v>4820</v>
      </c>
    </row>
    <row r="646" spans="1:8" hidden="1" x14ac:dyDescent="0.25">
      <c r="A646" s="54" t="s">
        <v>2997</v>
      </c>
      <c r="B646" s="54" t="s">
        <v>2551</v>
      </c>
      <c r="C646" s="54" t="s">
        <v>2833</v>
      </c>
      <c r="D646" s="54" t="s">
        <v>1499</v>
      </c>
      <c r="E646" s="54" t="s">
        <v>1912</v>
      </c>
      <c r="G646" s="54" t="s">
        <v>4821</v>
      </c>
      <c r="H646" s="54" t="s">
        <v>4822</v>
      </c>
    </row>
    <row r="647" spans="1:8" hidden="1" x14ac:dyDescent="0.25">
      <c r="A647" s="54" t="s">
        <v>3000</v>
      </c>
      <c r="B647" s="54" t="s">
        <v>4823</v>
      </c>
      <c r="C647" s="54" t="s">
        <v>4824</v>
      </c>
      <c r="D647" s="54" t="s">
        <v>2730</v>
      </c>
      <c r="E647" s="54" t="s">
        <v>1912</v>
      </c>
      <c r="G647" s="54" t="s">
        <v>4825</v>
      </c>
      <c r="H647" s="54" t="s">
        <v>4826</v>
      </c>
    </row>
    <row r="648" spans="1:8" x14ac:dyDescent="0.25">
      <c r="A648" s="54" t="s">
        <v>3005</v>
      </c>
      <c r="B648" s="54" t="s">
        <v>2229</v>
      </c>
      <c r="C648" s="54" t="s">
        <v>2767</v>
      </c>
      <c r="D648" s="54" t="s">
        <v>2735</v>
      </c>
      <c r="E648" s="54" t="s">
        <v>1963</v>
      </c>
      <c r="G648" s="54" t="s">
        <v>2230</v>
      </c>
      <c r="H648" s="54" t="s">
        <v>4827</v>
      </c>
    </row>
    <row r="649" spans="1:8" hidden="1" x14ac:dyDescent="0.25">
      <c r="A649" s="54" t="s">
        <v>3007</v>
      </c>
      <c r="B649" s="54" t="s">
        <v>2092</v>
      </c>
      <c r="C649" s="54" t="s">
        <v>2738</v>
      </c>
      <c r="D649" s="54" t="s">
        <v>1526</v>
      </c>
      <c r="E649" s="54" t="s">
        <v>1912</v>
      </c>
      <c r="G649" s="54" t="s">
        <v>2093</v>
      </c>
      <c r="H649" s="54" t="s">
        <v>4828</v>
      </c>
    </row>
    <row r="650" spans="1:8" hidden="1" x14ac:dyDescent="0.25">
      <c r="A650" s="54" t="s">
        <v>3009</v>
      </c>
      <c r="B650" s="54" t="s">
        <v>4829</v>
      </c>
      <c r="C650" s="54" t="s">
        <v>1169</v>
      </c>
      <c r="D650" s="54" t="s">
        <v>1526</v>
      </c>
      <c r="E650" s="54" t="s">
        <v>1912</v>
      </c>
      <c r="H650" s="54" t="s">
        <v>4830</v>
      </c>
    </row>
    <row r="651" spans="1:8" hidden="1" x14ac:dyDescent="0.25">
      <c r="A651" s="54" t="s">
        <v>3014</v>
      </c>
      <c r="B651" s="54" t="s">
        <v>2101</v>
      </c>
      <c r="C651" s="54" t="s">
        <v>2741</v>
      </c>
      <c r="D651" s="54" t="s">
        <v>2719</v>
      </c>
      <c r="E651" s="54" t="s">
        <v>1912</v>
      </c>
      <c r="G651" s="54" t="s">
        <v>2102</v>
      </c>
      <c r="H651" s="54" t="s">
        <v>4831</v>
      </c>
    </row>
    <row r="652" spans="1:8" hidden="1" x14ac:dyDescent="0.25">
      <c r="A652" s="54" t="s">
        <v>3018</v>
      </c>
      <c r="B652" s="54" t="s">
        <v>2022</v>
      </c>
      <c r="C652" s="54" t="s">
        <v>2718</v>
      </c>
      <c r="D652" s="54" t="s">
        <v>2719</v>
      </c>
      <c r="E652" s="54" t="s">
        <v>1912</v>
      </c>
      <c r="G652" s="54" t="s">
        <v>2023</v>
      </c>
      <c r="H652" s="54" t="s">
        <v>4832</v>
      </c>
    </row>
    <row r="653" spans="1:8" hidden="1" x14ac:dyDescent="0.25">
      <c r="A653" s="54" t="s">
        <v>3020</v>
      </c>
      <c r="B653" s="54" t="s">
        <v>4833</v>
      </c>
      <c r="C653" s="54" t="s">
        <v>4834</v>
      </c>
      <c r="D653" s="54" t="s">
        <v>1557</v>
      </c>
      <c r="E653" s="54" t="s">
        <v>1912</v>
      </c>
      <c r="G653" s="54" t="s">
        <v>4835</v>
      </c>
      <c r="H653" s="54" t="s">
        <v>4836</v>
      </c>
    </row>
    <row r="654" spans="1:8" hidden="1" x14ac:dyDescent="0.25">
      <c r="A654" s="54" t="s">
        <v>3025</v>
      </c>
      <c r="B654" s="54" t="s">
        <v>4837</v>
      </c>
      <c r="C654" s="54" t="s">
        <v>4838</v>
      </c>
      <c r="D654" s="54" t="s">
        <v>1581</v>
      </c>
      <c r="E654" s="54" t="s">
        <v>1912</v>
      </c>
      <c r="G654" s="54" t="s">
        <v>4839</v>
      </c>
      <c r="H654" s="54" t="s">
        <v>4840</v>
      </c>
    </row>
    <row r="655" spans="1:8" hidden="1" x14ac:dyDescent="0.25">
      <c r="A655" s="54" t="s">
        <v>3029</v>
      </c>
      <c r="B655" s="54" t="s">
        <v>4841</v>
      </c>
      <c r="C655" s="54" t="s">
        <v>4759</v>
      </c>
      <c r="D655" s="54" t="s">
        <v>1581</v>
      </c>
      <c r="E655" s="54" t="s">
        <v>1912</v>
      </c>
      <c r="G655" s="54" t="s">
        <v>4842</v>
      </c>
      <c r="H655" s="54" t="s">
        <v>4843</v>
      </c>
    </row>
    <row r="656" spans="1:8" hidden="1" x14ac:dyDescent="0.25">
      <c r="A656" s="54" t="s">
        <v>3034</v>
      </c>
      <c r="B656" s="54" t="s">
        <v>4844</v>
      </c>
      <c r="C656" s="54" t="s">
        <v>4845</v>
      </c>
      <c r="D656" s="54" t="s">
        <v>4846</v>
      </c>
      <c r="E656" s="54" t="s">
        <v>1912</v>
      </c>
      <c r="G656" s="54" t="s">
        <v>4847</v>
      </c>
      <c r="H656" s="54" t="s">
        <v>4848</v>
      </c>
    </row>
    <row r="657" spans="1:8" hidden="1" x14ac:dyDescent="0.25">
      <c r="A657" s="54" t="s">
        <v>3038</v>
      </c>
      <c r="B657" s="54" t="s">
        <v>2000</v>
      </c>
      <c r="C657" s="54" t="s">
        <v>4849</v>
      </c>
      <c r="D657" s="54" t="s">
        <v>4846</v>
      </c>
      <c r="E657" s="54" t="s">
        <v>1912</v>
      </c>
      <c r="H657" s="54" t="s">
        <v>4850</v>
      </c>
    </row>
    <row r="658" spans="1:8" hidden="1" x14ac:dyDescent="0.25">
      <c r="A658" s="54" t="s">
        <v>3044</v>
      </c>
      <c r="B658" s="54" t="s">
        <v>2517</v>
      </c>
      <c r="C658" s="54" t="s">
        <v>2822</v>
      </c>
      <c r="D658" s="54" t="s">
        <v>1618</v>
      </c>
      <c r="E658" s="54" t="s">
        <v>1912</v>
      </c>
      <c r="G658" s="54" t="s">
        <v>2518</v>
      </c>
      <c r="H658" s="54" t="s">
        <v>4851</v>
      </c>
    </row>
    <row r="659" spans="1:8" hidden="1" x14ac:dyDescent="0.25">
      <c r="A659" s="54" t="s">
        <v>3048</v>
      </c>
      <c r="B659" s="54" t="s">
        <v>4852</v>
      </c>
      <c r="C659" s="54" t="s">
        <v>1659</v>
      </c>
      <c r="D659" s="54" t="s">
        <v>4853</v>
      </c>
      <c r="E659" s="54" t="s">
        <v>1912</v>
      </c>
      <c r="G659" s="54" t="s">
        <v>4854</v>
      </c>
      <c r="H659" s="54" t="s">
        <v>4855</v>
      </c>
    </row>
    <row r="660" spans="1:8" hidden="1" x14ac:dyDescent="0.25">
      <c r="A660" s="54" t="s">
        <v>3052</v>
      </c>
      <c r="B660" s="54" t="s">
        <v>4856</v>
      </c>
      <c r="C660" s="54" t="s">
        <v>4857</v>
      </c>
      <c r="D660" s="54" t="s">
        <v>1664</v>
      </c>
      <c r="E660" s="54" t="s">
        <v>1912</v>
      </c>
      <c r="G660" s="54" t="s">
        <v>4858</v>
      </c>
      <c r="H660" s="54" t="s">
        <v>4859</v>
      </c>
    </row>
    <row r="661" spans="1:8" hidden="1" x14ac:dyDescent="0.25">
      <c r="A661" s="54" t="s">
        <v>3056</v>
      </c>
      <c r="B661" s="54" t="s">
        <v>4860</v>
      </c>
      <c r="C661" s="54" t="s">
        <v>780</v>
      </c>
      <c r="D661" s="54" t="s">
        <v>1664</v>
      </c>
      <c r="E661" s="54" t="s">
        <v>1912</v>
      </c>
      <c r="G661" s="54" t="s">
        <v>4861</v>
      </c>
      <c r="H661" s="54" t="s">
        <v>4862</v>
      </c>
    </row>
    <row r="662" spans="1:8" hidden="1" x14ac:dyDescent="0.25">
      <c r="A662" s="54" t="s">
        <v>3060</v>
      </c>
      <c r="B662" s="54" t="s">
        <v>1937</v>
      </c>
      <c r="C662" s="54" t="s">
        <v>1089</v>
      </c>
      <c r="D662" s="54" t="s">
        <v>1664</v>
      </c>
      <c r="E662" s="54" t="s">
        <v>1912</v>
      </c>
      <c r="G662" s="54" t="s">
        <v>1938</v>
      </c>
      <c r="H662" s="54" t="s">
        <v>4863</v>
      </c>
    </row>
    <row r="663" spans="1:8" hidden="1" x14ac:dyDescent="0.25">
      <c r="A663" s="54" t="s">
        <v>3065</v>
      </c>
      <c r="B663" s="54" t="s">
        <v>2578</v>
      </c>
      <c r="C663" s="54" t="s">
        <v>1659</v>
      </c>
      <c r="D663" s="54" t="s">
        <v>1688</v>
      </c>
      <c r="E663" s="54" t="s">
        <v>1912</v>
      </c>
      <c r="G663" s="54" t="s">
        <v>4864</v>
      </c>
      <c r="H663" s="54" t="s">
        <v>4865</v>
      </c>
    </row>
    <row r="664" spans="1:8" hidden="1" x14ac:dyDescent="0.25">
      <c r="A664" s="54" t="s">
        <v>3070</v>
      </c>
      <c r="B664" s="54" t="s">
        <v>4866</v>
      </c>
      <c r="C664" s="54" t="s">
        <v>4867</v>
      </c>
      <c r="D664" s="54" t="s">
        <v>3869</v>
      </c>
      <c r="E664" s="54" t="s">
        <v>1912</v>
      </c>
      <c r="G664" s="54" t="s">
        <v>4868</v>
      </c>
      <c r="H664" s="54" t="s">
        <v>4869</v>
      </c>
    </row>
    <row r="665" spans="1:8" hidden="1" x14ac:dyDescent="0.25">
      <c r="A665" s="54" t="s">
        <v>3073</v>
      </c>
      <c r="B665" s="54" t="s">
        <v>1943</v>
      </c>
      <c r="C665" s="54" t="s">
        <v>1163</v>
      </c>
      <c r="D665" s="54" t="s">
        <v>1718</v>
      </c>
      <c r="E665" s="54" t="s">
        <v>1912</v>
      </c>
      <c r="G665" s="54" t="s">
        <v>4870</v>
      </c>
      <c r="H665" s="54" t="s">
        <v>4871</v>
      </c>
    </row>
    <row r="666" spans="1:8" hidden="1" x14ac:dyDescent="0.25">
      <c r="A666" s="54" t="s">
        <v>3079</v>
      </c>
      <c r="B666" s="54" t="s">
        <v>4872</v>
      </c>
      <c r="C666" s="54" t="s">
        <v>4114</v>
      </c>
      <c r="D666" s="54" t="s">
        <v>1739</v>
      </c>
      <c r="E666" s="54" t="s">
        <v>1912</v>
      </c>
      <c r="G666" s="54" t="s">
        <v>4873</v>
      </c>
      <c r="H666" s="54" t="s">
        <v>4874</v>
      </c>
    </row>
    <row r="667" spans="1:8" hidden="1" x14ac:dyDescent="0.25">
      <c r="A667" s="54" t="s">
        <v>3083</v>
      </c>
      <c r="B667" s="54" t="s">
        <v>4875</v>
      </c>
      <c r="C667" s="54" t="s">
        <v>4876</v>
      </c>
      <c r="D667" s="54" t="s">
        <v>1739</v>
      </c>
      <c r="E667" s="54" t="s">
        <v>1912</v>
      </c>
      <c r="G667" s="54" t="s">
        <v>4877</v>
      </c>
      <c r="H667" s="54" t="s">
        <v>4878</v>
      </c>
    </row>
    <row r="668" spans="1:8" hidden="1" x14ac:dyDescent="0.25">
      <c r="A668" s="54" t="s">
        <v>3088</v>
      </c>
      <c r="B668" s="54" t="s">
        <v>4879</v>
      </c>
      <c r="C668" s="54" t="s">
        <v>919</v>
      </c>
      <c r="D668" s="54" t="s">
        <v>1739</v>
      </c>
      <c r="E668" s="54" t="s">
        <v>1912</v>
      </c>
      <c r="G668" s="54" t="s">
        <v>4880</v>
      </c>
      <c r="H668" s="54" t="s">
        <v>4881</v>
      </c>
    </row>
    <row r="669" spans="1:8" hidden="1" x14ac:dyDescent="0.25">
      <c r="A669" s="54" t="s">
        <v>3090</v>
      </c>
      <c r="B669" s="54" t="s">
        <v>1978</v>
      </c>
      <c r="C669" s="54" t="s">
        <v>2701</v>
      </c>
      <c r="D669" s="54" t="s">
        <v>1760</v>
      </c>
      <c r="E669" s="54" t="s">
        <v>1912</v>
      </c>
      <c r="G669" s="54" t="s">
        <v>1979</v>
      </c>
      <c r="H669" s="54" t="s">
        <v>4882</v>
      </c>
    </row>
    <row r="670" spans="1:8" hidden="1" x14ac:dyDescent="0.25">
      <c r="A670" s="54" t="s">
        <v>3095</v>
      </c>
      <c r="B670" s="54" t="s">
        <v>2003</v>
      </c>
      <c r="C670" s="54" t="s">
        <v>2710</v>
      </c>
      <c r="D670" s="54" t="s">
        <v>1774</v>
      </c>
      <c r="E670" s="54" t="s">
        <v>1912</v>
      </c>
      <c r="G670" s="54" t="s">
        <v>4883</v>
      </c>
      <c r="H670" s="54" t="s">
        <v>4884</v>
      </c>
    </row>
    <row r="671" spans="1:8" hidden="1" x14ac:dyDescent="0.25">
      <c r="A671" s="54" t="s">
        <v>3099</v>
      </c>
      <c r="B671" s="54" t="s">
        <v>4885</v>
      </c>
      <c r="C671" s="54" t="s">
        <v>4886</v>
      </c>
      <c r="D671" s="54" t="s">
        <v>1774</v>
      </c>
      <c r="E671" s="54" t="s">
        <v>1912</v>
      </c>
      <c r="G671" s="54" t="s">
        <v>4887</v>
      </c>
      <c r="H671" s="54" t="s">
        <v>4888</v>
      </c>
    </row>
    <row r="672" spans="1:8" hidden="1" x14ac:dyDescent="0.25">
      <c r="A672" s="54" t="s">
        <v>3104</v>
      </c>
      <c r="B672" s="54" t="s">
        <v>2332</v>
      </c>
      <c r="C672" s="54" t="s">
        <v>1102</v>
      </c>
      <c r="D672" s="54" t="s">
        <v>1774</v>
      </c>
      <c r="E672" s="54" t="s">
        <v>1930</v>
      </c>
      <c r="G672" s="54" t="s">
        <v>4889</v>
      </c>
      <c r="H672" s="54" t="s">
        <v>4890</v>
      </c>
    </row>
    <row r="673" spans="1:8" hidden="1" x14ac:dyDescent="0.25">
      <c r="A673" s="54" t="s">
        <v>3109</v>
      </c>
      <c r="B673" s="54" t="s">
        <v>4891</v>
      </c>
      <c r="C673" s="54" t="s">
        <v>4892</v>
      </c>
      <c r="D673" s="54" t="s">
        <v>1783</v>
      </c>
      <c r="E673" s="54" t="s">
        <v>1912</v>
      </c>
      <c r="G673" s="54" t="s">
        <v>4893</v>
      </c>
      <c r="H673" s="54" t="s">
        <v>4894</v>
      </c>
    </row>
    <row r="674" spans="1:8" hidden="1" x14ac:dyDescent="0.25">
      <c r="A674" s="54" t="s">
        <v>3113</v>
      </c>
      <c r="B674" s="54" t="s">
        <v>4895</v>
      </c>
      <c r="C674" s="54" t="s">
        <v>2691</v>
      </c>
      <c r="D674" s="54" t="s">
        <v>4896</v>
      </c>
      <c r="E674" s="54" t="s">
        <v>1912</v>
      </c>
      <c r="G674" s="54" t="s">
        <v>4897</v>
      </c>
      <c r="H674" s="54" t="s">
        <v>4898</v>
      </c>
    </row>
    <row r="675" spans="1:8" hidden="1" x14ac:dyDescent="0.25">
      <c r="A675" s="54" t="s">
        <v>3116</v>
      </c>
      <c r="B675" s="54" t="s">
        <v>4899</v>
      </c>
      <c r="C675" s="54" t="s">
        <v>1505</v>
      </c>
      <c r="D675" s="54" t="s">
        <v>1786</v>
      </c>
      <c r="E675" s="54" t="s">
        <v>49</v>
      </c>
      <c r="G675" s="54" t="s">
        <v>4900</v>
      </c>
      <c r="H675" s="54" t="s">
        <v>4901</v>
      </c>
    </row>
    <row r="676" spans="1:8" hidden="1" x14ac:dyDescent="0.25">
      <c r="A676" s="54" t="s">
        <v>3121</v>
      </c>
      <c r="B676" s="54" t="s">
        <v>2089</v>
      </c>
      <c r="C676" s="54" t="s">
        <v>2737</v>
      </c>
      <c r="D676" s="54" t="s">
        <v>1786</v>
      </c>
      <c r="E676" s="54" t="s">
        <v>1912</v>
      </c>
      <c r="G676" s="54" t="s">
        <v>2090</v>
      </c>
      <c r="H676" s="54" t="s">
        <v>4902</v>
      </c>
    </row>
    <row r="677" spans="1:8" hidden="1" x14ac:dyDescent="0.25">
      <c r="A677" s="54" t="s">
        <v>3126</v>
      </c>
      <c r="B677" s="54" t="s">
        <v>2098</v>
      </c>
      <c r="C677" s="54" t="s">
        <v>2740</v>
      </c>
      <c r="D677" s="54" t="s">
        <v>1786</v>
      </c>
      <c r="E677" s="54" t="s">
        <v>1912</v>
      </c>
      <c r="G677" s="54" t="s">
        <v>4903</v>
      </c>
      <c r="H677" s="54" t="s">
        <v>4904</v>
      </c>
    </row>
    <row r="678" spans="1:8" hidden="1" x14ac:dyDescent="0.25">
      <c r="A678" s="54" t="s">
        <v>3130</v>
      </c>
      <c r="B678" s="54" t="s">
        <v>4905</v>
      </c>
      <c r="C678" s="54" t="s">
        <v>4906</v>
      </c>
      <c r="D678" s="54" t="s">
        <v>1806</v>
      </c>
      <c r="E678" s="54" t="s">
        <v>1912</v>
      </c>
      <c r="G678" s="54" t="s">
        <v>4907</v>
      </c>
      <c r="H678" s="54" t="s">
        <v>4908</v>
      </c>
    </row>
    <row r="679" spans="1:8" hidden="1" x14ac:dyDescent="0.25">
      <c r="A679" s="54" t="s">
        <v>773</v>
      </c>
      <c r="B679" s="54" t="s">
        <v>4909</v>
      </c>
      <c r="C679" s="54" t="s">
        <v>4910</v>
      </c>
      <c r="D679" s="54" t="s">
        <v>858</v>
      </c>
      <c r="E679" s="54" t="s">
        <v>1930</v>
      </c>
      <c r="G679" s="54" t="s">
        <v>4911</v>
      </c>
      <c r="H679" s="54" t="s">
        <v>4912</v>
      </c>
    </row>
    <row r="680" spans="1:8" hidden="1" x14ac:dyDescent="0.25">
      <c r="A680" s="54" t="s">
        <v>779</v>
      </c>
      <c r="B680" s="54" t="s">
        <v>4913</v>
      </c>
      <c r="C680" s="54" t="s">
        <v>1357</v>
      </c>
      <c r="D680" s="54" t="s">
        <v>872</v>
      </c>
      <c r="E680" s="54" t="s">
        <v>1930</v>
      </c>
      <c r="G680" s="54" t="s">
        <v>4914</v>
      </c>
      <c r="H680" s="54" t="s">
        <v>4915</v>
      </c>
    </row>
    <row r="681" spans="1:8" hidden="1" x14ac:dyDescent="0.25">
      <c r="A681" s="54" t="s">
        <v>783</v>
      </c>
      <c r="B681" s="54" t="s">
        <v>4916</v>
      </c>
      <c r="C681" s="54" t="s">
        <v>1218</v>
      </c>
      <c r="D681" s="54" t="s">
        <v>872</v>
      </c>
      <c r="E681" s="54" t="s">
        <v>84</v>
      </c>
      <c r="G681" s="54" t="s">
        <v>4917</v>
      </c>
      <c r="H681" s="54" t="s">
        <v>4918</v>
      </c>
    </row>
    <row r="682" spans="1:8" hidden="1" x14ac:dyDescent="0.25">
      <c r="A682" s="54" t="s">
        <v>787</v>
      </c>
      <c r="B682" s="54" t="s">
        <v>4919</v>
      </c>
      <c r="C682" s="54" t="s">
        <v>4920</v>
      </c>
      <c r="D682" s="54" t="s">
        <v>872</v>
      </c>
      <c r="E682" s="54" t="s">
        <v>1930</v>
      </c>
      <c r="G682" s="54" t="s">
        <v>4921</v>
      </c>
      <c r="H682" s="54" t="s">
        <v>4922</v>
      </c>
    </row>
    <row r="683" spans="1:8" hidden="1" x14ac:dyDescent="0.25">
      <c r="A683" s="54" t="s">
        <v>792</v>
      </c>
      <c r="B683" s="54" t="s">
        <v>4923</v>
      </c>
      <c r="C683" s="54" t="s">
        <v>1531</v>
      </c>
      <c r="D683" s="54" t="s">
        <v>785</v>
      </c>
      <c r="E683" s="54" t="s">
        <v>1930</v>
      </c>
      <c r="G683" s="54" t="s">
        <v>4924</v>
      </c>
      <c r="H683" s="54" t="s">
        <v>4925</v>
      </c>
    </row>
    <row r="684" spans="1:8" hidden="1" x14ac:dyDescent="0.25">
      <c r="A684" s="54" t="s">
        <v>796</v>
      </c>
      <c r="B684" s="54" t="s">
        <v>4926</v>
      </c>
      <c r="C684" s="54" t="s">
        <v>4927</v>
      </c>
      <c r="D684" s="54" t="s">
        <v>975</v>
      </c>
      <c r="E684" s="54" t="s">
        <v>1930</v>
      </c>
      <c r="G684" s="54" t="s">
        <v>4928</v>
      </c>
      <c r="H684" s="54" t="s">
        <v>4929</v>
      </c>
    </row>
    <row r="685" spans="1:8" hidden="1" x14ac:dyDescent="0.25">
      <c r="A685" s="54" t="s">
        <v>800</v>
      </c>
      <c r="B685" s="54" t="s">
        <v>4930</v>
      </c>
      <c r="C685" s="54" t="s">
        <v>1005</v>
      </c>
      <c r="D685" s="54" t="s">
        <v>984</v>
      </c>
      <c r="E685" s="54" t="s">
        <v>1930</v>
      </c>
      <c r="G685" s="54" t="s">
        <v>4931</v>
      </c>
      <c r="H685" s="54" t="s">
        <v>4932</v>
      </c>
    </row>
    <row r="686" spans="1:8" hidden="1" x14ac:dyDescent="0.25">
      <c r="A686" s="54" t="s">
        <v>804</v>
      </c>
      <c r="B686" s="54" t="s">
        <v>4933</v>
      </c>
      <c r="C686" s="54" t="s">
        <v>780</v>
      </c>
      <c r="D686" s="54" t="s">
        <v>984</v>
      </c>
      <c r="E686" s="54" t="s">
        <v>1930</v>
      </c>
      <c r="G686" s="54" t="s">
        <v>4934</v>
      </c>
      <c r="H686" s="54" t="s">
        <v>4935</v>
      </c>
    </row>
    <row r="687" spans="1:8" hidden="1" x14ac:dyDescent="0.25">
      <c r="A687" s="54" t="s">
        <v>807</v>
      </c>
      <c r="B687" s="54" t="s">
        <v>4936</v>
      </c>
      <c r="C687" s="54" t="s">
        <v>1237</v>
      </c>
      <c r="D687" s="54" t="s">
        <v>1011</v>
      </c>
      <c r="E687" s="54" t="s">
        <v>1930</v>
      </c>
      <c r="G687" s="54" t="s">
        <v>4937</v>
      </c>
      <c r="H687" s="54" t="s">
        <v>4938</v>
      </c>
    </row>
    <row r="688" spans="1:8" hidden="1" x14ac:dyDescent="0.25">
      <c r="A688" s="54" t="s">
        <v>812</v>
      </c>
      <c r="B688" s="54" t="s">
        <v>4939</v>
      </c>
      <c r="C688" s="54" t="s">
        <v>1731</v>
      </c>
      <c r="D688" s="54" t="s">
        <v>2828</v>
      </c>
      <c r="E688" s="54" t="s">
        <v>1930</v>
      </c>
      <c r="G688" s="54" t="s">
        <v>4940</v>
      </c>
      <c r="H688" s="54" t="s">
        <v>4941</v>
      </c>
    </row>
    <row r="689" spans="1:8" hidden="1" x14ac:dyDescent="0.25">
      <c r="A689" s="54" t="s">
        <v>817</v>
      </c>
      <c r="B689" s="54" t="s">
        <v>4942</v>
      </c>
      <c r="C689" s="54" t="s">
        <v>4943</v>
      </c>
      <c r="D689" s="54" t="s">
        <v>1034</v>
      </c>
      <c r="E689" s="54" t="s">
        <v>1930</v>
      </c>
      <c r="G689" s="54" t="s">
        <v>4944</v>
      </c>
      <c r="H689" s="54" t="s">
        <v>4945</v>
      </c>
    </row>
    <row r="690" spans="1:8" hidden="1" x14ac:dyDescent="0.25">
      <c r="A690" s="54" t="s">
        <v>822</v>
      </c>
      <c r="B690" s="54" t="s">
        <v>4946</v>
      </c>
      <c r="C690" s="54" t="s">
        <v>840</v>
      </c>
      <c r="D690" s="54" t="s">
        <v>4947</v>
      </c>
      <c r="E690" s="54" t="s">
        <v>1930</v>
      </c>
      <c r="G690" s="54" t="s">
        <v>4948</v>
      </c>
      <c r="H690" s="54" t="s">
        <v>4949</v>
      </c>
    </row>
    <row r="691" spans="1:8" hidden="1" x14ac:dyDescent="0.25">
      <c r="A691" s="54" t="s">
        <v>826</v>
      </c>
      <c r="B691" s="54" t="s">
        <v>4950</v>
      </c>
      <c r="C691" s="54" t="s">
        <v>4951</v>
      </c>
      <c r="D691" s="54" t="s">
        <v>1047</v>
      </c>
      <c r="E691" s="54" t="s">
        <v>1930</v>
      </c>
      <c r="G691" s="54" t="s">
        <v>4952</v>
      </c>
      <c r="H691" s="54" t="s">
        <v>4953</v>
      </c>
    </row>
    <row r="692" spans="1:8" hidden="1" x14ac:dyDescent="0.25">
      <c r="A692" s="54" t="s">
        <v>831</v>
      </c>
      <c r="B692" s="54" t="s">
        <v>4954</v>
      </c>
      <c r="C692" s="54" t="s">
        <v>4955</v>
      </c>
      <c r="D692" s="54" t="s">
        <v>1073</v>
      </c>
      <c r="E692" s="54" t="s">
        <v>1930</v>
      </c>
      <c r="G692" s="54" t="s">
        <v>4956</v>
      </c>
      <c r="H692" s="54" t="s">
        <v>4957</v>
      </c>
    </row>
    <row r="693" spans="1:8" hidden="1" x14ac:dyDescent="0.25">
      <c r="A693" s="54" t="s">
        <v>835</v>
      </c>
      <c r="B693" s="54" t="s">
        <v>2653</v>
      </c>
      <c r="C693" s="54" t="s">
        <v>2797</v>
      </c>
      <c r="D693" s="54" t="s">
        <v>1098</v>
      </c>
      <c r="E693" s="54" t="s">
        <v>89</v>
      </c>
      <c r="G693" s="54" t="s">
        <v>2654</v>
      </c>
      <c r="H693" s="54" t="s">
        <v>4958</v>
      </c>
    </row>
    <row r="694" spans="1:8" hidden="1" x14ac:dyDescent="0.25">
      <c r="A694" s="54" t="s">
        <v>839</v>
      </c>
      <c r="B694" s="54" t="s">
        <v>4959</v>
      </c>
      <c r="C694" s="54" t="s">
        <v>4960</v>
      </c>
      <c r="D694" s="54" t="s">
        <v>1105</v>
      </c>
      <c r="E694" s="54" t="s">
        <v>1930</v>
      </c>
      <c r="G694" s="54" t="s">
        <v>4961</v>
      </c>
      <c r="H694" s="54" t="s">
        <v>4962</v>
      </c>
    </row>
    <row r="695" spans="1:8" hidden="1" x14ac:dyDescent="0.25">
      <c r="A695" s="54" t="s">
        <v>844</v>
      </c>
      <c r="B695" s="54" t="s">
        <v>4963</v>
      </c>
      <c r="C695" s="54" t="s">
        <v>4964</v>
      </c>
      <c r="D695" s="54" t="s">
        <v>1135</v>
      </c>
      <c r="E695" s="54" t="s">
        <v>1930</v>
      </c>
      <c r="G695" s="54" t="s">
        <v>4965</v>
      </c>
      <c r="H695" s="54" t="s">
        <v>4966</v>
      </c>
    </row>
    <row r="696" spans="1:8" hidden="1" x14ac:dyDescent="0.25">
      <c r="A696" s="54" t="s">
        <v>847</v>
      </c>
      <c r="B696" s="54" t="s">
        <v>1929</v>
      </c>
      <c r="C696" s="54" t="s">
        <v>2689</v>
      </c>
      <c r="D696" s="54" t="s">
        <v>1139</v>
      </c>
      <c r="E696" s="54" t="s">
        <v>1930</v>
      </c>
      <c r="G696" s="54" t="s">
        <v>4967</v>
      </c>
      <c r="H696" s="54" t="s">
        <v>4968</v>
      </c>
    </row>
    <row r="697" spans="1:8" hidden="1" x14ac:dyDescent="0.25">
      <c r="A697" s="54" t="s">
        <v>852</v>
      </c>
      <c r="B697" s="54" t="s">
        <v>4969</v>
      </c>
      <c r="C697" s="54" t="s">
        <v>1237</v>
      </c>
      <c r="D697" s="54" t="s">
        <v>1139</v>
      </c>
      <c r="E697" s="54" t="s">
        <v>1930</v>
      </c>
      <c r="G697" s="54" t="s">
        <v>4970</v>
      </c>
      <c r="H697" s="54" t="s">
        <v>4971</v>
      </c>
    </row>
    <row r="698" spans="1:8" hidden="1" x14ac:dyDescent="0.25">
      <c r="A698" s="54" t="s">
        <v>2920</v>
      </c>
      <c r="B698" s="54" t="s">
        <v>4972</v>
      </c>
      <c r="C698" s="54" t="s">
        <v>4973</v>
      </c>
      <c r="D698" s="54" t="s">
        <v>4974</v>
      </c>
      <c r="E698" s="54" t="s">
        <v>1930</v>
      </c>
      <c r="G698" s="54" t="s">
        <v>4975</v>
      </c>
      <c r="H698" s="54" t="s">
        <v>4976</v>
      </c>
    </row>
    <row r="699" spans="1:8" hidden="1" x14ac:dyDescent="0.25">
      <c r="A699" s="54" t="s">
        <v>2922</v>
      </c>
      <c r="B699" s="54" t="s">
        <v>4977</v>
      </c>
      <c r="C699" s="54" t="s">
        <v>849</v>
      </c>
      <c r="D699" s="54" t="s">
        <v>802</v>
      </c>
      <c r="E699" s="54" t="s">
        <v>1930</v>
      </c>
      <c r="G699" s="54" t="s">
        <v>4978</v>
      </c>
      <c r="H699" s="54" t="s">
        <v>4979</v>
      </c>
    </row>
    <row r="700" spans="1:8" hidden="1" x14ac:dyDescent="0.25">
      <c r="A700" s="54" t="s">
        <v>2923</v>
      </c>
      <c r="B700" s="54" t="s">
        <v>4980</v>
      </c>
      <c r="C700" s="54" t="s">
        <v>4981</v>
      </c>
      <c r="D700" s="54" t="s">
        <v>802</v>
      </c>
      <c r="E700" s="54" t="s">
        <v>1930</v>
      </c>
      <c r="G700" s="54" t="s">
        <v>4982</v>
      </c>
      <c r="H700" s="54" t="s">
        <v>4983</v>
      </c>
    </row>
    <row r="701" spans="1:8" hidden="1" x14ac:dyDescent="0.25">
      <c r="A701" s="54" t="s">
        <v>2929</v>
      </c>
      <c r="B701" s="54" t="s">
        <v>4984</v>
      </c>
      <c r="C701" s="54" t="s">
        <v>4985</v>
      </c>
      <c r="D701" s="54" t="s">
        <v>810</v>
      </c>
      <c r="E701" s="54" t="s">
        <v>89</v>
      </c>
      <c r="G701" s="54" t="s">
        <v>4986</v>
      </c>
      <c r="H701" s="54" t="s">
        <v>4987</v>
      </c>
    </row>
    <row r="702" spans="1:8" x14ac:dyDescent="0.25">
      <c r="A702" s="54" t="s">
        <v>2934</v>
      </c>
      <c r="B702" s="54" t="s">
        <v>4988</v>
      </c>
      <c r="C702" s="54" t="s">
        <v>4989</v>
      </c>
      <c r="D702" s="54" t="s">
        <v>1257</v>
      </c>
      <c r="E702" s="54" t="s">
        <v>1963</v>
      </c>
      <c r="G702" s="54" t="s">
        <v>4990</v>
      </c>
      <c r="H702" s="54" t="s">
        <v>4991</v>
      </c>
    </row>
    <row r="703" spans="1:8" hidden="1" x14ac:dyDescent="0.25">
      <c r="A703" s="54" t="s">
        <v>2937</v>
      </c>
      <c r="B703" s="54" t="s">
        <v>2665</v>
      </c>
      <c r="C703" s="54" t="s">
        <v>2857</v>
      </c>
      <c r="D703" s="54" t="s">
        <v>2749</v>
      </c>
      <c r="E703" s="54" t="s">
        <v>89</v>
      </c>
      <c r="G703" s="54" t="s">
        <v>2666</v>
      </c>
      <c r="H703" s="54" t="s">
        <v>4992</v>
      </c>
    </row>
    <row r="704" spans="1:8" hidden="1" x14ac:dyDescent="0.25">
      <c r="A704" s="54" t="s">
        <v>2939</v>
      </c>
      <c r="B704" s="54" t="s">
        <v>4993</v>
      </c>
      <c r="C704" s="54" t="s">
        <v>4994</v>
      </c>
      <c r="D704" s="54" t="s">
        <v>1269</v>
      </c>
      <c r="E704" s="54" t="s">
        <v>1930</v>
      </c>
      <c r="G704" s="54" t="s">
        <v>4995</v>
      </c>
      <c r="H704" s="54" t="s">
        <v>4996</v>
      </c>
    </row>
    <row r="705" spans="1:8" x14ac:dyDescent="0.25">
      <c r="A705" s="54" t="s">
        <v>2944</v>
      </c>
      <c r="B705" s="54" t="s">
        <v>4997</v>
      </c>
      <c r="C705" s="54" t="s">
        <v>4998</v>
      </c>
      <c r="D705" s="54" t="s">
        <v>824</v>
      </c>
      <c r="E705" s="54" t="s">
        <v>1963</v>
      </c>
      <c r="G705" s="54" t="s">
        <v>4999</v>
      </c>
      <c r="H705" s="54" t="s">
        <v>5000</v>
      </c>
    </row>
    <row r="706" spans="1:8" hidden="1" x14ac:dyDescent="0.25">
      <c r="A706" s="54" t="s">
        <v>2948</v>
      </c>
      <c r="B706" s="54" t="s">
        <v>5001</v>
      </c>
      <c r="C706" s="54" t="s">
        <v>4421</v>
      </c>
      <c r="D706" s="54" t="s">
        <v>1309</v>
      </c>
      <c r="E706" s="54" t="s">
        <v>1930</v>
      </c>
      <c r="G706" s="54" t="s">
        <v>5002</v>
      </c>
      <c r="H706" s="54" t="s">
        <v>5003</v>
      </c>
    </row>
    <row r="707" spans="1:8" hidden="1" x14ac:dyDescent="0.25">
      <c r="A707" s="54" t="s">
        <v>2953</v>
      </c>
      <c r="B707" s="54" t="s">
        <v>5004</v>
      </c>
      <c r="C707" s="54" t="s">
        <v>836</v>
      </c>
      <c r="D707" s="54" t="s">
        <v>1320</v>
      </c>
      <c r="E707" s="54" t="s">
        <v>1930</v>
      </c>
      <c r="G707" s="54" t="s">
        <v>5005</v>
      </c>
      <c r="H707" s="54" t="s">
        <v>5006</v>
      </c>
    </row>
    <row r="708" spans="1:8" hidden="1" x14ac:dyDescent="0.25">
      <c r="A708" s="54" t="s">
        <v>2958</v>
      </c>
      <c r="B708" s="54" t="s">
        <v>2559</v>
      </c>
      <c r="C708" s="54" t="s">
        <v>1163</v>
      </c>
      <c r="D708" s="54" t="s">
        <v>2836</v>
      </c>
      <c r="E708" s="54" t="s">
        <v>22</v>
      </c>
      <c r="G708" s="54" t="s">
        <v>5007</v>
      </c>
      <c r="H708" s="54" t="s">
        <v>5008</v>
      </c>
    </row>
    <row r="709" spans="1:8" hidden="1" x14ac:dyDescent="0.25">
      <c r="A709" s="54" t="s">
        <v>2963</v>
      </c>
      <c r="B709" s="54" t="s">
        <v>5009</v>
      </c>
      <c r="C709" s="54" t="s">
        <v>913</v>
      </c>
      <c r="D709" s="54" t="s">
        <v>1352</v>
      </c>
      <c r="E709" s="54" t="s">
        <v>1930</v>
      </c>
      <c r="G709" s="54" t="s">
        <v>5010</v>
      </c>
      <c r="H709" s="54" t="s">
        <v>5011</v>
      </c>
    </row>
    <row r="710" spans="1:8" hidden="1" x14ac:dyDescent="0.25">
      <c r="A710" s="54" t="s">
        <v>2966</v>
      </c>
      <c r="B710" s="54" t="s">
        <v>5012</v>
      </c>
      <c r="C710" s="54" t="s">
        <v>1161</v>
      </c>
      <c r="D710" s="54" t="s">
        <v>1352</v>
      </c>
      <c r="E710" s="54" t="s">
        <v>1930</v>
      </c>
      <c r="G710" s="54" t="s">
        <v>5013</v>
      </c>
      <c r="H710" s="54" t="s">
        <v>5014</v>
      </c>
    </row>
    <row r="711" spans="1:8" hidden="1" x14ac:dyDescent="0.25">
      <c r="A711" s="54" t="s">
        <v>2971</v>
      </c>
      <c r="B711" s="54" t="s">
        <v>5015</v>
      </c>
      <c r="C711" s="54" t="s">
        <v>5016</v>
      </c>
      <c r="D711" s="54" t="s">
        <v>1352</v>
      </c>
      <c r="E711" s="54" t="s">
        <v>1930</v>
      </c>
      <c r="G711" s="54" t="s">
        <v>5017</v>
      </c>
      <c r="H711" s="54" t="s">
        <v>5018</v>
      </c>
    </row>
    <row r="712" spans="1:8" hidden="1" x14ac:dyDescent="0.25">
      <c r="A712" s="54" t="s">
        <v>2976</v>
      </c>
      <c r="B712" s="54" t="s">
        <v>1907</v>
      </c>
      <c r="C712" s="54" t="s">
        <v>1089</v>
      </c>
      <c r="D712" s="54" t="s">
        <v>2684</v>
      </c>
      <c r="E712" s="54" t="s">
        <v>1930</v>
      </c>
      <c r="G712" s="54" t="s">
        <v>1909</v>
      </c>
      <c r="H712" s="54" t="s">
        <v>5019</v>
      </c>
    </row>
    <row r="713" spans="1:8" hidden="1" x14ac:dyDescent="0.25">
      <c r="A713" s="54" t="s">
        <v>2978</v>
      </c>
      <c r="B713" s="54" t="s">
        <v>5020</v>
      </c>
      <c r="C713" s="54" t="s">
        <v>5021</v>
      </c>
      <c r="D713" s="54" t="s">
        <v>1400</v>
      </c>
      <c r="E713" s="54" t="s">
        <v>1930</v>
      </c>
      <c r="G713" s="54" t="s">
        <v>5022</v>
      </c>
      <c r="H713" s="54" t="s">
        <v>5023</v>
      </c>
    </row>
    <row r="714" spans="1:8" x14ac:dyDescent="0.25">
      <c r="A714" s="54" t="s">
        <v>2983</v>
      </c>
      <c r="B714" s="54" t="s">
        <v>5024</v>
      </c>
      <c r="C714" s="54" t="s">
        <v>5025</v>
      </c>
      <c r="D714" s="54" t="s">
        <v>1400</v>
      </c>
      <c r="E714" s="54" t="s">
        <v>1963</v>
      </c>
      <c r="G714" s="54" t="s">
        <v>5026</v>
      </c>
      <c r="H714" s="54" t="s">
        <v>5027</v>
      </c>
    </row>
    <row r="715" spans="1:8" x14ac:dyDescent="0.25">
      <c r="A715" s="54" t="s">
        <v>2988</v>
      </c>
      <c r="B715" s="54" t="s">
        <v>1962</v>
      </c>
      <c r="C715" s="54" t="s">
        <v>1450</v>
      </c>
      <c r="D715" s="54" t="s">
        <v>2696</v>
      </c>
      <c r="E715" s="54" t="s">
        <v>1963</v>
      </c>
      <c r="G715" s="54" t="s">
        <v>5028</v>
      </c>
      <c r="H715" s="54" t="s">
        <v>5029</v>
      </c>
    </row>
    <row r="716" spans="1:8" hidden="1" x14ac:dyDescent="0.25">
      <c r="A716" s="54" t="s">
        <v>2993</v>
      </c>
      <c r="B716" s="54" t="s">
        <v>2608</v>
      </c>
      <c r="C716" s="54" t="s">
        <v>2844</v>
      </c>
      <c r="D716" s="54" t="s">
        <v>1451</v>
      </c>
      <c r="E716" s="54" t="s">
        <v>22</v>
      </c>
      <c r="G716" s="54" t="s">
        <v>2609</v>
      </c>
      <c r="H716" s="54" t="s">
        <v>5030</v>
      </c>
    </row>
    <row r="717" spans="1:8" x14ac:dyDescent="0.25">
      <c r="A717" s="54" t="s">
        <v>2997</v>
      </c>
      <c r="B717" s="54" t="s">
        <v>2303</v>
      </c>
      <c r="C717" s="54" t="s">
        <v>2777</v>
      </c>
      <c r="D717" s="54" t="s">
        <v>841</v>
      </c>
      <c r="E717" s="54" t="s">
        <v>1963</v>
      </c>
      <c r="G717" s="54" t="s">
        <v>2304</v>
      </c>
      <c r="H717" s="54" t="s">
        <v>5031</v>
      </c>
    </row>
    <row r="718" spans="1:8" x14ac:dyDescent="0.25">
      <c r="A718" s="54" t="s">
        <v>3000</v>
      </c>
      <c r="B718" s="54" t="s">
        <v>5032</v>
      </c>
      <c r="C718" s="54" t="s">
        <v>5033</v>
      </c>
      <c r="D718" s="54" t="s">
        <v>841</v>
      </c>
      <c r="E718" s="54" t="s">
        <v>1963</v>
      </c>
      <c r="G718" s="54" t="s">
        <v>5034</v>
      </c>
      <c r="H718" s="54" t="s">
        <v>5035</v>
      </c>
    </row>
    <row r="719" spans="1:8" hidden="1" x14ac:dyDescent="0.25">
      <c r="A719" s="54" t="s">
        <v>3005</v>
      </c>
      <c r="B719" s="54" t="s">
        <v>5036</v>
      </c>
      <c r="C719" s="54" t="s">
        <v>2941</v>
      </c>
      <c r="D719" s="54" t="s">
        <v>841</v>
      </c>
      <c r="E719" s="54" t="s">
        <v>2010</v>
      </c>
      <c r="G719" s="54" t="s">
        <v>5037</v>
      </c>
      <c r="H719" s="54" t="s">
        <v>5038</v>
      </c>
    </row>
    <row r="720" spans="1:8" x14ac:dyDescent="0.25">
      <c r="A720" s="54" t="s">
        <v>3007</v>
      </c>
      <c r="B720" s="54" t="s">
        <v>2006</v>
      </c>
      <c r="C720" s="54" t="s">
        <v>2711</v>
      </c>
      <c r="D720" s="54" t="s">
        <v>841</v>
      </c>
      <c r="E720" s="54" t="s">
        <v>1963</v>
      </c>
      <c r="G720" s="54" t="s">
        <v>2007</v>
      </c>
      <c r="H720" s="54" t="s">
        <v>5039</v>
      </c>
    </row>
    <row r="721" spans="1:8" x14ac:dyDescent="0.25">
      <c r="A721" s="54" t="s">
        <v>3009</v>
      </c>
      <c r="B721" s="54" t="s">
        <v>5040</v>
      </c>
      <c r="C721" s="54" t="s">
        <v>1224</v>
      </c>
      <c r="D721" s="54" t="s">
        <v>1488</v>
      </c>
      <c r="E721" s="54" t="s">
        <v>1963</v>
      </c>
      <c r="G721" s="54" t="s">
        <v>5041</v>
      </c>
      <c r="H721" s="54" t="s">
        <v>5042</v>
      </c>
    </row>
    <row r="722" spans="1:8" hidden="1" x14ac:dyDescent="0.25">
      <c r="A722" s="54" t="s">
        <v>3014</v>
      </c>
      <c r="B722" s="54" t="s">
        <v>5043</v>
      </c>
      <c r="C722" s="54" t="s">
        <v>1166</v>
      </c>
      <c r="D722" s="54" t="s">
        <v>1499</v>
      </c>
      <c r="E722" s="54" t="s">
        <v>1930</v>
      </c>
      <c r="G722" s="54" t="s">
        <v>5044</v>
      </c>
      <c r="H722" s="54" t="s">
        <v>5045</v>
      </c>
    </row>
    <row r="723" spans="1:8" hidden="1" x14ac:dyDescent="0.25">
      <c r="A723" s="54" t="s">
        <v>3018</v>
      </c>
      <c r="B723" s="54" t="s">
        <v>5046</v>
      </c>
      <c r="C723" s="54" t="s">
        <v>1316</v>
      </c>
      <c r="D723" s="54" t="s">
        <v>1499</v>
      </c>
      <c r="E723" s="54" t="s">
        <v>22</v>
      </c>
      <c r="G723" s="54" t="s">
        <v>5047</v>
      </c>
      <c r="H723" s="54" t="s">
        <v>5048</v>
      </c>
    </row>
    <row r="724" spans="1:8" hidden="1" x14ac:dyDescent="0.25">
      <c r="A724" s="54" t="s">
        <v>3020</v>
      </c>
      <c r="B724" s="54" t="s">
        <v>2077</v>
      </c>
      <c r="C724" s="54" t="s">
        <v>2734</v>
      </c>
      <c r="D724" s="54" t="s">
        <v>2735</v>
      </c>
      <c r="E724" s="54" t="s">
        <v>1930</v>
      </c>
      <c r="G724" s="54" t="s">
        <v>2078</v>
      </c>
      <c r="H724" s="54" t="s">
        <v>5049</v>
      </c>
    </row>
    <row r="725" spans="1:8" hidden="1" x14ac:dyDescent="0.25">
      <c r="A725" s="54" t="s">
        <v>3025</v>
      </c>
      <c r="B725" s="54" t="s">
        <v>5050</v>
      </c>
      <c r="C725" s="54" t="s">
        <v>5051</v>
      </c>
      <c r="D725" s="54" t="s">
        <v>1511</v>
      </c>
      <c r="E725" s="54" t="s">
        <v>1930</v>
      </c>
      <c r="G725" s="54" t="s">
        <v>5052</v>
      </c>
      <c r="H725" s="54" t="s">
        <v>5053</v>
      </c>
    </row>
    <row r="726" spans="1:8" hidden="1" x14ac:dyDescent="0.25">
      <c r="A726" s="54" t="s">
        <v>3029</v>
      </c>
      <c r="B726" s="54" t="s">
        <v>5054</v>
      </c>
      <c r="C726" s="54" t="s">
        <v>1450</v>
      </c>
      <c r="D726" s="54" t="s">
        <v>1526</v>
      </c>
      <c r="E726" s="54" t="s">
        <v>1930</v>
      </c>
      <c r="G726" s="54" t="s">
        <v>5055</v>
      </c>
      <c r="H726" s="54" t="s">
        <v>5056</v>
      </c>
    </row>
    <row r="727" spans="1:8" hidden="1" x14ac:dyDescent="0.25">
      <c r="A727" s="54" t="s">
        <v>3034</v>
      </c>
      <c r="B727" s="54" t="s">
        <v>5057</v>
      </c>
      <c r="C727" s="54" t="s">
        <v>2832</v>
      </c>
      <c r="D727" s="54" t="s">
        <v>1526</v>
      </c>
      <c r="E727" s="54" t="s">
        <v>1930</v>
      </c>
      <c r="G727" s="54" t="s">
        <v>5058</v>
      </c>
      <c r="H727" s="54" t="s">
        <v>5059</v>
      </c>
    </row>
    <row r="728" spans="1:8" x14ac:dyDescent="0.25">
      <c r="A728" s="54" t="s">
        <v>3038</v>
      </c>
      <c r="B728" s="54" t="s">
        <v>2271</v>
      </c>
      <c r="C728" s="54" t="s">
        <v>2773</v>
      </c>
      <c r="D728" s="54" t="s">
        <v>1526</v>
      </c>
      <c r="E728" s="54" t="s">
        <v>1963</v>
      </c>
      <c r="G728" s="54" t="s">
        <v>2272</v>
      </c>
      <c r="H728" s="54" t="s">
        <v>5060</v>
      </c>
    </row>
    <row r="729" spans="1:8" x14ac:dyDescent="0.25">
      <c r="A729" s="54" t="s">
        <v>3044</v>
      </c>
      <c r="B729" s="54" t="s">
        <v>2395</v>
      </c>
      <c r="C729" s="54" t="s">
        <v>1089</v>
      </c>
      <c r="D729" s="54" t="s">
        <v>1526</v>
      </c>
      <c r="E729" s="54" t="s">
        <v>1963</v>
      </c>
      <c r="G729" s="54" t="s">
        <v>5061</v>
      </c>
      <c r="H729" s="54" t="s">
        <v>5062</v>
      </c>
    </row>
    <row r="730" spans="1:8" x14ac:dyDescent="0.25">
      <c r="A730" s="54" t="s">
        <v>3048</v>
      </c>
      <c r="B730" s="54" t="s">
        <v>2404</v>
      </c>
      <c r="C730" s="54" t="s">
        <v>1283</v>
      </c>
      <c r="D730" s="54" t="s">
        <v>1544</v>
      </c>
      <c r="E730" s="54" t="s">
        <v>1963</v>
      </c>
      <c r="G730" s="54" t="s">
        <v>5063</v>
      </c>
      <c r="H730" s="54" t="s">
        <v>5064</v>
      </c>
    </row>
    <row r="731" spans="1:8" x14ac:dyDescent="0.25">
      <c r="A731" s="54" t="s">
        <v>3052</v>
      </c>
      <c r="B731" s="54" t="s">
        <v>2255</v>
      </c>
      <c r="C731" s="54" t="s">
        <v>1738</v>
      </c>
      <c r="D731" s="54" t="s">
        <v>1553</v>
      </c>
      <c r="E731" s="54" t="s">
        <v>1963</v>
      </c>
      <c r="G731" s="54" t="s">
        <v>2256</v>
      </c>
      <c r="H731" s="54" t="s">
        <v>5065</v>
      </c>
    </row>
    <row r="732" spans="1:8" hidden="1" x14ac:dyDescent="0.25">
      <c r="A732" s="54" t="s">
        <v>3056</v>
      </c>
      <c r="B732" s="54" t="s">
        <v>5066</v>
      </c>
      <c r="C732" s="54" t="s">
        <v>5067</v>
      </c>
      <c r="D732" s="54" t="s">
        <v>1557</v>
      </c>
      <c r="E732" s="54" t="s">
        <v>1930</v>
      </c>
      <c r="G732" s="54" t="s">
        <v>5068</v>
      </c>
      <c r="H732" s="54" t="s">
        <v>5069</v>
      </c>
    </row>
    <row r="733" spans="1:8" hidden="1" x14ac:dyDescent="0.25">
      <c r="A733" s="54" t="s">
        <v>3060</v>
      </c>
      <c r="B733" s="54" t="s">
        <v>5070</v>
      </c>
      <c r="C733" s="54" t="s">
        <v>5071</v>
      </c>
      <c r="D733" s="54" t="s">
        <v>1557</v>
      </c>
      <c r="E733" s="54" t="s">
        <v>1930</v>
      </c>
      <c r="G733" s="54" t="s">
        <v>5072</v>
      </c>
      <c r="H733" s="54" t="s">
        <v>5073</v>
      </c>
    </row>
    <row r="734" spans="1:8" hidden="1" x14ac:dyDescent="0.25">
      <c r="A734" s="54" t="s">
        <v>3065</v>
      </c>
      <c r="B734" s="54" t="s">
        <v>5074</v>
      </c>
      <c r="C734" s="54" t="s">
        <v>1161</v>
      </c>
      <c r="D734" s="54" t="s">
        <v>5075</v>
      </c>
      <c r="E734" s="54" t="s">
        <v>1930</v>
      </c>
      <c r="G734" s="54" t="s">
        <v>5076</v>
      </c>
      <c r="H734" s="54" t="s">
        <v>5077</v>
      </c>
    </row>
    <row r="735" spans="1:8" x14ac:dyDescent="0.25">
      <c r="A735" s="54" t="s">
        <v>3070</v>
      </c>
      <c r="B735" s="54" t="s">
        <v>5078</v>
      </c>
      <c r="C735" s="54" t="s">
        <v>2707</v>
      </c>
      <c r="D735" s="54" t="s">
        <v>845</v>
      </c>
      <c r="E735" s="54" t="s">
        <v>1963</v>
      </c>
      <c r="G735" s="54" t="s">
        <v>5079</v>
      </c>
      <c r="H735" s="54" t="s">
        <v>5080</v>
      </c>
    </row>
    <row r="736" spans="1:8" hidden="1" x14ac:dyDescent="0.25">
      <c r="A736" s="54" t="s">
        <v>3073</v>
      </c>
      <c r="B736" s="54" t="s">
        <v>2539</v>
      </c>
      <c r="C736" s="54" t="s">
        <v>2830</v>
      </c>
      <c r="D736" s="54" t="s">
        <v>2709</v>
      </c>
      <c r="E736" s="54" t="s">
        <v>2010</v>
      </c>
      <c r="G736" s="54" t="s">
        <v>2540</v>
      </c>
      <c r="H736" s="54" t="s">
        <v>5081</v>
      </c>
    </row>
    <row r="737" spans="1:8" x14ac:dyDescent="0.25">
      <c r="A737" s="54" t="s">
        <v>3079</v>
      </c>
      <c r="B737" s="54" t="s">
        <v>5082</v>
      </c>
      <c r="C737" s="54" t="s">
        <v>5083</v>
      </c>
      <c r="D737" s="54" t="s">
        <v>1598</v>
      </c>
      <c r="E737" s="54" t="s">
        <v>1963</v>
      </c>
      <c r="G737" s="54" t="s">
        <v>5084</v>
      </c>
      <c r="H737" s="54" t="s">
        <v>5085</v>
      </c>
    </row>
    <row r="738" spans="1:8" hidden="1" x14ac:dyDescent="0.25">
      <c r="A738" s="54" t="s">
        <v>3083</v>
      </c>
      <c r="B738" s="54" t="s">
        <v>2562</v>
      </c>
      <c r="C738" s="54" t="s">
        <v>2837</v>
      </c>
      <c r="D738" s="54" t="s">
        <v>1598</v>
      </c>
      <c r="E738" s="54" t="s">
        <v>22</v>
      </c>
      <c r="G738" s="54" t="s">
        <v>2564</v>
      </c>
      <c r="H738" s="54" t="s">
        <v>5086</v>
      </c>
    </row>
    <row r="739" spans="1:8" x14ac:dyDescent="0.25">
      <c r="A739" s="54" t="s">
        <v>3088</v>
      </c>
      <c r="B739" s="54" t="s">
        <v>2288</v>
      </c>
      <c r="C739" s="54" t="s">
        <v>2774</v>
      </c>
      <c r="D739" s="54" t="s">
        <v>2775</v>
      </c>
      <c r="E739" s="54" t="s">
        <v>1963</v>
      </c>
      <c r="G739" s="54" t="s">
        <v>5087</v>
      </c>
      <c r="H739" s="54" t="s">
        <v>5088</v>
      </c>
    </row>
    <row r="740" spans="1:8" x14ac:dyDescent="0.25">
      <c r="A740" s="54" t="s">
        <v>3090</v>
      </c>
      <c r="B740" s="54" t="s">
        <v>5089</v>
      </c>
      <c r="C740" s="54" t="s">
        <v>2789</v>
      </c>
      <c r="D740" s="54" t="s">
        <v>4509</v>
      </c>
      <c r="E740" s="54" t="s">
        <v>1963</v>
      </c>
      <c r="G740" s="54" t="s">
        <v>5090</v>
      </c>
      <c r="H740" s="54" t="s">
        <v>5091</v>
      </c>
    </row>
    <row r="741" spans="1:8" x14ac:dyDescent="0.25">
      <c r="A741" s="54" t="s">
        <v>3095</v>
      </c>
      <c r="B741" s="54" t="s">
        <v>5092</v>
      </c>
      <c r="C741" s="54" t="s">
        <v>4066</v>
      </c>
      <c r="D741" s="54" t="s">
        <v>1714</v>
      </c>
      <c r="E741" s="54" t="s">
        <v>1963</v>
      </c>
      <c r="G741" s="54" t="s">
        <v>5093</v>
      </c>
      <c r="H741" s="54" t="s">
        <v>5094</v>
      </c>
    </row>
    <row r="742" spans="1:8" hidden="1" x14ac:dyDescent="0.25">
      <c r="A742" s="54" t="s">
        <v>3099</v>
      </c>
      <c r="B742" s="54" t="s">
        <v>5095</v>
      </c>
      <c r="C742" s="54" t="s">
        <v>2685</v>
      </c>
      <c r="D742" s="54" t="s">
        <v>5096</v>
      </c>
      <c r="E742" s="54" t="s">
        <v>22</v>
      </c>
      <c r="G742" s="54" t="s">
        <v>5097</v>
      </c>
      <c r="H742" s="54" t="s">
        <v>5098</v>
      </c>
    </row>
    <row r="743" spans="1:8" x14ac:dyDescent="0.25">
      <c r="A743" s="54" t="s">
        <v>3104</v>
      </c>
      <c r="B743" s="54" t="s">
        <v>2262</v>
      </c>
      <c r="C743" s="54" t="s">
        <v>780</v>
      </c>
      <c r="D743" s="54" t="s">
        <v>1718</v>
      </c>
      <c r="E743" s="54" t="s">
        <v>1963</v>
      </c>
      <c r="G743" s="54" t="s">
        <v>2263</v>
      </c>
      <c r="H743" s="54" t="s">
        <v>5099</v>
      </c>
    </row>
    <row r="744" spans="1:8" x14ac:dyDescent="0.25">
      <c r="A744" s="54" t="s">
        <v>3109</v>
      </c>
      <c r="B744" s="54" t="s">
        <v>5100</v>
      </c>
      <c r="C744" s="54" t="s">
        <v>5101</v>
      </c>
      <c r="D744" s="54" t="s">
        <v>1746</v>
      </c>
      <c r="E744" s="54" t="s">
        <v>1963</v>
      </c>
      <c r="G744" s="54" t="s">
        <v>5102</v>
      </c>
      <c r="H744" s="54" t="s">
        <v>5103</v>
      </c>
    </row>
    <row r="745" spans="1:8" hidden="1" x14ac:dyDescent="0.25">
      <c r="A745" s="54" t="s">
        <v>3113</v>
      </c>
      <c r="B745" s="54" t="s">
        <v>5104</v>
      </c>
      <c r="C745" s="54" t="s">
        <v>5105</v>
      </c>
      <c r="D745" s="54" t="s">
        <v>1746</v>
      </c>
      <c r="E745" s="54" t="s">
        <v>1930</v>
      </c>
      <c r="G745" s="54" t="s">
        <v>5106</v>
      </c>
      <c r="H745" s="54" t="s">
        <v>5107</v>
      </c>
    </row>
    <row r="746" spans="1:8" hidden="1" x14ac:dyDescent="0.25">
      <c r="A746" s="54" t="s">
        <v>3116</v>
      </c>
      <c r="B746" s="54" t="s">
        <v>5108</v>
      </c>
      <c r="C746" s="54" t="s">
        <v>1089</v>
      </c>
      <c r="D746" s="54" t="s">
        <v>1746</v>
      </c>
      <c r="E746" s="54" t="s">
        <v>1930</v>
      </c>
      <c r="G746" s="54" t="s">
        <v>5109</v>
      </c>
      <c r="H746" s="54" t="s">
        <v>5110</v>
      </c>
    </row>
    <row r="747" spans="1:8" hidden="1" x14ac:dyDescent="0.25">
      <c r="A747" s="54" t="s">
        <v>3121</v>
      </c>
      <c r="B747" s="54" t="s">
        <v>5111</v>
      </c>
      <c r="C747" s="54" t="s">
        <v>5112</v>
      </c>
      <c r="D747" s="54" t="s">
        <v>1746</v>
      </c>
      <c r="E747" s="54" t="s">
        <v>1930</v>
      </c>
      <c r="G747" s="54" t="s">
        <v>5113</v>
      </c>
      <c r="H747" s="54" t="s">
        <v>5114</v>
      </c>
    </row>
    <row r="748" spans="1:8" x14ac:dyDescent="0.25">
      <c r="A748" s="54" t="s">
        <v>3126</v>
      </c>
      <c r="B748" s="54" t="s">
        <v>5115</v>
      </c>
      <c r="C748" s="54" t="s">
        <v>1023</v>
      </c>
      <c r="D748" s="54" t="s">
        <v>1755</v>
      </c>
      <c r="E748" s="54" t="s">
        <v>1963</v>
      </c>
      <c r="G748" s="54" t="s">
        <v>5116</v>
      </c>
      <c r="H748" s="54" t="s">
        <v>5117</v>
      </c>
    </row>
    <row r="749" spans="1:8" hidden="1" x14ac:dyDescent="0.25">
      <c r="A749" s="54" t="s">
        <v>3130</v>
      </c>
      <c r="B749" s="54" t="s">
        <v>2068</v>
      </c>
      <c r="C749" s="54" t="s">
        <v>2731</v>
      </c>
      <c r="D749" s="54" t="s">
        <v>2732</v>
      </c>
      <c r="E749" s="54" t="s">
        <v>1930</v>
      </c>
      <c r="G749" s="54" t="s">
        <v>2069</v>
      </c>
      <c r="H749" s="54" t="s">
        <v>5118</v>
      </c>
    </row>
    <row r="750" spans="1:8" x14ac:dyDescent="0.25">
      <c r="A750" s="54" t="s">
        <v>3133</v>
      </c>
      <c r="B750" s="54" t="s">
        <v>2249</v>
      </c>
      <c r="C750" s="54" t="s">
        <v>1089</v>
      </c>
      <c r="D750" s="54" t="s">
        <v>1769</v>
      </c>
      <c r="E750" s="54" t="s">
        <v>1963</v>
      </c>
      <c r="G750" s="54" t="s">
        <v>2250</v>
      </c>
      <c r="H750" s="54" t="s">
        <v>5119</v>
      </c>
    </row>
    <row r="751" spans="1:8" x14ac:dyDescent="0.25">
      <c r="A751" s="54" t="s">
        <v>3136</v>
      </c>
      <c r="B751" s="54" t="s">
        <v>2252</v>
      </c>
      <c r="C751" s="54" t="s">
        <v>2770</v>
      </c>
      <c r="D751" s="54" t="s">
        <v>1774</v>
      </c>
      <c r="E751" s="54" t="s">
        <v>1963</v>
      </c>
      <c r="G751" s="54" t="s">
        <v>2253</v>
      </c>
      <c r="H751" s="54" t="s">
        <v>5120</v>
      </c>
    </row>
    <row r="752" spans="1:8" hidden="1" x14ac:dyDescent="0.25">
      <c r="A752" s="54" t="s">
        <v>3138</v>
      </c>
      <c r="B752" s="54" t="s">
        <v>5121</v>
      </c>
      <c r="C752" s="54" t="s">
        <v>2773</v>
      </c>
      <c r="D752" s="54" t="s">
        <v>1774</v>
      </c>
      <c r="E752" s="54" t="s">
        <v>1930</v>
      </c>
      <c r="G752" s="54" t="s">
        <v>5122</v>
      </c>
      <c r="H752" s="54" t="s">
        <v>5123</v>
      </c>
    </row>
    <row r="753" spans="1:8" hidden="1" x14ac:dyDescent="0.25">
      <c r="A753" s="54" t="s">
        <v>3142</v>
      </c>
      <c r="B753" s="54" t="s">
        <v>5124</v>
      </c>
      <c r="C753" s="54" t="s">
        <v>2824</v>
      </c>
      <c r="D753" s="54" t="s">
        <v>1786</v>
      </c>
      <c r="E753" s="54" t="s">
        <v>1930</v>
      </c>
      <c r="G753" s="54" t="s">
        <v>5125</v>
      </c>
      <c r="H753" s="54" t="s">
        <v>5126</v>
      </c>
    </row>
    <row r="754" spans="1:8" x14ac:dyDescent="0.25">
      <c r="A754" s="54" t="s">
        <v>3144</v>
      </c>
      <c r="B754" s="54" t="s">
        <v>5127</v>
      </c>
      <c r="C754" s="54" t="s">
        <v>1102</v>
      </c>
      <c r="D754" s="54" t="s">
        <v>1798</v>
      </c>
      <c r="E754" s="54" t="s">
        <v>1963</v>
      </c>
      <c r="G754" s="54" t="s">
        <v>5128</v>
      </c>
      <c r="H754" s="54" t="s">
        <v>5129</v>
      </c>
    </row>
    <row r="755" spans="1:8" hidden="1" x14ac:dyDescent="0.25">
      <c r="A755" s="54" t="s">
        <v>3149</v>
      </c>
      <c r="B755" s="54" t="s">
        <v>5130</v>
      </c>
      <c r="C755" s="54" t="s">
        <v>5131</v>
      </c>
      <c r="D755" s="54" t="s">
        <v>1806</v>
      </c>
      <c r="E755" s="54" t="s">
        <v>1930</v>
      </c>
      <c r="G755" s="54" t="s">
        <v>5132</v>
      </c>
      <c r="H755" s="54" t="s">
        <v>5133</v>
      </c>
    </row>
  </sheetData>
  <autoFilter ref="A3:I755">
    <filterColumn colId="4">
      <filters>
        <filter val="D21_TH13"/>
      </filters>
    </filterColumn>
  </autoFilter>
  <sortState ref="A81:I754">
    <sortCondition ref="E81:E75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4"/>
  <sheetViews>
    <sheetView topLeftCell="A58" workbookViewId="0">
      <selection activeCell="B75" sqref="B75:I77"/>
    </sheetView>
  </sheetViews>
  <sheetFormatPr defaultRowHeight="15" x14ac:dyDescent="0.25"/>
  <cols>
    <col min="2" max="2" width="12.85546875" bestFit="1" customWidth="1"/>
    <col min="3" max="3" width="25.7109375" bestFit="1" customWidth="1"/>
    <col min="4" max="4" width="10.140625" bestFit="1" customWidth="1"/>
  </cols>
  <sheetData>
    <row r="1" spans="1:10" x14ac:dyDescent="0.25">
      <c r="A1" t="s">
        <v>0</v>
      </c>
    </row>
    <row r="2" spans="1:10" x14ac:dyDescent="0.25">
      <c r="A2" t="s">
        <v>1828</v>
      </c>
    </row>
    <row r="3" spans="1:10" x14ac:dyDescent="0.25">
      <c r="A3" t="s">
        <v>1</v>
      </c>
    </row>
    <row r="4" spans="1:10" x14ac:dyDescent="0.25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  <c r="J4" t="e">
        <f>VLOOKUP(B5,DSSV_ĐK_SHSystem!$B$5:$H$74,1,0)</f>
        <v>#N/A</v>
      </c>
    </row>
    <row r="5" spans="1:10" x14ac:dyDescent="0.25">
      <c r="A5">
        <v>1</v>
      </c>
      <c r="B5" t="s">
        <v>10</v>
      </c>
      <c r="C5" t="s">
        <v>1829</v>
      </c>
      <c r="D5" t="s">
        <v>11</v>
      </c>
      <c r="E5">
        <v>366494098</v>
      </c>
      <c r="F5" t="s">
        <v>12</v>
      </c>
      <c r="G5">
        <v>8.23</v>
      </c>
      <c r="J5" t="e">
        <f>VLOOKUP(B6,DSSV_ĐK_SHSystem!$B$5:$H$74,1,0)</f>
        <v>#N/A</v>
      </c>
    </row>
    <row r="6" spans="1:10" x14ac:dyDescent="0.25">
      <c r="A6">
        <v>2</v>
      </c>
      <c r="B6" t="s">
        <v>13</v>
      </c>
      <c r="C6" t="s">
        <v>1830</v>
      </c>
      <c r="D6" t="s">
        <v>11</v>
      </c>
      <c r="E6">
        <v>352001094</v>
      </c>
      <c r="F6" t="s">
        <v>14</v>
      </c>
      <c r="G6">
        <v>7.57</v>
      </c>
      <c r="J6" t="e">
        <f>VLOOKUP(B7,DSSV_ĐK_SHSystem!$B$5:$H$74,1,0)</f>
        <v>#N/A</v>
      </c>
    </row>
    <row r="7" spans="1:10" x14ac:dyDescent="0.25">
      <c r="A7">
        <v>3</v>
      </c>
      <c r="B7" t="s">
        <v>15</v>
      </c>
      <c r="C7" t="s">
        <v>1831</v>
      </c>
      <c r="D7" t="s">
        <v>16</v>
      </c>
      <c r="E7">
        <v>329240174</v>
      </c>
      <c r="F7" t="s">
        <v>17</v>
      </c>
      <c r="G7">
        <v>5.79</v>
      </c>
      <c r="J7" t="e">
        <f>VLOOKUP(B8,DSSV_ĐK_SHSystem!$B$5:$H$74,1,0)</f>
        <v>#N/A</v>
      </c>
    </row>
    <row r="8" spans="1:10" x14ac:dyDescent="0.25">
      <c r="A8">
        <v>4</v>
      </c>
      <c r="B8" t="s">
        <v>18</v>
      </c>
      <c r="C8" t="s">
        <v>1832</v>
      </c>
      <c r="D8" t="s">
        <v>19</v>
      </c>
      <c r="E8">
        <v>396828152</v>
      </c>
      <c r="F8" t="s">
        <v>20</v>
      </c>
      <c r="G8">
        <v>6.5</v>
      </c>
      <c r="J8" t="e">
        <f>VLOOKUP(B9,DSSV_ĐK_SHSystem!$B$5:$H$74,1,0)</f>
        <v>#N/A</v>
      </c>
    </row>
    <row r="9" spans="1:10" x14ac:dyDescent="0.25">
      <c r="A9">
        <v>5</v>
      </c>
      <c r="B9" t="s">
        <v>21</v>
      </c>
      <c r="C9" t="s">
        <v>1833</v>
      </c>
      <c r="D9" t="s">
        <v>22</v>
      </c>
      <c r="E9">
        <v>988390808</v>
      </c>
      <c r="F9" t="s">
        <v>23</v>
      </c>
      <c r="G9">
        <v>7.6</v>
      </c>
      <c r="J9" t="e">
        <f>VLOOKUP(B10,DSSV_ĐK_SHSystem!$B$5:$H$74,1,0)</f>
        <v>#N/A</v>
      </c>
    </row>
    <row r="10" spans="1:10" x14ac:dyDescent="0.25">
      <c r="A10">
        <v>6</v>
      </c>
      <c r="B10" t="s">
        <v>24</v>
      </c>
      <c r="C10" t="s">
        <v>1834</v>
      </c>
      <c r="D10" t="s">
        <v>25</v>
      </c>
      <c r="E10">
        <v>858202295</v>
      </c>
      <c r="F10" t="s">
        <v>26</v>
      </c>
      <c r="J10" t="e">
        <f>VLOOKUP(B11,DSSV_ĐK_SHSystem!$B$5:$H$74,1,0)</f>
        <v>#N/A</v>
      </c>
    </row>
    <row r="11" spans="1:10" x14ac:dyDescent="0.25">
      <c r="A11">
        <v>7</v>
      </c>
      <c r="B11" t="s">
        <v>27</v>
      </c>
      <c r="C11" t="s">
        <v>1835</v>
      </c>
      <c r="D11" t="s">
        <v>11</v>
      </c>
      <c r="E11">
        <v>378379264</v>
      </c>
      <c r="F11" t="s">
        <v>28</v>
      </c>
      <c r="J11" t="e">
        <f>VLOOKUP(B12,DSSV_ĐK_SHSystem!$B$5:$H$74,1,0)</f>
        <v>#N/A</v>
      </c>
    </row>
    <row r="12" spans="1:10" x14ac:dyDescent="0.25">
      <c r="A12">
        <v>8</v>
      </c>
      <c r="B12" t="s">
        <v>29</v>
      </c>
      <c r="C12" t="s">
        <v>1836</v>
      </c>
      <c r="D12" t="s">
        <v>30</v>
      </c>
      <c r="E12">
        <v>819690934</v>
      </c>
      <c r="F12" t="s">
        <v>31</v>
      </c>
      <c r="J12" t="e">
        <f>VLOOKUP(B13,DSSV_ĐK_SHSystem!$B$5:$H$74,1,0)</f>
        <v>#N/A</v>
      </c>
    </row>
    <row r="13" spans="1:10" x14ac:dyDescent="0.25">
      <c r="A13">
        <v>9</v>
      </c>
      <c r="B13" t="s">
        <v>32</v>
      </c>
      <c r="C13" t="s">
        <v>1837</v>
      </c>
      <c r="D13" t="s">
        <v>30</v>
      </c>
      <c r="E13">
        <v>339366547</v>
      </c>
      <c r="F13" t="s">
        <v>33</v>
      </c>
      <c r="J13" t="e">
        <f>VLOOKUP(B14,DSSV_ĐK_SHSystem!$B$5:$H$74,1,0)</f>
        <v>#N/A</v>
      </c>
    </row>
    <row r="14" spans="1:10" x14ac:dyDescent="0.25">
      <c r="A14">
        <v>10</v>
      </c>
      <c r="B14" t="s">
        <v>34</v>
      </c>
      <c r="C14" t="s">
        <v>1838</v>
      </c>
      <c r="D14" t="s">
        <v>30</v>
      </c>
      <c r="E14">
        <v>865805337</v>
      </c>
      <c r="F14" t="s">
        <v>35</v>
      </c>
      <c r="J14" t="e">
        <f>VLOOKUP(B15,DSSV_ĐK_SHSystem!$B$5:$H$74,1,0)</f>
        <v>#N/A</v>
      </c>
    </row>
    <row r="15" spans="1:10" x14ac:dyDescent="0.25">
      <c r="A15">
        <v>11</v>
      </c>
      <c r="B15" t="s">
        <v>36</v>
      </c>
      <c r="C15" t="s">
        <v>1839</v>
      </c>
      <c r="D15" t="s">
        <v>37</v>
      </c>
      <c r="E15">
        <v>365637346</v>
      </c>
      <c r="F15" t="s">
        <v>38</v>
      </c>
      <c r="G15">
        <v>6.8</v>
      </c>
      <c r="J15" t="e">
        <f>VLOOKUP(B16,DSSV_ĐK_SHSystem!$B$5:$H$74,1,0)</f>
        <v>#N/A</v>
      </c>
    </row>
    <row r="16" spans="1:10" x14ac:dyDescent="0.25">
      <c r="A16">
        <v>12</v>
      </c>
      <c r="B16" t="s">
        <v>39</v>
      </c>
      <c r="C16" t="s">
        <v>1840</v>
      </c>
      <c r="D16" t="s">
        <v>37</v>
      </c>
      <c r="E16">
        <v>378148042</v>
      </c>
      <c r="F16" t="s">
        <v>40</v>
      </c>
      <c r="G16">
        <v>6.89</v>
      </c>
      <c r="J16" t="e">
        <f>VLOOKUP(B17,DSSV_ĐK_SHSystem!$B$5:$H$74,1,0)</f>
        <v>#N/A</v>
      </c>
    </row>
    <row r="17" spans="1:10" x14ac:dyDescent="0.25">
      <c r="A17">
        <v>13</v>
      </c>
      <c r="B17" t="s">
        <v>41</v>
      </c>
      <c r="C17" t="s">
        <v>1841</v>
      </c>
      <c r="D17" t="s">
        <v>37</v>
      </c>
      <c r="E17">
        <v>386941209</v>
      </c>
      <c r="F17" t="s">
        <v>42</v>
      </c>
      <c r="G17">
        <v>5.93</v>
      </c>
      <c r="J17" t="e">
        <f>VLOOKUP(B18,DSSV_ĐK_SHSystem!$B$5:$H$74,1,0)</f>
        <v>#N/A</v>
      </c>
    </row>
    <row r="18" spans="1:10" x14ac:dyDescent="0.25">
      <c r="A18">
        <v>14</v>
      </c>
      <c r="B18" t="s">
        <v>43</v>
      </c>
      <c r="C18" t="s">
        <v>1842</v>
      </c>
      <c r="D18" t="s">
        <v>30</v>
      </c>
      <c r="E18">
        <v>365938745</v>
      </c>
      <c r="F18" t="s">
        <v>44</v>
      </c>
      <c r="J18" t="str">
        <f>VLOOKUP(B19,DSSV_ĐK_SHSystem!$B$5:$H$74,1,0)</f>
        <v>DH51901412</v>
      </c>
    </row>
    <row r="19" spans="1:10" x14ac:dyDescent="0.25">
      <c r="A19">
        <v>15</v>
      </c>
      <c r="B19" t="s">
        <v>45</v>
      </c>
      <c r="C19" t="s">
        <v>1843</v>
      </c>
      <c r="D19" t="s">
        <v>46</v>
      </c>
      <c r="E19">
        <v>356397599</v>
      </c>
      <c r="F19" t="s">
        <v>47</v>
      </c>
      <c r="J19" t="e">
        <f>VLOOKUP(B20,DSSV_ĐK_SHSystem!$B$5:$H$74,1,0)</f>
        <v>#N/A</v>
      </c>
    </row>
    <row r="20" spans="1:10" x14ac:dyDescent="0.25">
      <c r="A20">
        <v>16</v>
      </c>
      <c r="B20" t="s">
        <v>48</v>
      </c>
      <c r="C20" t="s">
        <v>1844</v>
      </c>
      <c r="D20" t="s">
        <v>49</v>
      </c>
      <c r="E20">
        <v>934876065</v>
      </c>
      <c r="F20" t="s">
        <v>50</v>
      </c>
      <c r="J20" t="e">
        <f>VLOOKUP(B21,DSSV_ĐK_SHSystem!$B$5:$H$74,1,0)</f>
        <v>#N/A</v>
      </c>
    </row>
    <row r="21" spans="1:10" x14ac:dyDescent="0.25">
      <c r="A21">
        <v>17</v>
      </c>
      <c r="B21" t="s">
        <v>51</v>
      </c>
      <c r="C21" t="s">
        <v>1845</v>
      </c>
      <c r="D21" t="s">
        <v>30</v>
      </c>
      <c r="E21">
        <v>374457745</v>
      </c>
      <c r="F21" t="s">
        <v>52</v>
      </c>
      <c r="J21" t="e">
        <f>VLOOKUP(B22,DSSV_ĐK_SHSystem!$B$5:$H$74,1,0)</f>
        <v>#N/A</v>
      </c>
    </row>
    <row r="22" spans="1:10" x14ac:dyDescent="0.25">
      <c r="A22">
        <v>18</v>
      </c>
      <c r="B22" t="s">
        <v>1846</v>
      </c>
      <c r="C22" t="s">
        <v>1847</v>
      </c>
      <c r="D22" t="s">
        <v>11</v>
      </c>
      <c r="E22">
        <v>925400965</v>
      </c>
      <c r="F22" t="s">
        <v>53</v>
      </c>
      <c r="J22" t="e">
        <f>VLOOKUP(B23,DSSV_ĐK_SHSystem!$B$5:$H$74,1,0)</f>
        <v>#N/A</v>
      </c>
    </row>
    <row r="23" spans="1:10" x14ac:dyDescent="0.25">
      <c r="A23">
        <v>19</v>
      </c>
      <c r="B23" t="s">
        <v>54</v>
      </c>
      <c r="C23" t="s">
        <v>1848</v>
      </c>
      <c r="D23" t="s">
        <v>11</v>
      </c>
      <c r="E23">
        <v>348079230</v>
      </c>
      <c r="F23" t="s">
        <v>55</v>
      </c>
      <c r="J23" t="e">
        <f>VLOOKUP(B24,DSSV_ĐK_SHSystem!$B$5:$H$74,1,0)</f>
        <v>#N/A</v>
      </c>
    </row>
    <row r="24" spans="1:10" x14ac:dyDescent="0.25">
      <c r="A24">
        <v>20</v>
      </c>
      <c r="B24" t="s">
        <v>56</v>
      </c>
      <c r="C24" t="s">
        <v>1849</v>
      </c>
      <c r="D24" t="s">
        <v>57</v>
      </c>
      <c r="E24">
        <v>866715211</v>
      </c>
      <c r="F24" t="s">
        <v>58</v>
      </c>
      <c r="J24" t="e">
        <f>VLOOKUP(B25,DSSV_ĐK_SHSystem!$B$5:$H$74,1,0)</f>
        <v>#N/A</v>
      </c>
    </row>
    <row r="25" spans="1:10" x14ac:dyDescent="0.25">
      <c r="A25">
        <v>21</v>
      </c>
      <c r="B25" t="s">
        <v>59</v>
      </c>
      <c r="C25" t="s">
        <v>1850</v>
      </c>
      <c r="D25" t="s">
        <v>30</v>
      </c>
      <c r="E25">
        <v>973033391</v>
      </c>
      <c r="F25" t="s">
        <v>60</v>
      </c>
      <c r="J25" t="e">
        <f>VLOOKUP(B26,DSSV_ĐK_SHSystem!$B$5:$H$74,1,0)</f>
        <v>#N/A</v>
      </c>
    </row>
    <row r="26" spans="1:10" x14ac:dyDescent="0.25">
      <c r="A26">
        <v>22</v>
      </c>
      <c r="B26" t="s">
        <v>61</v>
      </c>
      <c r="C26" t="s">
        <v>1851</v>
      </c>
      <c r="D26" t="s">
        <v>62</v>
      </c>
      <c r="E26">
        <v>962239242</v>
      </c>
      <c r="F26" t="s">
        <v>63</v>
      </c>
      <c r="J26" t="e">
        <f>VLOOKUP(B27,DSSV_ĐK_SHSystem!$B$5:$H$74,1,0)</f>
        <v>#N/A</v>
      </c>
    </row>
    <row r="27" spans="1:10" x14ac:dyDescent="0.25">
      <c r="A27">
        <v>23</v>
      </c>
      <c r="B27" t="s">
        <v>64</v>
      </c>
      <c r="C27" t="s">
        <v>1852</v>
      </c>
      <c r="D27" t="s">
        <v>62</v>
      </c>
      <c r="E27">
        <v>937877312</v>
      </c>
      <c r="F27" t="s">
        <v>65</v>
      </c>
      <c r="G27">
        <v>8.66</v>
      </c>
      <c r="J27" t="e">
        <f>VLOOKUP(B28,DSSV_ĐK_SHSystem!$B$5:$H$74,1,0)</f>
        <v>#N/A</v>
      </c>
    </row>
    <row r="28" spans="1:10" x14ac:dyDescent="0.25">
      <c r="A28">
        <v>24</v>
      </c>
      <c r="B28" t="s">
        <v>66</v>
      </c>
      <c r="C28" t="s">
        <v>1853</v>
      </c>
      <c r="D28" t="s">
        <v>62</v>
      </c>
      <c r="E28">
        <v>932774923</v>
      </c>
      <c r="F28" t="s">
        <v>67</v>
      </c>
      <c r="G28">
        <v>7.42</v>
      </c>
      <c r="J28" t="e">
        <f>VLOOKUP(B29,DSSV_ĐK_SHSystem!$B$5:$H$74,1,0)</f>
        <v>#N/A</v>
      </c>
    </row>
    <row r="29" spans="1:10" x14ac:dyDescent="0.25">
      <c r="A29">
        <v>25</v>
      </c>
      <c r="B29" t="s">
        <v>68</v>
      </c>
      <c r="C29" t="s">
        <v>1854</v>
      </c>
      <c r="D29" t="s">
        <v>62</v>
      </c>
      <c r="E29">
        <v>769884124</v>
      </c>
      <c r="F29" t="s">
        <v>69</v>
      </c>
      <c r="J29" t="e">
        <f>VLOOKUP(B30,DSSV_ĐK_SHSystem!$B$5:$H$74,1,0)</f>
        <v>#N/A</v>
      </c>
    </row>
    <row r="30" spans="1:10" x14ac:dyDescent="0.25">
      <c r="A30">
        <v>26</v>
      </c>
      <c r="B30" t="s">
        <v>70</v>
      </c>
      <c r="C30" t="s">
        <v>1855</v>
      </c>
      <c r="D30" t="s">
        <v>16</v>
      </c>
      <c r="E30">
        <v>829939519</v>
      </c>
      <c r="F30" t="s">
        <v>71</v>
      </c>
      <c r="G30">
        <v>7.01</v>
      </c>
      <c r="J30" t="e">
        <f>VLOOKUP(B31,DSSV_ĐK_SHSystem!$B$5:$H$74,1,0)</f>
        <v>#N/A</v>
      </c>
    </row>
    <row r="31" spans="1:10" x14ac:dyDescent="0.25">
      <c r="A31">
        <v>27</v>
      </c>
      <c r="B31" t="s">
        <v>72</v>
      </c>
      <c r="C31" t="s">
        <v>1856</v>
      </c>
      <c r="D31" t="s">
        <v>16</v>
      </c>
      <c r="E31">
        <v>908936507</v>
      </c>
      <c r="F31" t="s">
        <v>73</v>
      </c>
      <c r="G31">
        <v>6.28</v>
      </c>
      <c r="J31" t="e">
        <f>VLOOKUP(B32,DSSV_ĐK_SHSystem!$B$5:$H$74,1,0)</f>
        <v>#N/A</v>
      </c>
    </row>
    <row r="32" spans="1:10" x14ac:dyDescent="0.25">
      <c r="A32">
        <v>28</v>
      </c>
      <c r="B32" t="s">
        <v>74</v>
      </c>
      <c r="C32" t="s">
        <v>1857</v>
      </c>
      <c r="D32" t="s">
        <v>16</v>
      </c>
      <c r="E32">
        <v>854219725</v>
      </c>
      <c r="F32" t="s">
        <v>75</v>
      </c>
      <c r="G32">
        <v>7.28</v>
      </c>
      <c r="J32" t="e">
        <f>VLOOKUP(B33,DSSV_ĐK_SHSystem!$B$5:$H$74,1,0)</f>
        <v>#N/A</v>
      </c>
    </row>
    <row r="33" spans="1:10" x14ac:dyDescent="0.25">
      <c r="A33">
        <v>29</v>
      </c>
      <c r="B33" t="s">
        <v>76</v>
      </c>
      <c r="C33" t="s">
        <v>1858</v>
      </c>
      <c r="D33" t="s">
        <v>16</v>
      </c>
      <c r="E33">
        <v>921762042</v>
      </c>
      <c r="F33" t="s">
        <v>77</v>
      </c>
      <c r="G33">
        <v>6.41</v>
      </c>
      <c r="J33" t="e">
        <f>VLOOKUP(B34,DSSV_ĐK_SHSystem!$B$5:$H$74,1,0)</f>
        <v>#N/A</v>
      </c>
    </row>
    <row r="34" spans="1:10" x14ac:dyDescent="0.25">
      <c r="A34">
        <v>30</v>
      </c>
      <c r="B34" t="s">
        <v>78</v>
      </c>
      <c r="C34" t="s">
        <v>1859</v>
      </c>
      <c r="D34" t="s">
        <v>16</v>
      </c>
      <c r="E34">
        <v>794740393</v>
      </c>
      <c r="F34" t="s">
        <v>79</v>
      </c>
      <c r="G34">
        <v>7.53</v>
      </c>
      <c r="J34" t="e">
        <f>VLOOKUP(B35,DSSV_ĐK_SHSystem!$B$5:$H$74,1,0)</f>
        <v>#N/A</v>
      </c>
    </row>
    <row r="35" spans="1:10" x14ac:dyDescent="0.25">
      <c r="A35">
        <v>31</v>
      </c>
      <c r="B35" t="s">
        <v>80</v>
      </c>
      <c r="C35" t="s">
        <v>1860</v>
      </c>
      <c r="D35" t="s">
        <v>16</v>
      </c>
      <c r="E35">
        <v>332661819</v>
      </c>
      <c r="F35" t="s">
        <v>81</v>
      </c>
      <c r="G35">
        <v>6.3</v>
      </c>
      <c r="J35" t="e">
        <f>VLOOKUP(B36,DSSV_ĐK_SHSystem!$B$5:$H$74,1,0)</f>
        <v>#N/A</v>
      </c>
    </row>
    <row r="36" spans="1:10" x14ac:dyDescent="0.25">
      <c r="A36">
        <v>32</v>
      </c>
      <c r="B36" t="s">
        <v>82</v>
      </c>
      <c r="J36" t="e">
        <f>VLOOKUP(B37,DSSV_ĐK_SHSystem!$B$5:$H$74,1,0)</f>
        <v>#N/A</v>
      </c>
    </row>
    <row r="37" spans="1:10" x14ac:dyDescent="0.25">
      <c r="A37">
        <v>33</v>
      </c>
      <c r="B37" t="s">
        <v>83</v>
      </c>
      <c r="C37" t="s">
        <v>1861</v>
      </c>
      <c r="D37" t="s">
        <v>84</v>
      </c>
      <c r="E37">
        <v>328997799</v>
      </c>
      <c r="F37" t="s">
        <v>85</v>
      </c>
      <c r="J37" t="e">
        <f>VLOOKUP(B38,DSSV_ĐK_SHSystem!$B$5:$H$74,1,0)</f>
        <v>#N/A</v>
      </c>
    </row>
    <row r="38" spans="1:10" x14ac:dyDescent="0.25">
      <c r="A38">
        <v>34</v>
      </c>
      <c r="B38" t="s">
        <v>86</v>
      </c>
      <c r="C38" t="s">
        <v>1862</v>
      </c>
      <c r="D38" t="s">
        <v>49</v>
      </c>
      <c r="E38">
        <v>962815436</v>
      </c>
      <c r="F38" t="s">
        <v>87</v>
      </c>
      <c r="J38" t="e">
        <f>VLOOKUP(B39,DSSV_ĐK_SHSystem!$B$5:$H$74,1,0)</f>
        <v>#N/A</v>
      </c>
    </row>
    <row r="39" spans="1:10" x14ac:dyDescent="0.25">
      <c r="A39">
        <v>35</v>
      </c>
      <c r="B39" t="s">
        <v>88</v>
      </c>
      <c r="C39" t="s">
        <v>1863</v>
      </c>
      <c r="D39" t="s">
        <v>89</v>
      </c>
      <c r="E39">
        <v>903992545</v>
      </c>
      <c r="F39" t="s">
        <v>90</v>
      </c>
      <c r="J39" t="e">
        <f>VLOOKUP(B40,DSSV_ĐK_SHSystem!$B$5:$H$74,1,0)</f>
        <v>#N/A</v>
      </c>
    </row>
    <row r="40" spans="1:10" x14ac:dyDescent="0.25">
      <c r="A40">
        <v>36</v>
      </c>
      <c r="B40" t="s">
        <v>91</v>
      </c>
      <c r="C40" t="s">
        <v>1864</v>
      </c>
      <c r="D40" t="s">
        <v>19</v>
      </c>
      <c r="E40">
        <v>522939018</v>
      </c>
      <c r="F40" t="s">
        <v>92</v>
      </c>
      <c r="J40" t="e">
        <f>VLOOKUP(B41,DSSV_ĐK_SHSystem!$B$5:$H$74,1,0)</f>
        <v>#N/A</v>
      </c>
    </row>
    <row r="41" spans="1:10" x14ac:dyDescent="0.25">
      <c r="A41">
        <v>37</v>
      </c>
      <c r="B41" t="s">
        <v>93</v>
      </c>
      <c r="C41" t="s">
        <v>1865</v>
      </c>
      <c r="D41" t="s">
        <v>57</v>
      </c>
      <c r="E41">
        <v>939536655</v>
      </c>
      <c r="F41" t="s">
        <v>94</v>
      </c>
      <c r="J41" t="e">
        <f>VLOOKUP(B42,DSSV_ĐK_SHSystem!$B$5:$H$74,1,0)</f>
        <v>#N/A</v>
      </c>
    </row>
    <row r="42" spans="1:10" x14ac:dyDescent="0.25">
      <c r="A42">
        <v>38</v>
      </c>
      <c r="B42" t="s">
        <v>95</v>
      </c>
      <c r="C42" t="s">
        <v>1866</v>
      </c>
      <c r="D42" t="s">
        <v>19</v>
      </c>
      <c r="E42">
        <v>837843363</v>
      </c>
      <c r="F42" t="s">
        <v>96</v>
      </c>
      <c r="J42" t="e">
        <f>VLOOKUP(B43,DSSV_ĐK_SHSystem!$B$5:$H$74,1,0)</f>
        <v>#N/A</v>
      </c>
    </row>
    <row r="43" spans="1:10" x14ac:dyDescent="0.25">
      <c r="A43">
        <v>39</v>
      </c>
      <c r="B43" t="s">
        <v>97</v>
      </c>
      <c r="C43" t="s">
        <v>1867</v>
      </c>
      <c r="D43" t="s">
        <v>16</v>
      </c>
      <c r="E43">
        <v>374276087</v>
      </c>
      <c r="F43" t="s">
        <v>98</v>
      </c>
      <c r="G43">
        <v>6.12</v>
      </c>
      <c r="J43" t="e">
        <f>VLOOKUP(B44,DSSV_ĐK_SHSystem!$B$5:$H$74,1,0)</f>
        <v>#N/A</v>
      </c>
    </row>
    <row r="44" spans="1:10" x14ac:dyDescent="0.25">
      <c r="A44">
        <v>40</v>
      </c>
      <c r="B44" t="s">
        <v>99</v>
      </c>
      <c r="C44" t="s">
        <v>1868</v>
      </c>
      <c r="D44" t="s">
        <v>16</v>
      </c>
      <c r="E44">
        <v>868411060</v>
      </c>
      <c r="F44" t="s">
        <v>100</v>
      </c>
      <c r="G44">
        <v>6.18</v>
      </c>
      <c r="J44" t="e">
        <f>VLOOKUP(B45,DSSV_ĐK_SHSystem!$B$5:$H$74,1,0)</f>
        <v>#N/A</v>
      </c>
    </row>
    <row r="45" spans="1:10" x14ac:dyDescent="0.25">
      <c r="A45">
        <v>41</v>
      </c>
      <c r="B45" t="s">
        <v>101</v>
      </c>
      <c r="C45" t="s">
        <v>1869</v>
      </c>
      <c r="D45" t="s">
        <v>30</v>
      </c>
      <c r="E45">
        <v>703631461</v>
      </c>
      <c r="F45" t="s">
        <v>102</v>
      </c>
      <c r="G45">
        <v>5.69</v>
      </c>
      <c r="J45" t="e">
        <f>VLOOKUP(B46,DSSV_ĐK_SHSystem!$B$5:$H$74,1,0)</f>
        <v>#N/A</v>
      </c>
    </row>
    <row r="46" spans="1:10" x14ac:dyDescent="0.25">
      <c r="A46">
        <v>42</v>
      </c>
      <c r="B46" t="s">
        <v>103</v>
      </c>
      <c r="C46" t="s">
        <v>104</v>
      </c>
      <c r="D46" t="s">
        <v>105</v>
      </c>
      <c r="E46">
        <v>853071745</v>
      </c>
      <c r="F46" t="s">
        <v>106</v>
      </c>
      <c r="G46">
        <v>7</v>
      </c>
      <c r="J46" t="e">
        <f>VLOOKUP(B47,DSSV_ĐK_SHSystem!$B$5:$H$74,1,0)</f>
        <v>#N/A</v>
      </c>
    </row>
    <row r="47" spans="1:10" x14ac:dyDescent="0.25">
      <c r="A47">
        <v>43</v>
      </c>
      <c r="B47" t="s">
        <v>107</v>
      </c>
      <c r="C47" t="s">
        <v>1870</v>
      </c>
      <c r="D47" t="s">
        <v>84</v>
      </c>
      <c r="E47">
        <v>937670915</v>
      </c>
      <c r="F47" t="s">
        <v>108</v>
      </c>
      <c r="J47" t="e">
        <f>VLOOKUP(B48,DSSV_ĐK_SHSystem!$B$5:$H$74,1,0)</f>
        <v>#N/A</v>
      </c>
    </row>
    <row r="48" spans="1:10" x14ac:dyDescent="0.25">
      <c r="A48">
        <v>44</v>
      </c>
      <c r="B48" t="s">
        <v>109</v>
      </c>
      <c r="C48" t="s">
        <v>1871</v>
      </c>
      <c r="D48" t="s">
        <v>30</v>
      </c>
      <c r="E48">
        <v>833485997</v>
      </c>
      <c r="F48" t="s">
        <v>110</v>
      </c>
      <c r="J48" t="e">
        <f>VLOOKUP(B49,DSSV_ĐK_SHSystem!$B$5:$H$74,1,0)</f>
        <v>#N/A</v>
      </c>
    </row>
    <row r="49" spans="1:10" x14ac:dyDescent="0.25">
      <c r="A49">
        <v>45</v>
      </c>
      <c r="B49" t="s">
        <v>111</v>
      </c>
      <c r="C49" t="s">
        <v>1872</v>
      </c>
      <c r="D49" t="s">
        <v>19</v>
      </c>
      <c r="E49">
        <v>918726716</v>
      </c>
      <c r="F49" t="s">
        <v>112</v>
      </c>
      <c r="G49">
        <v>6.8</v>
      </c>
      <c r="J49" t="e">
        <f>VLOOKUP(B50,DSSV_ĐK_SHSystem!$B$5:$H$74,1,0)</f>
        <v>#N/A</v>
      </c>
    </row>
    <row r="50" spans="1:10" x14ac:dyDescent="0.25">
      <c r="A50">
        <v>46</v>
      </c>
      <c r="B50" t="s">
        <v>113</v>
      </c>
      <c r="C50" t="s">
        <v>1873</v>
      </c>
      <c r="D50" t="s">
        <v>114</v>
      </c>
      <c r="E50">
        <v>888061509</v>
      </c>
      <c r="F50" t="s">
        <v>115</v>
      </c>
      <c r="J50" t="e">
        <f>VLOOKUP(B51,DSSV_ĐK_SHSystem!$B$5:$H$74,1,0)</f>
        <v>#N/A</v>
      </c>
    </row>
    <row r="51" spans="1:10" x14ac:dyDescent="0.25">
      <c r="A51">
        <v>47</v>
      </c>
      <c r="B51" t="s">
        <v>1874</v>
      </c>
      <c r="C51" t="s">
        <v>1875</v>
      </c>
      <c r="D51" t="s">
        <v>114</v>
      </c>
      <c r="E51">
        <v>947399713</v>
      </c>
      <c r="F51" t="s">
        <v>116</v>
      </c>
      <c r="J51" t="e">
        <f>VLOOKUP(B52,DSSV_ĐK_SHSystem!$B$5:$H$74,1,0)</f>
        <v>#N/A</v>
      </c>
    </row>
    <row r="52" spans="1:10" x14ac:dyDescent="0.25">
      <c r="A52">
        <v>48</v>
      </c>
      <c r="B52" t="s">
        <v>117</v>
      </c>
      <c r="C52" t="s">
        <v>1876</v>
      </c>
      <c r="D52" t="s">
        <v>114</v>
      </c>
      <c r="E52">
        <v>374255020</v>
      </c>
      <c r="F52" t="s">
        <v>118</v>
      </c>
      <c r="J52" t="e">
        <f>VLOOKUP(B53,DSSV_ĐK_SHSystem!$B$5:$H$74,1,0)</f>
        <v>#N/A</v>
      </c>
    </row>
    <row r="53" spans="1:10" x14ac:dyDescent="0.25">
      <c r="A53">
        <v>49</v>
      </c>
      <c r="B53" t="s">
        <v>119</v>
      </c>
      <c r="C53" t="s">
        <v>1877</v>
      </c>
      <c r="D53" t="s">
        <v>114</v>
      </c>
      <c r="E53">
        <v>325646617</v>
      </c>
      <c r="F53" t="s">
        <v>120</v>
      </c>
      <c r="J53" t="e">
        <f>VLOOKUP(B54,DSSV_ĐK_SHSystem!$B$5:$H$74,1,0)</f>
        <v>#N/A</v>
      </c>
    </row>
    <row r="54" spans="1:10" x14ac:dyDescent="0.25">
      <c r="A54">
        <v>50</v>
      </c>
      <c r="B54" t="s">
        <v>121</v>
      </c>
      <c r="C54" t="s">
        <v>1878</v>
      </c>
      <c r="D54" t="s">
        <v>1879</v>
      </c>
      <c r="E54">
        <v>909264090</v>
      </c>
      <c r="F54" t="s">
        <v>122</v>
      </c>
      <c r="J54" t="e">
        <f>VLOOKUP(B55,DSSV_ĐK_SHSystem!$B$5:$H$74,1,0)</f>
        <v>#N/A</v>
      </c>
    </row>
    <row r="55" spans="1:10" x14ac:dyDescent="0.25">
      <c r="A55">
        <v>51</v>
      </c>
      <c r="B55" t="s">
        <v>123</v>
      </c>
      <c r="C55" t="s">
        <v>1880</v>
      </c>
      <c r="D55" t="s">
        <v>49</v>
      </c>
      <c r="E55">
        <v>967919902</v>
      </c>
      <c r="F55" t="s">
        <v>124</v>
      </c>
      <c r="J55" t="e">
        <f>VLOOKUP(B56,DSSV_ĐK_SHSystem!$B$5:$H$74,1,0)</f>
        <v>#N/A</v>
      </c>
    </row>
    <row r="56" spans="1:10" x14ac:dyDescent="0.25">
      <c r="A56">
        <v>52</v>
      </c>
      <c r="B56" t="s">
        <v>125</v>
      </c>
      <c r="C56" t="s">
        <v>1881</v>
      </c>
      <c r="D56" t="s">
        <v>30</v>
      </c>
      <c r="E56">
        <v>869643859</v>
      </c>
      <c r="F56" t="s">
        <v>126</v>
      </c>
      <c r="J56" t="e">
        <f>VLOOKUP(B57,DSSV_ĐK_SHSystem!$B$5:$H$74,1,0)</f>
        <v>#N/A</v>
      </c>
    </row>
    <row r="57" spans="1:10" x14ac:dyDescent="0.25">
      <c r="A57">
        <v>53</v>
      </c>
      <c r="B57" t="s">
        <v>127</v>
      </c>
      <c r="C57" t="s">
        <v>1882</v>
      </c>
      <c r="D57" t="s">
        <v>30</v>
      </c>
      <c r="E57">
        <v>774647501</v>
      </c>
      <c r="F57" t="s">
        <v>128</v>
      </c>
      <c r="J57" t="e">
        <f>VLOOKUP(B58,DSSV_ĐK_SHSystem!$B$5:$H$74,1,0)</f>
        <v>#N/A</v>
      </c>
    </row>
    <row r="58" spans="1:10" x14ac:dyDescent="0.25">
      <c r="A58">
        <v>54</v>
      </c>
      <c r="B58" t="s">
        <v>129</v>
      </c>
      <c r="C58" t="s">
        <v>1883</v>
      </c>
      <c r="D58" t="s">
        <v>84</v>
      </c>
      <c r="E58">
        <v>938375771</v>
      </c>
      <c r="F58" t="s">
        <v>130</v>
      </c>
      <c r="J58" t="e">
        <f>VLOOKUP(B59,DSSV_ĐK_SHSystem!$B$5:$H$74,1,0)</f>
        <v>#N/A</v>
      </c>
    </row>
    <row r="59" spans="1:10" x14ac:dyDescent="0.25">
      <c r="A59">
        <v>55</v>
      </c>
      <c r="B59" t="s">
        <v>131</v>
      </c>
      <c r="C59" t="s">
        <v>1884</v>
      </c>
      <c r="D59" t="s">
        <v>19</v>
      </c>
      <c r="E59">
        <v>344360653</v>
      </c>
      <c r="F59" t="s">
        <v>132</v>
      </c>
      <c r="G59">
        <v>6.73</v>
      </c>
      <c r="J59" t="e">
        <f>VLOOKUP(B60,DSSV_ĐK_SHSystem!$B$5:$H$74,1,0)</f>
        <v>#N/A</v>
      </c>
    </row>
    <row r="60" spans="1:10" x14ac:dyDescent="0.25">
      <c r="A60">
        <v>56</v>
      </c>
      <c r="B60" t="s">
        <v>133</v>
      </c>
      <c r="C60" t="s">
        <v>1885</v>
      </c>
      <c r="D60" t="s">
        <v>84</v>
      </c>
      <c r="E60">
        <v>917573849</v>
      </c>
      <c r="F60" t="s">
        <v>134</v>
      </c>
      <c r="G60">
        <v>6.29</v>
      </c>
      <c r="J60" t="e">
        <f>VLOOKUP(B61,DSSV_ĐK_SHSystem!$B$5:$H$74,1,0)</f>
        <v>#N/A</v>
      </c>
    </row>
    <row r="61" spans="1:10" x14ac:dyDescent="0.25">
      <c r="A61">
        <v>57</v>
      </c>
      <c r="B61" t="s">
        <v>135</v>
      </c>
      <c r="C61" t="s">
        <v>1886</v>
      </c>
      <c r="D61" t="s">
        <v>19</v>
      </c>
      <c r="E61">
        <v>968621174</v>
      </c>
      <c r="F61" t="s">
        <v>136</v>
      </c>
      <c r="G61">
        <v>7.21</v>
      </c>
      <c r="J61" t="e">
        <f>VLOOKUP(B62,DSSV_ĐK_SHSystem!$B$5:$H$74,1,0)</f>
        <v>#N/A</v>
      </c>
    </row>
    <row r="62" spans="1:10" x14ac:dyDescent="0.25">
      <c r="A62">
        <v>58</v>
      </c>
      <c r="B62" t="s">
        <v>137</v>
      </c>
      <c r="C62" t="s">
        <v>1887</v>
      </c>
      <c r="D62" t="s">
        <v>19</v>
      </c>
      <c r="E62">
        <v>964800278</v>
      </c>
      <c r="F62" t="s">
        <v>138</v>
      </c>
      <c r="J62" t="e">
        <f>VLOOKUP(B63,DSSV_ĐK_SHSystem!$B$5:$H$74,1,0)</f>
        <v>#N/A</v>
      </c>
    </row>
    <row r="63" spans="1:10" x14ac:dyDescent="0.25">
      <c r="A63">
        <v>59</v>
      </c>
      <c r="B63" t="s">
        <v>139</v>
      </c>
      <c r="C63" t="s">
        <v>1888</v>
      </c>
      <c r="D63" t="s">
        <v>19</v>
      </c>
      <c r="E63">
        <v>823367364</v>
      </c>
      <c r="F63" t="s">
        <v>140</v>
      </c>
      <c r="J63" t="e">
        <f>VLOOKUP(B64,DSSV_ĐK_SHSystem!$B$5:$H$74,1,0)</f>
        <v>#N/A</v>
      </c>
    </row>
    <row r="64" spans="1:10" x14ac:dyDescent="0.25">
      <c r="A64">
        <v>60</v>
      </c>
      <c r="B64" t="s">
        <v>141</v>
      </c>
      <c r="C64" t="s">
        <v>1889</v>
      </c>
      <c r="D64" t="s">
        <v>57</v>
      </c>
      <c r="E64">
        <v>928644350</v>
      </c>
      <c r="F64" t="s">
        <v>142</v>
      </c>
      <c r="J64" t="e">
        <f>VLOOKUP(B65,DSSV_ĐK_SHSystem!$B$5:$H$74,1,0)</f>
        <v>#N/A</v>
      </c>
    </row>
    <row r="65" spans="1:10" x14ac:dyDescent="0.25">
      <c r="A65">
        <v>61</v>
      </c>
      <c r="B65" t="s">
        <v>143</v>
      </c>
      <c r="C65" t="s">
        <v>1890</v>
      </c>
      <c r="D65" t="s">
        <v>144</v>
      </c>
      <c r="E65">
        <v>931173744</v>
      </c>
      <c r="F65" t="s">
        <v>145</v>
      </c>
      <c r="J65" t="e">
        <f>VLOOKUP(B66,DSSV_ĐK_SHSystem!$B$5:$H$74,1,0)</f>
        <v>#N/A</v>
      </c>
    </row>
    <row r="66" spans="1:10" x14ac:dyDescent="0.25">
      <c r="A66">
        <v>62</v>
      </c>
      <c r="B66" t="s">
        <v>146</v>
      </c>
      <c r="C66" t="s">
        <v>1891</v>
      </c>
      <c r="D66" t="s">
        <v>147</v>
      </c>
      <c r="E66">
        <v>399971687</v>
      </c>
      <c r="F66" t="s">
        <v>148</v>
      </c>
      <c r="J66" t="e">
        <f>VLOOKUP(B67,DSSV_ĐK_SHSystem!$B$5:$H$74,1,0)</f>
        <v>#N/A</v>
      </c>
    </row>
    <row r="67" spans="1:10" x14ac:dyDescent="0.25">
      <c r="A67">
        <v>63</v>
      </c>
      <c r="B67" t="s">
        <v>149</v>
      </c>
      <c r="C67" t="s">
        <v>1892</v>
      </c>
      <c r="D67" t="s">
        <v>89</v>
      </c>
      <c r="E67">
        <v>522531874</v>
      </c>
      <c r="F67" t="s">
        <v>150</v>
      </c>
      <c r="J67" t="e">
        <f>VLOOKUP(B68,DSSV_ĐK_SHSystem!$B$5:$H$74,1,0)</f>
        <v>#N/A</v>
      </c>
    </row>
    <row r="68" spans="1:10" x14ac:dyDescent="0.25">
      <c r="A68">
        <v>64</v>
      </c>
      <c r="B68" t="s">
        <v>151</v>
      </c>
      <c r="C68" t="s">
        <v>1893</v>
      </c>
      <c r="D68" t="s">
        <v>19</v>
      </c>
      <c r="E68">
        <v>979975705</v>
      </c>
      <c r="F68" t="s">
        <v>152</v>
      </c>
      <c r="J68" t="e">
        <f>VLOOKUP(B69,DSSV_ĐK_SHSystem!$B$5:$H$74,1,0)</f>
        <v>#N/A</v>
      </c>
    </row>
    <row r="69" spans="1:10" x14ac:dyDescent="0.25">
      <c r="A69">
        <v>65</v>
      </c>
      <c r="B69" t="s">
        <v>153</v>
      </c>
      <c r="C69" t="s">
        <v>1894</v>
      </c>
      <c r="D69" t="s">
        <v>30</v>
      </c>
      <c r="E69">
        <v>986844131</v>
      </c>
      <c r="F69" t="s">
        <v>154</v>
      </c>
      <c r="J69" t="e">
        <f>VLOOKUP(B70,DSSV_ĐK_SHSystem!$B$5:$H$74,1,0)</f>
        <v>#N/A</v>
      </c>
    </row>
    <row r="70" spans="1:10" x14ac:dyDescent="0.25">
      <c r="A70">
        <v>66</v>
      </c>
      <c r="B70" t="s">
        <v>155</v>
      </c>
      <c r="C70" t="s">
        <v>156</v>
      </c>
      <c r="D70" t="s">
        <v>11</v>
      </c>
      <c r="E70">
        <v>339123952</v>
      </c>
      <c r="F70" t="s">
        <v>157</v>
      </c>
      <c r="J70" t="e">
        <f>VLOOKUP(B71,DSSV_ĐK_SHSystem!$B$5:$H$74,1,0)</f>
        <v>#N/A</v>
      </c>
    </row>
    <row r="71" spans="1:10" x14ac:dyDescent="0.25">
      <c r="A71">
        <v>67</v>
      </c>
      <c r="B71" t="s">
        <v>158</v>
      </c>
      <c r="C71" t="s">
        <v>1895</v>
      </c>
      <c r="D71" t="s">
        <v>19</v>
      </c>
      <c r="E71">
        <v>354404885</v>
      </c>
      <c r="F71" t="s">
        <v>159</v>
      </c>
      <c r="G71">
        <v>5.15</v>
      </c>
      <c r="J71" t="e">
        <f>VLOOKUP(B72,DSSV_ĐK_SHSystem!$B$5:$H$74,1,0)</f>
        <v>#N/A</v>
      </c>
    </row>
    <row r="72" spans="1:10" x14ac:dyDescent="0.25">
      <c r="A72">
        <v>68</v>
      </c>
      <c r="B72" t="s">
        <v>160</v>
      </c>
      <c r="C72" t="s">
        <v>1896</v>
      </c>
      <c r="D72" t="s">
        <v>19</v>
      </c>
      <c r="E72">
        <v>798207403</v>
      </c>
      <c r="F72" t="s">
        <v>161</v>
      </c>
      <c r="J72" t="e">
        <f>VLOOKUP(B73,DSSV_ĐK_SHSystem!$B$5:$H$74,1,0)</f>
        <v>#N/A</v>
      </c>
    </row>
    <row r="73" spans="1:10" x14ac:dyDescent="0.25">
      <c r="A73">
        <v>69</v>
      </c>
      <c r="B73" t="s">
        <v>162</v>
      </c>
      <c r="C73" t="s">
        <v>1897</v>
      </c>
      <c r="D73" t="s">
        <v>30</v>
      </c>
      <c r="E73">
        <v>379423807</v>
      </c>
      <c r="F73" t="s">
        <v>163</v>
      </c>
      <c r="J73" t="e">
        <f>VLOOKUP(B74,DSSV_ĐK_SHSystem!$B$5:$H$74,1,0)</f>
        <v>#N/A</v>
      </c>
    </row>
    <row r="74" spans="1:10" x14ac:dyDescent="0.25">
      <c r="A74">
        <v>70</v>
      </c>
      <c r="B74" t="s">
        <v>164</v>
      </c>
      <c r="C74" t="s">
        <v>1898</v>
      </c>
      <c r="D74" t="s">
        <v>165</v>
      </c>
      <c r="E74">
        <v>917085200</v>
      </c>
      <c r="F74" t="s">
        <v>166</v>
      </c>
      <c r="J74" t="e">
        <f>VLOOKUP(B75,DSSV_ĐK_SHSystem!$B$5:$H$74,1,0)</f>
        <v>#N/A</v>
      </c>
    </row>
    <row r="75" spans="1:10" x14ac:dyDescent="0.25">
      <c r="A75">
        <v>71</v>
      </c>
      <c r="B75" t="s">
        <v>167</v>
      </c>
      <c r="C75" t="s">
        <v>1899</v>
      </c>
      <c r="D75" t="s">
        <v>1900</v>
      </c>
      <c r="E75">
        <v>935222279</v>
      </c>
      <c r="F75" t="s">
        <v>168</v>
      </c>
      <c r="J75" t="e">
        <f>VLOOKUP(B76,DSSV_ĐK_SHSystem!$B$5:$H$74,1,0)</f>
        <v>#N/A</v>
      </c>
    </row>
    <row r="76" spans="1:10" x14ac:dyDescent="0.25">
      <c r="A76">
        <v>72</v>
      </c>
      <c r="B76" t="s">
        <v>1825</v>
      </c>
      <c r="C76" t="s">
        <v>1901</v>
      </c>
      <c r="D76" t="s">
        <v>1902</v>
      </c>
      <c r="E76">
        <v>931869459</v>
      </c>
      <c r="F76" t="s">
        <v>1903</v>
      </c>
      <c r="J76" t="e">
        <f>VLOOKUP(B77,DSSV_ĐK_SHSystem!$B$5:$H$74,1,0)</f>
        <v>#N/A</v>
      </c>
    </row>
    <row r="77" spans="1:10" x14ac:dyDescent="0.25">
      <c r="A77">
        <v>73</v>
      </c>
      <c r="B77" t="s">
        <v>1826</v>
      </c>
      <c r="C77" t="s">
        <v>1904</v>
      </c>
      <c r="D77" t="s">
        <v>22</v>
      </c>
      <c r="E77">
        <v>938307209</v>
      </c>
      <c r="F77" t="s">
        <v>1905</v>
      </c>
      <c r="G77">
        <v>6.33</v>
      </c>
      <c r="J77" t="e">
        <f>VLOOKUP(B78,DSSV_ĐK_SHSystem!$B$5:$H$74,1,0)</f>
        <v>#N/A</v>
      </c>
    </row>
    <row r="78" spans="1:10" x14ac:dyDescent="0.25">
      <c r="A78">
        <v>74</v>
      </c>
    </row>
    <row r="79" spans="1:10" x14ac:dyDescent="0.25">
      <c r="A79">
        <v>75</v>
      </c>
    </row>
    <row r="80" spans="1:10" x14ac:dyDescent="0.25">
      <c r="A80">
        <v>76</v>
      </c>
    </row>
    <row r="81" spans="1:1" x14ac:dyDescent="0.25">
      <c r="A81">
        <v>77</v>
      </c>
    </row>
    <row r="82" spans="1:1" x14ac:dyDescent="0.25">
      <c r="A82">
        <v>78</v>
      </c>
    </row>
    <row r="83" spans="1:1" x14ac:dyDescent="0.25">
      <c r="A83">
        <v>79</v>
      </c>
    </row>
    <row r="84" spans="1:1" x14ac:dyDescent="0.25">
      <c r="A84">
        <v>80</v>
      </c>
    </row>
    <row r="85" spans="1:1" x14ac:dyDescent="0.25">
      <c r="A85">
        <v>81</v>
      </c>
    </row>
    <row r="86" spans="1:1" x14ac:dyDescent="0.25">
      <c r="A86">
        <v>82</v>
      </c>
    </row>
    <row r="87" spans="1:1" x14ac:dyDescent="0.25">
      <c r="A87">
        <v>83</v>
      </c>
    </row>
    <row r="88" spans="1:1" x14ac:dyDescent="0.25">
      <c r="A88">
        <v>84</v>
      </c>
    </row>
    <row r="89" spans="1:1" x14ac:dyDescent="0.25">
      <c r="A89">
        <v>85</v>
      </c>
    </row>
    <row r="90" spans="1:1" x14ac:dyDescent="0.25">
      <c r="A90">
        <v>86</v>
      </c>
    </row>
    <row r="91" spans="1:1" x14ac:dyDescent="0.25">
      <c r="A91">
        <v>87</v>
      </c>
    </row>
    <row r="92" spans="1:1" x14ac:dyDescent="0.25">
      <c r="A92">
        <v>88</v>
      </c>
    </row>
    <row r="93" spans="1:1" x14ac:dyDescent="0.25">
      <c r="A93">
        <v>89</v>
      </c>
    </row>
    <row r="94" spans="1:1" x14ac:dyDescent="0.25">
      <c r="A94">
        <v>90</v>
      </c>
    </row>
    <row r="95" spans="1:1" x14ac:dyDescent="0.25">
      <c r="A95">
        <v>91</v>
      </c>
    </row>
    <row r="96" spans="1:1" x14ac:dyDescent="0.25">
      <c r="A96">
        <v>92</v>
      </c>
    </row>
    <row r="97" spans="1:1" x14ac:dyDescent="0.25">
      <c r="A97">
        <v>93</v>
      </c>
    </row>
    <row r="98" spans="1:1" x14ac:dyDescent="0.25">
      <c r="A98">
        <v>94</v>
      </c>
    </row>
    <row r="99" spans="1:1" x14ac:dyDescent="0.25">
      <c r="A99">
        <v>95</v>
      </c>
    </row>
    <row r="100" spans="1:1" x14ac:dyDescent="0.25">
      <c r="A100">
        <v>96</v>
      </c>
    </row>
    <row r="101" spans="1:1" x14ac:dyDescent="0.25">
      <c r="A101">
        <v>97</v>
      </c>
    </row>
    <row r="102" spans="1:1" x14ac:dyDescent="0.25">
      <c r="A102">
        <v>98</v>
      </c>
    </row>
    <row r="103" spans="1:1" x14ac:dyDescent="0.25">
      <c r="A103">
        <v>99</v>
      </c>
    </row>
    <row r="104" spans="1:1" x14ac:dyDescent="0.25">
      <c r="A104">
        <v>100</v>
      </c>
    </row>
    <row r="105" spans="1:1" x14ac:dyDescent="0.25">
      <c r="A105">
        <v>101</v>
      </c>
    </row>
    <row r="106" spans="1:1" x14ac:dyDescent="0.25">
      <c r="A106">
        <v>102</v>
      </c>
    </row>
    <row r="107" spans="1:1" x14ac:dyDescent="0.25">
      <c r="A107">
        <v>103</v>
      </c>
    </row>
    <row r="108" spans="1:1" x14ac:dyDescent="0.25">
      <c r="A108">
        <v>104</v>
      </c>
    </row>
    <row r="109" spans="1:1" x14ac:dyDescent="0.25">
      <c r="A109">
        <v>105</v>
      </c>
    </row>
    <row r="110" spans="1:1" x14ac:dyDescent="0.25">
      <c r="A110">
        <v>106</v>
      </c>
    </row>
    <row r="111" spans="1:1" x14ac:dyDescent="0.25">
      <c r="A111">
        <v>107</v>
      </c>
    </row>
    <row r="112" spans="1:1" x14ac:dyDescent="0.25">
      <c r="A112">
        <v>108</v>
      </c>
    </row>
    <row r="113" spans="1:1" x14ac:dyDescent="0.25">
      <c r="A113">
        <v>109</v>
      </c>
    </row>
    <row r="114" spans="1:1" x14ac:dyDescent="0.25">
      <c r="A114">
        <v>110</v>
      </c>
    </row>
    <row r="115" spans="1:1" x14ac:dyDescent="0.25">
      <c r="A115">
        <v>111</v>
      </c>
    </row>
    <row r="116" spans="1:1" x14ac:dyDescent="0.25">
      <c r="A116">
        <v>112</v>
      </c>
    </row>
    <row r="117" spans="1:1" x14ac:dyDescent="0.25">
      <c r="A117">
        <v>113</v>
      </c>
    </row>
    <row r="118" spans="1:1" x14ac:dyDescent="0.25">
      <c r="A118">
        <v>114</v>
      </c>
    </row>
    <row r="119" spans="1:1" x14ac:dyDescent="0.25">
      <c r="A119">
        <v>115</v>
      </c>
    </row>
    <row r="120" spans="1:1" x14ac:dyDescent="0.25">
      <c r="A120">
        <v>116</v>
      </c>
    </row>
    <row r="121" spans="1:1" x14ac:dyDescent="0.25">
      <c r="A121">
        <v>117</v>
      </c>
    </row>
    <row r="122" spans="1:1" x14ac:dyDescent="0.25">
      <c r="A122">
        <v>118</v>
      </c>
    </row>
    <row r="123" spans="1:1" x14ac:dyDescent="0.25">
      <c r="A123">
        <v>119</v>
      </c>
    </row>
    <row r="124" spans="1:1" x14ac:dyDescent="0.25">
      <c r="A124">
        <v>120</v>
      </c>
    </row>
    <row r="125" spans="1:1" x14ac:dyDescent="0.25">
      <c r="A125">
        <v>121</v>
      </c>
    </row>
    <row r="126" spans="1:1" x14ac:dyDescent="0.25">
      <c r="A126">
        <v>122</v>
      </c>
    </row>
    <row r="127" spans="1:1" x14ac:dyDescent="0.25">
      <c r="A127">
        <v>123</v>
      </c>
    </row>
    <row r="128" spans="1:1" x14ac:dyDescent="0.25">
      <c r="A128">
        <v>124</v>
      </c>
    </row>
    <row r="129" spans="1:1" x14ac:dyDescent="0.25">
      <c r="A129">
        <v>125</v>
      </c>
    </row>
    <row r="130" spans="1:1" x14ac:dyDescent="0.25">
      <c r="A130">
        <v>126</v>
      </c>
    </row>
    <row r="131" spans="1:1" x14ac:dyDescent="0.25">
      <c r="A131">
        <v>127</v>
      </c>
    </row>
    <row r="132" spans="1:1" x14ac:dyDescent="0.25">
      <c r="A132">
        <v>128</v>
      </c>
    </row>
    <row r="133" spans="1:1" x14ac:dyDescent="0.25">
      <c r="A133">
        <v>129</v>
      </c>
    </row>
    <row r="134" spans="1:1" x14ac:dyDescent="0.25">
      <c r="A134">
        <v>130</v>
      </c>
    </row>
    <row r="135" spans="1:1" x14ac:dyDescent="0.25">
      <c r="A135">
        <v>131</v>
      </c>
    </row>
    <row r="136" spans="1:1" x14ac:dyDescent="0.25">
      <c r="A136">
        <v>132</v>
      </c>
    </row>
    <row r="137" spans="1:1" x14ac:dyDescent="0.25">
      <c r="A137">
        <v>133</v>
      </c>
    </row>
    <row r="138" spans="1:1" x14ac:dyDescent="0.25">
      <c r="A138">
        <v>134</v>
      </c>
    </row>
    <row r="139" spans="1:1" x14ac:dyDescent="0.25">
      <c r="A139">
        <v>135</v>
      </c>
    </row>
    <row r="140" spans="1:1" x14ac:dyDescent="0.25">
      <c r="A140">
        <v>136</v>
      </c>
    </row>
    <row r="141" spans="1:1" x14ac:dyDescent="0.25">
      <c r="A141">
        <v>137</v>
      </c>
    </row>
    <row r="142" spans="1:1" x14ac:dyDescent="0.25">
      <c r="A142">
        <v>138</v>
      </c>
    </row>
    <row r="143" spans="1:1" x14ac:dyDescent="0.25">
      <c r="A143">
        <v>139</v>
      </c>
    </row>
    <row r="144" spans="1:1" x14ac:dyDescent="0.25">
      <c r="A144">
        <v>140</v>
      </c>
    </row>
    <row r="145" spans="1:1" x14ac:dyDescent="0.25">
      <c r="A145">
        <v>141</v>
      </c>
    </row>
    <row r="146" spans="1:1" x14ac:dyDescent="0.25">
      <c r="A146">
        <v>142</v>
      </c>
    </row>
    <row r="147" spans="1:1" x14ac:dyDescent="0.25">
      <c r="A147">
        <v>143</v>
      </c>
    </row>
    <row r="148" spans="1:1" x14ac:dyDescent="0.25">
      <c r="A148">
        <v>144</v>
      </c>
    </row>
    <row r="149" spans="1:1" x14ac:dyDescent="0.25">
      <c r="A149">
        <v>145</v>
      </c>
    </row>
    <row r="150" spans="1:1" x14ac:dyDescent="0.25">
      <c r="A150">
        <v>146</v>
      </c>
    </row>
    <row r="151" spans="1:1" x14ac:dyDescent="0.25">
      <c r="A151">
        <v>147</v>
      </c>
    </row>
    <row r="152" spans="1:1" x14ac:dyDescent="0.25">
      <c r="A152">
        <v>148</v>
      </c>
    </row>
    <row r="153" spans="1:1" x14ac:dyDescent="0.25">
      <c r="A153">
        <v>149</v>
      </c>
    </row>
    <row r="154" spans="1:1" x14ac:dyDescent="0.25">
      <c r="A154">
        <v>150</v>
      </c>
    </row>
    <row r="155" spans="1:1" x14ac:dyDescent="0.25">
      <c r="A155">
        <v>151</v>
      </c>
    </row>
    <row r="156" spans="1:1" x14ac:dyDescent="0.25">
      <c r="A156">
        <v>152</v>
      </c>
    </row>
    <row r="157" spans="1:1" x14ac:dyDescent="0.25">
      <c r="A157">
        <v>153</v>
      </c>
    </row>
    <row r="158" spans="1:1" x14ac:dyDescent="0.25">
      <c r="A158">
        <v>154</v>
      </c>
    </row>
    <row r="159" spans="1:1" x14ac:dyDescent="0.25">
      <c r="A159">
        <v>155</v>
      </c>
    </row>
    <row r="160" spans="1:1" x14ac:dyDescent="0.25">
      <c r="A160">
        <v>156</v>
      </c>
    </row>
    <row r="161" spans="1:1" x14ac:dyDescent="0.25">
      <c r="A161">
        <v>157</v>
      </c>
    </row>
    <row r="162" spans="1:1" x14ac:dyDescent="0.25">
      <c r="A162">
        <v>158</v>
      </c>
    </row>
    <row r="163" spans="1:1" x14ac:dyDescent="0.25">
      <c r="A163">
        <v>159</v>
      </c>
    </row>
    <row r="164" spans="1:1" x14ac:dyDescent="0.25">
      <c r="A164">
        <v>160</v>
      </c>
    </row>
    <row r="165" spans="1:1" x14ac:dyDescent="0.25">
      <c r="A165">
        <v>161</v>
      </c>
    </row>
    <row r="166" spans="1:1" x14ac:dyDescent="0.25">
      <c r="A166">
        <v>162</v>
      </c>
    </row>
    <row r="167" spans="1:1" x14ac:dyDescent="0.25">
      <c r="A167">
        <v>163</v>
      </c>
    </row>
    <row r="168" spans="1:1" x14ac:dyDescent="0.25">
      <c r="A168">
        <v>164</v>
      </c>
    </row>
    <row r="169" spans="1:1" x14ac:dyDescent="0.25">
      <c r="A169">
        <v>165</v>
      </c>
    </row>
    <row r="170" spans="1:1" x14ac:dyDescent="0.25">
      <c r="A170">
        <v>166</v>
      </c>
    </row>
    <row r="171" spans="1:1" x14ac:dyDescent="0.25">
      <c r="A171">
        <v>167</v>
      </c>
    </row>
    <row r="172" spans="1:1" x14ac:dyDescent="0.25">
      <c r="A172">
        <v>168</v>
      </c>
    </row>
    <row r="173" spans="1:1" x14ac:dyDescent="0.25">
      <c r="A173">
        <v>169</v>
      </c>
    </row>
    <row r="174" spans="1:1" x14ac:dyDescent="0.25">
      <c r="A174">
        <v>170</v>
      </c>
    </row>
    <row r="175" spans="1:1" x14ac:dyDescent="0.25">
      <c r="A175">
        <v>171</v>
      </c>
    </row>
    <row r="176" spans="1:1" x14ac:dyDescent="0.25">
      <c r="A176">
        <v>172</v>
      </c>
    </row>
    <row r="177" spans="1:1" x14ac:dyDescent="0.25">
      <c r="A177">
        <v>173</v>
      </c>
    </row>
    <row r="178" spans="1:1" x14ac:dyDescent="0.25">
      <c r="A178">
        <v>174</v>
      </c>
    </row>
    <row r="179" spans="1:1" x14ac:dyDescent="0.25">
      <c r="A179">
        <v>175</v>
      </c>
    </row>
    <row r="180" spans="1:1" x14ac:dyDescent="0.25">
      <c r="A180">
        <v>176</v>
      </c>
    </row>
    <row r="181" spans="1:1" x14ac:dyDescent="0.25">
      <c r="A181">
        <v>177</v>
      </c>
    </row>
    <row r="182" spans="1:1" x14ac:dyDescent="0.25">
      <c r="A182">
        <v>178</v>
      </c>
    </row>
    <row r="183" spans="1:1" x14ac:dyDescent="0.25">
      <c r="A183">
        <v>179</v>
      </c>
    </row>
    <row r="184" spans="1:1" x14ac:dyDescent="0.25">
      <c r="A184">
        <v>180</v>
      </c>
    </row>
    <row r="185" spans="1:1" x14ac:dyDescent="0.25">
      <c r="A185">
        <v>181</v>
      </c>
    </row>
    <row r="186" spans="1:1" x14ac:dyDescent="0.25">
      <c r="A186">
        <v>182</v>
      </c>
    </row>
    <row r="187" spans="1:1" x14ac:dyDescent="0.25">
      <c r="A187">
        <v>183</v>
      </c>
    </row>
    <row r="188" spans="1:1" x14ac:dyDescent="0.25">
      <c r="A188">
        <v>184</v>
      </c>
    </row>
    <row r="189" spans="1:1" x14ac:dyDescent="0.25">
      <c r="A189">
        <v>185</v>
      </c>
    </row>
    <row r="190" spans="1:1" x14ac:dyDescent="0.25">
      <c r="A190">
        <v>186</v>
      </c>
    </row>
    <row r="191" spans="1:1" x14ac:dyDescent="0.25">
      <c r="A191">
        <v>187</v>
      </c>
    </row>
    <row r="192" spans="1:1" x14ac:dyDescent="0.25">
      <c r="A192">
        <v>188</v>
      </c>
    </row>
    <row r="193" spans="1:1" x14ac:dyDescent="0.25">
      <c r="A193">
        <v>189</v>
      </c>
    </row>
    <row r="194" spans="1:1" x14ac:dyDescent="0.25">
      <c r="A194">
        <v>190</v>
      </c>
    </row>
    <row r="195" spans="1:1" x14ac:dyDescent="0.25">
      <c r="A195">
        <v>191</v>
      </c>
    </row>
    <row r="196" spans="1:1" x14ac:dyDescent="0.25">
      <c r="A196">
        <v>192</v>
      </c>
    </row>
    <row r="197" spans="1:1" x14ac:dyDescent="0.25">
      <c r="A197">
        <v>193</v>
      </c>
    </row>
    <row r="198" spans="1:1" x14ac:dyDescent="0.25">
      <c r="A198">
        <v>194</v>
      </c>
    </row>
    <row r="199" spans="1:1" x14ac:dyDescent="0.25">
      <c r="A199">
        <v>195</v>
      </c>
    </row>
    <row r="200" spans="1:1" x14ac:dyDescent="0.25">
      <c r="A200">
        <v>196</v>
      </c>
    </row>
    <row r="201" spans="1:1" x14ac:dyDescent="0.25">
      <c r="A201">
        <v>197</v>
      </c>
    </row>
    <row r="202" spans="1:1" x14ac:dyDescent="0.25">
      <c r="A202">
        <v>198</v>
      </c>
    </row>
    <row r="203" spans="1:1" x14ac:dyDescent="0.25">
      <c r="A203">
        <v>199</v>
      </c>
    </row>
    <row r="204" spans="1:1" x14ac:dyDescent="0.25">
      <c r="A204">
        <v>200</v>
      </c>
    </row>
    <row r="205" spans="1:1" x14ac:dyDescent="0.25">
      <c r="A205">
        <v>201</v>
      </c>
    </row>
    <row r="206" spans="1:1" x14ac:dyDescent="0.25">
      <c r="A206">
        <v>202</v>
      </c>
    </row>
    <row r="207" spans="1:1" x14ac:dyDescent="0.25">
      <c r="A207">
        <v>203</v>
      </c>
    </row>
    <row r="208" spans="1:1" x14ac:dyDescent="0.25">
      <c r="A208">
        <v>204</v>
      </c>
    </row>
    <row r="209" spans="1:1" x14ac:dyDescent="0.25">
      <c r="A209">
        <v>205</v>
      </c>
    </row>
    <row r="210" spans="1:1" x14ac:dyDescent="0.25">
      <c r="A210">
        <v>206</v>
      </c>
    </row>
    <row r="211" spans="1:1" x14ac:dyDescent="0.25">
      <c r="A211">
        <v>207</v>
      </c>
    </row>
    <row r="212" spans="1:1" x14ac:dyDescent="0.25">
      <c r="A212">
        <v>208</v>
      </c>
    </row>
    <row r="213" spans="1:1" x14ac:dyDescent="0.25">
      <c r="A213">
        <v>209</v>
      </c>
    </row>
    <row r="214" spans="1:1" x14ac:dyDescent="0.25">
      <c r="A214">
        <v>210</v>
      </c>
    </row>
    <row r="215" spans="1:1" x14ac:dyDescent="0.25">
      <c r="A215">
        <v>211</v>
      </c>
    </row>
    <row r="216" spans="1:1" x14ac:dyDescent="0.25">
      <c r="A216">
        <v>212</v>
      </c>
    </row>
    <row r="217" spans="1:1" x14ac:dyDescent="0.25">
      <c r="A217">
        <v>213</v>
      </c>
    </row>
    <row r="218" spans="1:1" x14ac:dyDescent="0.25">
      <c r="A218">
        <v>214</v>
      </c>
    </row>
    <row r="219" spans="1:1" x14ac:dyDescent="0.25">
      <c r="A219">
        <v>215</v>
      </c>
    </row>
    <row r="220" spans="1:1" x14ac:dyDescent="0.25">
      <c r="A220">
        <v>216</v>
      </c>
    </row>
    <row r="221" spans="1:1" x14ac:dyDescent="0.25">
      <c r="A221">
        <v>217</v>
      </c>
    </row>
    <row r="222" spans="1:1" x14ac:dyDescent="0.25">
      <c r="A222">
        <v>218</v>
      </c>
    </row>
    <row r="223" spans="1:1" x14ac:dyDescent="0.25">
      <c r="A223">
        <v>219</v>
      </c>
    </row>
    <row r="224" spans="1:1" x14ac:dyDescent="0.25">
      <c r="A224">
        <v>220</v>
      </c>
    </row>
    <row r="225" spans="1:1" x14ac:dyDescent="0.25">
      <c r="A225">
        <v>221</v>
      </c>
    </row>
    <row r="226" spans="1:1" x14ac:dyDescent="0.25">
      <c r="A226">
        <v>222</v>
      </c>
    </row>
    <row r="227" spans="1:1" x14ac:dyDescent="0.25">
      <c r="A227">
        <v>223</v>
      </c>
    </row>
    <row r="228" spans="1:1" x14ac:dyDescent="0.25">
      <c r="A228">
        <v>224</v>
      </c>
    </row>
    <row r="229" spans="1:1" x14ac:dyDescent="0.25">
      <c r="A229">
        <v>225</v>
      </c>
    </row>
    <row r="230" spans="1:1" x14ac:dyDescent="0.25">
      <c r="A230">
        <v>226</v>
      </c>
    </row>
    <row r="231" spans="1:1" x14ac:dyDescent="0.25">
      <c r="A231">
        <v>227</v>
      </c>
    </row>
    <row r="232" spans="1:1" x14ac:dyDescent="0.25">
      <c r="A232">
        <v>228</v>
      </c>
    </row>
    <row r="233" spans="1:1" x14ac:dyDescent="0.25">
      <c r="A233">
        <v>229</v>
      </c>
    </row>
    <row r="234" spans="1:1" x14ac:dyDescent="0.25">
      <c r="A234">
        <v>230</v>
      </c>
    </row>
    <row r="235" spans="1:1" x14ac:dyDescent="0.25">
      <c r="A235">
        <v>231</v>
      </c>
    </row>
    <row r="236" spans="1:1" x14ac:dyDescent="0.25">
      <c r="A236">
        <v>232</v>
      </c>
    </row>
    <row r="237" spans="1:1" x14ac:dyDescent="0.25">
      <c r="A237">
        <v>233</v>
      </c>
    </row>
    <row r="238" spans="1:1" x14ac:dyDescent="0.25">
      <c r="A238">
        <v>234</v>
      </c>
    </row>
    <row r="239" spans="1:1" x14ac:dyDescent="0.25">
      <c r="A239">
        <v>235</v>
      </c>
    </row>
    <row r="240" spans="1:1" x14ac:dyDescent="0.25">
      <c r="A240">
        <v>236</v>
      </c>
    </row>
    <row r="241" spans="1:1" x14ac:dyDescent="0.25">
      <c r="A241">
        <v>237</v>
      </c>
    </row>
    <row r="242" spans="1:1" x14ac:dyDescent="0.25">
      <c r="A242">
        <v>238</v>
      </c>
    </row>
    <row r="243" spans="1:1" x14ac:dyDescent="0.25">
      <c r="A243">
        <v>239</v>
      </c>
    </row>
    <row r="244" spans="1:1" x14ac:dyDescent="0.25">
      <c r="A244">
        <v>240</v>
      </c>
    </row>
    <row r="245" spans="1:1" x14ac:dyDescent="0.25">
      <c r="A245">
        <v>241</v>
      </c>
    </row>
    <row r="246" spans="1:1" x14ac:dyDescent="0.25">
      <c r="A246">
        <v>242</v>
      </c>
    </row>
    <row r="247" spans="1:1" x14ac:dyDescent="0.25">
      <c r="A247">
        <v>243</v>
      </c>
    </row>
    <row r="248" spans="1:1" x14ac:dyDescent="0.25">
      <c r="A248">
        <v>244</v>
      </c>
    </row>
    <row r="249" spans="1:1" x14ac:dyDescent="0.25">
      <c r="A249">
        <v>245</v>
      </c>
    </row>
    <row r="250" spans="1:1" x14ac:dyDescent="0.25">
      <c r="A250">
        <v>246</v>
      </c>
    </row>
    <row r="251" spans="1:1" x14ac:dyDescent="0.25">
      <c r="A251">
        <v>247</v>
      </c>
    </row>
    <row r="252" spans="1:1" x14ac:dyDescent="0.25">
      <c r="A252">
        <v>248</v>
      </c>
    </row>
    <row r="253" spans="1:1" x14ac:dyDescent="0.25">
      <c r="A253">
        <v>249</v>
      </c>
    </row>
    <row r="254" spans="1:1" x14ac:dyDescent="0.25">
      <c r="A254">
        <v>250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defaultColWidth="14.42578125" defaultRowHeight="15" customHeight="1" x14ac:dyDescent="0.25"/>
  <cols>
    <col min="1" max="1" width="22.140625" customWidth="1"/>
    <col min="2" max="2" width="31.28515625" customWidth="1"/>
    <col min="3" max="3" width="13.140625" customWidth="1"/>
    <col min="4" max="4" width="23.7109375" customWidth="1"/>
    <col min="5" max="5" width="11.85546875" customWidth="1"/>
    <col min="6" max="6" width="9.7109375" customWidth="1"/>
    <col min="7" max="7" width="79" customWidth="1"/>
    <col min="8" max="26" width="8.7109375" customWidth="1"/>
  </cols>
  <sheetData>
    <row r="1" spans="1:9" ht="19.5" customHeight="1" x14ac:dyDescent="0.25">
      <c r="A1" s="1" t="s">
        <v>169</v>
      </c>
      <c r="B1" s="1" t="s">
        <v>170</v>
      </c>
      <c r="C1" s="1" t="s">
        <v>3</v>
      </c>
      <c r="D1" s="1" t="s">
        <v>4</v>
      </c>
      <c r="E1" s="1" t="s">
        <v>6</v>
      </c>
      <c r="F1" s="1" t="s">
        <v>8</v>
      </c>
      <c r="G1" s="1" t="s">
        <v>171</v>
      </c>
      <c r="H1" s="2" t="s">
        <v>172</v>
      </c>
      <c r="I1" s="2" t="s">
        <v>173</v>
      </c>
    </row>
    <row r="2" spans="1:9" ht="19.5" customHeight="1" x14ac:dyDescent="0.25">
      <c r="A2" s="3">
        <v>44381.457083333335</v>
      </c>
      <c r="B2" s="1" t="s">
        <v>174</v>
      </c>
      <c r="C2" s="1" t="s">
        <v>175</v>
      </c>
      <c r="D2" s="1" t="s">
        <v>176</v>
      </c>
      <c r="E2" s="1">
        <v>357288537</v>
      </c>
      <c r="F2" s="4">
        <v>7.5</v>
      </c>
      <c r="G2" s="1" t="s">
        <v>177</v>
      </c>
      <c r="H2" s="1" t="s">
        <v>178</v>
      </c>
      <c r="I2" s="1" t="s">
        <v>178</v>
      </c>
    </row>
    <row r="3" spans="1:9" ht="19.5" customHeight="1" x14ac:dyDescent="0.25">
      <c r="A3" s="3">
        <v>44381.459432870368</v>
      </c>
      <c r="B3" s="1" t="s">
        <v>179</v>
      </c>
      <c r="C3" s="1" t="s">
        <v>180</v>
      </c>
      <c r="D3" s="1" t="s">
        <v>181</v>
      </c>
      <c r="E3" s="1">
        <v>767744325</v>
      </c>
      <c r="F3" s="4">
        <v>6.5</v>
      </c>
      <c r="G3" s="1" t="s">
        <v>177</v>
      </c>
      <c r="H3" s="1" t="s">
        <v>178</v>
      </c>
      <c r="I3" s="1" t="s">
        <v>178</v>
      </c>
    </row>
    <row r="4" spans="1:9" ht="19.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19.5" customHeight="1" x14ac:dyDescent="0.25">
      <c r="A5" s="3">
        <v>44381.465451388889</v>
      </c>
      <c r="B5" s="1" t="s">
        <v>182</v>
      </c>
      <c r="C5" s="1" t="s">
        <v>183</v>
      </c>
      <c r="D5" s="1" t="s">
        <v>184</v>
      </c>
      <c r="E5" s="1">
        <v>344057200</v>
      </c>
      <c r="F5" s="4">
        <v>6</v>
      </c>
      <c r="G5" s="1" t="s">
        <v>177</v>
      </c>
      <c r="H5" s="1" t="s">
        <v>178</v>
      </c>
      <c r="I5" s="1" t="s">
        <v>178</v>
      </c>
    </row>
    <row r="6" spans="1:9" ht="19.5" customHeight="1" x14ac:dyDescent="0.25">
      <c r="A6" s="3">
        <v>44381.453726851854</v>
      </c>
      <c r="B6" s="1" t="s">
        <v>185</v>
      </c>
      <c r="C6" s="1" t="s">
        <v>186</v>
      </c>
      <c r="D6" s="1" t="s">
        <v>187</v>
      </c>
      <c r="E6" s="1">
        <v>942008730</v>
      </c>
      <c r="F6" s="4">
        <v>7</v>
      </c>
      <c r="G6" s="1" t="s">
        <v>177</v>
      </c>
      <c r="H6" s="1" t="s">
        <v>178</v>
      </c>
      <c r="I6" s="1" t="s">
        <v>178</v>
      </c>
    </row>
    <row r="7" spans="1:9" ht="19.5" customHeight="1" x14ac:dyDescent="0.25">
      <c r="A7" s="3">
        <v>44381.457083333335</v>
      </c>
      <c r="B7" s="1" t="s">
        <v>188</v>
      </c>
      <c r="C7" s="1" t="s">
        <v>189</v>
      </c>
      <c r="D7" s="1" t="s">
        <v>190</v>
      </c>
      <c r="E7" s="1">
        <v>786266752</v>
      </c>
      <c r="F7" s="4">
        <v>6.7</v>
      </c>
      <c r="G7" s="1" t="s">
        <v>177</v>
      </c>
      <c r="H7" s="1" t="s">
        <v>178</v>
      </c>
      <c r="I7" s="1" t="s">
        <v>178</v>
      </c>
    </row>
    <row r="8" spans="1:9" ht="19.5" customHeight="1" x14ac:dyDescent="0.25">
      <c r="A8" s="3">
        <v>44381.45722222222</v>
      </c>
      <c r="B8" s="1" t="s">
        <v>191</v>
      </c>
      <c r="C8" s="1" t="s">
        <v>192</v>
      </c>
      <c r="D8" s="1" t="s">
        <v>193</v>
      </c>
      <c r="E8" s="1">
        <v>866077642</v>
      </c>
      <c r="F8" s="4">
        <v>6.5</v>
      </c>
      <c r="G8" s="1" t="s">
        <v>177</v>
      </c>
      <c r="H8" s="1" t="s">
        <v>178</v>
      </c>
      <c r="I8" s="1" t="s">
        <v>178</v>
      </c>
    </row>
    <row r="9" spans="1:9" ht="19.5" customHeight="1" x14ac:dyDescent="0.25">
      <c r="A9" s="3">
        <v>44381.463159722225</v>
      </c>
      <c r="B9" s="1" t="s">
        <v>194</v>
      </c>
      <c r="C9" s="1" t="s">
        <v>195</v>
      </c>
      <c r="D9" s="1" t="s">
        <v>196</v>
      </c>
      <c r="E9" s="1">
        <v>989749264</v>
      </c>
      <c r="F9" s="4">
        <v>7.5</v>
      </c>
      <c r="G9" s="1" t="s">
        <v>177</v>
      </c>
      <c r="H9" s="1" t="s">
        <v>178</v>
      </c>
      <c r="I9" s="1" t="s">
        <v>178</v>
      </c>
    </row>
    <row r="10" spans="1:9" ht="19.5" customHeight="1" x14ac:dyDescent="0.25">
      <c r="A10" s="3">
        <v>44381.463379629633</v>
      </c>
      <c r="B10" s="1" t="s">
        <v>197</v>
      </c>
      <c r="C10" s="1" t="s">
        <v>198</v>
      </c>
      <c r="D10" s="1" t="s">
        <v>199</v>
      </c>
      <c r="E10" s="1">
        <v>586072354</v>
      </c>
      <c r="F10" s="4">
        <v>6.92</v>
      </c>
      <c r="G10" s="1" t="s">
        <v>177</v>
      </c>
      <c r="H10" s="1" t="s">
        <v>178</v>
      </c>
      <c r="I10" s="1" t="s">
        <v>178</v>
      </c>
    </row>
    <row r="11" spans="1:9" ht="19.5" customHeight="1" x14ac:dyDescent="0.25">
      <c r="A11" s="3">
        <v>44381.465185185189</v>
      </c>
      <c r="B11" s="1" t="s">
        <v>200</v>
      </c>
      <c r="C11" s="1" t="s">
        <v>201</v>
      </c>
      <c r="D11" s="1" t="s">
        <v>202</v>
      </c>
      <c r="E11" s="1">
        <v>385756404</v>
      </c>
      <c r="F11" s="4">
        <v>6.82</v>
      </c>
      <c r="G11" s="1" t="s">
        <v>203</v>
      </c>
      <c r="H11" s="1" t="s">
        <v>178</v>
      </c>
      <c r="I11" s="1"/>
    </row>
    <row r="12" spans="1:9" ht="19.5" customHeight="1" x14ac:dyDescent="0.25">
      <c r="A12" s="3">
        <v>44381.472222222219</v>
      </c>
      <c r="B12" s="1" t="s">
        <v>204</v>
      </c>
      <c r="C12" s="1" t="s">
        <v>205</v>
      </c>
      <c r="D12" s="1" t="s">
        <v>206</v>
      </c>
      <c r="E12" s="1">
        <v>384731507</v>
      </c>
      <c r="F12" s="4">
        <v>6.9</v>
      </c>
      <c r="G12" s="1" t="s">
        <v>177</v>
      </c>
      <c r="H12" s="1" t="s">
        <v>178</v>
      </c>
      <c r="I12" s="1" t="s">
        <v>178</v>
      </c>
    </row>
    <row r="13" spans="1:9" ht="19.5" customHeight="1" x14ac:dyDescent="0.25">
      <c r="A13" s="3">
        <v>44381.472500000003</v>
      </c>
      <c r="B13" s="1" t="s">
        <v>207</v>
      </c>
      <c r="C13" s="1" t="s">
        <v>208</v>
      </c>
      <c r="D13" s="1" t="s">
        <v>209</v>
      </c>
      <c r="E13" s="1">
        <v>839744377</v>
      </c>
      <c r="F13" s="4">
        <v>6</v>
      </c>
      <c r="G13" s="1" t="s">
        <v>203</v>
      </c>
      <c r="H13" s="1" t="s">
        <v>178</v>
      </c>
      <c r="I13" s="1"/>
    </row>
    <row r="14" spans="1:9" ht="19.5" customHeight="1" x14ac:dyDescent="0.25">
      <c r="A14" s="3">
        <v>44381.474918981483</v>
      </c>
      <c r="B14" s="1" t="s">
        <v>210</v>
      </c>
      <c r="C14" s="1" t="s">
        <v>211</v>
      </c>
      <c r="D14" s="1" t="s">
        <v>212</v>
      </c>
      <c r="E14" s="1">
        <v>584246834</v>
      </c>
      <c r="F14" s="4">
        <v>6</v>
      </c>
      <c r="G14" s="1" t="s">
        <v>203</v>
      </c>
      <c r="H14" s="1" t="s">
        <v>178</v>
      </c>
      <c r="I14" s="1"/>
    </row>
    <row r="15" spans="1:9" ht="19.5" customHeight="1" x14ac:dyDescent="0.25">
      <c r="A15" s="3">
        <v>44381.475914351853</v>
      </c>
      <c r="B15" s="1" t="s">
        <v>213</v>
      </c>
      <c r="C15" s="1" t="s">
        <v>214</v>
      </c>
      <c r="D15" s="1" t="s">
        <v>215</v>
      </c>
      <c r="E15" s="1">
        <v>907851200</v>
      </c>
      <c r="F15" s="4">
        <v>6</v>
      </c>
      <c r="G15" s="1" t="s">
        <v>203</v>
      </c>
      <c r="H15" s="1" t="s">
        <v>178</v>
      </c>
      <c r="I15" s="1"/>
    </row>
    <row r="16" spans="1:9" ht="19.5" customHeight="1" x14ac:dyDescent="0.25">
      <c r="A16" s="3">
        <v>44381.475960648146</v>
      </c>
      <c r="B16" s="1" t="s">
        <v>216</v>
      </c>
      <c r="C16" s="1" t="s">
        <v>217</v>
      </c>
      <c r="D16" s="1" t="s">
        <v>218</v>
      </c>
      <c r="E16" s="1">
        <v>909504225</v>
      </c>
      <c r="F16" s="4">
        <v>6</v>
      </c>
      <c r="G16" s="1" t="s">
        <v>203</v>
      </c>
      <c r="H16" s="1" t="s">
        <v>178</v>
      </c>
      <c r="I16" s="1"/>
    </row>
    <row r="17" spans="1:9" ht="19.5" customHeight="1" x14ac:dyDescent="0.25">
      <c r="A17" s="3">
        <v>44381.479178240741</v>
      </c>
      <c r="B17" s="1" t="s">
        <v>219</v>
      </c>
      <c r="C17" s="1" t="s">
        <v>220</v>
      </c>
      <c r="D17" s="1" t="s">
        <v>221</v>
      </c>
      <c r="E17" s="1">
        <v>962243823</v>
      </c>
      <c r="F17" s="4">
        <v>6.7</v>
      </c>
      <c r="G17" s="1" t="s">
        <v>177</v>
      </c>
      <c r="H17" s="1" t="s">
        <v>178</v>
      </c>
      <c r="I17" s="1" t="s">
        <v>178</v>
      </c>
    </row>
    <row r="18" spans="1:9" ht="19.5" customHeight="1" x14ac:dyDescent="0.25">
      <c r="A18" s="3">
        <v>44381.483576388891</v>
      </c>
      <c r="B18" s="1" t="s">
        <v>222</v>
      </c>
      <c r="C18" s="1" t="s">
        <v>223</v>
      </c>
      <c r="D18" s="1" t="s">
        <v>224</v>
      </c>
      <c r="E18" s="1">
        <v>978119953</v>
      </c>
      <c r="F18" s="4">
        <v>7.13</v>
      </c>
      <c r="G18" s="1" t="s">
        <v>177</v>
      </c>
      <c r="H18" s="1" t="s">
        <v>178</v>
      </c>
      <c r="I18" s="1" t="s">
        <v>178</v>
      </c>
    </row>
    <row r="19" spans="1:9" ht="19.5" customHeight="1" x14ac:dyDescent="0.25">
      <c r="A19" s="3">
        <v>44381.484826388885</v>
      </c>
      <c r="B19" s="1" t="s">
        <v>225</v>
      </c>
      <c r="C19" s="1" t="s">
        <v>226</v>
      </c>
      <c r="D19" s="1" t="s">
        <v>227</v>
      </c>
      <c r="E19" s="1">
        <v>382233261</v>
      </c>
      <c r="F19" s="4">
        <v>7.3</v>
      </c>
      <c r="G19" s="1" t="s">
        <v>203</v>
      </c>
      <c r="H19" s="1" t="s">
        <v>178</v>
      </c>
      <c r="I19" s="1"/>
    </row>
    <row r="20" spans="1:9" ht="19.5" customHeight="1" x14ac:dyDescent="0.25">
      <c r="A20" s="3">
        <v>44381.491759259261</v>
      </c>
      <c r="B20" s="1" t="s">
        <v>228</v>
      </c>
      <c r="C20" s="1" t="s">
        <v>229</v>
      </c>
      <c r="D20" s="1" t="s">
        <v>230</v>
      </c>
      <c r="E20" s="1">
        <v>395982649</v>
      </c>
      <c r="F20" s="4">
        <v>7</v>
      </c>
      <c r="G20" s="1" t="s">
        <v>177</v>
      </c>
      <c r="H20" s="1" t="s">
        <v>178</v>
      </c>
      <c r="I20" s="1" t="s">
        <v>178</v>
      </c>
    </row>
    <row r="21" spans="1:9" ht="19.5" customHeight="1" x14ac:dyDescent="0.25">
      <c r="A21" s="3">
        <v>44381.510347222225</v>
      </c>
      <c r="B21" s="1" t="s">
        <v>231</v>
      </c>
      <c r="C21" s="1" t="s">
        <v>232</v>
      </c>
      <c r="D21" s="1" t="s">
        <v>233</v>
      </c>
      <c r="E21" s="1">
        <v>393819329</v>
      </c>
      <c r="F21" s="4">
        <v>4.3</v>
      </c>
      <c r="G21" s="1" t="s">
        <v>177</v>
      </c>
      <c r="H21" s="1" t="s">
        <v>178</v>
      </c>
      <c r="I21" s="1" t="s">
        <v>178</v>
      </c>
    </row>
    <row r="22" spans="1:9" ht="19.5" customHeight="1" x14ac:dyDescent="0.25">
      <c r="A22" s="3">
        <v>44381.512303240743</v>
      </c>
      <c r="B22" s="1" t="s">
        <v>234</v>
      </c>
      <c r="C22" s="1" t="s">
        <v>235</v>
      </c>
      <c r="D22" s="1" t="s">
        <v>236</v>
      </c>
      <c r="E22" s="1">
        <v>385559529</v>
      </c>
      <c r="F22" s="4">
        <v>7.2</v>
      </c>
      <c r="G22" s="1" t="s">
        <v>203</v>
      </c>
      <c r="H22" s="1" t="s">
        <v>178</v>
      </c>
      <c r="I22" s="1"/>
    </row>
    <row r="23" spans="1:9" ht="19.5" customHeight="1" x14ac:dyDescent="0.25">
      <c r="A23" s="3">
        <v>44381.517546296294</v>
      </c>
      <c r="B23" s="1" t="s">
        <v>237</v>
      </c>
      <c r="C23" s="1" t="s">
        <v>238</v>
      </c>
      <c r="D23" s="1" t="s">
        <v>239</v>
      </c>
      <c r="E23" s="1">
        <v>396444945</v>
      </c>
      <c r="F23" s="4">
        <v>6.5</v>
      </c>
      <c r="G23" s="1" t="s">
        <v>203</v>
      </c>
      <c r="H23" s="1" t="s">
        <v>178</v>
      </c>
      <c r="I23" s="1"/>
    </row>
    <row r="24" spans="1:9" ht="19.5" customHeight="1" x14ac:dyDescent="0.25">
      <c r="A24" s="3">
        <v>44381.529872685183</v>
      </c>
      <c r="B24" s="1" t="s">
        <v>240</v>
      </c>
      <c r="C24" s="1" t="s">
        <v>241</v>
      </c>
      <c r="D24" s="1" t="s">
        <v>242</v>
      </c>
      <c r="E24" s="1">
        <v>964389457</v>
      </c>
      <c r="F24" s="4">
        <v>6.4</v>
      </c>
      <c r="G24" s="1" t="s">
        <v>203</v>
      </c>
      <c r="H24" s="1" t="s">
        <v>178</v>
      </c>
      <c r="I24" s="1"/>
    </row>
    <row r="25" spans="1:9" ht="19.5" customHeight="1" x14ac:dyDescent="0.25">
      <c r="A25" s="3">
        <v>44381.537557870368</v>
      </c>
      <c r="B25" s="1" t="s">
        <v>243</v>
      </c>
      <c r="C25" s="1" t="s">
        <v>244</v>
      </c>
      <c r="D25" s="1" t="s">
        <v>245</v>
      </c>
      <c r="E25" s="1">
        <v>854863505</v>
      </c>
      <c r="F25" s="4">
        <v>7</v>
      </c>
      <c r="G25" s="1" t="s">
        <v>177</v>
      </c>
      <c r="H25" s="1" t="s">
        <v>178</v>
      </c>
      <c r="I25" s="1" t="s">
        <v>178</v>
      </c>
    </row>
    <row r="26" spans="1:9" ht="19.5" customHeight="1" x14ac:dyDescent="0.25">
      <c r="A26" s="3">
        <v>44381.540902777779</v>
      </c>
      <c r="B26" s="1" t="s">
        <v>246</v>
      </c>
      <c r="C26" s="1" t="s">
        <v>247</v>
      </c>
      <c r="D26" s="1" t="s">
        <v>248</v>
      </c>
      <c r="E26" s="1">
        <v>928851190</v>
      </c>
      <c r="F26" s="4">
        <v>6</v>
      </c>
      <c r="G26" s="1" t="s">
        <v>203</v>
      </c>
      <c r="H26" s="1" t="s">
        <v>178</v>
      </c>
      <c r="I26" s="1"/>
    </row>
    <row r="27" spans="1:9" ht="19.5" customHeight="1" x14ac:dyDescent="0.25">
      <c r="A27" s="3">
        <v>44381.541898148149</v>
      </c>
      <c r="B27" s="1" t="s">
        <v>249</v>
      </c>
      <c r="C27" s="1" t="s">
        <v>250</v>
      </c>
      <c r="D27" s="1" t="s">
        <v>251</v>
      </c>
      <c r="E27" s="1">
        <v>354900978</v>
      </c>
      <c r="F27" s="4">
        <v>6.7</v>
      </c>
      <c r="G27" s="1" t="s">
        <v>203</v>
      </c>
      <c r="H27" s="1" t="s">
        <v>178</v>
      </c>
      <c r="I27" s="1"/>
    </row>
    <row r="28" spans="1:9" ht="19.5" customHeight="1" x14ac:dyDescent="0.25">
      <c r="A28" s="3">
        <v>44381.543136574073</v>
      </c>
      <c r="B28" s="1" t="s">
        <v>252</v>
      </c>
      <c r="C28" s="1" t="s">
        <v>253</v>
      </c>
      <c r="D28" s="1" t="s">
        <v>254</v>
      </c>
      <c r="E28" s="1">
        <v>365665056</v>
      </c>
      <c r="F28" s="4">
        <v>6</v>
      </c>
      <c r="G28" s="1" t="s">
        <v>203</v>
      </c>
      <c r="H28" s="1" t="s">
        <v>178</v>
      </c>
      <c r="I28" s="1"/>
    </row>
    <row r="29" spans="1:9" ht="19.5" customHeight="1" x14ac:dyDescent="0.25">
      <c r="A29" s="3">
        <v>44381.543599537035</v>
      </c>
      <c r="B29" s="1" t="s">
        <v>255</v>
      </c>
      <c r="C29" s="1" t="s">
        <v>256</v>
      </c>
      <c r="D29" s="1" t="s">
        <v>257</v>
      </c>
      <c r="E29" s="1">
        <v>968910073</v>
      </c>
      <c r="F29" s="4">
        <v>6</v>
      </c>
      <c r="G29" s="1" t="s">
        <v>258</v>
      </c>
      <c r="H29" s="1"/>
      <c r="I29" s="1" t="s">
        <v>178</v>
      </c>
    </row>
    <row r="30" spans="1:9" ht="19.5" customHeight="1" x14ac:dyDescent="0.25">
      <c r="A30" s="3">
        <v>44381.551006944443</v>
      </c>
      <c r="B30" s="1" t="s">
        <v>259</v>
      </c>
      <c r="C30" s="1" t="s">
        <v>260</v>
      </c>
      <c r="D30" s="1" t="s">
        <v>261</v>
      </c>
      <c r="E30" s="1">
        <v>901483332</v>
      </c>
      <c r="F30" s="4">
        <v>7</v>
      </c>
      <c r="G30" s="1" t="s">
        <v>177</v>
      </c>
      <c r="H30" s="1" t="s">
        <v>178</v>
      </c>
      <c r="I30" s="1" t="s">
        <v>178</v>
      </c>
    </row>
    <row r="31" spans="1:9" ht="19.5" customHeight="1" x14ac:dyDescent="0.25">
      <c r="A31" s="3">
        <v>44381.5549537037</v>
      </c>
      <c r="B31" s="1" t="s">
        <v>262</v>
      </c>
      <c r="C31" s="1" t="s">
        <v>263</v>
      </c>
      <c r="D31" s="1" t="s">
        <v>264</v>
      </c>
      <c r="E31" s="1">
        <v>816762731</v>
      </c>
      <c r="F31" s="4">
        <v>6.9</v>
      </c>
      <c r="G31" s="1" t="s">
        <v>177</v>
      </c>
      <c r="H31" s="1" t="s">
        <v>178</v>
      </c>
      <c r="I31" s="1" t="s">
        <v>178</v>
      </c>
    </row>
    <row r="32" spans="1:9" ht="19.5" customHeight="1" x14ac:dyDescent="0.25">
      <c r="A32" s="3">
        <v>44381.60125</v>
      </c>
      <c r="B32" s="1" t="s">
        <v>265</v>
      </c>
      <c r="C32" s="1" t="s">
        <v>266</v>
      </c>
      <c r="D32" s="1" t="s">
        <v>267</v>
      </c>
      <c r="E32" s="1">
        <v>336286994</v>
      </c>
      <c r="F32" s="4">
        <v>7</v>
      </c>
      <c r="G32" s="1" t="s">
        <v>203</v>
      </c>
      <c r="H32" s="1" t="s">
        <v>178</v>
      </c>
      <c r="I32" s="1"/>
    </row>
    <row r="33" spans="1:9" ht="19.5" customHeight="1" x14ac:dyDescent="0.25">
      <c r="A33" s="3">
        <v>44381.605856481481</v>
      </c>
      <c r="B33" s="1" t="s">
        <v>268</v>
      </c>
      <c r="C33" s="1" t="s">
        <v>269</v>
      </c>
      <c r="D33" s="1" t="s">
        <v>270</v>
      </c>
      <c r="E33" s="1">
        <v>938726106</v>
      </c>
      <c r="F33" s="4">
        <v>5</v>
      </c>
      <c r="G33" s="1" t="s">
        <v>258</v>
      </c>
      <c r="H33" s="1"/>
      <c r="I33" s="1" t="s">
        <v>178</v>
      </c>
    </row>
    <row r="34" spans="1:9" ht="19.5" customHeight="1" x14ac:dyDescent="0.25">
      <c r="A34" s="3">
        <v>44381.606296296297</v>
      </c>
      <c r="B34" s="1" t="s">
        <v>271</v>
      </c>
      <c r="C34" s="1" t="s">
        <v>272</v>
      </c>
      <c r="D34" s="1" t="s">
        <v>273</v>
      </c>
      <c r="E34" s="1">
        <v>765932602</v>
      </c>
      <c r="F34" s="4">
        <v>5</v>
      </c>
      <c r="G34" s="1" t="s">
        <v>258</v>
      </c>
      <c r="H34" s="1"/>
      <c r="I34" s="1" t="s">
        <v>178</v>
      </c>
    </row>
    <row r="35" spans="1:9" ht="19.5" customHeight="1" x14ac:dyDescent="0.25">
      <c r="A35" s="3">
        <v>44381.607361111113</v>
      </c>
      <c r="B35" s="1" t="s">
        <v>274</v>
      </c>
      <c r="C35" s="1" t="s">
        <v>275</v>
      </c>
      <c r="D35" s="1" t="s">
        <v>276</v>
      </c>
      <c r="E35" s="1">
        <v>985986141</v>
      </c>
      <c r="F35" s="4">
        <v>7.2</v>
      </c>
      <c r="G35" s="1" t="s">
        <v>203</v>
      </c>
      <c r="H35" s="1" t="s">
        <v>178</v>
      </c>
      <c r="I35" s="1"/>
    </row>
    <row r="36" spans="1:9" ht="19.5" customHeight="1" x14ac:dyDescent="0.25">
      <c r="A36" s="3">
        <v>44381.607951388891</v>
      </c>
      <c r="B36" s="1" t="s">
        <v>277</v>
      </c>
      <c r="C36" s="1" t="s">
        <v>278</v>
      </c>
      <c r="D36" s="1" t="s">
        <v>279</v>
      </c>
      <c r="E36" s="1">
        <v>343679934</v>
      </c>
      <c r="F36" s="4">
        <v>7.02</v>
      </c>
      <c r="G36" s="1" t="s">
        <v>203</v>
      </c>
      <c r="H36" s="1" t="s">
        <v>178</v>
      </c>
      <c r="I36" s="1"/>
    </row>
    <row r="37" spans="1:9" ht="19.5" customHeight="1" x14ac:dyDescent="0.25">
      <c r="A37" s="3">
        <v>44381.608136574076</v>
      </c>
      <c r="B37" s="1" t="s">
        <v>280</v>
      </c>
      <c r="C37" s="1" t="s">
        <v>281</v>
      </c>
      <c r="D37" s="1" t="s">
        <v>282</v>
      </c>
      <c r="E37" s="1">
        <v>399925348</v>
      </c>
      <c r="F37" s="4">
        <v>6.5</v>
      </c>
      <c r="G37" s="1" t="s">
        <v>203</v>
      </c>
      <c r="H37" s="1" t="s">
        <v>178</v>
      </c>
      <c r="I37" s="1"/>
    </row>
    <row r="38" spans="1:9" ht="19.5" customHeight="1" x14ac:dyDescent="0.25">
      <c r="A38" s="3">
        <v>44381.608495370368</v>
      </c>
      <c r="B38" s="1" t="s">
        <v>283</v>
      </c>
      <c r="C38" s="1" t="s">
        <v>284</v>
      </c>
      <c r="D38" s="1" t="s">
        <v>285</v>
      </c>
      <c r="E38" s="1">
        <v>981904107</v>
      </c>
      <c r="F38" s="4">
        <v>6.5</v>
      </c>
      <c r="G38" s="1" t="s">
        <v>203</v>
      </c>
      <c r="H38" s="1" t="s">
        <v>178</v>
      </c>
      <c r="I38" s="1"/>
    </row>
    <row r="39" spans="1:9" ht="19.5" customHeight="1" x14ac:dyDescent="0.25">
      <c r="A39" s="3">
        <v>44381.608877314815</v>
      </c>
      <c r="B39" s="1" t="s">
        <v>286</v>
      </c>
      <c r="C39" s="1" t="s">
        <v>287</v>
      </c>
      <c r="D39" s="1" t="s">
        <v>288</v>
      </c>
      <c r="E39" s="1">
        <v>835622833</v>
      </c>
      <c r="F39" s="4">
        <v>6.5</v>
      </c>
      <c r="G39" s="1" t="s">
        <v>203</v>
      </c>
      <c r="H39" s="1" t="s">
        <v>178</v>
      </c>
      <c r="I39" s="1"/>
    </row>
    <row r="40" spans="1:9" ht="19.5" customHeight="1" x14ac:dyDescent="0.25">
      <c r="A40" s="3">
        <v>44381.614849537036</v>
      </c>
      <c r="B40" s="1" t="s">
        <v>289</v>
      </c>
      <c r="C40" s="1" t="s">
        <v>290</v>
      </c>
      <c r="D40" s="1" t="s">
        <v>156</v>
      </c>
      <c r="E40" s="1">
        <v>374930829</v>
      </c>
      <c r="F40" s="4">
        <v>6</v>
      </c>
      <c r="G40" s="1" t="s">
        <v>203</v>
      </c>
      <c r="H40" s="1" t="s">
        <v>178</v>
      </c>
      <c r="I40" s="1"/>
    </row>
    <row r="41" spans="1:9" ht="19.5" customHeight="1" x14ac:dyDescent="0.25">
      <c r="A41" s="3">
        <v>44381.616608796299</v>
      </c>
      <c r="B41" s="1" t="s">
        <v>291</v>
      </c>
      <c r="C41" s="1" t="s">
        <v>292</v>
      </c>
      <c r="D41" s="1" t="s">
        <v>293</v>
      </c>
      <c r="E41" s="1">
        <v>936389027</v>
      </c>
      <c r="F41" s="4">
        <v>5.99</v>
      </c>
      <c r="G41" s="1" t="s">
        <v>258</v>
      </c>
      <c r="H41" s="1"/>
      <c r="I41" s="1" t="s">
        <v>178</v>
      </c>
    </row>
    <row r="42" spans="1:9" ht="19.5" customHeight="1" x14ac:dyDescent="0.25">
      <c r="A42" s="3">
        <v>44381.61996527778</v>
      </c>
      <c r="B42" s="1" t="s">
        <v>294</v>
      </c>
      <c r="C42" s="1" t="s">
        <v>295</v>
      </c>
      <c r="D42" s="1" t="s">
        <v>296</v>
      </c>
      <c r="E42" s="1">
        <v>367431233</v>
      </c>
      <c r="F42" s="4">
        <v>5</v>
      </c>
      <c r="G42" s="1" t="s">
        <v>258</v>
      </c>
      <c r="H42" s="1"/>
      <c r="I42" s="1" t="s">
        <v>178</v>
      </c>
    </row>
    <row r="43" spans="1:9" ht="19.5" customHeight="1" x14ac:dyDescent="0.25">
      <c r="A43" s="3">
        <v>44381.62</v>
      </c>
      <c r="B43" s="1" t="s">
        <v>297</v>
      </c>
      <c r="C43" s="1" t="s">
        <v>298</v>
      </c>
      <c r="D43" s="1" t="s">
        <v>299</v>
      </c>
      <c r="E43" s="1">
        <v>399161596</v>
      </c>
      <c r="F43" s="4">
        <v>7</v>
      </c>
      <c r="G43" s="1" t="s">
        <v>258</v>
      </c>
      <c r="H43" s="1"/>
      <c r="I43" s="1" t="s">
        <v>178</v>
      </c>
    </row>
    <row r="44" spans="1:9" ht="19.5" customHeight="1" x14ac:dyDescent="0.25">
      <c r="A44" s="3">
        <v>44381.620011574072</v>
      </c>
      <c r="B44" s="1" t="s">
        <v>300</v>
      </c>
      <c r="C44" s="1" t="s">
        <v>301</v>
      </c>
      <c r="D44" s="1" t="s">
        <v>302</v>
      </c>
      <c r="E44" s="1">
        <v>358466737</v>
      </c>
      <c r="F44" s="4">
        <v>5</v>
      </c>
      <c r="G44" s="1" t="s">
        <v>258</v>
      </c>
      <c r="H44" s="1"/>
      <c r="I44" s="1" t="s">
        <v>178</v>
      </c>
    </row>
    <row r="45" spans="1:9" ht="19.5" customHeight="1" x14ac:dyDescent="0.25">
      <c r="A45" s="3">
        <v>44381.620046296295</v>
      </c>
      <c r="B45" s="1" t="s">
        <v>303</v>
      </c>
      <c r="C45" s="1" t="s">
        <v>304</v>
      </c>
      <c r="D45" s="1" t="s">
        <v>305</v>
      </c>
      <c r="E45" s="1">
        <v>707863088</v>
      </c>
      <c r="F45" s="4">
        <v>6</v>
      </c>
      <c r="G45" s="1" t="s">
        <v>258</v>
      </c>
      <c r="H45" s="1"/>
      <c r="I45" s="1" t="s">
        <v>178</v>
      </c>
    </row>
    <row r="46" spans="1:9" ht="19.5" customHeight="1" x14ac:dyDescent="0.25">
      <c r="A46" s="3">
        <v>44381.620439814818</v>
      </c>
      <c r="B46" s="1" t="s">
        <v>306</v>
      </c>
      <c r="C46" s="1" t="s">
        <v>307</v>
      </c>
      <c r="D46" s="1" t="s">
        <v>308</v>
      </c>
      <c r="E46" s="1">
        <v>336441205</v>
      </c>
      <c r="F46" s="4">
        <v>6</v>
      </c>
      <c r="G46" s="1" t="s">
        <v>203</v>
      </c>
      <c r="H46" s="1" t="s">
        <v>178</v>
      </c>
      <c r="I46" s="1"/>
    </row>
    <row r="47" spans="1:9" ht="19.5" customHeight="1" x14ac:dyDescent="0.25">
      <c r="A47" s="3">
        <v>44381.622465277775</v>
      </c>
      <c r="B47" s="1" t="s">
        <v>309</v>
      </c>
      <c r="C47" s="1" t="s">
        <v>310</v>
      </c>
      <c r="D47" s="1" t="s">
        <v>311</v>
      </c>
      <c r="E47" s="1">
        <v>962714193</v>
      </c>
      <c r="F47" s="4">
        <v>5.6</v>
      </c>
      <c r="G47" s="1" t="s">
        <v>258</v>
      </c>
      <c r="H47" s="1"/>
      <c r="I47" s="1" t="s">
        <v>178</v>
      </c>
    </row>
    <row r="48" spans="1:9" ht="19.5" customHeight="1" x14ac:dyDescent="0.25">
      <c r="A48" s="3">
        <v>44381.635740740741</v>
      </c>
      <c r="B48" s="1" t="s">
        <v>312</v>
      </c>
      <c r="C48" s="1" t="s">
        <v>313</v>
      </c>
      <c r="D48" s="1" t="s">
        <v>314</v>
      </c>
      <c r="E48" s="1">
        <v>907804482</v>
      </c>
      <c r="F48" s="4">
        <v>7.18</v>
      </c>
      <c r="G48" s="1" t="s">
        <v>177</v>
      </c>
      <c r="H48" s="1" t="s">
        <v>178</v>
      </c>
      <c r="I48" s="1" t="s">
        <v>178</v>
      </c>
    </row>
    <row r="49" spans="1:9" ht="19.5" customHeight="1" x14ac:dyDescent="0.25">
      <c r="A49" s="3">
        <v>44381.648240740738</v>
      </c>
      <c r="B49" s="1" t="s">
        <v>315</v>
      </c>
      <c r="C49" s="1" t="s">
        <v>316</v>
      </c>
      <c r="D49" s="1" t="s">
        <v>317</v>
      </c>
      <c r="E49" s="1">
        <v>904298354</v>
      </c>
      <c r="F49" s="4">
        <v>7</v>
      </c>
      <c r="G49" s="1" t="s">
        <v>177</v>
      </c>
      <c r="H49" s="1" t="s">
        <v>178</v>
      </c>
      <c r="I49" s="1" t="s">
        <v>178</v>
      </c>
    </row>
    <row r="50" spans="1:9" ht="19.5" customHeight="1" x14ac:dyDescent="0.25">
      <c r="A50" s="3">
        <v>44381.661793981482</v>
      </c>
      <c r="B50" s="1" t="s">
        <v>318</v>
      </c>
      <c r="C50" s="1" t="s">
        <v>319</v>
      </c>
      <c r="D50" s="1" t="s">
        <v>320</v>
      </c>
      <c r="E50" s="1">
        <v>936284296</v>
      </c>
      <c r="F50" s="4">
        <v>4.75</v>
      </c>
      <c r="G50" s="1" t="s">
        <v>203</v>
      </c>
      <c r="H50" s="1" t="s">
        <v>178</v>
      </c>
      <c r="I50" s="1"/>
    </row>
    <row r="51" spans="1:9" ht="19.5" customHeight="1" x14ac:dyDescent="0.25">
      <c r="A51" s="3">
        <v>44381.67900462963</v>
      </c>
      <c r="B51" s="1" t="s">
        <v>321</v>
      </c>
      <c r="C51" s="1" t="s">
        <v>322</v>
      </c>
      <c r="D51" s="1" t="s">
        <v>323</v>
      </c>
      <c r="E51" s="1">
        <v>908311561</v>
      </c>
      <c r="F51" s="4">
        <v>7</v>
      </c>
      <c r="G51" s="1" t="s">
        <v>258</v>
      </c>
      <c r="H51" s="1"/>
      <c r="I51" s="1" t="s">
        <v>178</v>
      </c>
    </row>
    <row r="52" spans="1:9" ht="19.5" customHeight="1" x14ac:dyDescent="0.25">
      <c r="A52" s="3">
        <v>44381.68</v>
      </c>
      <c r="B52" s="1" t="s">
        <v>324</v>
      </c>
      <c r="C52" s="1" t="s">
        <v>325</v>
      </c>
      <c r="D52" s="1" t="s">
        <v>326</v>
      </c>
      <c r="E52" s="1">
        <v>707941835</v>
      </c>
      <c r="F52" s="4">
        <v>5</v>
      </c>
      <c r="G52" s="1" t="s">
        <v>177</v>
      </c>
      <c r="H52" s="1" t="s">
        <v>178</v>
      </c>
      <c r="I52" s="1" t="s">
        <v>178</v>
      </c>
    </row>
    <row r="53" spans="1:9" ht="19.5" customHeight="1" x14ac:dyDescent="0.25">
      <c r="A53" s="3">
        <v>44381.681712962964</v>
      </c>
      <c r="B53" s="1" t="s">
        <v>327</v>
      </c>
      <c r="C53" s="1" t="s">
        <v>328</v>
      </c>
      <c r="D53" s="1" t="s">
        <v>329</v>
      </c>
      <c r="E53" s="1">
        <v>938546174</v>
      </c>
      <c r="F53" s="4">
        <v>5.89</v>
      </c>
      <c r="G53" s="1" t="s">
        <v>177</v>
      </c>
      <c r="H53" s="1" t="s">
        <v>178</v>
      </c>
      <c r="I53" s="1" t="s">
        <v>178</v>
      </c>
    </row>
    <row r="54" spans="1:9" ht="19.5" customHeight="1" x14ac:dyDescent="0.25">
      <c r="A54" s="3">
        <v>44381.682500000003</v>
      </c>
      <c r="B54" s="1" t="s">
        <v>330</v>
      </c>
      <c r="C54" s="1" t="s">
        <v>331</v>
      </c>
      <c r="D54" s="1" t="s">
        <v>332</v>
      </c>
      <c r="E54" s="1">
        <v>357277325</v>
      </c>
      <c r="F54" s="4">
        <v>5.5</v>
      </c>
      <c r="G54" s="1" t="s">
        <v>177</v>
      </c>
      <c r="H54" s="1" t="s">
        <v>178</v>
      </c>
      <c r="I54" s="1" t="s">
        <v>178</v>
      </c>
    </row>
    <row r="55" spans="1:9" ht="19.5" customHeight="1" x14ac:dyDescent="0.25">
      <c r="A55" s="3">
        <v>44381.684849537036</v>
      </c>
      <c r="B55" s="1" t="s">
        <v>333</v>
      </c>
      <c r="C55" s="1" t="s">
        <v>334</v>
      </c>
      <c r="D55" s="1" t="s">
        <v>335</v>
      </c>
      <c r="E55" s="1">
        <v>962906471</v>
      </c>
      <c r="F55" s="4">
        <v>6.1</v>
      </c>
      <c r="G55" s="1" t="s">
        <v>177</v>
      </c>
      <c r="H55" s="1" t="s">
        <v>178</v>
      </c>
      <c r="I55" s="1" t="s">
        <v>178</v>
      </c>
    </row>
    <row r="56" spans="1:9" ht="19.5" customHeight="1" x14ac:dyDescent="0.25">
      <c r="A56" s="3">
        <v>44381.687094907407</v>
      </c>
      <c r="B56" s="1" t="s">
        <v>336</v>
      </c>
      <c r="C56" s="1" t="s">
        <v>337</v>
      </c>
      <c r="D56" s="1" t="s">
        <v>338</v>
      </c>
      <c r="E56" s="1">
        <v>976642934</v>
      </c>
      <c r="F56" s="4">
        <v>50</v>
      </c>
      <c r="G56" s="1" t="s">
        <v>177</v>
      </c>
      <c r="H56" s="1" t="s">
        <v>178</v>
      </c>
      <c r="I56" s="1" t="s">
        <v>178</v>
      </c>
    </row>
    <row r="57" spans="1:9" ht="19.5" customHeight="1" x14ac:dyDescent="0.25">
      <c r="A57" s="3">
        <v>44381.687337962961</v>
      </c>
      <c r="B57" s="1" t="s">
        <v>339</v>
      </c>
      <c r="C57" s="1" t="s">
        <v>340</v>
      </c>
      <c r="D57" s="1" t="s">
        <v>341</v>
      </c>
      <c r="E57" s="1">
        <v>348363615</v>
      </c>
      <c r="F57" s="4">
        <v>5</v>
      </c>
      <c r="G57" s="1" t="s">
        <v>177</v>
      </c>
      <c r="H57" s="1" t="s">
        <v>178</v>
      </c>
      <c r="I57" s="1" t="s">
        <v>178</v>
      </c>
    </row>
    <row r="58" spans="1:9" ht="19.5" customHeight="1" x14ac:dyDescent="0.25">
      <c r="A58" s="3">
        <v>44381.690347222226</v>
      </c>
      <c r="B58" s="1" t="s">
        <v>342</v>
      </c>
      <c r="C58" s="1" t="s">
        <v>343</v>
      </c>
      <c r="D58" s="1" t="s">
        <v>344</v>
      </c>
      <c r="E58" s="1">
        <v>773161874</v>
      </c>
      <c r="F58" s="4">
        <v>7</v>
      </c>
      <c r="G58" s="1" t="s">
        <v>203</v>
      </c>
      <c r="H58" s="1" t="s">
        <v>178</v>
      </c>
      <c r="I58" s="1"/>
    </row>
    <row r="59" spans="1:9" ht="19.5" customHeight="1" x14ac:dyDescent="0.25">
      <c r="A59" s="3">
        <v>44381.691712962966</v>
      </c>
      <c r="B59" s="1" t="s">
        <v>345</v>
      </c>
      <c r="C59" s="1" t="s">
        <v>346</v>
      </c>
      <c r="D59" s="1" t="s">
        <v>347</v>
      </c>
      <c r="E59" s="1">
        <v>937693170</v>
      </c>
      <c r="F59" s="4">
        <v>5.99</v>
      </c>
      <c r="G59" s="1" t="s">
        <v>177</v>
      </c>
      <c r="H59" s="1" t="s">
        <v>178</v>
      </c>
      <c r="I59" s="1" t="s">
        <v>178</v>
      </c>
    </row>
    <row r="60" spans="1:9" ht="19.5" customHeight="1" x14ac:dyDescent="0.25">
      <c r="A60" s="3">
        <v>44381.693923611114</v>
      </c>
      <c r="B60" s="1" t="s">
        <v>348</v>
      </c>
      <c r="C60" s="1" t="s">
        <v>349</v>
      </c>
      <c r="D60" s="1" t="s">
        <v>350</v>
      </c>
      <c r="E60" s="1">
        <v>345564438</v>
      </c>
      <c r="F60" s="4">
        <v>5</v>
      </c>
      <c r="G60" s="1" t="s">
        <v>258</v>
      </c>
      <c r="H60" s="1"/>
      <c r="I60" s="1" t="s">
        <v>178</v>
      </c>
    </row>
    <row r="61" spans="1:9" ht="19.5" customHeight="1" x14ac:dyDescent="0.25">
      <c r="A61" s="3">
        <v>44381.695532407408</v>
      </c>
      <c r="B61" s="1" t="s">
        <v>351</v>
      </c>
      <c r="C61" s="1" t="s">
        <v>352</v>
      </c>
      <c r="D61" s="1" t="s">
        <v>353</v>
      </c>
      <c r="E61" s="1">
        <v>915412431</v>
      </c>
      <c r="F61" s="4">
        <v>6.5</v>
      </c>
      <c r="G61" s="1" t="s">
        <v>177</v>
      </c>
      <c r="H61" s="1" t="s">
        <v>178</v>
      </c>
      <c r="I61" s="1" t="s">
        <v>178</v>
      </c>
    </row>
    <row r="62" spans="1:9" ht="19.5" customHeight="1" x14ac:dyDescent="0.25">
      <c r="A62" s="3">
        <v>44381.695983796293</v>
      </c>
      <c r="B62" s="1" t="s">
        <v>354</v>
      </c>
      <c r="C62" s="1" t="s">
        <v>355</v>
      </c>
      <c r="D62" s="1" t="s">
        <v>356</v>
      </c>
      <c r="E62" s="1">
        <v>382693201</v>
      </c>
      <c r="F62" s="4">
        <v>15</v>
      </c>
      <c r="G62" s="1" t="s">
        <v>258</v>
      </c>
      <c r="H62" s="1"/>
      <c r="I62" s="1" t="s">
        <v>178</v>
      </c>
    </row>
    <row r="63" spans="1:9" ht="19.5" customHeight="1" x14ac:dyDescent="0.25">
      <c r="A63" s="3">
        <v>44381.698518518519</v>
      </c>
      <c r="B63" s="1" t="s">
        <v>357</v>
      </c>
      <c r="C63" s="1" t="s">
        <v>358</v>
      </c>
      <c r="D63" s="1" t="s">
        <v>359</v>
      </c>
      <c r="E63" s="1">
        <v>908375687</v>
      </c>
      <c r="F63" s="4">
        <v>7</v>
      </c>
      <c r="G63" s="1" t="s">
        <v>177</v>
      </c>
      <c r="H63" s="1" t="s">
        <v>178</v>
      </c>
      <c r="I63" s="1" t="s">
        <v>178</v>
      </c>
    </row>
    <row r="64" spans="1:9" ht="19.5" customHeight="1" x14ac:dyDescent="0.25">
      <c r="A64" s="3">
        <v>44381.700115740743</v>
      </c>
      <c r="B64" s="1" t="s">
        <v>360</v>
      </c>
      <c r="C64" s="1" t="s">
        <v>361</v>
      </c>
      <c r="D64" s="1" t="s">
        <v>362</v>
      </c>
      <c r="E64" s="1">
        <v>909399869</v>
      </c>
      <c r="F64" s="4">
        <v>5</v>
      </c>
      <c r="G64" s="1" t="s">
        <v>177</v>
      </c>
      <c r="H64" s="1" t="s">
        <v>178</v>
      </c>
      <c r="I64" s="1" t="s">
        <v>178</v>
      </c>
    </row>
    <row r="65" spans="1:9" ht="19.5" customHeight="1" x14ac:dyDescent="0.25">
      <c r="A65" s="3">
        <v>44381.703587962962</v>
      </c>
      <c r="B65" s="1" t="s">
        <v>363</v>
      </c>
      <c r="C65" s="1" t="s">
        <v>364</v>
      </c>
      <c r="D65" s="1" t="s">
        <v>365</v>
      </c>
      <c r="E65" s="1">
        <v>824859538</v>
      </c>
      <c r="F65" s="4">
        <v>6.5</v>
      </c>
      <c r="G65" s="1" t="s">
        <v>258</v>
      </c>
      <c r="H65" s="1"/>
      <c r="I65" s="1" t="s">
        <v>178</v>
      </c>
    </row>
    <row r="66" spans="1:9" ht="19.5" customHeight="1" x14ac:dyDescent="0.25">
      <c r="A66" s="3">
        <v>44381.703622685185</v>
      </c>
      <c r="B66" s="1" t="s">
        <v>366</v>
      </c>
      <c r="C66" s="1" t="s">
        <v>367</v>
      </c>
      <c r="D66" s="1" t="s">
        <v>368</v>
      </c>
      <c r="E66" s="1">
        <v>857435466</v>
      </c>
      <c r="F66" s="4">
        <v>6.5</v>
      </c>
      <c r="G66" s="1" t="s">
        <v>258</v>
      </c>
      <c r="H66" s="1"/>
      <c r="I66" s="1" t="s">
        <v>178</v>
      </c>
    </row>
    <row r="67" spans="1:9" ht="19.5" customHeight="1" x14ac:dyDescent="0.25">
      <c r="A67" s="3">
        <v>44381.703750000001</v>
      </c>
      <c r="B67" s="1" t="s">
        <v>369</v>
      </c>
      <c r="C67" s="1" t="s">
        <v>370</v>
      </c>
      <c r="D67" s="1" t="s">
        <v>371</v>
      </c>
      <c r="E67" s="1">
        <v>931320161</v>
      </c>
      <c r="F67" s="4">
        <v>6.5</v>
      </c>
      <c r="G67" s="1" t="s">
        <v>258</v>
      </c>
      <c r="H67" s="1"/>
      <c r="I67" s="1" t="s">
        <v>178</v>
      </c>
    </row>
    <row r="68" spans="1:9" ht="19.5" customHeight="1" x14ac:dyDescent="0.25">
      <c r="A68" s="3">
        <v>44381.704074074078</v>
      </c>
      <c r="B68" s="1" t="s">
        <v>372</v>
      </c>
      <c r="C68" s="1" t="s">
        <v>373</v>
      </c>
      <c r="D68" s="1" t="s">
        <v>374</v>
      </c>
      <c r="E68" s="1">
        <v>969884949</v>
      </c>
      <c r="F68" s="4">
        <v>6.5</v>
      </c>
      <c r="G68" s="1" t="s">
        <v>258</v>
      </c>
      <c r="H68" s="1"/>
      <c r="I68" s="1" t="s">
        <v>178</v>
      </c>
    </row>
    <row r="69" spans="1:9" ht="19.5" customHeight="1" x14ac:dyDescent="0.25">
      <c r="A69" s="3">
        <v>44381.704976851855</v>
      </c>
      <c r="B69" s="1" t="s">
        <v>375</v>
      </c>
      <c r="C69" s="1" t="s">
        <v>376</v>
      </c>
      <c r="D69" s="1" t="s">
        <v>377</v>
      </c>
      <c r="E69" s="1">
        <v>941413524</v>
      </c>
      <c r="F69" s="4">
        <v>5</v>
      </c>
      <c r="G69" s="1" t="s">
        <v>203</v>
      </c>
      <c r="H69" s="1" t="s">
        <v>178</v>
      </c>
      <c r="I69" s="1"/>
    </row>
    <row r="70" spans="1:9" ht="19.5" customHeight="1" x14ac:dyDescent="0.25">
      <c r="A70" s="3">
        <v>44381.710335648146</v>
      </c>
      <c r="B70" s="1" t="s">
        <v>378</v>
      </c>
      <c r="C70" s="4">
        <v>51804398</v>
      </c>
      <c r="D70" s="1" t="s">
        <v>379</v>
      </c>
      <c r="E70" s="1">
        <v>327861693</v>
      </c>
      <c r="F70" s="4">
        <v>6.5</v>
      </c>
      <c r="G70" s="1" t="s">
        <v>177</v>
      </c>
      <c r="H70" s="1" t="s">
        <v>178</v>
      </c>
      <c r="I70" s="1" t="s">
        <v>178</v>
      </c>
    </row>
    <row r="71" spans="1:9" ht="19.5" customHeight="1" x14ac:dyDescent="0.25">
      <c r="A71" s="3">
        <v>44381.711122685185</v>
      </c>
      <c r="B71" s="1" t="s">
        <v>380</v>
      </c>
      <c r="C71" s="1" t="s">
        <v>381</v>
      </c>
      <c r="D71" s="1" t="s">
        <v>382</v>
      </c>
      <c r="E71" s="1">
        <v>938440421</v>
      </c>
      <c r="F71" s="4">
        <v>6</v>
      </c>
      <c r="G71" s="1" t="s">
        <v>258</v>
      </c>
      <c r="H71" s="1"/>
      <c r="I71" s="1" t="s">
        <v>178</v>
      </c>
    </row>
    <row r="72" spans="1:9" ht="19.5" customHeight="1" x14ac:dyDescent="0.25">
      <c r="A72" s="3">
        <v>44381.735196759262</v>
      </c>
      <c r="B72" s="1" t="s">
        <v>383</v>
      </c>
      <c r="C72" s="1" t="s">
        <v>384</v>
      </c>
      <c r="D72" s="1" t="s">
        <v>385</v>
      </c>
      <c r="E72" s="1">
        <v>963335315</v>
      </c>
      <c r="F72" s="4">
        <v>5</v>
      </c>
      <c r="G72" s="1" t="s">
        <v>177</v>
      </c>
      <c r="H72" s="1" t="s">
        <v>178</v>
      </c>
      <c r="I72" s="1" t="s">
        <v>178</v>
      </c>
    </row>
    <row r="73" spans="1:9" ht="19.5" customHeight="1" x14ac:dyDescent="0.25">
      <c r="A73" s="3">
        <v>44381.737812500003</v>
      </c>
      <c r="B73" s="1" t="s">
        <v>386</v>
      </c>
      <c r="C73" s="1" t="s">
        <v>387</v>
      </c>
      <c r="D73" s="1" t="s">
        <v>388</v>
      </c>
      <c r="E73" s="1">
        <v>704786072</v>
      </c>
      <c r="F73" s="4">
        <v>6.5</v>
      </c>
      <c r="G73" s="1" t="s">
        <v>258</v>
      </c>
      <c r="H73" s="1"/>
      <c r="I73" s="1" t="s">
        <v>178</v>
      </c>
    </row>
    <row r="74" spans="1:9" ht="19.5" customHeight="1" x14ac:dyDescent="0.25">
      <c r="A74" s="3">
        <v>44381.756319444445</v>
      </c>
      <c r="B74" s="1" t="s">
        <v>389</v>
      </c>
      <c r="C74" s="1" t="s">
        <v>390</v>
      </c>
      <c r="D74" s="1" t="s">
        <v>391</v>
      </c>
      <c r="E74" s="1">
        <v>915239052</v>
      </c>
      <c r="F74" s="4">
        <v>6</v>
      </c>
      <c r="G74" s="1" t="s">
        <v>258</v>
      </c>
      <c r="H74" s="1"/>
      <c r="I74" s="1" t="s">
        <v>178</v>
      </c>
    </row>
    <row r="75" spans="1:9" ht="19.5" customHeight="1" x14ac:dyDescent="0.25">
      <c r="A75" s="3">
        <v>44381.765150462961</v>
      </c>
      <c r="B75" s="1" t="s">
        <v>392</v>
      </c>
      <c r="C75" s="1" t="s">
        <v>393</v>
      </c>
      <c r="D75" s="1" t="s">
        <v>394</v>
      </c>
      <c r="E75" s="1">
        <v>379872812</v>
      </c>
      <c r="F75" s="4">
        <v>6</v>
      </c>
      <c r="G75" s="1" t="s">
        <v>203</v>
      </c>
      <c r="H75" s="1" t="s">
        <v>178</v>
      </c>
      <c r="I75" s="1"/>
    </row>
    <row r="76" spans="1:9" ht="19.5" customHeight="1" x14ac:dyDescent="0.25">
      <c r="A76" s="3">
        <v>44381.777812499997</v>
      </c>
      <c r="B76" s="1" t="s">
        <v>395</v>
      </c>
      <c r="C76" s="1" t="s">
        <v>396</v>
      </c>
      <c r="D76" s="1" t="s">
        <v>397</v>
      </c>
      <c r="E76" s="1">
        <v>378994310</v>
      </c>
      <c r="F76" s="4">
        <v>7</v>
      </c>
      <c r="G76" s="1" t="s">
        <v>258</v>
      </c>
      <c r="H76" s="1"/>
      <c r="I76" s="1" t="s">
        <v>178</v>
      </c>
    </row>
    <row r="77" spans="1:9" ht="19.5" customHeight="1" x14ac:dyDescent="0.25">
      <c r="A77" s="3">
        <v>44381.785868055558</v>
      </c>
      <c r="B77" s="1" t="s">
        <v>398</v>
      </c>
      <c r="C77" s="1" t="s">
        <v>399</v>
      </c>
      <c r="D77" s="1" t="s">
        <v>400</v>
      </c>
      <c r="E77" s="1">
        <v>982100721</v>
      </c>
      <c r="F77" s="4">
        <v>6</v>
      </c>
      <c r="G77" s="1" t="s">
        <v>258</v>
      </c>
      <c r="H77" s="1"/>
      <c r="I77" s="1" t="s">
        <v>178</v>
      </c>
    </row>
    <row r="78" spans="1:9" ht="19.5" customHeight="1" x14ac:dyDescent="0.25">
      <c r="A78" s="3">
        <v>44381.795972222222</v>
      </c>
      <c r="B78" s="1" t="s">
        <v>401</v>
      </c>
      <c r="C78" s="1" t="s">
        <v>402</v>
      </c>
      <c r="D78" s="1" t="s">
        <v>403</v>
      </c>
      <c r="E78" s="1">
        <v>921823515</v>
      </c>
      <c r="F78" s="4">
        <v>5</v>
      </c>
      <c r="G78" s="1" t="s">
        <v>258</v>
      </c>
      <c r="H78" s="1"/>
      <c r="I78" s="1" t="s">
        <v>178</v>
      </c>
    </row>
    <row r="79" spans="1:9" ht="19.5" customHeight="1" x14ac:dyDescent="0.25">
      <c r="A79" s="3">
        <v>44381.827291666668</v>
      </c>
      <c r="B79" s="1" t="s">
        <v>404</v>
      </c>
      <c r="C79" s="1" t="s">
        <v>405</v>
      </c>
      <c r="D79" s="1" t="s">
        <v>406</v>
      </c>
      <c r="E79" s="1">
        <v>948230620</v>
      </c>
      <c r="F79" s="4">
        <v>6.75</v>
      </c>
      <c r="G79" s="1" t="s">
        <v>177</v>
      </c>
      <c r="H79" s="1" t="s">
        <v>178</v>
      </c>
      <c r="I79" s="1" t="s">
        <v>178</v>
      </c>
    </row>
    <row r="80" spans="1:9" ht="19.5" customHeight="1" x14ac:dyDescent="0.25">
      <c r="A80" s="3">
        <v>44381.849386574075</v>
      </c>
      <c r="B80" s="1" t="s">
        <v>407</v>
      </c>
      <c r="C80" s="1" t="s">
        <v>408</v>
      </c>
      <c r="D80" s="1" t="s">
        <v>409</v>
      </c>
      <c r="E80" s="1">
        <v>938793055</v>
      </c>
      <c r="F80" s="4">
        <v>5</v>
      </c>
      <c r="G80" s="1" t="s">
        <v>258</v>
      </c>
      <c r="H80" s="1"/>
      <c r="I80" s="1" t="s">
        <v>178</v>
      </c>
    </row>
    <row r="81" spans="1:9" ht="19.5" customHeight="1" x14ac:dyDescent="0.25">
      <c r="A81" s="3">
        <v>44381.853518518517</v>
      </c>
      <c r="B81" s="1" t="s">
        <v>410</v>
      </c>
      <c r="C81" s="1" t="s">
        <v>411</v>
      </c>
      <c r="D81" s="1" t="s">
        <v>412</v>
      </c>
      <c r="E81" s="1">
        <v>907390104</v>
      </c>
      <c r="F81" s="4">
        <v>5.5</v>
      </c>
      <c r="G81" s="1" t="s">
        <v>203</v>
      </c>
      <c r="H81" s="1" t="s">
        <v>178</v>
      </c>
      <c r="I81" s="1"/>
    </row>
    <row r="82" spans="1:9" ht="19.5" customHeight="1" x14ac:dyDescent="0.25">
      <c r="A82" s="3">
        <v>44381.86178240741</v>
      </c>
      <c r="B82" s="1" t="s">
        <v>413</v>
      </c>
      <c r="C82" s="1" t="s">
        <v>414</v>
      </c>
      <c r="D82" s="1" t="s">
        <v>415</v>
      </c>
      <c r="E82" s="1">
        <v>352372469</v>
      </c>
      <c r="F82" s="4">
        <v>6.9</v>
      </c>
      <c r="G82" s="1" t="s">
        <v>177</v>
      </c>
      <c r="H82" s="1" t="s">
        <v>178</v>
      </c>
      <c r="I82" s="1" t="s">
        <v>178</v>
      </c>
    </row>
    <row r="83" spans="1:9" ht="19.5" customHeight="1" x14ac:dyDescent="0.25">
      <c r="A83" s="3">
        <v>44381.86210648148</v>
      </c>
      <c r="B83" s="1" t="s">
        <v>416</v>
      </c>
      <c r="C83" s="1" t="s">
        <v>417</v>
      </c>
      <c r="D83" s="1" t="s">
        <v>418</v>
      </c>
      <c r="E83" s="1">
        <v>789502237</v>
      </c>
      <c r="F83" s="4">
        <v>5.95</v>
      </c>
      <c r="G83" s="1" t="s">
        <v>177</v>
      </c>
      <c r="H83" s="1" t="s">
        <v>178</v>
      </c>
      <c r="I83" s="1" t="s">
        <v>178</v>
      </c>
    </row>
    <row r="84" spans="1:9" ht="19.5" customHeight="1" x14ac:dyDescent="0.25">
      <c r="A84" s="3">
        <v>44381.864803240744</v>
      </c>
      <c r="B84" s="1" t="s">
        <v>419</v>
      </c>
      <c r="C84" s="1" t="s">
        <v>420</v>
      </c>
      <c r="D84" s="1" t="s">
        <v>421</v>
      </c>
      <c r="E84" s="1">
        <v>869008862</v>
      </c>
      <c r="F84" s="4">
        <v>6.5</v>
      </c>
      <c r="G84" s="1" t="s">
        <v>203</v>
      </c>
      <c r="H84" s="1" t="s">
        <v>178</v>
      </c>
      <c r="I84" s="1"/>
    </row>
    <row r="85" spans="1:9" ht="19.5" customHeight="1" x14ac:dyDescent="0.25">
      <c r="A85" s="3">
        <v>44381.86519675926</v>
      </c>
      <c r="B85" s="1" t="s">
        <v>422</v>
      </c>
      <c r="C85" s="1" t="s">
        <v>423</v>
      </c>
      <c r="D85" s="1" t="s">
        <v>424</v>
      </c>
      <c r="E85" s="1">
        <v>903387626</v>
      </c>
      <c r="F85" s="4">
        <v>7.5</v>
      </c>
      <c r="G85" s="1" t="s">
        <v>203</v>
      </c>
      <c r="H85" s="1" t="s">
        <v>178</v>
      </c>
      <c r="I85" s="1"/>
    </row>
    <row r="86" spans="1:9" ht="19.5" customHeight="1" x14ac:dyDescent="0.25">
      <c r="A86" s="3">
        <v>44381.922384259262</v>
      </c>
      <c r="B86" s="1" t="s">
        <v>425</v>
      </c>
      <c r="C86" s="1" t="s">
        <v>426</v>
      </c>
      <c r="D86" s="1" t="s">
        <v>427</v>
      </c>
      <c r="E86" s="1">
        <v>937695635</v>
      </c>
      <c r="F86" s="4">
        <v>5.49</v>
      </c>
      <c r="G86" s="1" t="s">
        <v>177</v>
      </c>
      <c r="H86" s="1" t="s">
        <v>178</v>
      </c>
      <c r="I86" s="1" t="s">
        <v>178</v>
      </c>
    </row>
    <row r="87" spans="1:9" ht="19.5" customHeight="1" x14ac:dyDescent="0.25">
      <c r="A87" s="3">
        <v>44381.946527777778</v>
      </c>
      <c r="B87" s="1" t="s">
        <v>428</v>
      </c>
      <c r="C87" s="1" t="s">
        <v>429</v>
      </c>
      <c r="D87" s="1" t="s">
        <v>430</v>
      </c>
      <c r="E87" s="1">
        <v>929492397</v>
      </c>
      <c r="F87" s="4">
        <v>6</v>
      </c>
      <c r="G87" s="1" t="s">
        <v>258</v>
      </c>
      <c r="H87" s="1"/>
      <c r="I87" s="1" t="s">
        <v>178</v>
      </c>
    </row>
    <row r="88" spans="1:9" ht="19.5" customHeight="1" x14ac:dyDescent="0.25">
      <c r="A88" s="3">
        <v>44381.948101851849</v>
      </c>
      <c r="B88" s="1" t="s">
        <v>431</v>
      </c>
      <c r="C88" s="1" t="s">
        <v>432</v>
      </c>
      <c r="D88" s="1" t="s">
        <v>433</v>
      </c>
      <c r="E88" s="1">
        <v>963419148</v>
      </c>
      <c r="F88" s="4">
        <v>7</v>
      </c>
      <c r="G88" s="1" t="s">
        <v>258</v>
      </c>
      <c r="H88" s="1"/>
      <c r="I88" s="1" t="s">
        <v>178</v>
      </c>
    </row>
    <row r="89" spans="1:9" ht="19.5" customHeight="1" x14ac:dyDescent="0.25">
      <c r="A89" s="3">
        <v>44412.419525462959</v>
      </c>
      <c r="B89" s="1" t="s">
        <v>434</v>
      </c>
      <c r="C89" s="1" t="s">
        <v>435</v>
      </c>
      <c r="D89" s="1" t="s">
        <v>436</v>
      </c>
      <c r="E89" s="1">
        <v>362323834</v>
      </c>
      <c r="F89" s="4">
        <v>6.5</v>
      </c>
      <c r="G89" s="1" t="s">
        <v>203</v>
      </c>
      <c r="H89" s="1" t="s">
        <v>178</v>
      </c>
      <c r="I89" s="1"/>
    </row>
    <row r="90" spans="1:9" ht="19.5" customHeight="1" x14ac:dyDescent="0.25">
      <c r="A90" s="3">
        <v>44412.435578703706</v>
      </c>
      <c r="B90" s="1" t="s">
        <v>437</v>
      </c>
      <c r="C90" s="1" t="s">
        <v>438</v>
      </c>
      <c r="D90" s="1" t="s">
        <v>439</v>
      </c>
      <c r="E90" s="1">
        <v>965741150</v>
      </c>
      <c r="F90" s="4">
        <v>6.3</v>
      </c>
      <c r="G90" s="1" t="s">
        <v>177</v>
      </c>
      <c r="H90" s="1" t="s">
        <v>178</v>
      </c>
      <c r="I90" s="1" t="s">
        <v>178</v>
      </c>
    </row>
    <row r="91" spans="1:9" ht="19.5" customHeight="1" x14ac:dyDescent="0.25">
      <c r="A91" s="3">
        <v>44412.544027777774</v>
      </c>
      <c r="B91" s="1" t="s">
        <v>440</v>
      </c>
      <c r="C91" s="1" t="s">
        <v>441</v>
      </c>
      <c r="D91" s="1" t="s">
        <v>442</v>
      </c>
      <c r="E91" s="1">
        <v>703728670</v>
      </c>
      <c r="F91" s="4">
        <v>5.95</v>
      </c>
      <c r="G91" s="1" t="s">
        <v>258</v>
      </c>
      <c r="H91" s="1"/>
      <c r="I91" s="1" t="s">
        <v>178</v>
      </c>
    </row>
    <row r="92" spans="1:9" ht="19.5" customHeight="1" x14ac:dyDescent="0.25">
      <c r="A92" s="3">
        <v>44412.566111111111</v>
      </c>
      <c r="B92" s="1" t="s">
        <v>443</v>
      </c>
      <c r="C92" s="1" t="s">
        <v>444</v>
      </c>
      <c r="D92" s="1" t="s">
        <v>445</v>
      </c>
      <c r="E92" s="1">
        <v>903584170</v>
      </c>
      <c r="F92" s="4">
        <v>5.5</v>
      </c>
      <c r="G92" s="1" t="s">
        <v>258</v>
      </c>
      <c r="H92" s="1"/>
      <c r="I92" s="1" t="s">
        <v>178</v>
      </c>
    </row>
    <row r="93" spans="1:9" ht="19.5" customHeight="1" x14ac:dyDescent="0.25">
      <c r="A93" s="3">
        <v>44412.570162037038</v>
      </c>
      <c r="B93" s="1" t="s">
        <v>446</v>
      </c>
      <c r="C93" s="1" t="s">
        <v>447</v>
      </c>
      <c r="D93" s="1" t="s">
        <v>448</v>
      </c>
      <c r="E93" s="1">
        <v>853477239</v>
      </c>
      <c r="F93" s="1" t="s">
        <v>449</v>
      </c>
      <c r="G93" s="1" t="s">
        <v>258</v>
      </c>
      <c r="H93" s="1"/>
      <c r="I93" s="1" t="s">
        <v>178</v>
      </c>
    </row>
    <row r="94" spans="1:9" ht="19.5" customHeight="1" x14ac:dyDescent="0.25">
      <c r="A94" s="3">
        <v>44412.614108796297</v>
      </c>
      <c r="B94" s="1" t="s">
        <v>450</v>
      </c>
      <c r="C94" s="1" t="s">
        <v>451</v>
      </c>
      <c r="D94" s="1" t="s">
        <v>452</v>
      </c>
      <c r="E94" s="1">
        <v>776596259</v>
      </c>
      <c r="F94" s="4">
        <v>4</v>
      </c>
      <c r="G94" s="1" t="s">
        <v>177</v>
      </c>
      <c r="H94" s="1" t="s">
        <v>178</v>
      </c>
      <c r="I94" s="1" t="s">
        <v>178</v>
      </c>
    </row>
    <row r="95" spans="1:9" ht="19.5" customHeight="1" x14ac:dyDescent="0.25">
      <c r="A95" s="3">
        <v>44412.623668981483</v>
      </c>
      <c r="B95" s="1" t="s">
        <v>453</v>
      </c>
      <c r="C95" s="1" t="s">
        <v>454</v>
      </c>
      <c r="D95" s="1" t="s">
        <v>455</v>
      </c>
      <c r="E95" s="1">
        <v>934975864</v>
      </c>
      <c r="F95" s="4">
        <v>5</v>
      </c>
      <c r="G95" s="1" t="s">
        <v>258</v>
      </c>
      <c r="H95" s="1"/>
      <c r="I95" s="1" t="s">
        <v>178</v>
      </c>
    </row>
    <row r="96" spans="1:9" ht="19.5" customHeight="1" x14ac:dyDescent="0.25">
      <c r="A96" s="3">
        <v>44412.650185185186</v>
      </c>
      <c r="B96" s="1" t="s">
        <v>456</v>
      </c>
      <c r="C96" s="1" t="s">
        <v>457</v>
      </c>
      <c r="D96" s="1" t="s">
        <v>458</v>
      </c>
      <c r="E96" s="1">
        <v>934199621</v>
      </c>
      <c r="F96" s="4">
        <v>24.5</v>
      </c>
      <c r="G96" s="1" t="s">
        <v>203</v>
      </c>
      <c r="H96" s="1" t="s">
        <v>178</v>
      </c>
      <c r="I96" s="1"/>
    </row>
    <row r="97" spans="1:9" ht="19.5" customHeight="1" x14ac:dyDescent="0.25">
      <c r="A97" s="3">
        <v>44412.651516203703</v>
      </c>
      <c r="B97" s="1" t="s">
        <v>459</v>
      </c>
      <c r="C97" s="1" t="s">
        <v>460</v>
      </c>
      <c r="D97" s="1" t="s">
        <v>461</v>
      </c>
      <c r="E97" s="1">
        <v>826601471</v>
      </c>
      <c r="F97" s="4">
        <v>26</v>
      </c>
      <c r="G97" s="1" t="s">
        <v>258</v>
      </c>
      <c r="H97" s="1"/>
      <c r="I97" s="1" t="s">
        <v>178</v>
      </c>
    </row>
    <row r="98" spans="1:9" ht="19.5" customHeight="1" x14ac:dyDescent="0.25">
      <c r="A98" s="3">
        <v>44412.672881944447</v>
      </c>
      <c r="B98" s="1" t="s">
        <v>462</v>
      </c>
      <c r="C98" s="1" t="s">
        <v>463</v>
      </c>
      <c r="D98" s="1" t="s">
        <v>464</v>
      </c>
      <c r="E98" s="1">
        <v>342553542</v>
      </c>
      <c r="F98" s="4">
        <v>6.9</v>
      </c>
      <c r="G98" s="1" t="s">
        <v>258</v>
      </c>
      <c r="H98" s="1"/>
      <c r="I98" s="1" t="s">
        <v>178</v>
      </c>
    </row>
    <row r="99" spans="1:9" ht="19.5" customHeight="1" x14ac:dyDescent="0.25">
      <c r="A99" s="3">
        <v>44412.680914351855</v>
      </c>
      <c r="B99" s="1" t="s">
        <v>465</v>
      </c>
      <c r="C99" s="1" t="s">
        <v>466</v>
      </c>
      <c r="D99" s="1" t="s">
        <v>467</v>
      </c>
      <c r="E99" s="1">
        <v>354634736</v>
      </c>
      <c r="F99" s="4">
        <v>6</v>
      </c>
      <c r="G99" s="1" t="s">
        <v>203</v>
      </c>
      <c r="H99" s="1" t="s">
        <v>178</v>
      </c>
      <c r="I99" s="1"/>
    </row>
    <row r="100" spans="1:9" ht="19.5" customHeight="1" x14ac:dyDescent="0.25">
      <c r="A100" s="3">
        <v>44412.715011574073</v>
      </c>
      <c r="B100" s="1" t="s">
        <v>468</v>
      </c>
      <c r="C100" s="1" t="s">
        <v>469</v>
      </c>
      <c r="D100" s="1" t="s">
        <v>470</v>
      </c>
      <c r="E100" s="1">
        <v>853043369</v>
      </c>
      <c r="F100" s="4">
        <v>8.39</v>
      </c>
      <c r="G100" s="1" t="s">
        <v>258</v>
      </c>
      <c r="H100" s="1"/>
      <c r="I100" s="1" t="s">
        <v>178</v>
      </c>
    </row>
    <row r="101" spans="1:9" ht="19.5" customHeight="1" x14ac:dyDescent="0.25">
      <c r="A101" s="3">
        <v>44412.718784722223</v>
      </c>
      <c r="B101" s="1" t="s">
        <v>471</v>
      </c>
      <c r="C101" s="1" t="s">
        <v>472</v>
      </c>
      <c r="D101" s="1" t="s">
        <v>473</v>
      </c>
      <c r="E101" s="1">
        <v>378209266</v>
      </c>
      <c r="F101" s="4">
        <v>7.2</v>
      </c>
      <c r="G101" s="1" t="s">
        <v>258</v>
      </c>
      <c r="H101" s="1"/>
      <c r="I101" s="1" t="s">
        <v>178</v>
      </c>
    </row>
    <row r="102" spans="1:9" ht="19.5" customHeight="1" x14ac:dyDescent="0.25">
      <c r="A102" s="3">
        <v>44412.785960648151</v>
      </c>
      <c r="B102" s="1" t="s">
        <v>474</v>
      </c>
      <c r="C102" s="1" t="s">
        <v>475</v>
      </c>
      <c r="D102" s="1" t="s">
        <v>476</v>
      </c>
      <c r="E102" s="1">
        <v>364809778</v>
      </c>
      <c r="F102" s="4">
        <v>6</v>
      </c>
      <c r="G102" s="1" t="s">
        <v>258</v>
      </c>
      <c r="H102" s="1"/>
      <c r="I102" s="1" t="s">
        <v>178</v>
      </c>
    </row>
    <row r="103" spans="1:9" ht="19.5" customHeight="1" x14ac:dyDescent="0.25">
      <c r="A103" s="3">
        <v>44412.799733796295</v>
      </c>
      <c r="B103" s="1" t="s">
        <v>477</v>
      </c>
      <c r="C103" s="1" t="s">
        <v>478</v>
      </c>
      <c r="D103" s="1" t="s">
        <v>479</v>
      </c>
      <c r="E103" s="1">
        <v>932101928</v>
      </c>
      <c r="F103" s="4">
        <v>5.28</v>
      </c>
      <c r="G103" s="1" t="s">
        <v>203</v>
      </c>
      <c r="H103" s="1" t="s">
        <v>178</v>
      </c>
      <c r="I103" s="1"/>
    </row>
    <row r="104" spans="1:9" ht="19.5" customHeight="1" x14ac:dyDescent="0.25">
      <c r="A104" s="3">
        <v>44412.82068287037</v>
      </c>
      <c r="B104" s="1" t="s">
        <v>480</v>
      </c>
      <c r="C104" s="1" t="s">
        <v>481</v>
      </c>
      <c r="D104" s="1" t="s">
        <v>482</v>
      </c>
      <c r="E104" s="1">
        <v>778005315</v>
      </c>
      <c r="F104" s="4">
        <v>5.8</v>
      </c>
      <c r="G104" s="1" t="s">
        <v>203</v>
      </c>
      <c r="H104" s="1" t="s">
        <v>178</v>
      </c>
      <c r="I104" s="1"/>
    </row>
    <row r="105" spans="1:9" ht="19.5" customHeight="1" x14ac:dyDescent="0.25">
      <c r="A105" s="3">
        <v>44412.857465277775</v>
      </c>
      <c r="B105" s="1" t="s">
        <v>168</v>
      </c>
      <c r="C105" s="1" t="s">
        <v>483</v>
      </c>
      <c r="D105" s="1" t="s">
        <v>484</v>
      </c>
      <c r="E105" s="1">
        <v>935222279</v>
      </c>
      <c r="F105" s="4">
        <v>6.5</v>
      </c>
      <c r="G105" s="1" t="s">
        <v>203</v>
      </c>
      <c r="H105" s="1" t="s">
        <v>178</v>
      </c>
      <c r="I105" s="1"/>
    </row>
    <row r="106" spans="1:9" ht="19.5" customHeight="1" x14ac:dyDescent="0.25">
      <c r="A106" s="3">
        <v>44412.899004629631</v>
      </c>
      <c r="B106" s="1" t="s">
        <v>485</v>
      </c>
      <c r="C106" s="1" t="s">
        <v>486</v>
      </c>
      <c r="D106" s="1" t="s">
        <v>487</v>
      </c>
      <c r="E106" s="1">
        <v>795598883</v>
      </c>
      <c r="F106" s="4">
        <v>7</v>
      </c>
      <c r="G106" s="1" t="s">
        <v>258</v>
      </c>
      <c r="H106" s="1"/>
      <c r="I106" s="1" t="s">
        <v>178</v>
      </c>
    </row>
    <row r="107" spans="1:9" ht="19.5" customHeight="1" x14ac:dyDescent="0.25">
      <c r="A107" s="3">
        <v>44412.899375000001</v>
      </c>
      <c r="B107" s="1" t="s">
        <v>488</v>
      </c>
      <c r="C107" s="1" t="s">
        <v>489</v>
      </c>
      <c r="D107" s="1" t="s">
        <v>490</v>
      </c>
      <c r="E107" s="1">
        <v>703569944</v>
      </c>
      <c r="F107" s="4">
        <v>5</v>
      </c>
      <c r="G107" s="1" t="s">
        <v>258</v>
      </c>
      <c r="H107" s="1"/>
      <c r="I107" s="1" t="s">
        <v>178</v>
      </c>
    </row>
    <row r="108" spans="1:9" ht="19.5" customHeight="1" x14ac:dyDescent="0.25">
      <c r="A108" s="3">
        <v>44412.910393518519</v>
      </c>
      <c r="B108" s="1" t="s">
        <v>491</v>
      </c>
      <c r="C108" s="1" t="s">
        <v>492</v>
      </c>
      <c r="D108" s="1" t="s">
        <v>493</v>
      </c>
      <c r="E108" s="1">
        <v>765814582</v>
      </c>
      <c r="F108" s="4">
        <v>94</v>
      </c>
      <c r="G108" s="1" t="s">
        <v>177</v>
      </c>
      <c r="H108" s="1" t="s">
        <v>178</v>
      </c>
      <c r="I108" s="1" t="s">
        <v>178</v>
      </c>
    </row>
    <row r="109" spans="1:9" ht="19.5" customHeight="1" x14ac:dyDescent="0.25">
      <c r="A109" s="3">
        <v>44412.91196759259</v>
      </c>
      <c r="B109" s="1" t="s">
        <v>494</v>
      </c>
      <c r="C109" s="1" t="s">
        <v>495</v>
      </c>
      <c r="D109" s="1" t="s">
        <v>496</v>
      </c>
      <c r="E109" s="1">
        <v>333893134</v>
      </c>
      <c r="F109" s="4">
        <v>58</v>
      </c>
      <c r="G109" s="1" t="s">
        <v>203</v>
      </c>
      <c r="H109" s="1" t="s">
        <v>178</v>
      </c>
      <c r="I109" s="1"/>
    </row>
    <row r="110" spans="1:9" ht="19.5" customHeight="1" x14ac:dyDescent="0.25">
      <c r="A110" s="3">
        <v>44412.916261574072</v>
      </c>
      <c r="B110" s="1" t="s">
        <v>497</v>
      </c>
      <c r="C110" s="1" t="s">
        <v>498</v>
      </c>
      <c r="D110" s="1" t="s">
        <v>499</v>
      </c>
      <c r="E110" s="1">
        <v>931919348</v>
      </c>
      <c r="F110" s="4">
        <v>6</v>
      </c>
      <c r="G110" s="1" t="s">
        <v>203</v>
      </c>
      <c r="H110" s="1" t="s">
        <v>178</v>
      </c>
      <c r="I110" s="1"/>
    </row>
    <row r="111" spans="1:9" ht="19.5" customHeight="1" x14ac:dyDescent="0.25">
      <c r="A111" s="3">
        <v>44443.364803240744</v>
      </c>
      <c r="B111" s="1" t="s">
        <v>500</v>
      </c>
      <c r="C111" s="1" t="s">
        <v>501</v>
      </c>
      <c r="D111" s="1" t="s">
        <v>502</v>
      </c>
      <c r="E111" s="1">
        <v>943705326</v>
      </c>
      <c r="F111" s="4">
        <v>7.5</v>
      </c>
      <c r="G111" s="1" t="s">
        <v>203</v>
      </c>
      <c r="H111" s="1" t="s">
        <v>178</v>
      </c>
      <c r="I111" s="1"/>
    </row>
    <row r="112" spans="1:9" ht="19.5" customHeight="1" x14ac:dyDescent="0.25">
      <c r="A112" s="3">
        <v>44443.376388888886</v>
      </c>
      <c r="B112" s="1" t="s">
        <v>503</v>
      </c>
      <c r="C112" s="1" t="s">
        <v>504</v>
      </c>
      <c r="D112" s="1" t="s">
        <v>505</v>
      </c>
      <c r="E112" s="1">
        <v>814593597</v>
      </c>
      <c r="F112" s="4">
        <v>6</v>
      </c>
      <c r="G112" s="1" t="s">
        <v>203</v>
      </c>
      <c r="H112" s="1" t="s">
        <v>178</v>
      </c>
      <c r="I112" s="1"/>
    </row>
    <row r="113" spans="1:9" ht="19.5" customHeight="1" x14ac:dyDescent="0.25">
      <c r="A113" s="3">
        <v>44443.396585648145</v>
      </c>
      <c r="B113" s="1" t="s">
        <v>506</v>
      </c>
      <c r="C113" s="1" t="s">
        <v>507</v>
      </c>
      <c r="D113" s="1" t="s">
        <v>508</v>
      </c>
      <c r="E113" s="1">
        <v>931643090</v>
      </c>
      <c r="F113" s="4">
        <v>6.5</v>
      </c>
      <c r="G113" s="1" t="s">
        <v>203</v>
      </c>
      <c r="H113" s="1" t="s">
        <v>178</v>
      </c>
      <c r="I113" s="1"/>
    </row>
    <row r="114" spans="1:9" ht="19.5" customHeight="1" x14ac:dyDescent="0.25">
      <c r="A114" s="3">
        <v>44443.434363425928</v>
      </c>
      <c r="B114" s="1" t="s">
        <v>509</v>
      </c>
      <c r="C114" s="1" t="s">
        <v>510</v>
      </c>
      <c r="D114" s="1" t="s">
        <v>511</v>
      </c>
      <c r="E114" s="1">
        <v>935603769</v>
      </c>
      <c r="F114" s="4">
        <v>7</v>
      </c>
      <c r="G114" s="1" t="s">
        <v>258</v>
      </c>
      <c r="H114" s="1"/>
      <c r="I114" s="1" t="s">
        <v>178</v>
      </c>
    </row>
    <row r="115" spans="1:9" ht="19.5" customHeight="1" x14ac:dyDescent="0.25">
      <c r="A115" s="3">
        <v>44443.764502314814</v>
      </c>
      <c r="B115" s="1" t="s">
        <v>512</v>
      </c>
      <c r="C115" s="1" t="s">
        <v>513</v>
      </c>
      <c r="D115" s="1" t="s">
        <v>514</v>
      </c>
      <c r="E115" s="1">
        <v>901059804</v>
      </c>
      <c r="F115" s="4">
        <v>6</v>
      </c>
      <c r="G115" s="1" t="s">
        <v>203</v>
      </c>
      <c r="H115" s="1" t="s">
        <v>178</v>
      </c>
      <c r="I115" s="1"/>
    </row>
    <row r="116" spans="1:9" ht="19.5" customHeight="1" x14ac:dyDescent="0.25">
      <c r="A116" s="3">
        <v>44443.886099537034</v>
      </c>
      <c r="B116" s="1" t="s">
        <v>515</v>
      </c>
      <c r="C116" s="1" t="s">
        <v>516</v>
      </c>
      <c r="D116" s="1" t="s">
        <v>517</v>
      </c>
      <c r="E116" s="1" t="s">
        <v>518</v>
      </c>
      <c r="F116" s="4">
        <v>6.5</v>
      </c>
      <c r="G116" s="1" t="s">
        <v>258</v>
      </c>
      <c r="H116" s="1"/>
      <c r="I116" s="1" t="s">
        <v>178</v>
      </c>
    </row>
    <row r="117" spans="1:9" ht="19.5" customHeight="1" x14ac:dyDescent="0.25">
      <c r="A117" s="3">
        <v>44443.933946759258</v>
      </c>
      <c r="B117" s="1" t="s">
        <v>519</v>
      </c>
      <c r="C117" s="1" t="s">
        <v>520</v>
      </c>
      <c r="D117" s="1" t="s">
        <v>521</v>
      </c>
      <c r="E117" s="1">
        <v>932706583</v>
      </c>
      <c r="F117" s="4">
        <v>5.5</v>
      </c>
      <c r="G117" s="1" t="s">
        <v>258</v>
      </c>
      <c r="H117" s="1"/>
      <c r="I117" s="1" t="s">
        <v>178</v>
      </c>
    </row>
    <row r="118" spans="1:9" ht="19.5" customHeight="1" x14ac:dyDescent="0.25">
      <c r="A118" s="3">
        <v>44443.963356481479</v>
      </c>
      <c r="B118" s="1" t="s">
        <v>522</v>
      </c>
      <c r="C118" s="1" t="s">
        <v>523</v>
      </c>
      <c r="D118" s="1" t="s">
        <v>524</v>
      </c>
      <c r="E118" s="1">
        <v>888051776</v>
      </c>
      <c r="F118" s="4">
        <v>5</v>
      </c>
      <c r="G118" s="1" t="s">
        <v>258</v>
      </c>
      <c r="H118" s="1"/>
      <c r="I118" s="1" t="s">
        <v>178</v>
      </c>
    </row>
    <row r="119" spans="1:9" ht="19.5" customHeight="1" x14ac:dyDescent="0.25">
      <c r="A119" s="3">
        <v>44443.965520833335</v>
      </c>
      <c r="B119" s="1" t="s">
        <v>525</v>
      </c>
      <c r="C119" s="1" t="s">
        <v>526</v>
      </c>
      <c r="D119" s="1" t="s">
        <v>527</v>
      </c>
      <c r="E119" s="1">
        <v>778731625</v>
      </c>
      <c r="F119" s="4">
        <v>6.5</v>
      </c>
      <c r="G119" s="1" t="s">
        <v>258</v>
      </c>
      <c r="H119" s="1"/>
      <c r="I119" s="1" t="s">
        <v>178</v>
      </c>
    </row>
    <row r="120" spans="1:9" ht="19.5" customHeight="1" x14ac:dyDescent="0.25">
      <c r="A120" s="3">
        <v>44473.024421296293</v>
      </c>
      <c r="B120" s="1" t="s">
        <v>528</v>
      </c>
      <c r="C120" s="1" t="s">
        <v>529</v>
      </c>
      <c r="D120" s="1" t="s">
        <v>530</v>
      </c>
      <c r="E120" s="1">
        <v>942343271</v>
      </c>
      <c r="F120" s="4">
        <v>5</v>
      </c>
      <c r="G120" s="1" t="s">
        <v>177</v>
      </c>
      <c r="H120" s="1" t="s">
        <v>178</v>
      </c>
      <c r="I120" s="1" t="s">
        <v>178</v>
      </c>
    </row>
    <row r="121" spans="1:9" ht="19.5" customHeight="1" x14ac:dyDescent="0.25">
      <c r="A121" s="3">
        <v>44473.321886574071</v>
      </c>
      <c r="B121" s="1" t="s">
        <v>531</v>
      </c>
      <c r="C121" s="1" t="s">
        <v>532</v>
      </c>
      <c r="D121" s="1" t="s">
        <v>533</v>
      </c>
      <c r="E121" s="1">
        <v>901105800</v>
      </c>
      <c r="F121" s="1" t="s">
        <v>534</v>
      </c>
      <c r="G121" s="1" t="s">
        <v>203</v>
      </c>
      <c r="H121" s="1" t="s">
        <v>178</v>
      </c>
      <c r="I121" s="1"/>
    </row>
    <row r="122" spans="1:9" ht="19.5" customHeight="1" x14ac:dyDescent="0.25">
      <c r="A122" s="3">
        <v>44473.332372685189</v>
      </c>
      <c r="B122" s="1" t="s">
        <v>535</v>
      </c>
      <c r="C122" s="1" t="s">
        <v>536</v>
      </c>
      <c r="D122" s="1" t="s">
        <v>537</v>
      </c>
      <c r="E122" s="1">
        <v>896171681</v>
      </c>
      <c r="F122" s="4">
        <v>5</v>
      </c>
      <c r="G122" s="1" t="s">
        <v>203</v>
      </c>
      <c r="H122" s="1" t="s">
        <v>178</v>
      </c>
      <c r="I122" s="1"/>
    </row>
    <row r="123" spans="1:9" ht="19.5" customHeight="1" x14ac:dyDescent="0.25">
      <c r="A123" s="3">
        <v>44473.359409722223</v>
      </c>
      <c r="B123" s="1" t="s">
        <v>538</v>
      </c>
      <c r="C123" s="1" t="s">
        <v>539</v>
      </c>
      <c r="D123" s="1" t="s">
        <v>540</v>
      </c>
      <c r="E123" s="1">
        <v>377406996</v>
      </c>
      <c r="F123" s="4">
        <v>6.2</v>
      </c>
      <c r="G123" s="1" t="s">
        <v>203</v>
      </c>
      <c r="H123" s="1" t="s">
        <v>178</v>
      </c>
      <c r="I123" s="1"/>
    </row>
    <row r="124" spans="1:9" ht="19.5" customHeight="1" x14ac:dyDescent="0.25">
      <c r="A124" s="3">
        <v>44473.360092592593</v>
      </c>
      <c r="B124" s="1" t="s">
        <v>541</v>
      </c>
      <c r="C124" s="1" t="s">
        <v>542</v>
      </c>
      <c r="D124" s="1" t="s">
        <v>543</v>
      </c>
      <c r="E124" s="1">
        <v>931886851</v>
      </c>
      <c r="F124" s="1" t="s">
        <v>544</v>
      </c>
      <c r="G124" s="1" t="s">
        <v>258</v>
      </c>
      <c r="H124" s="1"/>
      <c r="I124" s="1" t="s">
        <v>178</v>
      </c>
    </row>
    <row r="125" spans="1:9" ht="19.5" customHeight="1" x14ac:dyDescent="0.25">
      <c r="A125" s="3">
        <v>44473.360798611109</v>
      </c>
      <c r="B125" s="1" t="s">
        <v>545</v>
      </c>
      <c r="C125" s="1" t="s">
        <v>546</v>
      </c>
      <c r="D125" s="1" t="s">
        <v>547</v>
      </c>
      <c r="E125" s="1">
        <v>334930619</v>
      </c>
      <c r="F125" s="4">
        <v>5.67</v>
      </c>
      <c r="G125" s="1" t="s">
        <v>258</v>
      </c>
      <c r="H125" s="1"/>
      <c r="I125" s="1" t="s">
        <v>178</v>
      </c>
    </row>
    <row r="126" spans="1:9" ht="19.5" customHeight="1" x14ac:dyDescent="0.25">
      <c r="A126" s="3">
        <v>44473.361354166664</v>
      </c>
      <c r="B126" s="1" t="s">
        <v>548</v>
      </c>
      <c r="C126" s="1" t="s">
        <v>549</v>
      </c>
      <c r="D126" s="1" t="s">
        <v>550</v>
      </c>
      <c r="E126" s="1">
        <v>923289740</v>
      </c>
      <c r="F126" s="4">
        <v>7.5</v>
      </c>
      <c r="G126" s="1" t="s">
        <v>258</v>
      </c>
      <c r="H126" s="1"/>
      <c r="I126" s="1" t="s">
        <v>178</v>
      </c>
    </row>
    <row r="127" spans="1:9" ht="19.5" customHeight="1" x14ac:dyDescent="0.25">
      <c r="A127" s="3">
        <v>44473.383368055554</v>
      </c>
      <c r="B127" s="1" t="s">
        <v>551</v>
      </c>
      <c r="C127" s="1" t="s">
        <v>552</v>
      </c>
      <c r="D127" s="1" t="s">
        <v>553</v>
      </c>
      <c r="E127" s="1">
        <v>826363648</v>
      </c>
      <c r="F127" s="4">
        <v>4.5</v>
      </c>
      <c r="G127" s="1" t="s">
        <v>258</v>
      </c>
      <c r="H127" s="1"/>
      <c r="I127" s="1" t="s">
        <v>178</v>
      </c>
    </row>
    <row r="128" spans="1:9" ht="19.5" customHeight="1" x14ac:dyDescent="0.25">
      <c r="A128" s="3">
        <v>44473.441018518519</v>
      </c>
      <c r="B128" s="1" t="s">
        <v>554</v>
      </c>
      <c r="C128" s="1" t="s">
        <v>555</v>
      </c>
      <c r="D128" s="1" t="s">
        <v>556</v>
      </c>
      <c r="E128" s="1">
        <v>522206273</v>
      </c>
      <c r="F128" s="4">
        <v>5</v>
      </c>
      <c r="G128" s="1" t="s">
        <v>177</v>
      </c>
      <c r="H128" s="1" t="s">
        <v>178</v>
      </c>
      <c r="I128" s="1" t="s">
        <v>178</v>
      </c>
    </row>
    <row r="129" spans="1:9" ht="19.5" customHeight="1" x14ac:dyDescent="0.25">
      <c r="A129" s="3">
        <v>44473.452465277776</v>
      </c>
      <c r="B129" s="1" t="s">
        <v>557</v>
      </c>
      <c r="C129" s="1" t="s">
        <v>558</v>
      </c>
      <c r="D129" s="1" t="s">
        <v>559</v>
      </c>
      <c r="E129" s="1">
        <v>902372914</v>
      </c>
      <c r="F129" s="4">
        <v>6</v>
      </c>
      <c r="G129" s="1" t="s">
        <v>177</v>
      </c>
      <c r="H129" s="1" t="s">
        <v>178</v>
      </c>
      <c r="I129" s="1" t="s">
        <v>178</v>
      </c>
    </row>
    <row r="130" spans="1:9" ht="19.5" customHeight="1" x14ac:dyDescent="0.25">
      <c r="A130" s="3">
        <v>44473.499398148146</v>
      </c>
      <c r="B130" s="1" t="s">
        <v>560</v>
      </c>
      <c r="C130" s="1" t="s">
        <v>561</v>
      </c>
      <c r="D130" s="1" t="s">
        <v>562</v>
      </c>
      <c r="E130" s="1">
        <v>933751684</v>
      </c>
      <c r="F130" s="4">
        <v>6.5</v>
      </c>
      <c r="G130" s="1" t="s">
        <v>203</v>
      </c>
      <c r="H130" s="1" t="s">
        <v>178</v>
      </c>
      <c r="I130" s="1"/>
    </row>
    <row r="131" spans="1:9" ht="19.5" customHeight="1" x14ac:dyDescent="0.25">
      <c r="A131" s="3">
        <v>44473.544606481482</v>
      </c>
      <c r="B131" s="1" t="s">
        <v>563</v>
      </c>
      <c r="C131" s="1" t="s">
        <v>564</v>
      </c>
      <c r="D131" s="1" t="s">
        <v>565</v>
      </c>
      <c r="E131" s="1">
        <v>357667218</v>
      </c>
      <c r="F131" s="4">
        <v>5</v>
      </c>
      <c r="G131" s="1" t="s">
        <v>258</v>
      </c>
      <c r="H131" s="1"/>
      <c r="I131" s="1" t="s">
        <v>178</v>
      </c>
    </row>
    <row r="132" spans="1:9" ht="19.5" customHeight="1" x14ac:dyDescent="0.25">
      <c r="A132" s="3">
        <v>44473.550185185188</v>
      </c>
      <c r="B132" s="1" t="s">
        <v>566</v>
      </c>
      <c r="C132" s="1" t="s">
        <v>567</v>
      </c>
      <c r="D132" s="1" t="s">
        <v>568</v>
      </c>
      <c r="E132" s="1">
        <v>924883687</v>
      </c>
      <c r="F132" s="4">
        <v>5</v>
      </c>
      <c r="G132" s="1" t="s">
        <v>258</v>
      </c>
      <c r="H132" s="1"/>
      <c r="I132" s="1" t="s">
        <v>178</v>
      </c>
    </row>
    <row r="133" spans="1:9" ht="19.5" customHeight="1" x14ac:dyDescent="0.25">
      <c r="A133" s="3">
        <v>44473.553854166668</v>
      </c>
      <c r="B133" s="1" t="s">
        <v>569</v>
      </c>
      <c r="C133" s="1" t="s">
        <v>570</v>
      </c>
      <c r="D133" s="1" t="s">
        <v>571</v>
      </c>
      <c r="E133" s="1">
        <v>703000662</v>
      </c>
      <c r="F133" s="4">
        <v>5</v>
      </c>
      <c r="G133" s="1" t="s">
        <v>258</v>
      </c>
      <c r="H133" s="1"/>
      <c r="I133" s="1" t="s">
        <v>178</v>
      </c>
    </row>
    <row r="134" spans="1:9" ht="19.5" customHeight="1" x14ac:dyDescent="0.25">
      <c r="A134" s="3">
        <v>44473.605127314811</v>
      </c>
      <c r="B134" s="1" t="s">
        <v>572</v>
      </c>
      <c r="C134" s="1" t="s">
        <v>573</v>
      </c>
      <c r="D134" s="1" t="s">
        <v>574</v>
      </c>
      <c r="E134" s="1">
        <v>943325272</v>
      </c>
      <c r="F134" s="4">
        <v>5</v>
      </c>
      <c r="G134" s="1" t="s">
        <v>258</v>
      </c>
      <c r="H134" s="1"/>
      <c r="I134" s="1" t="s">
        <v>178</v>
      </c>
    </row>
    <row r="135" spans="1:9" ht="19.5" customHeight="1" x14ac:dyDescent="0.25">
      <c r="A135" s="3">
        <v>44473.605138888888</v>
      </c>
      <c r="B135" s="1" t="s">
        <v>575</v>
      </c>
      <c r="C135" s="1" t="s">
        <v>576</v>
      </c>
      <c r="D135" s="1" t="s">
        <v>577</v>
      </c>
      <c r="E135" s="1">
        <v>853538248</v>
      </c>
      <c r="F135" s="4">
        <v>5</v>
      </c>
      <c r="G135" s="1" t="s">
        <v>258</v>
      </c>
      <c r="H135" s="1"/>
      <c r="I135" s="1" t="s">
        <v>178</v>
      </c>
    </row>
    <row r="136" spans="1:9" ht="19.5" customHeight="1" x14ac:dyDescent="0.25">
      <c r="A136" s="3">
        <v>44473.605821759258</v>
      </c>
      <c r="B136" s="1" t="s">
        <v>578</v>
      </c>
      <c r="C136" s="1" t="s">
        <v>579</v>
      </c>
      <c r="D136" s="1" t="s">
        <v>580</v>
      </c>
      <c r="E136" s="1">
        <v>902584451</v>
      </c>
      <c r="F136" s="4">
        <v>5</v>
      </c>
      <c r="G136" s="1" t="s">
        <v>258</v>
      </c>
      <c r="H136" s="1"/>
      <c r="I136" s="1" t="s">
        <v>178</v>
      </c>
    </row>
    <row r="137" spans="1:9" ht="19.5" customHeight="1" x14ac:dyDescent="0.25">
      <c r="A137" s="3">
        <v>44473.631412037037</v>
      </c>
      <c r="B137" s="1" t="s">
        <v>581</v>
      </c>
      <c r="C137" s="1" t="s">
        <v>582</v>
      </c>
      <c r="D137" s="1" t="s">
        <v>583</v>
      </c>
      <c r="E137" s="1">
        <v>833337940</v>
      </c>
      <c r="F137" s="4">
        <v>5</v>
      </c>
      <c r="G137" s="1" t="s">
        <v>203</v>
      </c>
      <c r="H137" s="1" t="s">
        <v>178</v>
      </c>
      <c r="I137" s="1"/>
    </row>
    <row r="138" spans="1:9" ht="19.5" customHeight="1" x14ac:dyDescent="0.25">
      <c r="A138" s="3">
        <v>44473.700868055559</v>
      </c>
      <c r="B138" s="1" t="s">
        <v>584</v>
      </c>
      <c r="C138" s="1" t="s">
        <v>585</v>
      </c>
      <c r="D138" s="1" t="s">
        <v>586</v>
      </c>
      <c r="E138" s="1">
        <v>582902739</v>
      </c>
      <c r="F138" s="4">
        <v>5.5</v>
      </c>
      <c r="G138" s="1" t="s">
        <v>203</v>
      </c>
      <c r="H138" s="1" t="s">
        <v>178</v>
      </c>
      <c r="I138" s="1"/>
    </row>
    <row r="139" spans="1:9" ht="19.5" customHeight="1" x14ac:dyDescent="0.25">
      <c r="A139" s="3">
        <v>44473.704421296294</v>
      </c>
      <c r="B139" s="1" t="s">
        <v>587</v>
      </c>
      <c r="C139" s="1" t="s">
        <v>588</v>
      </c>
      <c r="D139" s="1" t="s">
        <v>589</v>
      </c>
      <c r="E139" s="1">
        <v>392666997</v>
      </c>
      <c r="F139" s="4">
        <v>4.5999999999999996</v>
      </c>
      <c r="G139" s="1" t="s">
        <v>203</v>
      </c>
      <c r="H139" s="1" t="s">
        <v>178</v>
      </c>
      <c r="I139" s="1"/>
    </row>
    <row r="140" spans="1:9" ht="19.5" customHeight="1" x14ac:dyDescent="0.25">
      <c r="A140" s="3">
        <v>44473.705891203703</v>
      </c>
      <c r="B140" s="1" t="s">
        <v>590</v>
      </c>
      <c r="C140" s="1" t="s">
        <v>591</v>
      </c>
      <c r="D140" s="1" t="s">
        <v>592</v>
      </c>
      <c r="E140" s="1">
        <v>763813829</v>
      </c>
      <c r="F140" s="4">
        <v>5.86</v>
      </c>
      <c r="G140" s="1" t="s">
        <v>203</v>
      </c>
      <c r="H140" s="1" t="s">
        <v>178</v>
      </c>
      <c r="I140" s="1"/>
    </row>
    <row r="141" spans="1:9" ht="19.5" customHeight="1" x14ac:dyDescent="0.25">
      <c r="A141" s="3">
        <v>44473.707766203705</v>
      </c>
      <c r="B141" s="1" t="s">
        <v>593</v>
      </c>
      <c r="C141" s="1" t="s">
        <v>594</v>
      </c>
      <c r="D141" s="1" t="s">
        <v>595</v>
      </c>
      <c r="E141" s="1">
        <v>907346726</v>
      </c>
      <c r="F141" s="4">
        <v>5</v>
      </c>
      <c r="G141" s="1" t="s">
        <v>203</v>
      </c>
      <c r="H141" s="1" t="s">
        <v>178</v>
      </c>
      <c r="I141" s="1"/>
    </row>
    <row r="142" spans="1:9" ht="19.5" customHeight="1" x14ac:dyDescent="0.25">
      <c r="A142" s="3">
        <v>44473.929444444446</v>
      </c>
      <c r="B142" s="1" t="s">
        <v>596</v>
      </c>
      <c r="C142" s="1" t="s">
        <v>597</v>
      </c>
      <c r="D142" s="1" t="s">
        <v>598</v>
      </c>
      <c r="E142" s="1">
        <v>349235770</v>
      </c>
      <c r="F142" s="4">
        <v>6</v>
      </c>
      <c r="G142" s="1" t="s">
        <v>203</v>
      </c>
      <c r="H142" s="1" t="s">
        <v>178</v>
      </c>
      <c r="I142" s="1"/>
    </row>
    <row r="143" spans="1:9" ht="19.5" customHeight="1" x14ac:dyDescent="0.25">
      <c r="A143" s="3">
        <v>44504.37400462963</v>
      </c>
      <c r="B143" s="1" t="s">
        <v>599</v>
      </c>
      <c r="C143" s="1" t="s">
        <v>600</v>
      </c>
      <c r="D143" s="1" t="s">
        <v>601</v>
      </c>
      <c r="E143" s="1">
        <v>903068530</v>
      </c>
      <c r="F143" s="4">
        <v>5</v>
      </c>
      <c r="G143" s="1" t="s">
        <v>203</v>
      </c>
      <c r="H143" s="1" t="s">
        <v>178</v>
      </c>
      <c r="I143" s="1"/>
    </row>
    <row r="144" spans="1:9" ht="19.5" customHeight="1" x14ac:dyDescent="0.25">
      <c r="A144" s="3">
        <v>44504.810682870368</v>
      </c>
      <c r="B144" s="1" t="s">
        <v>602</v>
      </c>
      <c r="C144" s="1" t="s">
        <v>603</v>
      </c>
      <c r="D144" s="1" t="s">
        <v>604</v>
      </c>
      <c r="E144" s="1">
        <v>935438957</v>
      </c>
      <c r="F144" s="4">
        <v>5</v>
      </c>
      <c r="G144" s="1" t="s">
        <v>203</v>
      </c>
      <c r="H144" s="1" t="s">
        <v>178</v>
      </c>
      <c r="I144" s="1"/>
    </row>
    <row r="145" spans="1:9" ht="19.5" customHeight="1" x14ac:dyDescent="0.25">
      <c r="A145" s="3">
        <v>44504.868854166663</v>
      </c>
      <c r="B145" s="1" t="s">
        <v>605</v>
      </c>
      <c r="C145" s="1" t="s">
        <v>606</v>
      </c>
      <c r="D145" s="1" t="s">
        <v>607</v>
      </c>
      <c r="E145" s="1">
        <v>564400212</v>
      </c>
      <c r="F145" s="4">
        <v>5</v>
      </c>
      <c r="G145" s="1" t="s">
        <v>177</v>
      </c>
      <c r="H145" s="1" t="s">
        <v>178</v>
      </c>
      <c r="I145" s="1" t="s">
        <v>178</v>
      </c>
    </row>
    <row r="146" spans="1:9" ht="19.5" customHeight="1" x14ac:dyDescent="0.25">
      <c r="A146" s="3">
        <v>44534.036064814813</v>
      </c>
      <c r="B146" s="1" t="s">
        <v>608</v>
      </c>
      <c r="C146" s="1" t="s">
        <v>609</v>
      </c>
      <c r="D146" s="1" t="s">
        <v>610</v>
      </c>
      <c r="E146" s="1">
        <v>938719508</v>
      </c>
      <c r="F146" s="1" t="s">
        <v>611</v>
      </c>
      <c r="G146" s="1" t="s">
        <v>177</v>
      </c>
      <c r="H146" s="1" t="s">
        <v>178</v>
      </c>
      <c r="I146" s="1" t="s">
        <v>178</v>
      </c>
    </row>
    <row r="147" spans="1:9" ht="19.5" customHeight="1" x14ac:dyDescent="0.25">
      <c r="A147" s="3">
        <v>44534.415983796294</v>
      </c>
      <c r="B147" s="1" t="s">
        <v>612</v>
      </c>
      <c r="C147" s="1" t="s">
        <v>613</v>
      </c>
      <c r="D147" s="1" t="s">
        <v>614</v>
      </c>
      <c r="E147" s="1">
        <v>899310130</v>
      </c>
      <c r="F147" s="4">
        <v>5</v>
      </c>
      <c r="G147" s="1" t="s">
        <v>177</v>
      </c>
      <c r="H147" s="1" t="s">
        <v>178</v>
      </c>
      <c r="I147" s="1" t="s">
        <v>178</v>
      </c>
    </row>
    <row r="148" spans="1:9" ht="19.5" customHeight="1" x14ac:dyDescent="0.25">
      <c r="A148" s="3">
        <v>44534.490787037037</v>
      </c>
      <c r="B148" s="1" t="s">
        <v>615</v>
      </c>
      <c r="C148" s="1" t="s">
        <v>616</v>
      </c>
      <c r="D148" s="1" t="s">
        <v>617</v>
      </c>
      <c r="E148" s="1">
        <v>337657262</v>
      </c>
      <c r="F148" s="4">
        <v>7.44</v>
      </c>
      <c r="G148" s="1" t="s">
        <v>203</v>
      </c>
      <c r="H148" s="1" t="s">
        <v>178</v>
      </c>
      <c r="I148" s="1"/>
    </row>
    <row r="149" spans="1:9" ht="19.5" customHeight="1" x14ac:dyDescent="0.25">
      <c r="A149" s="3">
        <v>44534.491203703707</v>
      </c>
      <c r="B149" s="1" t="s">
        <v>618</v>
      </c>
      <c r="C149" s="1" t="s">
        <v>619</v>
      </c>
      <c r="D149" s="1" t="s">
        <v>620</v>
      </c>
      <c r="E149" s="1">
        <v>903171607</v>
      </c>
      <c r="F149" s="4">
        <v>6</v>
      </c>
      <c r="G149" s="1" t="s">
        <v>203</v>
      </c>
      <c r="H149" s="1" t="s">
        <v>178</v>
      </c>
      <c r="I149" s="1"/>
    </row>
    <row r="150" spans="1:9" ht="19.5" customHeight="1" x14ac:dyDescent="0.25">
      <c r="A150" s="3">
        <v>44534.494537037041</v>
      </c>
      <c r="B150" s="1" t="s">
        <v>621</v>
      </c>
      <c r="C150" s="1" t="s">
        <v>622</v>
      </c>
      <c r="D150" s="1" t="s">
        <v>623</v>
      </c>
      <c r="E150" s="1">
        <v>968617132</v>
      </c>
      <c r="F150" s="4">
        <v>7.99</v>
      </c>
      <c r="G150" s="1" t="s">
        <v>203</v>
      </c>
      <c r="H150" s="1" t="s">
        <v>178</v>
      </c>
      <c r="I150" s="1"/>
    </row>
    <row r="151" spans="1:9" ht="19.5" customHeight="1" x14ac:dyDescent="0.25">
      <c r="A151" s="3">
        <v>44534.708194444444</v>
      </c>
      <c r="B151" s="1" t="s">
        <v>624</v>
      </c>
      <c r="C151" s="1" t="s">
        <v>625</v>
      </c>
      <c r="D151" s="1" t="s">
        <v>626</v>
      </c>
      <c r="E151" s="1">
        <v>968222502</v>
      </c>
      <c r="F151" s="4">
        <v>6</v>
      </c>
      <c r="G151" s="1" t="s">
        <v>203</v>
      </c>
      <c r="H151" s="1" t="s">
        <v>178</v>
      </c>
      <c r="I151" s="1"/>
    </row>
    <row r="152" spans="1:9" ht="19.5" customHeight="1" x14ac:dyDescent="0.25">
      <c r="A152" s="3">
        <v>44534.714328703703</v>
      </c>
      <c r="B152" s="1" t="s">
        <v>627</v>
      </c>
      <c r="C152" s="1" t="s">
        <v>628</v>
      </c>
      <c r="D152" s="1" t="s">
        <v>629</v>
      </c>
      <c r="E152" s="1">
        <v>395673477</v>
      </c>
      <c r="F152" s="4">
        <v>6</v>
      </c>
      <c r="G152" s="1" t="s">
        <v>203</v>
      </c>
      <c r="H152" s="1" t="s">
        <v>178</v>
      </c>
      <c r="I152" s="1"/>
    </row>
    <row r="153" spans="1:9" ht="19.5" customHeight="1" x14ac:dyDescent="0.25">
      <c r="A153" s="4" t="s">
        <v>630</v>
      </c>
      <c r="B153" s="1" t="s">
        <v>631</v>
      </c>
      <c r="C153" s="1" t="s">
        <v>632</v>
      </c>
      <c r="D153" s="1" t="s">
        <v>633</v>
      </c>
      <c r="E153" s="1">
        <v>767305429</v>
      </c>
      <c r="F153" s="4">
        <v>3.5</v>
      </c>
      <c r="G153" s="1" t="s">
        <v>203</v>
      </c>
      <c r="H153" s="1" t="s">
        <v>178</v>
      </c>
      <c r="I153" s="1"/>
    </row>
    <row r="154" spans="1:9" ht="19.5" customHeight="1" x14ac:dyDescent="0.25">
      <c r="A154" s="4" t="s">
        <v>634</v>
      </c>
      <c r="B154" s="1" t="s">
        <v>635</v>
      </c>
      <c r="C154" s="1" t="s">
        <v>636</v>
      </c>
      <c r="D154" s="1" t="s">
        <v>637</v>
      </c>
      <c r="E154" s="1">
        <v>931231176</v>
      </c>
      <c r="F154" s="4">
        <v>5</v>
      </c>
      <c r="G154" s="1" t="s">
        <v>203</v>
      </c>
      <c r="H154" s="1" t="s">
        <v>178</v>
      </c>
      <c r="I154" s="1"/>
    </row>
    <row r="155" spans="1:9" ht="19.5" customHeight="1" x14ac:dyDescent="0.25">
      <c r="A155" s="4" t="s">
        <v>638</v>
      </c>
      <c r="B155" s="1" t="s">
        <v>639</v>
      </c>
      <c r="C155" s="1" t="s">
        <v>640</v>
      </c>
      <c r="D155" s="1" t="s">
        <v>641</v>
      </c>
      <c r="E155" s="1">
        <v>769302909</v>
      </c>
      <c r="F155" s="4">
        <v>5</v>
      </c>
      <c r="G155" s="1" t="s">
        <v>203</v>
      </c>
      <c r="H155" s="1" t="s">
        <v>178</v>
      </c>
      <c r="I155" s="1"/>
    </row>
    <row r="156" spans="1:9" ht="19.5" customHeight="1" x14ac:dyDescent="0.25">
      <c r="A156" s="4" t="s">
        <v>642</v>
      </c>
      <c r="B156" s="1" t="s">
        <v>643</v>
      </c>
      <c r="C156" s="1" t="s">
        <v>644</v>
      </c>
      <c r="D156" s="1" t="s">
        <v>645</v>
      </c>
      <c r="E156" s="1">
        <v>704670404</v>
      </c>
      <c r="F156" s="4">
        <v>76</v>
      </c>
      <c r="G156" s="1" t="s">
        <v>203</v>
      </c>
      <c r="H156" s="1" t="s">
        <v>178</v>
      </c>
      <c r="I156" s="1"/>
    </row>
    <row r="157" spans="1:9" ht="19.5" customHeight="1" x14ac:dyDescent="0.25">
      <c r="A157" s="4" t="s">
        <v>646</v>
      </c>
      <c r="B157" s="1" t="s">
        <v>647</v>
      </c>
      <c r="C157" s="1" t="s">
        <v>648</v>
      </c>
      <c r="D157" s="1" t="s">
        <v>649</v>
      </c>
      <c r="E157" s="1">
        <v>378107300</v>
      </c>
      <c r="F157" s="4">
        <v>4.5</v>
      </c>
      <c r="G157" s="1" t="s">
        <v>203</v>
      </c>
      <c r="H157" s="1" t="s">
        <v>178</v>
      </c>
      <c r="I157" s="1"/>
    </row>
    <row r="158" spans="1:9" ht="19.5" customHeight="1" x14ac:dyDescent="0.25">
      <c r="A158" s="4" t="s">
        <v>650</v>
      </c>
      <c r="B158" s="1" t="s">
        <v>651</v>
      </c>
      <c r="C158" s="1" t="s">
        <v>652</v>
      </c>
      <c r="D158" s="1" t="s">
        <v>653</v>
      </c>
      <c r="E158" s="1">
        <v>946418813</v>
      </c>
      <c r="F158" s="4">
        <v>5.5</v>
      </c>
      <c r="G158" s="1" t="s">
        <v>203</v>
      </c>
      <c r="H158" s="1" t="s">
        <v>178</v>
      </c>
      <c r="I158" s="1"/>
    </row>
    <row r="159" spans="1:9" ht="19.5" customHeight="1" x14ac:dyDescent="0.25">
      <c r="A159" s="4" t="s">
        <v>654</v>
      </c>
      <c r="B159" s="1" t="s">
        <v>655</v>
      </c>
      <c r="C159" s="1" t="s">
        <v>656</v>
      </c>
      <c r="D159" s="1" t="s">
        <v>657</v>
      </c>
      <c r="E159" s="1">
        <v>949290070</v>
      </c>
      <c r="F159" s="4">
        <v>5.5</v>
      </c>
      <c r="G159" s="1" t="s">
        <v>203</v>
      </c>
      <c r="H159" s="1" t="s">
        <v>178</v>
      </c>
      <c r="I159" s="1"/>
    </row>
    <row r="160" spans="1:9" ht="19.5" customHeight="1" x14ac:dyDescent="0.25">
      <c r="A160" s="4" t="s">
        <v>658</v>
      </c>
      <c r="B160" s="1" t="s">
        <v>659</v>
      </c>
      <c r="C160" s="1" t="s">
        <v>660</v>
      </c>
      <c r="D160" s="1" t="s">
        <v>661</v>
      </c>
      <c r="E160" s="1">
        <v>931295731</v>
      </c>
      <c r="F160" s="4">
        <v>4</v>
      </c>
      <c r="G160" s="1" t="s">
        <v>258</v>
      </c>
      <c r="H160" s="1"/>
      <c r="I160" s="1" t="s">
        <v>178</v>
      </c>
    </row>
    <row r="161" spans="1:9" ht="19.5" customHeight="1" x14ac:dyDescent="0.25">
      <c r="A161" s="4" t="s">
        <v>662</v>
      </c>
      <c r="B161" s="1" t="s">
        <v>663</v>
      </c>
      <c r="C161" s="1" t="s">
        <v>664</v>
      </c>
      <c r="D161" s="1" t="s">
        <v>665</v>
      </c>
      <c r="E161" s="1">
        <v>787414565</v>
      </c>
      <c r="F161" s="4">
        <v>6.5</v>
      </c>
      <c r="G161" s="1" t="s">
        <v>203</v>
      </c>
      <c r="H161" s="1" t="s">
        <v>178</v>
      </c>
      <c r="I161" s="1"/>
    </row>
    <row r="162" spans="1:9" ht="19.5" customHeight="1" x14ac:dyDescent="0.25">
      <c r="A162" s="4" t="s">
        <v>666</v>
      </c>
      <c r="B162" s="1" t="s">
        <v>667</v>
      </c>
      <c r="C162" s="1" t="s">
        <v>668</v>
      </c>
      <c r="D162" s="1" t="s">
        <v>669</v>
      </c>
      <c r="E162" s="1">
        <v>866905501</v>
      </c>
      <c r="F162" s="4">
        <v>6.7</v>
      </c>
      <c r="G162" s="1" t="s">
        <v>258</v>
      </c>
      <c r="H162" s="1"/>
      <c r="I162" s="1" t="s">
        <v>178</v>
      </c>
    </row>
    <row r="163" spans="1:9" ht="19.5" customHeight="1" x14ac:dyDescent="0.25">
      <c r="A163" s="4" t="s">
        <v>670</v>
      </c>
      <c r="B163" s="1" t="s">
        <v>671</v>
      </c>
      <c r="C163" s="1" t="s">
        <v>672</v>
      </c>
      <c r="D163" s="1" t="s">
        <v>673</v>
      </c>
      <c r="E163" s="1">
        <v>941841269</v>
      </c>
      <c r="F163" s="4">
        <v>6</v>
      </c>
      <c r="G163" s="1" t="s">
        <v>258</v>
      </c>
      <c r="H163" s="1"/>
      <c r="I163" s="1" t="s">
        <v>178</v>
      </c>
    </row>
    <row r="164" spans="1:9" ht="19.5" customHeight="1" x14ac:dyDescent="0.25">
      <c r="A164" s="4" t="s">
        <v>674</v>
      </c>
      <c r="B164" s="1" t="s">
        <v>675</v>
      </c>
      <c r="C164" s="1" t="s">
        <v>676</v>
      </c>
      <c r="D164" s="1" t="s">
        <v>677</v>
      </c>
      <c r="E164" s="1">
        <v>768372447</v>
      </c>
      <c r="F164" s="4">
        <v>7.3</v>
      </c>
      <c r="G164" s="1" t="s">
        <v>258</v>
      </c>
      <c r="H164" s="1"/>
      <c r="I164" s="1" t="s">
        <v>178</v>
      </c>
    </row>
    <row r="165" spans="1:9" ht="19.5" customHeight="1" x14ac:dyDescent="0.25">
      <c r="A165" s="4" t="s">
        <v>678</v>
      </c>
      <c r="B165" s="1" t="s">
        <v>679</v>
      </c>
      <c r="C165" s="1" t="s">
        <v>680</v>
      </c>
      <c r="D165" s="1" t="s">
        <v>681</v>
      </c>
      <c r="E165" s="1">
        <v>907785214</v>
      </c>
      <c r="F165" s="4">
        <v>6.3</v>
      </c>
      <c r="G165" s="1" t="s">
        <v>258</v>
      </c>
      <c r="H165" s="1"/>
      <c r="I165" s="1" t="s">
        <v>178</v>
      </c>
    </row>
    <row r="166" spans="1:9" ht="19.5" customHeight="1" x14ac:dyDescent="0.25">
      <c r="A166" s="4" t="s">
        <v>682</v>
      </c>
      <c r="B166" s="1" t="s">
        <v>683</v>
      </c>
      <c r="C166" s="1" t="s">
        <v>684</v>
      </c>
      <c r="D166" s="1" t="s">
        <v>685</v>
      </c>
      <c r="E166" s="1">
        <v>377284893</v>
      </c>
      <c r="F166" s="4">
        <v>5</v>
      </c>
      <c r="G166" s="1" t="s">
        <v>203</v>
      </c>
      <c r="H166" s="1" t="s">
        <v>178</v>
      </c>
      <c r="I166" s="1"/>
    </row>
    <row r="167" spans="1:9" ht="19.5" customHeight="1" x14ac:dyDescent="0.25">
      <c r="A167" s="4" t="s">
        <v>686</v>
      </c>
      <c r="B167" s="1" t="s">
        <v>687</v>
      </c>
      <c r="C167" s="1" t="s">
        <v>688</v>
      </c>
      <c r="D167" s="1" t="s">
        <v>689</v>
      </c>
      <c r="E167" s="1">
        <v>395954222</v>
      </c>
      <c r="F167" s="4">
        <v>7</v>
      </c>
      <c r="G167" s="1" t="s">
        <v>258</v>
      </c>
      <c r="H167" s="1"/>
      <c r="I167" s="1" t="s">
        <v>178</v>
      </c>
    </row>
    <row r="168" spans="1:9" ht="19.5" customHeight="1" x14ac:dyDescent="0.25">
      <c r="A168" s="4" t="s">
        <v>690</v>
      </c>
      <c r="B168" s="1" t="s">
        <v>691</v>
      </c>
      <c r="C168" s="1" t="s">
        <v>692</v>
      </c>
      <c r="D168" s="1" t="s">
        <v>693</v>
      </c>
      <c r="E168" s="1">
        <v>977243510</v>
      </c>
      <c r="F168" s="4">
        <v>5</v>
      </c>
      <c r="G168" s="1" t="s">
        <v>258</v>
      </c>
      <c r="H168" s="1"/>
      <c r="I168" s="1" t="s">
        <v>178</v>
      </c>
    </row>
    <row r="169" spans="1:9" ht="19.5" customHeight="1" x14ac:dyDescent="0.25">
      <c r="A169" s="4" t="s">
        <v>694</v>
      </c>
      <c r="B169" s="1" t="s">
        <v>695</v>
      </c>
      <c r="C169" s="1" t="s">
        <v>696</v>
      </c>
      <c r="D169" s="1" t="s">
        <v>697</v>
      </c>
      <c r="E169" s="1">
        <v>399457654</v>
      </c>
      <c r="F169" s="4">
        <v>6.5</v>
      </c>
      <c r="G169" s="1" t="s">
        <v>203</v>
      </c>
      <c r="H169" s="1" t="s">
        <v>178</v>
      </c>
      <c r="I169" s="1"/>
    </row>
    <row r="170" spans="1:9" ht="19.5" customHeight="1" x14ac:dyDescent="0.25">
      <c r="A170" s="4" t="s">
        <v>698</v>
      </c>
      <c r="B170" s="1" t="s">
        <v>699</v>
      </c>
      <c r="C170" s="1" t="s">
        <v>700</v>
      </c>
      <c r="D170" s="1" t="s">
        <v>701</v>
      </c>
      <c r="E170" s="1">
        <v>707474003</v>
      </c>
      <c r="F170" s="4">
        <v>5</v>
      </c>
      <c r="G170" s="1" t="s">
        <v>203</v>
      </c>
      <c r="H170" s="1" t="s">
        <v>178</v>
      </c>
      <c r="I170" s="1"/>
    </row>
    <row r="171" spans="1:9" ht="19.5" customHeight="1" x14ac:dyDescent="0.25">
      <c r="A171" s="4" t="s">
        <v>702</v>
      </c>
      <c r="B171" s="1" t="s">
        <v>703</v>
      </c>
      <c r="C171" s="1" t="s">
        <v>704</v>
      </c>
      <c r="D171" s="1" t="s">
        <v>705</v>
      </c>
      <c r="E171" s="1">
        <v>773779106</v>
      </c>
      <c r="F171" s="4">
        <v>6.5</v>
      </c>
      <c r="G171" s="1" t="s">
        <v>203</v>
      </c>
      <c r="H171" s="1" t="s">
        <v>178</v>
      </c>
      <c r="I171" s="1"/>
    </row>
    <row r="172" spans="1:9" ht="19.5" customHeight="1" x14ac:dyDescent="0.25">
      <c r="A172" s="4" t="s">
        <v>706</v>
      </c>
      <c r="B172" s="1" t="s">
        <v>707</v>
      </c>
      <c r="C172" s="1" t="s">
        <v>708</v>
      </c>
      <c r="D172" s="1" t="s">
        <v>709</v>
      </c>
      <c r="E172" s="1">
        <v>932642283</v>
      </c>
      <c r="F172" s="4">
        <v>6.5</v>
      </c>
      <c r="G172" s="1" t="s">
        <v>203</v>
      </c>
      <c r="H172" s="1" t="s">
        <v>178</v>
      </c>
      <c r="I172" s="1"/>
    </row>
    <row r="173" spans="1:9" ht="19.5" customHeight="1" x14ac:dyDescent="0.25">
      <c r="A173" s="4" t="s">
        <v>710</v>
      </c>
      <c r="B173" s="1" t="s">
        <v>711</v>
      </c>
      <c r="C173" s="1" t="s">
        <v>712</v>
      </c>
      <c r="D173" s="1" t="s">
        <v>713</v>
      </c>
      <c r="E173" s="1">
        <v>336545455</v>
      </c>
      <c r="F173" s="1" t="s">
        <v>178</v>
      </c>
      <c r="G173" s="1" t="s">
        <v>203</v>
      </c>
      <c r="H173" s="1" t="s">
        <v>178</v>
      </c>
      <c r="I173" s="1"/>
    </row>
    <row r="174" spans="1:9" ht="19.5" customHeight="1" x14ac:dyDescent="0.25">
      <c r="A174" s="4" t="s">
        <v>714</v>
      </c>
      <c r="B174" s="1" t="s">
        <v>715</v>
      </c>
      <c r="C174" s="1" t="s">
        <v>716</v>
      </c>
      <c r="D174" s="1" t="s">
        <v>717</v>
      </c>
      <c r="E174" s="1">
        <v>942933449</v>
      </c>
      <c r="F174" s="1" t="s">
        <v>718</v>
      </c>
      <c r="G174" s="1" t="s">
        <v>203</v>
      </c>
      <c r="H174" s="1" t="s">
        <v>178</v>
      </c>
      <c r="I174" s="1"/>
    </row>
    <row r="175" spans="1:9" ht="19.5" customHeight="1" x14ac:dyDescent="0.25">
      <c r="A175" s="4" t="s">
        <v>719</v>
      </c>
      <c r="B175" s="1" t="s">
        <v>720</v>
      </c>
      <c r="C175" s="1" t="s">
        <v>721</v>
      </c>
      <c r="D175" s="1" t="s">
        <v>722</v>
      </c>
      <c r="E175" s="1">
        <v>905093008</v>
      </c>
      <c r="F175" s="4">
        <v>5.67</v>
      </c>
      <c r="G175" s="1" t="s">
        <v>203</v>
      </c>
      <c r="H175" s="1" t="s">
        <v>178</v>
      </c>
      <c r="I175" s="1"/>
    </row>
    <row r="176" spans="1:9" ht="19.5" customHeight="1" x14ac:dyDescent="0.25">
      <c r="A176" s="4" t="s">
        <v>723</v>
      </c>
      <c r="B176" s="1" t="s">
        <v>724</v>
      </c>
      <c r="C176" s="1" t="s">
        <v>725</v>
      </c>
      <c r="D176" s="1" t="s">
        <v>726</v>
      </c>
      <c r="E176" s="1">
        <v>776161550</v>
      </c>
      <c r="F176" s="4">
        <v>4.42</v>
      </c>
      <c r="G176" s="1" t="s">
        <v>203</v>
      </c>
      <c r="H176" s="1" t="s">
        <v>178</v>
      </c>
      <c r="I176" s="1"/>
    </row>
    <row r="177" spans="1:9" ht="19.5" customHeight="1" x14ac:dyDescent="0.25">
      <c r="A177" s="4" t="s">
        <v>727</v>
      </c>
      <c r="B177" s="1" t="s">
        <v>728</v>
      </c>
      <c r="C177" s="1" t="s">
        <v>729</v>
      </c>
      <c r="D177" s="1" t="s">
        <v>730</v>
      </c>
      <c r="E177" s="1">
        <v>789703120</v>
      </c>
      <c r="F177" s="4">
        <v>6.6</v>
      </c>
      <c r="G177" s="1" t="s">
        <v>203</v>
      </c>
      <c r="H177" s="1" t="s">
        <v>178</v>
      </c>
      <c r="I177" s="1"/>
    </row>
    <row r="178" spans="1:9" ht="19.5" customHeight="1" x14ac:dyDescent="0.25">
      <c r="A178" s="4" t="s">
        <v>731</v>
      </c>
      <c r="B178" s="1" t="s">
        <v>732</v>
      </c>
      <c r="C178" s="1" t="s">
        <v>733</v>
      </c>
      <c r="D178" s="1" t="s">
        <v>734</v>
      </c>
      <c r="E178" s="1">
        <v>334596482</v>
      </c>
      <c r="F178" s="4">
        <v>6.9</v>
      </c>
      <c r="G178" s="1" t="s">
        <v>177</v>
      </c>
      <c r="H178" s="1" t="s">
        <v>178</v>
      </c>
      <c r="I178" s="1" t="s">
        <v>178</v>
      </c>
    </row>
    <row r="179" spans="1:9" ht="19.5" customHeight="1" x14ac:dyDescent="0.25">
      <c r="A179" s="4" t="s">
        <v>735</v>
      </c>
      <c r="B179" s="1" t="s">
        <v>736</v>
      </c>
      <c r="C179" s="1" t="s">
        <v>737</v>
      </c>
      <c r="D179" s="1" t="s">
        <v>738</v>
      </c>
      <c r="E179" s="1">
        <v>349521973</v>
      </c>
      <c r="F179" s="4">
        <v>6.5</v>
      </c>
      <c r="G179" s="1" t="s">
        <v>203</v>
      </c>
      <c r="H179" s="1" t="s">
        <v>178</v>
      </c>
      <c r="I179" s="1"/>
    </row>
    <row r="180" spans="1:9" ht="19.5" customHeight="1" x14ac:dyDescent="0.25">
      <c r="A180" s="4" t="s">
        <v>739</v>
      </c>
      <c r="B180" s="1" t="s">
        <v>740</v>
      </c>
      <c r="C180" s="1" t="s">
        <v>741</v>
      </c>
      <c r="D180" s="1" t="s">
        <v>742</v>
      </c>
      <c r="E180" s="1">
        <v>971001321</v>
      </c>
      <c r="F180" s="4">
        <v>6.5</v>
      </c>
      <c r="G180" s="1" t="s">
        <v>203</v>
      </c>
      <c r="H180" s="1" t="s">
        <v>178</v>
      </c>
      <c r="I180" s="1"/>
    </row>
    <row r="181" spans="1:9" ht="19.5" customHeight="1" x14ac:dyDescent="0.25">
      <c r="A181" s="4" t="s">
        <v>743</v>
      </c>
      <c r="B181" s="1" t="s">
        <v>744</v>
      </c>
      <c r="C181" s="1" t="s">
        <v>745</v>
      </c>
      <c r="D181" s="1" t="s">
        <v>746</v>
      </c>
      <c r="E181" s="1">
        <v>906653070</v>
      </c>
      <c r="F181" s="4">
        <v>4.5</v>
      </c>
      <c r="G181" s="1" t="s">
        <v>203</v>
      </c>
      <c r="H181" s="1" t="s">
        <v>178</v>
      </c>
      <c r="I181" s="1"/>
    </row>
    <row r="182" spans="1:9" ht="19.5" customHeight="1" x14ac:dyDescent="0.25">
      <c r="A182" s="3">
        <v>44291.629502314812</v>
      </c>
      <c r="B182" s="1" t="s">
        <v>747</v>
      </c>
      <c r="C182" s="1" t="s">
        <v>748</v>
      </c>
      <c r="D182" s="1" t="s">
        <v>749</v>
      </c>
      <c r="E182" s="1">
        <v>901740829</v>
      </c>
      <c r="F182" s="4">
        <v>5.6</v>
      </c>
      <c r="G182" s="1" t="s">
        <v>203</v>
      </c>
      <c r="H182" s="1" t="s">
        <v>178</v>
      </c>
      <c r="I182" s="1"/>
    </row>
    <row r="183" spans="1:9" ht="19.5" customHeight="1" x14ac:dyDescent="0.25">
      <c r="A183" s="3">
        <v>44321.835543981484</v>
      </c>
      <c r="B183" s="1" t="s">
        <v>750</v>
      </c>
      <c r="C183" s="1" t="s">
        <v>751</v>
      </c>
      <c r="D183" s="1" t="s">
        <v>752</v>
      </c>
      <c r="E183" s="1">
        <v>939734851</v>
      </c>
      <c r="F183" s="4">
        <v>5</v>
      </c>
      <c r="G183" s="1" t="s">
        <v>258</v>
      </c>
      <c r="H183" s="1"/>
      <c r="I183" s="1" t="s">
        <v>753</v>
      </c>
    </row>
    <row r="184" spans="1:9" ht="19.5" customHeight="1" x14ac:dyDescent="0.25">
      <c r="A184" s="3">
        <v>44321.899537037039</v>
      </c>
      <c r="B184" s="1" t="s">
        <v>754</v>
      </c>
      <c r="C184" s="1" t="s">
        <v>755</v>
      </c>
      <c r="D184" s="1" t="s">
        <v>756</v>
      </c>
      <c r="E184" s="1">
        <v>968580776</v>
      </c>
      <c r="F184" s="4">
        <v>6</v>
      </c>
      <c r="G184" s="5" t="s">
        <v>177</v>
      </c>
      <c r="H184" s="1" t="s">
        <v>753</v>
      </c>
      <c r="I184" s="1" t="s">
        <v>753</v>
      </c>
    </row>
    <row r="185" spans="1:9" ht="19.5" customHeight="1" x14ac:dyDescent="0.25">
      <c r="A185" s="3">
        <v>44321.913344907407</v>
      </c>
      <c r="B185" s="1" t="s">
        <v>757</v>
      </c>
      <c r="C185" s="1" t="s">
        <v>758</v>
      </c>
      <c r="D185" s="1" t="s">
        <v>759</v>
      </c>
      <c r="E185" s="1">
        <v>932682994</v>
      </c>
      <c r="F185" s="4">
        <v>6</v>
      </c>
      <c r="G185" s="5" t="s">
        <v>177</v>
      </c>
      <c r="H185" s="1" t="s">
        <v>753</v>
      </c>
      <c r="I185" s="1" t="s">
        <v>753</v>
      </c>
    </row>
    <row r="186" spans="1:9" ht="19.5" customHeight="1" x14ac:dyDescent="0.25">
      <c r="A186" s="3">
        <v>44321.914560185185</v>
      </c>
      <c r="B186" s="1" t="s">
        <v>760</v>
      </c>
      <c r="C186" s="1" t="s">
        <v>761</v>
      </c>
      <c r="D186" s="1" t="s">
        <v>762</v>
      </c>
      <c r="E186" s="1">
        <v>933665902</v>
      </c>
      <c r="F186" s="4">
        <v>6</v>
      </c>
      <c r="G186" s="5" t="s">
        <v>177</v>
      </c>
      <c r="H186" s="1" t="s">
        <v>753</v>
      </c>
      <c r="I186" s="1" t="s">
        <v>753</v>
      </c>
    </row>
    <row r="187" spans="1:9" ht="19.5" customHeight="1" x14ac:dyDescent="0.25">
      <c r="A187" s="3">
        <v>44321.916192129633</v>
      </c>
      <c r="B187" s="1" t="s">
        <v>763</v>
      </c>
      <c r="C187" s="1" t="s">
        <v>764</v>
      </c>
      <c r="D187" s="1" t="s">
        <v>765</v>
      </c>
      <c r="E187" s="1">
        <v>339647045</v>
      </c>
      <c r="F187" s="4">
        <v>7.2</v>
      </c>
      <c r="G187" s="5" t="s">
        <v>177</v>
      </c>
      <c r="H187" s="1" t="s">
        <v>753</v>
      </c>
      <c r="I187" s="1" t="s">
        <v>753</v>
      </c>
    </row>
    <row r="188" spans="1:9" ht="19.5" customHeight="1" x14ac:dyDescent="0.25">
      <c r="A188" s="3">
        <v>44321.961458333331</v>
      </c>
      <c r="B188" s="1" t="s">
        <v>766</v>
      </c>
      <c r="C188" s="1" t="s">
        <v>373</v>
      </c>
      <c r="D188" s="1" t="s">
        <v>374</v>
      </c>
      <c r="E188" s="1">
        <v>969884949</v>
      </c>
      <c r="F188" s="4">
        <v>6.5</v>
      </c>
      <c r="G188" s="5" t="s">
        <v>177</v>
      </c>
      <c r="H188" s="1" t="s">
        <v>753</v>
      </c>
      <c r="I188" s="1" t="s">
        <v>753</v>
      </c>
    </row>
    <row r="189" spans="1:9" ht="19.5" customHeight="1" x14ac:dyDescent="0.25">
      <c r="A189" s="3">
        <v>44352.459479166668</v>
      </c>
      <c r="B189" s="1" t="s">
        <v>225</v>
      </c>
      <c r="C189" s="1" t="s">
        <v>226</v>
      </c>
      <c r="D189" s="1" t="s">
        <v>227</v>
      </c>
      <c r="E189" s="1">
        <v>382233261</v>
      </c>
      <c r="F189" s="4">
        <v>7.3</v>
      </c>
      <c r="G189" s="1" t="s">
        <v>258</v>
      </c>
      <c r="H189" s="1"/>
      <c r="I189" s="1" t="s">
        <v>753</v>
      </c>
    </row>
    <row r="190" spans="1:9" ht="19.5" customHeight="1" x14ac:dyDescent="0.25">
      <c r="H190" s="6">
        <f t="shared" ref="H190:I190" si="0">COUNTA(H2:H189,"x")</f>
        <v>128</v>
      </c>
      <c r="I190" s="6">
        <f t="shared" si="0"/>
        <v>110</v>
      </c>
    </row>
    <row r="191" spans="1:9" ht="15.75" customHeight="1" x14ac:dyDescent="0.25"/>
    <row r="192" spans="1:9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000"/>
  <sheetViews>
    <sheetView workbookViewId="0"/>
  </sheetViews>
  <sheetFormatPr defaultColWidth="14.42578125" defaultRowHeight="15" customHeight="1" x14ac:dyDescent="0.25"/>
  <cols>
    <col min="1" max="1" width="3.5703125" customWidth="1"/>
    <col min="2" max="2" width="11.140625" customWidth="1"/>
    <col min="3" max="3" width="18.140625" customWidth="1"/>
    <col min="4" max="4" width="6.140625" customWidth="1"/>
    <col min="5" max="5" width="8.85546875" customWidth="1"/>
    <col min="6" max="6" width="6.85546875" customWidth="1"/>
    <col min="7" max="7" width="11" customWidth="1"/>
    <col min="8" max="8" width="27.7109375" customWidth="1"/>
    <col min="9" max="9" width="6.7109375" customWidth="1"/>
    <col min="10" max="26" width="8.7109375" customWidth="1"/>
  </cols>
  <sheetData>
    <row r="3" spans="1:9" x14ac:dyDescent="0.25">
      <c r="A3" s="7" t="s">
        <v>2</v>
      </c>
      <c r="B3" s="7" t="s">
        <v>767</v>
      </c>
      <c r="C3" s="7" t="s">
        <v>768</v>
      </c>
      <c r="D3" s="7" t="s">
        <v>769</v>
      </c>
      <c r="E3" s="7" t="s">
        <v>770</v>
      </c>
      <c r="F3" s="7" t="s">
        <v>771</v>
      </c>
      <c r="G3" s="7" t="s">
        <v>772</v>
      </c>
      <c r="H3" s="7" t="s">
        <v>7</v>
      </c>
      <c r="I3" s="7" t="s">
        <v>9</v>
      </c>
    </row>
    <row r="4" spans="1:9" x14ac:dyDescent="0.25">
      <c r="A4" s="8" t="s">
        <v>773</v>
      </c>
      <c r="B4" s="8" t="s">
        <v>558</v>
      </c>
      <c r="C4" s="9" t="s">
        <v>774</v>
      </c>
      <c r="D4" s="9" t="s">
        <v>775</v>
      </c>
      <c r="E4" s="8" t="s">
        <v>776</v>
      </c>
      <c r="F4" s="10"/>
      <c r="G4" s="8" t="s">
        <v>777</v>
      </c>
      <c r="H4" s="9" t="s">
        <v>778</v>
      </c>
      <c r="I4" s="10"/>
    </row>
    <row r="5" spans="1:9" x14ac:dyDescent="0.25">
      <c r="A5" s="8" t="s">
        <v>779</v>
      </c>
      <c r="B5" s="8" t="s">
        <v>198</v>
      </c>
      <c r="C5" s="9" t="s">
        <v>780</v>
      </c>
      <c r="D5" s="9" t="s">
        <v>781</v>
      </c>
      <c r="E5" s="8" t="s">
        <v>776</v>
      </c>
      <c r="F5" s="10"/>
      <c r="G5" s="11"/>
      <c r="H5" s="9" t="s">
        <v>782</v>
      </c>
      <c r="I5" s="10"/>
    </row>
    <row r="6" spans="1:9" x14ac:dyDescent="0.25">
      <c r="A6" s="8" t="s">
        <v>783</v>
      </c>
      <c r="B6" s="8" t="s">
        <v>381</v>
      </c>
      <c r="C6" s="9" t="s">
        <v>784</v>
      </c>
      <c r="D6" s="9" t="s">
        <v>785</v>
      </c>
      <c r="E6" s="8" t="s">
        <v>776</v>
      </c>
      <c r="F6" s="10"/>
      <c r="G6" s="11"/>
      <c r="H6" s="9" t="s">
        <v>786</v>
      </c>
      <c r="I6" s="10"/>
    </row>
    <row r="7" spans="1:9" x14ac:dyDescent="0.25">
      <c r="A7" s="8" t="s">
        <v>787</v>
      </c>
      <c r="B7" s="8" t="s">
        <v>788</v>
      </c>
      <c r="C7" s="9" t="s">
        <v>789</v>
      </c>
      <c r="D7" s="9" t="s">
        <v>790</v>
      </c>
      <c r="E7" s="8" t="s">
        <v>776</v>
      </c>
      <c r="F7" s="10"/>
      <c r="G7" s="11"/>
      <c r="H7" s="9" t="s">
        <v>791</v>
      </c>
      <c r="I7" s="10"/>
    </row>
    <row r="8" spans="1:9" x14ac:dyDescent="0.25">
      <c r="A8" s="8" t="s">
        <v>792</v>
      </c>
      <c r="B8" s="8" t="s">
        <v>220</v>
      </c>
      <c r="C8" s="9" t="s">
        <v>793</v>
      </c>
      <c r="D8" s="9" t="s">
        <v>794</v>
      </c>
      <c r="E8" s="8" t="s">
        <v>776</v>
      </c>
      <c r="F8" s="10"/>
      <c r="G8" s="11"/>
      <c r="H8" s="9" t="s">
        <v>795</v>
      </c>
      <c r="I8" s="10"/>
    </row>
    <row r="9" spans="1:9" x14ac:dyDescent="0.25">
      <c r="A9" s="8" t="s">
        <v>796</v>
      </c>
      <c r="B9" s="8" t="s">
        <v>195</v>
      </c>
      <c r="C9" s="9" t="s">
        <v>797</v>
      </c>
      <c r="D9" s="9" t="s">
        <v>798</v>
      </c>
      <c r="E9" s="8" t="s">
        <v>776</v>
      </c>
      <c r="F9" s="10"/>
      <c r="G9" s="11"/>
      <c r="H9" s="9" t="s">
        <v>799</v>
      </c>
      <c r="I9" s="10"/>
    </row>
    <row r="10" spans="1:9" x14ac:dyDescent="0.25">
      <c r="A10" s="8" t="s">
        <v>800</v>
      </c>
      <c r="B10" s="8" t="s">
        <v>247</v>
      </c>
      <c r="C10" s="9" t="s">
        <v>801</v>
      </c>
      <c r="D10" s="9" t="s">
        <v>802</v>
      </c>
      <c r="E10" s="8" t="s">
        <v>776</v>
      </c>
      <c r="F10" s="10"/>
      <c r="G10" s="11"/>
      <c r="H10" s="9" t="s">
        <v>803</v>
      </c>
      <c r="I10" s="10"/>
    </row>
    <row r="11" spans="1:9" x14ac:dyDescent="0.25">
      <c r="A11" s="8" t="s">
        <v>804</v>
      </c>
      <c r="B11" s="8" t="s">
        <v>183</v>
      </c>
      <c r="C11" s="9" t="s">
        <v>805</v>
      </c>
      <c r="D11" s="9" t="s">
        <v>802</v>
      </c>
      <c r="E11" s="8" t="s">
        <v>776</v>
      </c>
      <c r="F11" s="10"/>
      <c r="G11" s="11"/>
      <c r="H11" s="9" t="s">
        <v>806</v>
      </c>
      <c r="I11" s="10"/>
    </row>
    <row r="12" spans="1:9" x14ac:dyDescent="0.25">
      <c r="A12" s="8" t="s">
        <v>807</v>
      </c>
      <c r="B12" s="8" t="s">
        <v>808</v>
      </c>
      <c r="C12" s="9" t="s">
        <v>809</v>
      </c>
      <c r="D12" s="9" t="s">
        <v>810</v>
      </c>
      <c r="E12" s="8" t="s">
        <v>776</v>
      </c>
      <c r="F12" s="10"/>
      <c r="G12" s="11"/>
      <c r="H12" s="9" t="s">
        <v>811</v>
      </c>
      <c r="I12" s="10"/>
    </row>
    <row r="13" spans="1:9" x14ac:dyDescent="0.25">
      <c r="A13" s="8" t="s">
        <v>812</v>
      </c>
      <c r="B13" s="8" t="s">
        <v>813</v>
      </c>
      <c r="C13" s="9" t="s">
        <v>814</v>
      </c>
      <c r="D13" s="9" t="s">
        <v>815</v>
      </c>
      <c r="E13" s="8" t="s">
        <v>776</v>
      </c>
      <c r="F13" s="10"/>
      <c r="G13" s="11"/>
      <c r="H13" s="9" t="s">
        <v>816</v>
      </c>
      <c r="I13" s="10"/>
    </row>
    <row r="14" spans="1:9" x14ac:dyDescent="0.25">
      <c r="A14" s="8" t="s">
        <v>817</v>
      </c>
      <c r="B14" s="8" t="s">
        <v>201</v>
      </c>
      <c r="C14" s="9" t="s">
        <v>818</v>
      </c>
      <c r="D14" s="9" t="s">
        <v>819</v>
      </c>
      <c r="E14" s="8" t="s">
        <v>776</v>
      </c>
      <c r="F14" s="10"/>
      <c r="G14" s="8" t="s">
        <v>820</v>
      </c>
      <c r="H14" s="9" t="s">
        <v>821</v>
      </c>
      <c r="I14" s="10"/>
    </row>
    <row r="15" spans="1:9" x14ac:dyDescent="0.25">
      <c r="A15" s="8" t="s">
        <v>822</v>
      </c>
      <c r="B15" s="8" t="s">
        <v>549</v>
      </c>
      <c r="C15" s="9" t="s">
        <v>823</v>
      </c>
      <c r="D15" s="9" t="s">
        <v>824</v>
      </c>
      <c r="E15" s="8" t="s">
        <v>776</v>
      </c>
      <c r="F15" s="10"/>
      <c r="G15" s="11"/>
      <c r="H15" s="9" t="s">
        <v>825</v>
      </c>
      <c r="I15" s="10"/>
    </row>
    <row r="16" spans="1:9" x14ac:dyDescent="0.25">
      <c r="A16" s="8" t="s">
        <v>826</v>
      </c>
      <c r="B16" s="8" t="s">
        <v>827</v>
      </c>
      <c r="C16" s="9" t="s">
        <v>828</v>
      </c>
      <c r="D16" s="9" t="s">
        <v>829</v>
      </c>
      <c r="E16" s="8" t="s">
        <v>776</v>
      </c>
      <c r="F16" s="10"/>
      <c r="G16" s="11"/>
      <c r="H16" s="9" t="s">
        <v>830</v>
      </c>
      <c r="I16" s="10"/>
    </row>
    <row r="17" spans="1:9" x14ac:dyDescent="0.25">
      <c r="A17" s="8" t="s">
        <v>831</v>
      </c>
      <c r="B17" s="8" t="s">
        <v>832</v>
      </c>
      <c r="C17" s="9" t="s">
        <v>797</v>
      </c>
      <c r="D17" s="9" t="s">
        <v>833</v>
      </c>
      <c r="E17" s="8" t="s">
        <v>776</v>
      </c>
      <c r="F17" s="10"/>
      <c r="G17" s="11"/>
      <c r="H17" s="9" t="s">
        <v>834</v>
      </c>
      <c r="I17" s="10"/>
    </row>
    <row r="18" spans="1:9" x14ac:dyDescent="0.25">
      <c r="A18" s="8" t="s">
        <v>835</v>
      </c>
      <c r="B18" s="8" t="s">
        <v>432</v>
      </c>
      <c r="C18" s="9" t="s">
        <v>836</v>
      </c>
      <c r="D18" s="9" t="s">
        <v>837</v>
      </c>
      <c r="E18" s="8" t="s">
        <v>776</v>
      </c>
      <c r="F18" s="10"/>
      <c r="G18" s="11"/>
      <c r="H18" s="9" t="s">
        <v>838</v>
      </c>
      <c r="I18" s="10"/>
    </row>
    <row r="19" spans="1:9" x14ac:dyDescent="0.25">
      <c r="A19" s="8" t="s">
        <v>839</v>
      </c>
      <c r="B19" s="8" t="s">
        <v>561</v>
      </c>
      <c r="C19" s="9" t="s">
        <v>840</v>
      </c>
      <c r="D19" s="9" t="s">
        <v>841</v>
      </c>
      <c r="E19" s="8" t="s">
        <v>842</v>
      </c>
      <c r="F19" s="10"/>
      <c r="G19" s="11"/>
      <c r="H19" s="9" t="s">
        <v>843</v>
      </c>
      <c r="I19" s="10"/>
    </row>
    <row r="20" spans="1:9" x14ac:dyDescent="0.25">
      <c r="A20" s="8" t="s">
        <v>844</v>
      </c>
      <c r="B20" s="8" t="s">
        <v>429</v>
      </c>
      <c r="C20" s="9" t="s">
        <v>780</v>
      </c>
      <c r="D20" s="9" t="s">
        <v>845</v>
      </c>
      <c r="E20" s="8" t="s">
        <v>776</v>
      </c>
      <c r="F20" s="10"/>
      <c r="G20" s="11"/>
      <c r="H20" s="9" t="s">
        <v>846</v>
      </c>
      <c r="I20" s="10"/>
    </row>
    <row r="21" spans="1:9" ht="15.75" customHeight="1" x14ac:dyDescent="0.25">
      <c r="A21" s="8" t="s">
        <v>847</v>
      </c>
      <c r="B21" s="8" t="s">
        <v>848</v>
      </c>
      <c r="C21" s="9" t="s">
        <v>849</v>
      </c>
      <c r="D21" s="9" t="s">
        <v>850</v>
      </c>
      <c r="E21" s="8" t="s">
        <v>776</v>
      </c>
      <c r="F21" s="10"/>
      <c r="G21" s="11"/>
      <c r="H21" s="9" t="s">
        <v>851</v>
      </c>
      <c r="I21" s="10"/>
    </row>
    <row r="22" spans="1:9" ht="15.75" customHeight="1" x14ac:dyDescent="0.25">
      <c r="A22" s="8" t="s">
        <v>852</v>
      </c>
      <c r="B22" s="8" t="s">
        <v>486</v>
      </c>
      <c r="C22" s="9" t="s">
        <v>853</v>
      </c>
      <c r="D22" s="9" t="s">
        <v>854</v>
      </c>
      <c r="E22" s="8" t="s">
        <v>776</v>
      </c>
      <c r="F22" s="10"/>
      <c r="G22" s="11"/>
      <c r="H22" s="9" t="s">
        <v>855</v>
      </c>
      <c r="I22" s="10"/>
    </row>
    <row r="23" spans="1:9" ht="15.75" customHeight="1" x14ac:dyDescent="0.25">
      <c r="B23" s="8" t="s">
        <v>856</v>
      </c>
      <c r="C23" s="9" t="s">
        <v>857</v>
      </c>
      <c r="D23" s="9" t="s">
        <v>858</v>
      </c>
      <c r="E23" s="8" t="s">
        <v>859</v>
      </c>
      <c r="F23" s="10"/>
      <c r="G23" s="11"/>
      <c r="H23" s="9" t="s">
        <v>860</v>
      </c>
      <c r="I23" s="10"/>
    </row>
    <row r="24" spans="1:9" ht="15.75" customHeight="1" x14ac:dyDescent="0.25">
      <c r="B24" s="8" t="s">
        <v>688</v>
      </c>
      <c r="C24" s="9" t="s">
        <v>836</v>
      </c>
      <c r="D24" s="9" t="s">
        <v>858</v>
      </c>
      <c r="E24" s="8" t="s">
        <v>859</v>
      </c>
      <c r="F24" s="10"/>
      <c r="G24" s="8" t="s">
        <v>861</v>
      </c>
      <c r="H24" s="9" t="s">
        <v>862</v>
      </c>
      <c r="I24" s="10"/>
    </row>
    <row r="25" spans="1:9" ht="15.75" customHeight="1" x14ac:dyDescent="0.25">
      <c r="B25" s="8" t="s">
        <v>498</v>
      </c>
      <c r="C25" s="9" t="s">
        <v>863</v>
      </c>
      <c r="D25" s="9" t="s">
        <v>858</v>
      </c>
      <c r="E25" s="8" t="s">
        <v>864</v>
      </c>
      <c r="F25" s="10"/>
      <c r="G25" s="11"/>
      <c r="H25" s="9" t="s">
        <v>865</v>
      </c>
      <c r="I25" s="10"/>
    </row>
    <row r="26" spans="1:9" ht="15.75" customHeight="1" x14ac:dyDescent="0.25">
      <c r="B26" s="8" t="s">
        <v>866</v>
      </c>
      <c r="C26" s="9" t="s">
        <v>867</v>
      </c>
      <c r="D26" s="9" t="s">
        <v>858</v>
      </c>
      <c r="E26" s="8" t="s">
        <v>868</v>
      </c>
      <c r="F26" s="10"/>
      <c r="G26" s="11"/>
      <c r="H26" s="9" t="s">
        <v>869</v>
      </c>
      <c r="I26" s="10"/>
    </row>
    <row r="27" spans="1:9" ht="15.75" customHeight="1" x14ac:dyDescent="0.25">
      <c r="B27" s="8" t="s">
        <v>870</v>
      </c>
      <c r="C27" s="9" t="s">
        <v>871</v>
      </c>
      <c r="D27" s="9" t="s">
        <v>872</v>
      </c>
      <c r="E27" s="8" t="s">
        <v>873</v>
      </c>
      <c r="F27" s="10"/>
      <c r="G27" s="11"/>
      <c r="H27" s="9" t="s">
        <v>874</v>
      </c>
      <c r="I27" s="10"/>
    </row>
    <row r="28" spans="1:9" ht="15.75" customHeight="1" x14ac:dyDescent="0.25">
      <c r="B28" s="8" t="s">
        <v>875</v>
      </c>
      <c r="C28" s="9" t="s">
        <v>876</v>
      </c>
      <c r="D28" s="9" t="s">
        <v>872</v>
      </c>
      <c r="E28" s="8" t="s">
        <v>873</v>
      </c>
      <c r="F28" s="10"/>
      <c r="G28" s="11"/>
      <c r="H28" s="9" t="s">
        <v>877</v>
      </c>
      <c r="I28" s="10"/>
    </row>
    <row r="29" spans="1:9" ht="15.75" customHeight="1" x14ac:dyDescent="0.25">
      <c r="B29" s="8" t="s">
        <v>878</v>
      </c>
      <c r="C29" s="9" t="s">
        <v>879</v>
      </c>
      <c r="D29" s="9" t="s">
        <v>872</v>
      </c>
      <c r="E29" s="8" t="s">
        <v>859</v>
      </c>
      <c r="F29" s="10"/>
      <c r="G29" s="11"/>
      <c r="H29" s="9" t="s">
        <v>880</v>
      </c>
      <c r="I29" s="10"/>
    </row>
    <row r="30" spans="1:9" ht="15.75" customHeight="1" x14ac:dyDescent="0.25">
      <c r="B30" s="8" t="s">
        <v>881</v>
      </c>
      <c r="C30" s="9" t="s">
        <v>882</v>
      </c>
      <c r="D30" s="9" t="s">
        <v>872</v>
      </c>
      <c r="E30" s="8" t="s">
        <v>873</v>
      </c>
      <c r="F30" s="10"/>
      <c r="G30" s="11"/>
      <c r="H30" s="9" t="s">
        <v>883</v>
      </c>
      <c r="I30" s="10"/>
    </row>
    <row r="31" spans="1:9" ht="15.75" customHeight="1" x14ac:dyDescent="0.25">
      <c r="B31" s="8" t="s">
        <v>884</v>
      </c>
      <c r="C31" s="9" t="s">
        <v>885</v>
      </c>
      <c r="D31" s="9" t="s">
        <v>872</v>
      </c>
      <c r="E31" s="8" t="s">
        <v>886</v>
      </c>
      <c r="F31" s="10"/>
      <c r="G31" s="11"/>
      <c r="H31" s="9" t="s">
        <v>887</v>
      </c>
      <c r="I31" s="10"/>
    </row>
    <row r="32" spans="1:9" ht="15.75" customHeight="1" x14ac:dyDescent="0.25">
      <c r="B32" s="8" t="s">
        <v>444</v>
      </c>
      <c r="C32" s="9" t="s">
        <v>888</v>
      </c>
      <c r="D32" s="9" t="s">
        <v>775</v>
      </c>
      <c r="E32" s="8" t="s">
        <v>889</v>
      </c>
      <c r="F32" s="10"/>
      <c r="G32" s="8" t="s">
        <v>890</v>
      </c>
      <c r="H32" s="9" t="s">
        <v>443</v>
      </c>
      <c r="I32" s="10"/>
    </row>
    <row r="33" spans="2:9" ht="15.75" customHeight="1" x14ac:dyDescent="0.25">
      <c r="B33" s="8" t="s">
        <v>891</v>
      </c>
      <c r="C33" s="9" t="s">
        <v>892</v>
      </c>
      <c r="D33" s="9" t="s">
        <v>775</v>
      </c>
      <c r="E33" s="8" t="s">
        <v>893</v>
      </c>
      <c r="F33" s="10"/>
      <c r="G33" s="11"/>
      <c r="H33" s="9" t="s">
        <v>894</v>
      </c>
      <c r="I33" s="10"/>
    </row>
    <row r="34" spans="2:9" ht="15.75" customHeight="1" x14ac:dyDescent="0.25">
      <c r="B34" s="8" t="s">
        <v>648</v>
      </c>
      <c r="C34" s="9" t="s">
        <v>895</v>
      </c>
      <c r="D34" s="9" t="s">
        <v>775</v>
      </c>
      <c r="E34" s="8" t="s">
        <v>886</v>
      </c>
      <c r="F34" s="10"/>
      <c r="G34" s="8" t="s">
        <v>896</v>
      </c>
      <c r="H34" s="9" t="s">
        <v>897</v>
      </c>
      <c r="I34" s="10"/>
    </row>
    <row r="35" spans="2:9" ht="15.75" customHeight="1" x14ac:dyDescent="0.25">
      <c r="B35" s="8" t="s">
        <v>223</v>
      </c>
      <c r="C35" s="9" t="s">
        <v>898</v>
      </c>
      <c r="D35" s="9" t="s">
        <v>899</v>
      </c>
      <c r="E35" s="8" t="s">
        <v>873</v>
      </c>
      <c r="F35" s="10"/>
      <c r="G35" s="11"/>
      <c r="H35" s="9" t="s">
        <v>900</v>
      </c>
      <c r="I35" s="10"/>
    </row>
    <row r="36" spans="2:9" ht="15.75" customHeight="1" x14ac:dyDescent="0.25">
      <c r="B36" s="8" t="s">
        <v>552</v>
      </c>
      <c r="C36" s="9" t="s">
        <v>901</v>
      </c>
      <c r="D36" s="9" t="s">
        <v>902</v>
      </c>
      <c r="E36" s="8" t="s">
        <v>903</v>
      </c>
      <c r="F36" s="10"/>
      <c r="G36" s="11"/>
      <c r="H36" s="9" t="s">
        <v>904</v>
      </c>
      <c r="I36" s="10"/>
    </row>
    <row r="37" spans="2:9" ht="15.75" customHeight="1" x14ac:dyDescent="0.25">
      <c r="B37" s="8" t="s">
        <v>905</v>
      </c>
      <c r="C37" s="9" t="s">
        <v>906</v>
      </c>
      <c r="D37" s="9" t="s">
        <v>902</v>
      </c>
      <c r="E37" s="8" t="s">
        <v>893</v>
      </c>
      <c r="F37" s="10"/>
      <c r="G37" s="11"/>
      <c r="H37" s="9" t="s">
        <v>907</v>
      </c>
      <c r="I37" s="10"/>
    </row>
    <row r="38" spans="2:9" ht="15.75" customHeight="1" x14ac:dyDescent="0.25">
      <c r="B38" s="8" t="s">
        <v>908</v>
      </c>
      <c r="C38" s="9" t="s">
        <v>909</v>
      </c>
      <c r="D38" s="9" t="s">
        <v>902</v>
      </c>
      <c r="E38" s="8" t="s">
        <v>910</v>
      </c>
      <c r="F38" s="10"/>
      <c r="G38" s="11"/>
      <c r="H38" s="9" t="s">
        <v>911</v>
      </c>
      <c r="I38" s="10"/>
    </row>
    <row r="39" spans="2:9" ht="15.75" customHeight="1" x14ac:dyDescent="0.25">
      <c r="B39" s="8" t="s">
        <v>912</v>
      </c>
      <c r="C39" s="9" t="s">
        <v>913</v>
      </c>
      <c r="D39" s="9" t="s">
        <v>902</v>
      </c>
      <c r="E39" s="8" t="s">
        <v>868</v>
      </c>
      <c r="F39" s="10"/>
      <c r="G39" s="8" t="s">
        <v>914</v>
      </c>
      <c r="H39" s="9" t="s">
        <v>915</v>
      </c>
      <c r="I39" s="10"/>
    </row>
    <row r="40" spans="2:9" ht="15.75" customHeight="1" x14ac:dyDescent="0.25">
      <c r="B40" s="8" t="s">
        <v>325</v>
      </c>
      <c r="C40" s="9" t="s">
        <v>916</v>
      </c>
      <c r="D40" s="9" t="s">
        <v>917</v>
      </c>
      <c r="E40" s="8" t="s">
        <v>864</v>
      </c>
      <c r="F40" s="10"/>
      <c r="G40" s="11"/>
      <c r="H40" s="9" t="s">
        <v>918</v>
      </c>
      <c r="I40" s="10"/>
    </row>
    <row r="41" spans="2:9" ht="15.75" customHeight="1" x14ac:dyDescent="0.25">
      <c r="B41" s="8" t="s">
        <v>672</v>
      </c>
      <c r="C41" s="9" t="s">
        <v>919</v>
      </c>
      <c r="D41" s="9" t="s">
        <v>920</v>
      </c>
      <c r="E41" s="8" t="s">
        <v>868</v>
      </c>
      <c r="F41" s="10"/>
      <c r="G41" s="11"/>
      <c r="H41" s="9" t="s">
        <v>921</v>
      </c>
      <c r="I41" s="10"/>
    </row>
    <row r="42" spans="2:9" ht="15.75" customHeight="1" x14ac:dyDescent="0.25">
      <c r="B42" s="8" t="s">
        <v>751</v>
      </c>
      <c r="C42" s="9" t="s">
        <v>922</v>
      </c>
      <c r="D42" s="9" t="s">
        <v>923</v>
      </c>
      <c r="E42" s="8" t="s">
        <v>859</v>
      </c>
      <c r="F42" s="10"/>
      <c r="G42" s="11"/>
      <c r="H42" s="9" t="s">
        <v>924</v>
      </c>
      <c r="I42" s="10"/>
    </row>
    <row r="43" spans="2:9" ht="15.75" customHeight="1" x14ac:dyDescent="0.25">
      <c r="B43" s="8" t="s">
        <v>925</v>
      </c>
      <c r="C43" s="9" t="s">
        <v>926</v>
      </c>
      <c r="D43" s="9" t="s">
        <v>927</v>
      </c>
      <c r="E43" s="8" t="s">
        <v>928</v>
      </c>
      <c r="F43" s="10"/>
      <c r="G43" s="11"/>
      <c r="H43" s="9" t="s">
        <v>929</v>
      </c>
      <c r="I43" s="10"/>
    </row>
    <row r="44" spans="2:9" ht="15.75" customHeight="1" x14ac:dyDescent="0.25">
      <c r="B44" s="8" t="s">
        <v>930</v>
      </c>
      <c r="C44" s="9" t="s">
        <v>931</v>
      </c>
      <c r="D44" s="9" t="s">
        <v>932</v>
      </c>
      <c r="E44" s="8" t="s">
        <v>886</v>
      </c>
      <c r="F44" s="10"/>
      <c r="G44" s="11"/>
      <c r="H44" s="9" t="s">
        <v>933</v>
      </c>
      <c r="I44" s="10"/>
    </row>
    <row r="45" spans="2:9" ht="15.75" customHeight="1" x14ac:dyDescent="0.25">
      <c r="B45" s="8" t="s">
        <v>340</v>
      </c>
      <c r="C45" s="9" t="s">
        <v>913</v>
      </c>
      <c r="D45" s="9" t="s">
        <v>934</v>
      </c>
      <c r="E45" s="8" t="s">
        <v>873</v>
      </c>
      <c r="F45" s="10"/>
      <c r="G45" s="11"/>
      <c r="H45" s="9" t="s">
        <v>935</v>
      </c>
      <c r="I45" s="10"/>
    </row>
    <row r="46" spans="2:9" ht="15.75" customHeight="1" x14ac:dyDescent="0.25">
      <c r="B46" s="8" t="s">
        <v>936</v>
      </c>
      <c r="C46" s="9" t="s">
        <v>937</v>
      </c>
      <c r="D46" s="9" t="s">
        <v>938</v>
      </c>
      <c r="E46" s="8" t="s">
        <v>910</v>
      </c>
      <c r="F46" s="10"/>
      <c r="G46" s="11"/>
      <c r="H46" s="9" t="s">
        <v>939</v>
      </c>
      <c r="I46" s="10"/>
    </row>
    <row r="47" spans="2:9" ht="15.75" customHeight="1" x14ac:dyDescent="0.25">
      <c r="B47" s="8" t="s">
        <v>253</v>
      </c>
      <c r="C47" s="9" t="s">
        <v>940</v>
      </c>
      <c r="D47" s="9" t="s">
        <v>938</v>
      </c>
      <c r="E47" s="8" t="s">
        <v>941</v>
      </c>
      <c r="F47" s="10"/>
      <c r="G47" s="11"/>
      <c r="H47" s="9" t="s">
        <v>252</v>
      </c>
      <c r="I47" s="10"/>
    </row>
    <row r="48" spans="2:9" ht="15.75" customHeight="1" x14ac:dyDescent="0.25">
      <c r="B48" s="8" t="s">
        <v>942</v>
      </c>
      <c r="C48" s="9" t="s">
        <v>943</v>
      </c>
      <c r="D48" s="9" t="s">
        <v>944</v>
      </c>
      <c r="E48" s="8" t="s">
        <v>144</v>
      </c>
      <c r="F48" s="10"/>
      <c r="G48" s="8" t="s">
        <v>945</v>
      </c>
      <c r="H48" s="9" t="s">
        <v>946</v>
      </c>
      <c r="I48" s="10"/>
    </row>
    <row r="49" spans="2:9" ht="15.75" customHeight="1" x14ac:dyDescent="0.25">
      <c r="B49" s="8" t="s">
        <v>460</v>
      </c>
      <c r="C49" s="9" t="s">
        <v>947</v>
      </c>
      <c r="D49" s="9" t="s">
        <v>785</v>
      </c>
      <c r="E49" s="8" t="s">
        <v>889</v>
      </c>
      <c r="F49" s="10"/>
      <c r="G49" s="11"/>
      <c r="H49" s="9" t="s">
        <v>948</v>
      </c>
      <c r="I49" s="10"/>
    </row>
    <row r="50" spans="2:9" ht="15.75" customHeight="1" x14ac:dyDescent="0.25">
      <c r="B50" s="8" t="s">
        <v>949</v>
      </c>
      <c r="C50" s="9" t="s">
        <v>950</v>
      </c>
      <c r="D50" s="9" t="s">
        <v>785</v>
      </c>
      <c r="E50" s="8" t="s">
        <v>864</v>
      </c>
      <c r="F50" s="10"/>
      <c r="G50" s="11"/>
      <c r="H50" s="9" t="s">
        <v>951</v>
      </c>
      <c r="I50" s="10"/>
    </row>
    <row r="51" spans="2:9" ht="15.75" customHeight="1" x14ac:dyDescent="0.25">
      <c r="B51" s="8" t="s">
        <v>952</v>
      </c>
      <c r="C51" s="9" t="s">
        <v>953</v>
      </c>
      <c r="D51" s="9" t="s">
        <v>954</v>
      </c>
      <c r="E51" s="8" t="s">
        <v>955</v>
      </c>
      <c r="F51" s="10"/>
      <c r="G51" s="11"/>
      <c r="H51" s="9" t="s">
        <v>956</v>
      </c>
      <c r="I51" s="10"/>
    </row>
    <row r="52" spans="2:9" ht="15.75" customHeight="1" x14ac:dyDescent="0.25">
      <c r="B52" s="8" t="s">
        <v>957</v>
      </c>
      <c r="C52" s="9" t="s">
        <v>958</v>
      </c>
      <c r="D52" s="9" t="s">
        <v>954</v>
      </c>
      <c r="E52" s="8" t="s">
        <v>889</v>
      </c>
      <c r="F52" s="10"/>
      <c r="G52" s="8" t="s">
        <v>959</v>
      </c>
      <c r="H52" s="9" t="s">
        <v>960</v>
      </c>
      <c r="I52" s="10"/>
    </row>
    <row r="53" spans="2:9" ht="15.75" customHeight="1" x14ac:dyDescent="0.25">
      <c r="B53" s="8" t="s">
        <v>961</v>
      </c>
      <c r="C53" s="9" t="s">
        <v>962</v>
      </c>
      <c r="D53" s="9" t="s">
        <v>963</v>
      </c>
      <c r="E53" s="8" t="s">
        <v>889</v>
      </c>
      <c r="F53" s="10"/>
      <c r="G53" s="11"/>
      <c r="H53" s="9" t="s">
        <v>378</v>
      </c>
      <c r="I53" s="10"/>
    </row>
    <row r="54" spans="2:9" ht="15.75" customHeight="1" x14ac:dyDescent="0.25">
      <c r="B54" s="8" t="s">
        <v>964</v>
      </c>
      <c r="C54" s="9" t="s">
        <v>965</v>
      </c>
      <c r="D54" s="9" t="s">
        <v>966</v>
      </c>
      <c r="E54" s="8" t="s">
        <v>910</v>
      </c>
      <c r="F54" s="10"/>
      <c r="G54" s="11"/>
      <c r="H54" s="9" t="s">
        <v>967</v>
      </c>
      <c r="I54" s="10"/>
    </row>
    <row r="55" spans="2:9" ht="15.75" customHeight="1" x14ac:dyDescent="0.25">
      <c r="B55" s="8" t="s">
        <v>968</v>
      </c>
      <c r="C55" s="9" t="s">
        <v>969</v>
      </c>
      <c r="D55" s="9" t="s">
        <v>970</v>
      </c>
      <c r="E55" s="8" t="s">
        <v>971</v>
      </c>
      <c r="F55" s="10"/>
      <c r="G55" s="11"/>
      <c r="H55" s="9" t="s">
        <v>972</v>
      </c>
      <c r="I55" s="10"/>
    </row>
    <row r="56" spans="2:9" ht="15.75" customHeight="1" x14ac:dyDescent="0.25">
      <c r="B56" s="8" t="s">
        <v>973</v>
      </c>
      <c r="C56" s="9" t="s">
        <v>974</v>
      </c>
      <c r="D56" s="9" t="s">
        <v>975</v>
      </c>
      <c r="E56" s="8" t="s">
        <v>893</v>
      </c>
      <c r="F56" s="10"/>
      <c r="G56" s="11"/>
      <c r="H56" s="9" t="s">
        <v>976</v>
      </c>
      <c r="I56" s="10"/>
    </row>
    <row r="57" spans="2:9" ht="15.75" customHeight="1" x14ac:dyDescent="0.25">
      <c r="B57" s="8" t="s">
        <v>977</v>
      </c>
      <c r="C57" s="9" t="s">
        <v>978</v>
      </c>
      <c r="D57" s="9" t="s">
        <v>979</v>
      </c>
      <c r="E57" s="8" t="s">
        <v>980</v>
      </c>
      <c r="F57" s="10"/>
      <c r="G57" s="11"/>
      <c r="H57" s="9" t="s">
        <v>981</v>
      </c>
      <c r="I57" s="10"/>
    </row>
    <row r="58" spans="2:9" ht="15.75" customHeight="1" x14ac:dyDescent="0.25">
      <c r="B58" s="8" t="s">
        <v>982</v>
      </c>
      <c r="C58" s="9" t="s">
        <v>983</v>
      </c>
      <c r="D58" s="9" t="s">
        <v>984</v>
      </c>
      <c r="E58" s="8" t="s">
        <v>980</v>
      </c>
      <c r="F58" s="10"/>
      <c r="G58" s="11"/>
      <c r="H58" s="9" t="s">
        <v>985</v>
      </c>
      <c r="I58" s="10"/>
    </row>
    <row r="59" spans="2:9" ht="15.75" customHeight="1" x14ac:dyDescent="0.25">
      <c r="B59" s="8" t="s">
        <v>986</v>
      </c>
      <c r="C59" s="9" t="s">
        <v>987</v>
      </c>
      <c r="D59" s="9" t="s">
        <v>984</v>
      </c>
      <c r="E59" s="8" t="s">
        <v>988</v>
      </c>
      <c r="F59" s="10"/>
      <c r="G59" s="8" t="s">
        <v>989</v>
      </c>
      <c r="H59" s="9" t="s">
        <v>990</v>
      </c>
      <c r="I59" s="10"/>
    </row>
    <row r="60" spans="2:9" ht="15.75" customHeight="1" x14ac:dyDescent="0.25">
      <c r="B60" s="8" t="s">
        <v>991</v>
      </c>
      <c r="C60" s="9" t="s">
        <v>992</v>
      </c>
      <c r="D60" s="9" t="s">
        <v>984</v>
      </c>
      <c r="E60" s="8" t="s">
        <v>868</v>
      </c>
      <c r="F60" s="10"/>
      <c r="G60" s="11"/>
      <c r="H60" s="9" t="s">
        <v>993</v>
      </c>
      <c r="I60" s="10"/>
    </row>
    <row r="61" spans="2:9" ht="15.75" customHeight="1" x14ac:dyDescent="0.25">
      <c r="B61" s="8" t="s">
        <v>644</v>
      </c>
      <c r="C61" s="9" t="s">
        <v>994</v>
      </c>
      <c r="D61" s="9" t="s">
        <v>984</v>
      </c>
      <c r="E61" s="8" t="s">
        <v>859</v>
      </c>
      <c r="F61" s="10"/>
      <c r="G61" s="11"/>
      <c r="H61" s="9" t="s">
        <v>995</v>
      </c>
      <c r="I61" s="10"/>
    </row>
    <row r="62" spans="2:9" ht="15.75" customHeight="1" x14ac:dyDescent="0.25">
      <c r="B62" s="8" t="s">
        <v>700</v>
      </c>
      <c r="C62" s="9" t="s">
        <v>996</v>
      </c>
      <c r="D62" s="9" t="s">
        <v>984</v>
      </c>
      <c r="E62" s="8" t="s">
        <v>886</v>
      </c>
      <c r="F62" s="10"/>
      <c r="G62" s="11"/>
      <c r="H62" s="9" t="s">
        <v>997</v>
      </c>
      <c r="I62" s="10"/>
    </row>
    <row r="63" spans="2:9" ht="15.75" customHeight="1" x14ac:dyDescent="0.25">
      <c r="B63" s="8" t="s">
        <v>229</v>
      </c>
      <c r="C63" s="9" t="s">
        <v>998</v>
      </c>
      <c r="D63" s="9" t="s">
        <v>984</v>
      </c>
      <c r="E63" s="8" t="s">
        <v>873</v>
      </c>
      <c r="F63" s="10"/>
      <c r="G63" s="11"/>
      <c r="H63" s="9" t="s">
        <v>999</v>
      </c>
      <c r="I63" s="10"/>
    </row>
    <row r="64" spans="2:9" ht="15.75" customHeight="1" x14ac:dyDescent="0.25">
      <c r="B64" s="8" t="s">
        <v>741</v>
      </c>
      <c r="C64" s="9" t="s">
        <v>1000</v>
      </c>
      <c r="D64" s="9" t="s">
        <v>984</v>
      </c>
      <c r="E64" s="8" t="s">
        <v>910</v>
      </c>
      <c r="F64" s="10"/>
      <c r="G64" s="11"/>
      <c r="H64" s="9" t="s">
        <v>1001</v>
      </c>
      <c r="I64" s="10"/>
    </row>
    <row r="65" spans="2:9" ht="15.75" customHeight="1" x14ac:dyDescent="0.25">
      <c r="B65" s="8" t="s">
        <v>438</v>
      </c>
      <c r="C65" s="9" t="s">
        <v>1002</v>
      </c>
      <c r="D65" s="9" t="s">
        <v>984</v>
      </c>
      <c r="E65" s="8" t="s">
        <v>889</v>
      </c>
      <c r="F65" s="10"/>
      <c r="G65" s="11"/>
      <c r="H65" s="9" t="s">
        <v>1003</v>
      </c>
      <c r="I65" s="10"/>
    </row>
    <row r="66" spans="2:9" ht="15.75" customHeight="1" x14ac:dyDescent="0.25">
      <c r="B66" s="8" t="s">
        <v>1004</v>
      </c>
      <c r="C66" s="9" t="s">
        <v>1005</v>
      </c>
      <c r="D66" s="9" t="s">
        <v>1006</v>
      </c>
      <c r="E66" s="8" t="s">
        <v>889</v>
      </c>
      <c r="F66" s="10"/>
      <c r="G66" s="11"/>
      <c r="H66" s="9" t="s">
        <v>1007</v>
      </c>
      <c r="I66" s="10"/>
    </row>
    <row r="67" spans="2:9" ht="15.75" customHeight="1" x14ac:dyDescent="0.25">
      <c r="B67" s="8" t="s">
        <v>186</v>
      </c>
      <c r="C67" s="9" t="s">
        <v>1008</v>
      </c>
      <c r="D67" s="9" t="s">
        <v>1006</v>
      </c>
      <c r="E67" s="8" t="s">
        <v>910</v>
      </c>
      <c r="F67" s="10"/>
      <c r="G67" s="11"/>
      <c r="H67" s="9" t="s">
        <v>185</v>
      </c>
      <c r="I67" s="10"/>
    </row>
    <row r="68" spans="2:9" ht="15.75" customHeight="1" x14ac:dyDescent="0.25">
      <c r="B68" s="8" t="s">
        <v>1009</v>
      </c>
      <c r="C68" s="9" t="s">
        <v>1010</v>
      </c>
      <c r="D68" s="9" t="s">
        <v>1011</v>
      </c>
      <c r="E68" s="8" t="s">
        <v>910</v>
      </c>
      <c r="F68" s="10"/>
      <c r="G68" s="11"/>
      <c r="H68" s="9" t="s">
        <v>1012</v>
      </c>
      <c r="I68" s="10"/>
    </row>
    <row r="69" spans="2:9" ht="15.75" customHeight="1" x14ac:dyDescent="0.25">
      <c r="B69" s="8" t="s">
        <v>384</v>
      </c>
      <c r="C69" s="9" t="s">
        <v>1013</v>
      </c>
      <c r="D69" s="9" t="s">
        <v>790</v>
      </c>
      <c r="E69" s="8" t="s">
        <v>873</v>
      </c>
      <c r="F69" s="10"/>
      <c r="G69" s="11"/>
      <c r="H69" s="9" t="s">
        <v>383</v>
      </c>
      <c r="I69" s="10"/>
    </row>
    <row r="70" spans="2:9" ht="15.75" customHeight="1" x14ac:dyDescent="0.25">
      <c r="B70" s="8" t="s">
        <v>1014</v>
      </c>
      <c r="C70" s="9" t="s">
        <v>1015</v>
      </c>
      <c r="D70" s="9" t="s">
        <v>790</v>
      </c>
      <c r="E70" s="8" t="s">
        <v>980</v>
      </c>
      <c r="F70" s="10"/>
      <c r="G70" s="11"/>
      <c r="H70" s="9" t="s">
        <v>1016</v>
      </c>
      <c r="I70" s="10"/>
    </row>
    <row r="71" spans="2:9" ht="15.75" customHeight="1" x14ac:dyDescent="0.25">
      <c r="B71" s="8" t="s">
        <v>1017</v>
      </c>
      <c r="C71" s="9" t="s">
        <v>1018</v>
      </c>
      <c r="D71" s="9" t="s">
        <v>790</v>
      </c>
      <c r="E71" s="8" t="s">
        <v>165</v>
      </c>
      <c r="F71" s="10"/>
      <c r="G71" s="8" t="s">
        <v>1019</v>
      </c>
      <c r="H71" s="9" t="s">
        <v>1020</v>
      </c>
      <c r="I71" s="10"/>
    </row>
    <row r="72" spans="2:9" ht="15.75" customHeight="1" x14ac:dyDescent="0.25">
      <c r="B72" s="8" t="s">
        <v>1021</v>
      </c>
      <c r="C72" s="9" t="s">
        <v>836</v>
      </c>
      <c r="D72" s="9" t="s">
        <v>790</v>
      </c>
      <c r="E72" s="8" t="s">
        <v>868</v>
      </c>
      <c r="F72" s="10"/>
      <c r="G72" s="11"/>
      <c r="H72" s="9" t="s">
        <v>1022</v>
      </c>
      <c r="I72" s="10"/>
    </row>
    <row r="73" spans="2:9" ht="15.75" customHeight="1" x14ac:dyDescent="0.25">
      <c r="B73" s="8" t="s">
        <v>387</v>
      </c>
      <c r="C73" s="9" t="s">
        <v>1023</v>
      </c>
      <c r="D73" s="9" t="s">
        <v>790</v>
      </c>
      <c r="E73" s="8" t="s">
        <v>1024</v>
      </c>
      <c r="F73" s="10"/>
      <c r="G73" s="11"/>
      <c r="H73" s="9" t="s">
        <v>1025</v>
      </c>
      <c r="I73" s="10"/>
    </row>
    <row r="74" spans="2:9" ht="15.75" customHeight="1" x14ac:dyDescent="0.25">
      <c r="B74" s="8" t="s">
        <v>1026</v>
      </c>
      <c r="C74" s="9" t="s">
        <v>1027</v>
      </c>
      <c r="D74" s="9" t="s">
        <v>790</v>
      </c>
      <c r="E74" s="8" t="s">
        <v>980</v>
      </c>
      <c r="F74" s="10"/>
      <c r="G74" s="11"/>
      <c r="H74" s="9" t="s">
        <v>1028</v>
      </c>
      <c r="I74" s="10"/>
    </row>
    <row r="75" spans="2:9" ht="15.75" customHeight="1" x14ac:dyDescent="0.25">
      <c r="B75" s="8" t="s">
        <v>1029</v>
      </c>
      <c r="C75" s="9" t="s">
        <v>1030</v>
      </c>
      <c r="D75" s="9" t="s">
        <v>790</v>
      </c>
      <c r="E75" s="8" t="s">
        <v>910</v>
      </c>
      <c r="F75" s="10"/>
      <c r="G75" s="11"/>
      <c r="H75" s="9" t="s">
        <v>1031</v>
      </c>
      <c r="I75" s="10"/>
    </row>
    <row r="76" spans="2:9" ht="15.75" customHeight="1" x14ac:dyDescent="0.25">
      <c r="B76" s="8" t="s">
        <v>1032</v>
      </c>
      <c r="C76" s="9" t="s">
        <v>1033</v>
      </c>
      <c r="D76" s="9" t="s">
        <v>1034</v>
      </c>
      <c r="E76" s="8" t="s">
        <v>893</v>
      </c>
      <c r="F76" s="10"/>
      <c r="G76" s="11"/>
      <c r="H76" s="9" t="s">
        <v>1035</v>
      </c>
      <c r="I76" s="10"/>
    </row>
    <row r="77" spans="2:9" ht="15.75" customHeight="1" x14ac:dyDescent="0.25">
      <c r="B77" s="8" t="s">
        <v>1036</v>
      </c>
      <c r="C77" s="9" t="s">
        <v>998</v>
      </c>
      <c r="D77" s="9" t="s">
        <v>1034</v>
      </c>
      <c r="E77" s="8" t="s">
        <v>928</v>
      </c>
      <c r="F77" s="10"/>
      <c r="G77" s="11"/>
      <c r="H77" s="9" t="s">
        <v>1037</v>
      </c>
      <c r="I77" s="10"/>
    </row>
    <row r="78" spans="2:9" ht="15.75" customHeight="1" x14ac:dyDescent="0.25">
      <c r="B78" s="8" t="s">
        <v>361</v>
      </c>
      <c r="C78" s="9" t="s">
        <v>1038</v>
      </c>
      <c r="D78" s="9" t="s">
        <v>1039</v>
      </c>
      <c r="E78" s="8" t="s">
        <v>928</v>
      </c>
      <c r="F78" s="10"/>
      <c r="G78" s="11"/>
      <c r="H78" s="9" t="s">
        <v>1040</v>
      </c>
      <c r="I78" s="10"/>
    </row>
    <row r="79" spans="2:9" ht="15.75" customHeight="1" x14ac:dyDescent="0.25">
      <c r="B79" s="8" t="s">
        <v>1041</v>
      </c>
      <c r="C79" s="9" t="s">
        <v>1042</v>
      </c>
      <c r="D79" s="9" t="s">
        <v>1043</v>
      </c>
      <c r="E79" s="8" t="s">
        <v>144</v>
      </c>
      <c r="F79" s="10"/>
      <c r="G79" s="8" t="s">
        <v>1044</v>
      </c>
      <c r="H79" s="9" t="s">
        <v>1045</v>
      </c>
      <c r="I79" s="10"/>
    </row>
    <row r="80" spans="2:9" ht="15.75" customHeight="1" x14ac:dyDescent="0.25">
      <c r="B80" s="8" t="s">
        <v>466</v>
      </c>
      <c r="C80" s="9" t="s">
        <v>1046</v>
      </c>
      <c r="D80" s="9" t="s">
        <v>1047</v>
      </c>
      <c r="E80" s="8" t="s">
        <v>165</v>
      </c>
      <c r="F80" s="10"/>
      <c r="G80" s="11"/>
      <c r="H80" s="9" t="s">
        <v>1048</v>
      </c>
      <c r="I80" s="10"/>
    </row>
    <row r="81" spans="2:9" ht="15.75" customHeight="1" x14ac:dyDescent="0.25">
      <c r="B81" s="8" t="s">
        <v>1049</v>
      </c>
      <c r="C81" s="9" t="s">
        <v>1050</v>
      </c>
      <c r="D81" s="9" t="s">
        <v>1047</v>
      </c>
      <c r="E81" s="8" t="s">
        <v>980</v>
      </c>
      <c r="F81" s="10"/>
      <c r="G81" s="8" t="s">
        <v>1051</v>
      </c>
      <c r="H81" s="9" t="s">
        <v>1052</v>
      </c>
      <c r="I81" s="10"/>
    </row>
    <row r="82" spans="2:9" ht="15.75" customHeight="1" x14ac:dyDescent="0.25">
      <c r="B82" s="8" t="s">
        <v>1053</v>
      </c>
      <c r="C82" s="9" t="s">
        <v>1054</v>
      </c>
      <c r="D82" s="9" t="s">
        <v>1047</v>
      </c>
      <c r="E82" s="8" t="s">
        <v>873</v>
      </c>
      <c r="F82" s="10"/>
      <c r="G82" s="11"/>
      <c r="H82" s="9" t="s">
        <v>1055</v>
      </c>
      <c r="I82" s="10"/>
    </row>
    <row r="83" spans="2:9" ht="15.75" customHeight="1" x14ac:dyDescent="0.25">
      <c r="B83" s="8" t="s">
        <v>1056</v>
      </c>
      <c r="C83" s="9" t="s">
        <v>1057</v>
      </c>
      <c r="D83" s="9" t="s">
        <v>1047</v>
      </c>
      <c r="E83" s="8" t="s">
        <v>165</v>
      </c>
      <c r="F83" s="10"/>
      <c r="G83" s="11"/>
      <c r="H83" s="9" t="s">
        <v>1058</v>
      </c>
      <c r="I83" s="10"/>
    </row>
    <row r="84" spans="2:9" ht="15.75" customHeight="1" x14ac:dyDescent="0.25">
      <c r="B84" s="8" t="s">
        <v>1059</v>
      </c>
      <c r="C84" s="9" t="s">
        <v>1060</v>
      </c>
      <c r="D84" s="9" t="s">
        <v>1061</v>
      </c>
      <c r="E84" s="8" t="s">
        <v>955</v>
      </c>
      <c r="F84" s="10"/>
      <c r="G84" s="11"/>
      <c r="H84" s="9" t="s">
        <v>1062</v>
      </c>
      <c r="I84" s="10"/>
    </row>
    <row r="85" spans="2:9" ht="15.75" customHeight="1" x14ac:dyDescent="0.25">
      <c r="B85" s="8" t="s">
        <v>616</v>
      </c>
      <c r="C85" s="9" t="s">
        <v>1063</v>
      </c>
      <c r="D85" s="9" t="s">
        <v>794</v>
      </c>
      <c r="E85" s="8" t="s">
        <v>165</v>
      </c>
      <c r="F85" s="10"/>
      <c r="G85" s="8" t="s">
        <v>1064</v>
      </c>
      <c r="H85" s="9" t="s">
        <v>615</v>
      </c>
      <c r="I85" s="10"/>
    </row>
    <row r="86" spans="2:9" ht="15.75" customHeight="1" x14ac:dyDescent="0.25">
      <c r="B86" s="8" t="s">
        <v>1065</v>
      </c>
      <c r="C86" s="9" t="s">
        <v>1066</v>
      </c>
      <c r="D86" s="9" t="s">
        <v>1067</v>
      </c>
      <c r="E86" s="8" t="s">
        <v>886</v>
      </c>
      <c r="F86" s="10"/>
      <c r="G86" s="11"/>
      <c r="H86" s="9" t="s">
        <v>1068</v>
      </c>
      <c r="I86" s="10"/>
    </row>
    <row r="87" spans="2:9" ht="15.75" customHeight="1" x14ac:dyDescent="0.25">
      <c r="B87" s="8" t="s">
        <v>1069</v>
      </c>
      <c r="C87" s="9" t="s">
        <v>1070</v>
      </c>
      <c r="D87" s="9" t="s">
        <v>1067</v>
      </c>
      <c r="E87" s="8" t="s">
        <v>910</v>
      </c>
      <c r="F87" s="10"/>
      <c r="G87" s="11"/>
      <c r="H87" s="9" t="s">
        <v>1071</v>
      </c>
      <c r="I87" s="10"/>
    </row>
    <row r="88" spans="2:9" ht="15.75" customHeight="1" x14ac:dyDescent="0.25">
      <c r="B88" s="8" t="s">
        <v>600</v>
      </c>
      <c r="C88" s="9" t="s">
        <v>1072</v>
      </c>
      <c r="D88" s="9" t="s">
        <v>1073</v>
      </c>
      <c r="E88" s="8" t="s">
        <v>886</v>
      </c>
      <c r="F88" s="10"/>
      <c r="G88" s="11"/>
      <c r="H88" s="9" t="s">
        <v>1074</v>
      </c>
      <c r="I88" s="10"/>
    </row>
    <row r="89" spans="2:9" ht="15.75" customHeight="1" x14ac:dyDescent="0.25">
      <c r="B89" s="8" t="s">
        <v>405</v>
      </c>
      <c r="C89" s="9" t="s">
        <v>1075</v>
      </c>
      <c r="D89" s="9" t="s">
        <v>1076</v>
      </c>
      <c r="E89" s="8" t="s">
        <v>868</v>
      </c>
      <c r="F89" s="10"/>
      <c r="G89" s="11"/>
      <c r="H89" s="9" t="s">
        <v>1077</v>
      </c>
      <c r="I89" s="10"/>
    </row>
    <row r="90" spans="2:9" ht="15.75" customHeight="1" x14ac:dyDescent="0.25">
      <c r="B90" s="8" t="s">
        <v>1078</v>
      </c>
      <c r="C90" s="9" t="s">
        <v>1079</v>
      </c>
      <c r="D90" s="9" t="s">
        <v>1076</v>
      </c>
      <c r="E90" s="8" t="s">
        <v>893</v>
      </c>
      <c r="F90" s="10"/>
      <c r="G90" s="11"/>
      <c r="H90" s="9" t="s">
        <v>1080</v>
      </c>
      <c r="I90" s="10"/>
    </row>
    <row r="91" spans="2:9" ht="15.75" customHeight="1" x14ac:dyDescent="0.25">
      <c r="B91" s="8" t="s">
        <v>1081</v>
      </c>
      <c r="C91" s="9" t="s">
        <v>1082</v>
      </c>
      <c r="D91" s="9" t="s">
        <v>1083</v>
      </c>
      <c r="E91" s="8" t="s">
        <v>889</v>
      </c>
      <c r="F91" s="10"/>
      <c r="G91" s="11"/>
      <c r="H91" s="9" t="s">
        <v>1084</v>
      </c>
      <c r="I91" s="10"/>
    </row>
    <row r="92" spans="2:9" ht="15.75" customHeight="1" x14ac:dyDescent="0.25">
      <c r="B92" s="8" t="s">
        <v>1085</v>
      </c>
      <c r="C92" s="9" t="s">
        <v>1086</v>
      </c>
      <c r="D92" s="9" t="s">
        <v>1087</v>
      </c>
      <c r="E92" s="8" t="s">
        <v>903</v>
      </c>
      <c r="F92" s="10"/>
      <c r="G92" s="11"/>
      <c r="H92" s="9" t="s">
        <v>1088</v>
      </c>
      <c r="I92" s="10"/>
    </row>
    <row r="93" spans="2:9" ht="15.75" customHeight="1" x14ac:dyDescent="0.25">
      <c r="B93" s="8" t="s">
        <v>532</v>
      </c>
      <c r="C93" s="9" t="s">
        <v>1089</v>
      </c>
      <c r="D93" s="9" t="s">
        <v>1087</v>
      </c>
      <c r="E93" s="8" t="s">
        <v>165</v>
      </c>
      <c r="F93" s="10"/>
      <c r="G93" s="8" t="s">
        <v>1090</v>
      </c>
      <c r="H93" s="9" t="s">
        <v>531</v>
      </c>
      <c r="I93" s="10"/>
    </row>
    <row r="94" spans="2:9" ht="15.75" customHeight="1" x14ac:dyDescent="0.25">
      <c r="B94" s="8" t="s">
        <v>1091</v>
      </c>
      <c r="C94" s="9" t="s">
        <v>1092</v>
      </c>
      <c r="D94" s="9" t="s">
        <v>1087</v>
      </c>
      <c r="E94" s="8" t="s">
        <v>955</v>
      </c>
      <c r="F94" s="10"/>
      <c r="G94" s="11"/>
      <c r="H94" s="9" t="s">
        <v>1093</v>
      </c>
      <c r="I94" s="10"/>
    </row>
    <row r="95" spans="2:9" ht="15.75" customHeight="1" x14ac:dyDescent="0.25">
      <c r="B95" s="8" t="s">
        <v>393</v>
      </c>
      <c r="C95" s="9" t="s">
        <v>1094</v>
      </c>
      <c r="D95" s="9" t="s">
        <v>1095</v>
      </c>
      <c r="E95" s="8" t="s">
        <v>873</v>
      </c>
      <c r="F95" s="10"/>
      <c r="G95" s="11"/>
      <c r="H95" s="9" t="s">
        <v>1096</v>
      </c>
      <c r="I95" s="10"/>
    </row>
    <row r="96" spans="2:9" ht="15.75" customHeight="1" x14ac:dyDescent="0.25">
      <c r="B96" s="8" t="s">
        <v>180</v>
      </c>
      <c r="C96" s="9" t="s">
        <v>1097</v>
      </c>
      <c r="D96" s="9" t="s">
        <v>1098</v>
      </c>
      <c r="E96" s="8" t="s">
        <v>889</v>
      </c>
      <c r="F96" s="10"/>
      <c r="G96" s="8" t="s">
        <v>1099</v>
      </c>
      <c r="H96" s="9" t="s">
        <v>1100</v>
      </c>
      <c r="I96" s="10"/>
    </row>
    <row r="97" spans="2:9" ht="15.75" customHeight="1" x14ac:dyDescent="0.25">
      <c r="B97" s="8" t="s">
        <v>1101</v>
      </c>
      <c r="C97" s="9" t="s">
        <v>1102</v>
      </c>
      <c r="D97" s="9" t="s">
        <v>1098</v>
      </c>
      <c r="E97" s="8" t="s">
        <v>910</v>
      </c>
      <c r="F97" s="10"/>
      <c r="G97" s="11"/>
      <c r="H97" s="9" t="s">
        <v>1103</v>
      </c>
      <c r="I97" s="10"/>
    </row>
    <row r="98" spans="2:9" ht="15.75" customHeight="1" x14ac:dyDescent="0.25">
      <c r="B98" s="8" t="s">
        <v>352</v>
      </c>
      <c r="C98" s="9" t="s">
        <v>1104</v>
      </c>
      <c r="D98" s="9" t="s">
        <v>1105</v>
      </c>
      <c r="E98" s="8" t="s">
        <v>889</v>
      </c>
      <c r="F98" s="10"/>
      <c r="G98" s="11"/>
      <c r="H98" s="9" t="s">
        <v>1106</v>
      </c>
      <c r="I98" s="10"/>
    </row>
    <row r="99" spans="2:9" ht="15.75" customHeight="1" x14ac:dyDescent="0.25">
      <c r="B99" s="8" t="s">
        <v>542</v>
      </c>
      <c r="C99" s="9" t="s">
        <v>1107</v>
      </c>
      <c r="D99" s="9" t="s">
        <v>1105</v>
      </c>
      <c r="E99" s="8" t="s">
        <v>903</v>
      </c>
      <c r="F99" s="10"/>
      <c r="G99" s="11"/>
      <c r="H99" s="9" t="s">
        <v>1108</v>
      </c>
      <c r="I99" s="10"/>
    </row>
    <row r="100" spans="2:9" ht="15.75" customHeight="1" x14ac:dyDescent="0.25">
      <c r="B100" s="8" t="s">
        <v>1109</v>
      </c>
      <c r="C100" s="9" t="s">
        <v>1097</v>
      </c>
      <c r="D100" s="9" t="s">
        <v>1105</v>
      </c>
      <c r="E100" s="8" t="s">
        <v>873</v>
      </c>
      <c r="F100" s="10"/>
      <c r="G100" s="11"/>
      <c r="H100" s="9" t="s">
        <v>1110</v>
      </c>
      <c r="I100" s="10"/>
    </row>
    <row r="101" spans="2:9" ht="15.75" customHeight="1" x14ac:dyDescent="0.25">
      <c r="B101" s="8" t="s">
        <v>472</v>
      </c>
      <c r="C101" s="9" t="s">
        <v>1111</v>
      </c>
      <c r="D101" s="9" t="s">
        <v>1105</v>
      </c>
      <c r="E101" s="8" t="s">
        <v>903</v>
      </c>
      <c r="F101" s="10"/>
      <c r="G101" s="11"/>
      <c r="H101" s="9" t="s">
        <v>1112</v>
      </c>
      <c r="I101" s="10"/>
    </row>
    <row r="102" spans="2:9" ht="15.75" customHeight="1" x14ac:dyDescent="0.25">
      <c r="B102" s="8" t="s">
        <v>1113</v>
      </c>
      <c r="C102" s="9" t="s">
        <v>780</v>
      </c>
      <c r="D102" s="9" t="s">
        <v>1105</v>
      </c>
      <c r="E102" s="8" t="s">
        <v>910</v>
      </c>
      <c r="F102" s="10"/>
      <c r="G102" s="11"/>
      <c r="H102" s="9" t="s">
        <v>1114</v>
      </c>
      <c r="I102" s="10"/>
    </row>
    <row r="103" spans="2:9" ht="15.75" customHeight="1" x14ac:dyDescent="0.25">
      <c r="B103" s="8" t="s">
        <v>1115</v>
      </c>
      <c r="C103" s="9" t="s">
        <v>797</v>
      </c>
      <c r="D103" s="9" t="s">
        <v>1105</v>
      </c>
      <c r="E103" s="8" t="s">
        <v>903</v>
      </c>
      <c r="F103" s="10"/>
      <c r="G103" s="11"/>
      <c r="H103" s="9" t="s">
        <v>1116</v>
      </c>
      <c r="I103" s="10"/>
    </row>
    <row r="104" spans="2:9" ht="15.75" customHeight="1" x14ac:dyDescent="0.25">
      <c r="B104" s="8" t="s">
        <v>1117</v>
      </c>
      <c r="C104" s="9" t="s">
        <v>1118</v>
      </c>
      <c r="D104" s="9" t="s">
        <v>1119</v>
      </c>
      <c r="E104" s="8" t="s">
        <v>868</v>
      </c>
      <c r="F104" s="10"/>
      <c r="G104" s="11"/>
      <c r="H104" s="9" t="s">
        <v>1120</v>
      </c>
      <c r="I104" s="10"/>
    </row>
    <row r="105" spans="2:9" ht="15.75" customHeight="1" x14ac:dyDescent="0.25">
      <c r="B105" s="8" t="s">
        <v>390</v>
      </c>
      <c r="C105" s="9" t="s">
        <v>1121</v>
      </c>
      <c r="D105" s="9" t="s">
        <v>1122</v>
      </c>
      <c r="E105" s="8" t="s">
        <v>886</v>
      </c>
      <c r="F105" s="10"/>
      <c r="G105" s="11"/>
      <c r="H105" s="9" t="s">
        <v>1123</v>
      </c>
      <c r="I105" s="10"/>
    </row>
    <row r="106" spans="2:9" ht="15.75" customHeight="1" x14ac:dyDescent="0.25">
      <c r="B106" s="8" t="s">
        <v>523</v>
      </c>
      <c r="C106" s="9" t="s">
        <v>1124</v>
      </c>
      <c r="D106" s="9" t="s">
        <v>1122</v>
      </c>
      <c r="E106" s="8" t="s">
        <v>25</v>
      </c>
      <c r="F106" s="10"/>
      <c r="G106" s="11"/>
      <c r="H106" s="9" t="s">
        <v>1125</v>
      </c>
      <c r="I106" s="10"/>
    </row>
    <row r="107" spans="2:9" ht="15.75" customHeight="1" x14ac:dyDescent="0.25">
      <c r="B107" s="8" t="s">
        <v>211</v>
      </c>
      <c r="C107" s="9" t="s">
        <v>1126</v>
      </c>
      <c r="D107" s="9" t="s">
        <v>1122</v>
      </c>
      <c r="E107" s="8" t="s">
        <v>165</v>
      </c>
      <c r="F107" s="10"/>
      <c r="G107" s="11"/>
      <c r="H107" s="9" t="s">
        <v>210</v>
      </c>
      <c r="I107" s="10"/>
    </row>
    <row r="108" spans="2:9" ht="15.75" customHeight="1" x14ac:dyDescent="0.25">
      <c r="B108" s="8" t="s">
        <v>1127</v>
      </c>
      <c r="C108" s="9" t="s">
        <v>1128</v>
      </c>
      <c r="D108" s="9" t="s">
        <v>1122</v>
      </c>
      <c r="E108" s="8" t="s">
        <v>165</v>
      </c>
      <c r="F108" s="10"/>
      <c r="G108" s="11"/>
      <c r="H108" s="9" t="s">
        <v>1129</v>
      </c>
      <c r="I108" s="10"/>
    </row>
    <row r="109" spans="2:9" ht="15.75" customHeight="1" x14ac:dyDescent="0.25">
      <c r="B109" s="8" t="s">
        <v>1130</v>
      </c>
      <c r="C109" s="9" t="s">
        <v>1131</v>
      </c>
      <c r="D109" s="9" t="s">
        <v>1122</v>
      </c>
      <c r="E109" s="8" t="s">
        <v>889</v>
      </c>
      <c r="F109" s="10"/>
      <c r="G109" s="11"/>
      <c r="H109" s="9" t="s">
        <v>1132</v>
      </c>
      <c r="I109" s="10"/>
    </row>
    <row r="110" spans="2:9" ht="15.75" customHeight="1" x14ac:dyDescent="0.25">
      <c r="B110" s="8" t="s">
        <v>1133</v>
      </c>
      <c r="C110" s="9" t="s">
        <v>1134</v>
      </c>
      <c r="D110" s="9" t="s">
        <v>1135</v>
      </c>
      <c r="E110" s="8" t="s">
        <v>928</v>
      </c>
      <c r="F110" s="10"/>
      <c r="G110" s="11"/>
      <c r="H110" s="9" t="s">
        <v>1136</v>
      </c>
      <c r="I110" s="10"/>
    </row>
    <row r="111" spans="2:9" ht="15.75" customHeight="1" x14ac:dyDescent="0.25">
      <c r="B111" s="8" t="s">
        <v>1137</v>
      </c>
      <c r="C111" s="9" t="s">
        <v>1138</v>
      </c>
      <c r="D111" s="9" t="s">
        <v>1139</v>
      </c>
      <c r="E111" s="8" t="s">
        <v>980</v>
      </c>
      <c r="F111" s="10"/>
      <c r="G111" s="11"/>
      <c r="H111" s="9" t="s">
        <v>1140</v>
      </c>
      <c r="I111" s="10"/>
    </row>
    <row r="112" spans="2:9" ht="15.75" customHeight="1" x14ac:dyDescent="0.25">
      <c r="B112" s="8" t="s">
        <v>1141</v>
      </c>
      <c r="C112" s="9" t="s">
        <v>1142</v>
      </c>
      <c r="D112" s="9" t="s">
        <v>1139</v>
      </c>
      <c r="E112" s="8" t="s">
        <v>928</v>
      </c>
      <c r="F112" s="10"/>
      <c r="G112" s="11"/>
      <c r="H112" s="9" t="s">
        <v>1143</v>
      </c>
      <c r="I112" s="10"/>
    </row>
    <row r="113" spans="2:9" ht="15.75" customHeight="1" x14ac:dyDescent="0.25">
      <c r="B113" s="8" t="s">
        <v>1144</v>
      </c>
      <c r="C113" s="9" t="s">
        <v>1145</v>
      </c>
      <c r="D113" s="9" t="s">
        <v>1139</v>
      </c>
      <c r="E113" s="8" t="s">
        <v>859</v>
      </c>
      <c r="F113" s="10"/>
      <c r="G113" s="11"/>
      <c r="H113" s="9" t="s">
        <v>1146</v>
      </c>
      <c r="I113" s="10"/>
    </row>
    <row r="114" spans="2:9" ht="15.75" customHeight="1" x14ac:dyDescent="0.25">
      <c r="B114" s="8" t="s">
        <v>1147</v>
      </c>
      <c r="C114" s="9" t="s">
        <v>1148</v>
      </c>
      <c r="D114" s="9" t="s">
        <v>1139</v>
      </c>
      <c r="E114" s="8" t="s">
        <v>955</v>
      </c>
      <c r="F114" s="10"/>
      <c r="G114" s="11"/>
      <c r="H114" s="9" t="s">
        <v>1149</v>
      </c>
      <c r="I114" s="10"/>
    </row>
    <row r="115" spans="2:9" ht="15.75" customHeight="1" x14ac:dyDescent="0.25">
      <c r="B115" s="8" t="s">
        <v>1150</v>
      </c>
      <c r="C115" s="9" t="s">
        <v>1151</v>
      </c>
      <c r="D115" s="9" t="s">
        <v>1139</v>
      </c>
      <c r="E115" s="8" t="s">
        <v>910</v>
      </c>
      <c r="F115" s="10"/>
      <c r="G115" s="11"/>
      <c r="H115" s="9" t="s">
        <v>1152</v>
      </c>
      <c r="I115" s="10"/>
    </row>
    <row r="116" spans="2:9" ht="15.75" customHeight="1" x14ac:dyDescent="0.25">
      <c r="B116" s="8" t="s">
        <v>1153</v>
      </c>
      <c r="C116" s="9" t="s">
        <v>1154</v>
      </c>
      <c r="D116" s="9" t="s">
        <v>1139</v>
      </c>
      <c r="E116" s="8" t="s">
        <v>165</v>
      </c>
      <c r="F116" s="10"/>
      <c r="G116" s="8" t="s">
        <v>1155</v>
      </c>
      <c r="H116" s="9" t="s">
        <v>1156</v>
      </c>
      <c r="I116" s="10"/>
    </row>
    <row r="117" spans="2:9" ht="15.75" customHeight="1" x14ac:dyDescent="0.25">
      <c r="B117" s="8" t="s">
        <v>1157</v>
      </c>
      <c r="C117" s="9" t="s">
        <v>1158</v>
      </c>
      <c r="D117" s="9" t="s">
        <v>1139</v>
      </c>
      <c r="E117" s="8" t="s">
        <v>165</v>
      </c>
      <c r="F117" s="10"/>
      <c r="G117" s="8" t="s">
        <v>1159</v>
      </c>
      <c r="H117" s="9" t="s">
        <v>1160</v>
      </c>
      <c r="I117" s="10"/>
    </row>
    <row r="118" spans="2:9" ht="15.75" customHeight="1" x14ac:dyDescent="0.25">
      <c r="B118" s="8" t="s">
        <v>619</v>
      </c>
      <c r="C118" s="9" t="s">
        <v>1161</v>
      </c>
      <c r="D118" s="9" t="s">
        <v>1139</v>
      </c>
      <c r="E118" s="8" t="s">
        <v>165</v>
      </c>
      <c r="F118" s="10"/>
      <c r="G118" s="11"/>
      <c r="H118" s="9" t="s">
        <v>1162</v>
      </c>
      <c r="I118" s="10"/>
    </row>
    <row r="119" spans="2:9" ht="15.75" customHeight="1" x14ac:dyDescent="0.25">
      <c r="B119" s="8" t="s">
        <v>469</v>
      </c>
      <c r="C119" s="9" t="s">
        <v>1163</v>
      </c>
      <c r="D119" s="9" t="s">
        <v>1139</v>
      </c>
      <c r="E119" s="8" t="s">
        <v>903</v>
      </c>
      <c r="F119" s="10"/>
      <c r="G119" s="11"/>
      <c r="H119" s="9" t="s">
        <v>1164</v>
      </c>
      <c r="I119" s="10"/>
    </row>
    <row r="120" spans="2:9" ht="15.75" customHeight="1" x14ac:dyDescent="0.25">
      <c r="B120" s="8" t="s">
        <v>1165</v>
      </c>
      <c r="C120" s="9" t="s">
        <v>1166</v>
      </c>
      <c r="D120" s="9" t="s">
        <v>1139</v>
      </c>
      <c r="E120" s="8" t="s">
        <v>980</v>
      </c>
      <c r="F120" s="10"/>
      <c r="G120" s="11"/>
      <c r="H120" s="9" t="s">
        <v>1167</v>
      </c>
      <c r="I120" s="10"/>
    </row>
    <row r="121" spans="2:9" ht="15.75" customHeight="1" x14ac:dyDescent="0.25">
      <c r="B121" s="8" t="s">
        <v>1168</v>
      </c>
      <c r="C121" s="9" t="s">
        <v>1169</v>
      </c>
      <c r="D121" s="9" t="s">
        <v>1139</v>
      </c>
      <c r="E121" s="8" t="s">
        <v>980</v>
      </c>
      <c r="F121" s="10"/>
      <c r="G121" s="11"/>
      <c r="H121" s="9" t="s">
        <v>1170</v>
      </c>
      <c r="I121" s="10"/>
    </row>
    <row r="122" spans="2:9" ht="15.75" customHeight="1" x14ac:dyDescent="0.25">
      <c r="B122" s="8" t="s">
        <v>1171</v>
      </c>
      <c r="C122" s="9" t="s">
        <v>1172</v>
      </c>
      <c r="D122" s="9" t="s">
        <v>1139</v>
      </c>
      <c r="E122" s="8" t="s">
        <v>859</v>
      </c>
      <c r="F122" s="10"/>
      <c r="G122" s="11"/>
      <c r="H122" s="9" t="s">
        <v>1173</v>
      </c>
      <c r="I122" s="10"/>
    </row>
    <row r="123" spans="2:9" ht="15.75" customHeight="1" x14ac:dyDescent="0.25">
      <c r="B123" s="8" t="s">
        <v>729</v>
      </c>
      <c r="C123" s="9" t="s">
        <v>1174</v>
      </c>
      <c r="D123" s="9" t="s">
        <v>1139</v>
      </c>
      <c r="E123" s="8" t="s">
        <v>893</v>
      </c>
      <c r="F123" s="10"/>
      <c r="G123" s="11"/>
      <c r="H123" s="9" t="s">
        <v>1175</v>
      </c>
      <c r="I123" s="10"/>
    </row>
    <row r="124" spans="2:9" ht="15.75" customHeight="1" x14ac:dyDescent="0.25">
      <c r="B124" s="8" t="s">
        <v>1176</v>
      </c>
      <c r="C124" s="9" t="s">
        <v>1177</v>
      </c>
      <c r="D124" s="9" t="s">
        <v>1139</v>
      </c>
      <c r="E124" s="8" t="s">
        <v>144</v>
      </c>
      <c r="F124" s="10"/>
      <c r="G124" s="11"/>
      <c r="H124" s="9" t="s">
        <v>1178</v>
      </c>
      <c r="I124" s="10"/>
    </row>
    <row r="125" spans="2:9" ht="15.75" customHeight="1" x14ac:dyDescent="0.25">
      <c r="B125" s="8" t="s">
        <v>1179</v>
      </c>
      <c r="C125" s="9" t="s">
        <v>1180</v>
      </c>
      <c r="D125" s="9" t="s">
        <v>1139</v>
      </c>
      <c r="E125" s="8" t="s">
        <v>893</v>
      </c>
      <c r="F125" s="10"/>
      <c r="G125" s="11"/>
      <c r="H125" s="9" t="s">
        <v>1181</v>
      </c>
      <c r="I125" s="10"/>
    </row>
    <row r="126" spans="2:9" ht="15.75" customHeight="1" x14ac:dyDescent="0.25">
      <c r="B126" s="8" t="s">
        <v>463</v>
      </c>
      <c r="C126" s="9" t="s">
        <v>1182</v>
      </c>
      <c r="D126" s="9" t="s">
        <v>1139</v>
      </c>
      <c r="E126" s="8" t="s">
        <v>903</v>
      </c>
      <c r="F126" s="10"/>
      <c r="G126" s="11"/>
      <c r="H126" s="9" t="s">
        <v>1183</v>
      </c>
      <c r="I126" s="10"/>
    </row>
    <row r="127" spans="2:9" ht="15.75" customHeight="1" x14ac:dyDescent="0.25">
      <c r="B127" s="8" t="s">
        <v>420</v>
      </c>
      <c r="C127" s="9" t="s">
        <v>1184</v>
      </c>
      <c r="D127" s="9" t="s">
        <v>1139</v>
      </c>
      <c r="E127" s="8" t="s">
        <v>868</v>
      </c>
      <c r="F127" s="10"/>
      <c r="G127" s="8" t="s">
        <v>1185</v>
      </c>
      <c r="H127" s="9" t="s">
        <v>1186</v>
      </c>
      <c r="I127" s="10"/>
    </row>
    <row r="128" spans="2:9" ht="15.75" customHeight="1" x14ac:dyDescent="0.25">
      <c r="B128" s="8" t="s">
        <v>1187</v>
      </c>
      <c r="C128" s="9" t="s">
        <v>1188</v>
      </c>
      <c r="D128" s="9" t="s">
        <v>1189</v>
      </c>
      <c r="E128" s="8" t="s">
        <v>165</v>
      </c>
      <c r="F128" s="10"/>
      <c r="G128" s="8" t="s">
        <v>1190</v>
      </c>
      <c r="H128" s="9" t="s">
        <v>1191</v>
      </c>
      <c r="I128" s="10"/>
    </row>
    <row r="129" spans="2:9" ht="15.75" customHeight="1" x14ac:dyDescent="0.25">
      <c r="B129" s="8" t="s">
        <v>346</v>
      </c>
      <c r="C129" s="9" t="s">
        <v>1192</v>
      </c>
      <c r="D129" s="9" t="s">
        <v>802</v>
      </c>
      <c r="E129" s="8" t="s">
        <v>873</v>
      </c>
      <c r="F129" s="10"/>
      <c r="G129" s="8" t="s">
        <v>1193</v>
      </c>
      <c r="H129" s="9" t="s">
        <v>345</v>
      </c>
      <c r="I129" s="10"/>
    </row>
    <row r="130" spans="2:9" ht="15.75" customHeight="1" x14ac:dyDescent="0.25">
      <c r="B130" s="8" t="s">
        <v>1194</v>
      </c>
      <c r="C130" s="9" t="s">
        <v>1195</v>
      </c>
      <c r="D130" s="9" t="s">
        <v>802</v>
      </c>
      <c r="E130" s="8" t="s">
        <v>886</v>
      </c>
      <c r="F130" s="10"/>
      <c r="G130" s="11"/>
      <c r="H130" s="9" t="s">
        <v>1196</v>
      </c>
      <c r="I130" s="10"/>
    </row>
    <row r="131" spans="2:9" ht="15.75" customHeight="1" x14ac:dyDescent="0.25">
      <c r="B131" s="8" t="s">
        <v>513</v>
      </c>
      <c r="C131" s="9" t="s">
        <v>1197</v>
      </c>
      <c r="D131" s="9" t="s">
        <v>1198</v>
      </c>
      <c r="E131" s="8" t="s">
        <v>165</v>
      </c>
      <c r="F131" s="10"/>
      <c r="G131" s="11"/>
      <c r="H131" s="9" t="s">
        <v>512</v>
      </c>
      <c r="I131" s="10"/>
    </row>
    <row r="132" spans="2:9" ht="15.75" customHeight="1" x14ac:dyDescent="0.25">
      <c r="B132" s="8" t="s">
        <v>1199</v>
      </c>
      <c r="C132" s="9" t="s">
        <v>1200</v>
      </c>
      <c r="D132" s="9" t="s">
        <v>1201</v>
      </c>
      <c r="E132" s="8" t="s">
        <v>873</v>
      </c>
      <c r="F132" s="10"/>
      <c r="G132" s="11"/>
      <c r="H132" s="9" t="s">
        <v>1202</v>
      </c>
      <c r="I132" s="10"/>
    </row>
    <row r="133" spans="2:9" ht="15.75" customHeight="1" x14ac:dyDescent="0.25">
      <c r="B133" s="8" t="s">
        <v>640</v>
      </c>
      <c r="C133" s="9" t="s">
        <v>1203</v>
      </c>
      <c r="D133" s="9" t="s">
        <v>1204</v>
      </c>
      <c r="E133" s="8" t="s">
        <v>165</v>
      </c>
      <c r="F133" s="10"/>
      <c r="G133" s="11"/>
      <c r="H133" s="9" t="s">
        <v>1205</v>
      </c>
      <c r="I133" s="10"/>
    </row>
    <row r="134" spans="2:9" ht="15.75" customHeight="1" x14ac:dyDescent="0.25">
      <c r="B134" s="8" t="s">
        <v>256</v>
      </c>
      <c r="C134" s="9" t="s">
        <v>1206</v>
      </c>
      <c r="D134" s="9" t="s">
        <v>810</v>
      </c>
      <c r="E134" s="8" t="s">
        <v>910</v>
      </c>
      <c r="F134" s="10"/>
      <c r="G134" s="11"/>
      <c r="H134" s="9" t="s">
        <v>1207</v>
      </c>
      <c r="I134" s="10"/>
    </row>
    <row r="135" spans="2:9" ht="15.75" customHeight="1" x14ac:dyDescent="0.25">
      <c r="B135" s="8" t="s">
        <v>1208</v>
      </c>
      <c r="C135" s="9" t="s">
        <v>1209</v>
      </c>
      <c r="D135" s="9" t="s">
        <v>810</v>
      </c>
      <c r="E135" s="8" t="s">
        <v>889</v>
      </c>
      <c r="F135" s="10"/>
      <c r="G135" s="8" t="s">
        <v>1210</v>
      </c>
      <c r="H135" s="9" t="s">
        <v>1211</v>
      </c>
      <c r="I135" s="10"/>
    </row>
    <row r="136" spans="2:9" ht="15.75" customHeight="1" x14ac:dyDescent="0.25">
      <c r="B136" s="8" t="s">
        <v>1212</v>
      </c>
      <c r="C136" s="9" t="s">
        <v>1213</v>
      </c>
      <c r="D136" s="9" t="s">
        <v>810</v>
      </c>
      <c r="E136" s="8" t="s">
        <v>893</v>
      </c>
      <c r="F136" s="10"/>
      <c r="G136" s="11"/>
      <c r="H136" s="9" t="s">
        <v>1214</v>
      </c>
      <c r="I136" s="10"/>
    </row>
    <row r="137" spans="2:9" ht="15.75" customHeight="1" x14ac:dyDescent="0.25">
      <c r="B137" s="8" t="s">
        <v>1215</v>
      </c>
      <c r="C137" s="9" t="s">
        <v>1216</v>
      </c>
      <c r="D137" s="9" t="s">
        <v>810</v>
      </c>
      <c r="E137" s="8" t="s">
        <v>859</v>
      </c>
      <c r="F137" s="10"/>
      <c r="G137" s="11"/>
      <c r="H137" s="9" t="s">
        <v>1217</v>
      </c>
      <c r="I137" s="10"/>
    </row>
    <row r="138" spans="2:9" ht="15.75" customHeight="1" x14ac:dyDescent="0.25">
      <c r="B138" s="8" t="s">
        <v>676</v>
      </c>
      <c r="C138" s="9" t="s">
        <v>1218</v>
      </c>
      <c r="D138" s="9" t="s">
        <v>810</v>
      </c>
      <c r="E138" s="8" t="s">
        <v>868</v>
      </c>
      <c r="F138" s="10"/>
      <c r="G138" s="11"/>
      <c r="H138" s="9" t="s">
        <v>1219</v>
      </c>
      <c r="I138" s="10"/>
    </row>
    <row r="139" spans="2:9" ht="15.75" customHeight="1" x14ac:dyDescent="0.25">
      <c r="B139" s="8" t="s">
        <v>1220</v>
      </c>
      <c r="C139" s="9" t="s">
        <v>1221</v>
      </c>
      <c r="D139" s="9" t="s">
        <v>810</v>
      </c>
      <c r="E139" s="8" t="s">
        <v>955</v>
      </c>
      <c r="F139" s="10"/>
      <c r="G139" s="8" t="s">
        <v>1222</v>
      </c>
      <c r="H139" s="9" t="s">
        <v>1223</v>
      </c>
      <c r="I139" s="10"/>
    </row>
    <row r="140" spans="2:9" ht="15.75" customHeight="1" x14ac:dyDescent="0.25">
      <c r="B140" s="8" t="s">
        <v>582</v>
      </c>
      <c r="C140" s="9" t="s">
        <v>1224</v>
      </c>
      <c r="D140" s="9" t="s">
        <v>810</v>
      </c>
      <c r="E140" s="8" t="s">
        <v>864</v>
      </c>
      <c r="F140" s="10"/>
      <c r="G140" s="8" t="s">
        <v>1225</v>
      </c>
      <c r="H140" s="9" t="s">
        <v>1226</v>
      </c>
      <c r="I140" s="10"/>
    </row>
    <row r="141" spans="2:9" ht="15.75" customHeight="1" x14ac:dyDescent="0.25">
      <c r="B141" s="8" t="s">
        <v>1227</v>
      </c>
      <c r="C141" s="9" t="s">
        <v>1228</v>
      </c>
      <c r="D141" s="9" t="s">
        <v>1229</v>
      </c>
      <c r="E141" s="8" t="s">
        <v>859</v>
      </c>
      <c r="F141" s="10"/>
      <c r="G141" s="8" t="s">
        <v>1230</v>
      </c>
      <c r="H141" s="9" t="s">
        <v>1231</v>
      </c>
      <c r="I141" s="10"/>
    </row>
    <row r="142" spans="2:9" ht="15.75" customHeight="1" x14ac:dyDescent="0.25">
      <c r="B142" s="8" t="s">
        <v>1232</v>
      </c>
      <c r="C142" s="9" t="s">
        <v>1233</v>
      </c>
      <c r="D142" s="9" t="s">
        <v>1229</v>
      </c>
      <c r="E142" s="8" t="s">
        <v>873</v>
      </c>
      <c r="F142" s="10"/>
      <c r="G142" s="8" t="s">
        <v>1234</v>
      </c>
      <c r="H142" s="9" t="s">
        <v>1235</v>
      </c>
      <c r="I142" s="10"/>
    </row>
    <row r="143" spans="2:9" ht="15.75" customHeight="1" x14ac:dyDescent="0.25">
      <c r="B143" s="8" t="s">
        <v>1236</v>
      </c>
      <c r="C143" s="9" t="s">
        <v>1237</v>
      </c>
      <c r="D143" s="9" t="s">
        <v>1229</v>
      </c>
      <c r="E143" s="8" t="s">
        <v>868</v>
      </c>
      <c r="F143" s="10"/>
      <c r="G143" s="11"/>
      <c r="H143" s="9" t="s">
        <v>1238</v>
      </c>
      <c r="I143" s="10"/>
    </row>
    <row r="144" spans="2:9" ht="15.75" customHeight="1" x14ac:dyDescent="0.25">
      <c r="B144" s="8" t="s">
        <v>622</v>
      </c>
      <c r="C144" s="9" t="s">
        <v>1121</v>
      </c>
      <c r="D144" s="9" t="s">
        <v>1239</v>
      </c>
      <c r="E144" s="8" t="s">
        <v>165</v>
      </c>
      <c r="F144" s="10"/>
      <c r="G144" s="11"/>
      <c r="H144" s="9" t="s">
        <v>1240</v>
      </c>
      <c r="I144" s="10"/>
    </row>
    <row r="145" spans="2:9" ht="15.75" customHeight="1" x14ac:dyDescent="0.25">
      <c r="B145" s="8" t="s">
        <v>457</v>
      </c>
      <c r="C145" s="9" t="s">
        <v>998</v>
      </c>
      <c r="D145" s="9" t="s">
        <v>1239</v>
      </c>
      <c r="E145" s="8" t="s">
        <v>889</v>
      </c>
      <c r="F145" s="10"/>
      <c r="G145" s="11"/>
      <c r="H145" s="9" t="s">
        <v>456</v>
      </c>
      <c r="I145" s="10"/>
    </row>
    <row r="146" spans="2:9" ht="15.75" customHeight="1" x14ac:dyDescent="0.25">
      <c r="B146" s="8" t="s">
        <v>1241</v>
      </c>
      <c r="C146" s="9" t="s">
        <v>1242</v>
      </c>
      <c r="D146" s="9" t="s">
        <v>1239</v>
      </c>
      <c r="E146" s="8" t="s">
        <v>903</v>
      </c>
      <c r="F146" s="10"/>
      <c r="G146" s="11"/>
      <c r="H146" s="9" t="s">
        <v>1243</v>
      </c>
      <c r="I146" s="10"/>
    </row>
    <row r="147" spans="2:9" ht="15.75" customHeight="1" x14ac:dyDescent="0.25">
      <c r="B147" s="8" t="s">
        <v>1244</v>
      </c>
      <c r="C147" s="9" t="s">
        <v>1245</v>
      </c>
      <c r="D147" s="9" t="s">
        <v>1239</v>
      </c>
      <c r="E147" s="8" t="s">
        <v>859</v>
      </c>
      <c r="F147" s="10"/>
      <c r="G147" s="11"/>
      <c r="H147" s="9" t="s">
        <v>1246</v>
      </c>
      <c r="I147" s="10"/>
    </row>
    <row r="148" spans="2:9" ht="15.75" customHeight="1" x14ac:dyDescent="0.25">
      <c r="B148" s="8" t="s">
        <v>1247</v>
      </c>
      <c r="C148" s="9" t="s">
        <v>1248</v>
      </c>
      <c r="D148" s="9" t="s">
        <v>1249</v>
      </c>
      <c r="E148" s="8" t="s">
        <v>980</v>
      </c>
      <c r="F148" s="10"/>
      <c r="G148" s="11"/>
      <c r="H148" s="9" t="s">
        <v>1250</v>
      </c>
      <c r="I148" s="10"/>
    </row>
    <row r="149" spans="2:9" ht="15.75" customHeight="1" x14ac:dyDescent="0.25">
      <c r="B149" s="8" t="s">
        <v>1251</v>
      </c>
      <c r="C149" s="9" t="s">
        <v>1174</v>
      </c>
      <c r="D149" s="9" t="s">
        <v>1249</v>
      </c>
      <c r="E149" s="8" t="s">
        <v>893</v>
      </c>
      <c r="F149" s="10"/>
      <c r="G149" s="11"/>
      <c r="H149" s="9" t="s">
        <v>1252</v>
      </c>
      <c r="I149" s="10"/>
    </row>
    <row r="150" spans="2:9" ht="15.75" customHeight="1" x14ac:dyDescent="0.25">
      <c r="B150" s="8" t="s">
        <v>287</v>
      </c>
      <c r="C150" s="9" t="s">
        <v>1253</v>
      </c>
      <c r="D150" s="9" t="s">
        <v>1254</v>
      </c>
      <c r="E150" s="8" t="s">
        <v>910</v>
      </c>
      <c r="F150" s="10"/>
      <c r="G150" s="11"/>
      <c r="H150" s="9" t="s">
        <v>1255</v>
      </c>
      <c r="I150" s="10"/>
    </row>
    <row r="151" spans="2:9" ht="15.75" customHeight="1" x14ac:dyDescent="0.25">
      <c r="B151" s="8" t="s">
        <v>1256</v>
      </c>
      <c r="C151" s="9" t="s">
        <v>1107</v>
      </c>
      <c r="D151" s="9" t="s">
        <v>1257</v>
      </c>
      <c r="E151" s="8" t="s">
        <v>889</v>
      </c>
      <c r="F151" s="10"/>
      <c r="G151" s="11"/>
      <c r="H151" s="9" t="s">
        <v>1258</v>
      </c>
      <c r="I151" s="10"/>
    </row>
    <row r="152" spans="2:9" ht="15.75" customHeight="1" x14ac:dyDescent="0.25">
      <c r="B152" s="8" t="s">
        <v>1259</v>
      </c>
      <c r="C152" s="9" t="s">
        <v>1260</v>
      </c>
      <c r="D152" s="9" t="s">
        <v>1261</v>
      </c>
      <c r="E152" s="8" t="s">
        <v>864</v>
      </c>
      <c r="F152" s="10"/>
      <c r="G152" s="11"/>
      <c r="H152" s="9" t="s">
        <v>1262</v>
      </c>
      <c r="I152" s="10"/>
    </row>
    <row r="153" spans="2:9" ht="15.75" customHeight="1" x14ac:dyDescent="0.25">
      <c r="B153" s="8" t="s">
        <v>1263</v>
      </c>
      <c r="C153" s="9" t="s">
        <v>1264</v>
      </c>
      <c r="D153" s="9" t="s">
        <v>1265</v>
      </c>
      <c r="E153" s="8" t="s">
        <v>859</v>
      </c>
      <c r="F153" s="10"/>
      <c r="G153" s="11"/>
      <c r="H153" s="9" t="s">
        <v>1266</v>
      </c>
      <c r="I153" s="10"/>
    </row>
    <row r="154" spans="2:9" ht="15.75" customHeight="1" x14ac:dyDescent="0.25">
      <c r="B154" s="8" t="s">
        <v>1267</v>
      </c>
      <c r="C154" s="9" t="s">
        <v>1268</v>
      </c>
      <c r="D154" s="9" t="s">
        <v>1269</v>
      </c>
      <c r="E154" s="8" t="s">
        <v>165</v>
      </c>
      <c r="F154" s="10"/>
      <c r="G154" s="11"/>
      <c r="H154" s="9" t="s">
        <v>1270</v>
      </c>
      <c r="I154" s="10"/>
    </row>
    <row r="155" spans="2:9" ht="15.75" customHeight="1" x14ac:dyDescent="0.25">
      <c r="B155" s="8" t="s">
        <v>526</v>
      </c>
      <c r="C155" s="9" t="s">
        <v>1271</v>
      </c>
      <c r="D155" s="9" t="s">
        <v>1269</v>
      </c>
      <c r="E155" s="8" t="s">
        <v>886</v>
      </c>
      <c r="F155" s="10"/>
      <c r="G155" s="11"/>
      <c r="H155" s="9" t="s">
        <v>1272</v>
      </c>
      <c r="I155" s="10"/>
    </row>
    <row r="156" spans="2:9" ht="15.75" customHeight="1" x14ac:dyDescent="0.25">
      <c r="B156" s="8" t="s">
        <v>1273</v>
      </c>
      <c r="C156" s="9" t="s">
        <v>909</v>
      </c>
      <c r="D156" s="9" t="s">
        <v>819</v>
      </c>
      <c r="E156" s="8" t="s">
        <v>859</v>
      </c>
      <c r="F156" s="10"/>
      <c r="G156" s="11"/>
      <c r="H156" s="9" t="s">
        <v>1274</v>
      </c>
      <c r="I156" s="10"/>
    </row>
    <row r="157" spans="2:9" ht="15.75" customHeight="1" x14ac:dyDescent="0.25">
      <c r="B157" s="8" t="s">
        <v>1275</v>
      </c>
      <c r="C157" s="9" t="s">
        <v>1276</v>
      </c>
      <c r="D157" s="9" t="s">
        <v>824</v>
      </c>
      <c r="E157" s="8" t="s">
        <v>165</v>
      </c>
      <c r="F157" s="10"/>
      <c r="G157" s="8" t="s">
        <v>1277</v>
      </c>
      <c r="H157" s="9" t="s">
        <v>1278</v>
      </c>
      <c r="I157" s="10"/>
    </row>
    <row r="158" spans="2:9" ht="15.75" customHeight="1" x14ac:dyDescent="0.25">
      <c r="B158" s="8" t="s">
        <v>1279</v>
      </c>
      <c r="C158" s="9" t="s">
        <v>1280</v>
      </c>
      <c r="D158" s="9" t="s">
        <v>824</v>
      </c>
      <c r="E158" s="8" t="s">
        <v>910</v>
      </c>
      <c r="F158" s="10"/>
      <c r="G158" s="11"/>
      <c r="H158" s="9" t="s">
        <v>1281</v>
      </c>
      <c r="I158" s="10"/>
    </row>
    <row r="159" spans="2:9" ht="15.75" customHeight="1" x14ac:dyDescent="0.25">
      <c r="B159" s="8" t="s">
        <v>1282</v>
      </c>
      <c r="C159" s="9" t="s">
        <v>1283</v>
      </c>
      <c r="D159" s="9" t="s">
        <v>824</v>
      </c>
      <c r="E159" s="8" t="s">
        <v>928</v>
      </c>
      <c r="F159" s="10"/>
      <c r="G159" s="11"/>
      <c r="H159" s="9" t="s">
        <v>1284</v>
      </c>
      <c r="I159" s="10"/>
    </row>
    <row r="160" spans="2:9" ht="15.75" customHeight="1" x14ac:dyDescent="0.25">
      <c r="B160" s="8" t="s">
        <v>636</v>
      </c>
      <c r="C160" s="9" t="s">
        <v>913</v>
      </c>
      <c r="D160" s="9" t="s">
        <v>824</v>
      </c>
      <c r="E160" s="8" t="s">
        <v>144</v>
      </c>
      <c r="F160" s="10"/>
      <c r="G160" s="11"/>
      <c r="H160" s="9" t="s">
        <v>1285</v>
      </c>
      <c r="I160" s="10"/>
    </row>
    <row r="161" spans="2:9" ht="15.75" customHeight="1" x14ac:dyDescent="0.25">
      <c r="B161" s="8" t="s">
        <v>1286</v>
      </c>
      <c r="C161" s="9" t="s">
        <v>1287</v>
      </c>
      <c r="D161" s="9" t="s">
        <v>824</v>
      </c>
      <c r="E161" s="8" t="s">
        <v>868</v>
      </c>
      <c r="F161" s="10"/>
      <c r="G161" s="11"/>
      <c r="H161" s="9" t="s">
        <v>1288</v>
      </c>
      <c r="I161" s="10"/>
    </row>
    <row r="162" spans="2:9" ht="15.75" customHeight="1" x14ac:dyDescent="0.25">
      <c r="B162" s="8" t="s">
        <v>1289</v>
      </c>
      <c r="C162" s="9" t="s">
        <v>1290</v>
      </c>
      <c r="D162" s="9" t="s">
        <v>824</v>
      </c>
      <c r="E162" s="8" t="s">
        <v>910</v>
      </c>
      <c r="F162" s="10"/>
      <c r="G162" s="11"/>
      <c r="H162" s="9" t="s">
        <v>1291</v>
      </c>
      <c r="I162" s="10"/>
    </row>
    <row r="163" spans="2:9" ht="15.75" customHeight="1" x14ac:dyDescent="0.25">
      <c r="B163" s="8" t="s">
        <v>1292</v>
      </c>
      <c r="C163" s="9" t="s">
        <v>1169</v>
      </c>
      <c r="D163" s="9" t="s">
        <v>824</v>
      </c>
      <c r="E163" s="8" t="s">
        <v>165</v>
      </c>
      <c r="F163" s="10"/>
      <c r="G163" s="11"/>
      <c r="H163" s="9" t="s">
        <v>1293</v>
      </c>
      <c r="I163" s="10"/>
    </row>
    <row r="164" spans="2:9" ht="15.75" customHeight="1" x14ac:dyDescent="0.25">
      <c r="B164" s="8" t="s">
        <v>1294</v>
      </c>
      <c r="C164" s="9" t="s">
        <v>836</v>
      </c>
      <c r="D164" s="9" t="s">
        <v>824</v>
      </c>
      <c r="E164" s="8" t="s">
        <v>1295</v>
      </c>
      <c r="F164" s="10"/>
      <c r="G164" s="11"/>
      <c r="H164" s="9" t="s">
        <v>1296</v>
      </c>
      <c r="I164" s="10"/>
    </row>
    <row r="165" spans="2:9" ht="15.75" customHeight="1" x14ac:dyDescent="0.25">
      <c r="B165" s="8" t="s">
        <v>1297</v>
      </c>
      <c r="C165" s="9" t="s">
        <v>1298</v>
      </c>
      <c r="D165" s="9" t="s">
        <v>824</v>
      </c>
      <c r="E165" s="8" t="s">
        <v>980</v>
      </c>
      <c r="F165" s="10"/>
      <c r="G165" s="8" t="s">
        <v>1299</v>
      </c>
      <c r="H165" s="9" t="s">
        <v>1300</v>
      </c>
      <c r="I165" s="10"/>
    </row>
    <row r="166" spans="2:9" ht="15.75" customHeight="1" x14ac:dyDescent="0.25">
      <c r="B166" s="8" t="s">
        <v>1301</v>
      </c>
      <c r="C166" s="9" t="s">
        <v>1302</v>
      </c>
      <c r="D166" s="9" t="s">
        <v>824</v>
      </c>
      <c r="E166" s="8" t="s">
        <v>955</v>
      </c>
      <c r="F166" s="10"/>
      <c r="G166" s="11"/>
      <c r="H166" s="9" t="s">
        <v>1303</v>
      </c>
      <c r="I166" s="10"/>
    </row>
    <row r="167" spans="2:9" ht="15.75" customHeight="1" x14ac:dyDescent="0.25">
      <c r="B167" s="8" t="s">
        <v>435</v>
      </c>
      <c r="C167" s="9" t="s">
        <v>797</v>
      </c>
      <c r="D167" s="9" t="s">
        <v>824</v>
      </c>
      <c r="E167" s="8" t="s">
        <v>941</v>
      </c>
      <c r="F167" s="10"/>
      <c r="G167" s="11"/>
      <c r="H167" s="9" t="s">
        <v>1304</v>
      </c>
      <c r="I167" s="10"/>
    </row>
    <row r="168" spans="2:9" ht="15.75" customHeight="1" x14ac:dyDescent="0.25">
      <c r="B168" s="8" t="s">
        <v>594</v>
      </c>
      <c r="C168" s="9" t="s">
        <v>809</v>
      </c>
      <c r="D168" s="9" t="s">
        <v>824</v>
      </c>
      <c r="E168" s="8" t="s">
        <v>886</v>
      </c>
      <c r="F168" s="10"/>
      <c r="G168" s="11"/>
      <c r="H168" s="9" t="s">
        <v>593</v>
      </c>
      <c r="I168" s="10"/>
    </row>
    <row r="169" spans="2:9" ht="15.75" customHeight="1" x14ac:dyDescent="0.25">
      <c r="B169" s="8" t="s">
        <v>529</v>
      </c>
      <c r="C169" s="9" t="s">
        <v>1305</v>
      </c>
      <c r="D169" s="9" t="s">
        <v>824</v>
      </c>
      <c r="E169" s="8" t="s">
        <v>868</v>
      </c>
      <c r="F169" s="10"/>
      <c r="G169" s="11"/>
      <c r="H169" s="9" t="s">
        <v>1306</v>
      </c>
      <c r="I169" s="10"/>
    </row>
    <row r="170" spans="2:9" ht="15.75" customHeight="1" x14ac:dyDescent="0.25">
      <c r="B170" s="8" t="s">
        <v>1307</v>
      </c>
      <c r="C170" s="9" t="s">
        <v>1308</v>
      </c>
      <c r="D170" s="9" t="s">
        <v>1309</v>
      </c>
      <c r="E170" s="8" t="s">
        <v>928</v>
      </c>
      <c r="F170" s="10"/>
      <c r="G170" s="11"/>
      <c r="H170" s="9" t="s">
        <v>1310</v>
      </c>
      <c r="I170" s="10"/>
    </row>
    <row r="171" spans="2:9" ht="15.75" customHeight="1" x14ac:dyDescent="0.25">
      <c r="B171" s="8" t="s">
        <v>668</v>
      </c>
      <c r="C171" s="9" t="s">
        <v>1311</v>
      </c>
      <c r="D171" s="9" t="s">
        <v>1309</v>
      </c>
      <c r="E171" s="8" t="s">
        <v>868</v>
      </c>
      <c r="F171" s="10"/>
      <c r="G171" s="11"/>
      <c r="H171" s="9" t="s">
        <v>1312</v>
      </c>
      <c r="I171" s="10"/>
    </row>
    <row r="172" spans="2:9" ht="15.75" customHeight="1" x14ac:dyDescent="0.25">
      <c r="B172" s="8" t="s">
        <v>205</v>
      </c>
      <c r="C172" s="9" t="s">
        <v>1313</v>
      </c>
      <c r="D172" s="9" t="s">
        <v>1309</v>
      </c>
      <c r="E172" s="8" t="s">
        <v>1295</v>
      </c>
      <c r="F172" s="10"/>
      <c r="G172" s="11"/>
      <c r="H172" s="9" t="s">
        <v>1314</v>
      </c>
      <c r="I172" s="10"/>
    </row>
    <row r="173" spans="2:9" ht="15.75" customHeight="1" x14ac:dyDescent="0.25">
      <c r="B173" s="8" t="s">
        <v>328</v>
      </c>
      <c r="C173" s="9" t="s">
        <v>1166</v>
      </c>
      <c r="D173" s="9" t="s">
        <v>1309</v>
      </c>
      <c r="E173" s="8" t="s">
        <v>889</v>
      </c>
      <c r="F173" s="10"/>
      <c r="G173" s="11"/>
      <c r="H173" s="9" t="s">
        <v>1315</v>
      </c>
      <c r="I173" s="10"/>
    </row>
    <row r="174" spans="2:9" ht="15.75" customHeight="1" x14ac:dyDescent="0.25">
      <c r="B174" s="8" t="s">
        <v>664</v>
      </c>
      <c r="C174" s="9" t="s">
        <v>1316</v>
      </c>
      <c r="D174" s="9" t="s">
        <v>1309</v>
      </c>
      <c r="E174" s="8" t="s">
        <v>868</v>
      </c>
      <c r="F174" s="10"/>
      <c r="G174" s="8" t="s">
        <v>1317</v>
      </c>
      <c r="H174" s="9" t="s">
        <v>1318</v>
      </c>
      <c r="I174" s="10"/>
    </row>
    <row r="175" spans="2:9" ht="15.75" customHeight="1" x14ac:dyDescent="0.25">
      <c r="B175" s="8" t="s">
        <v>1319</v>
      </c>
      <c r="C175" s="9" t="s">
        <v>1046</v>
      </c>
      <c r="D175" s="9" t="s">
        <v>1320</v>
      </c>
      <c r="E175" s="8" t="s">
        <v>928</v>
      </c>
      <c r="F175" s="10"/>
      <c r="G175" s="11"/>
      <c r="H175" s="9" t="s">
        <v>1321</v>
      </c>
      <c r="I175" s="10"/>
    </row>
    <row r="176" spans="2:9" ht="15.75" customHeight="1" x14ac:dyDescent="0.25">
      <c r="B176" s="8" t="s">
        <v>1322</v>
      </c>
      <c r="C176" s="9" t="s">
        <v>1323</v>
      </c>
      <c r="D176" s="9" t="s">
        <v>1324</v>
      </c>
      <c r="E176" s="8" t="s">
        <v>893</v>
      </c>
      <c r="F176" s="10"/>
      <c r="G176" s="11"/>
      <c r="H176" s="9" t="s">
        <v>1325</v>
      </c>
      <c r="I176" s="10"/>
    </row>
    <row r="177" spans="2:9" ht="15.75" customHeight="1" x14ac:dyDescent="0.25">
      <c r="B177" s="8" t="s">
        <v>1326</v>
      </c>
      <c r="C177" s="9" t="s">
        <v>1327</v>
      </c>
      <c r="D177" s="9" t="s">
        <v>1328</v>
      </c>
      <c r="E177" s="8" t="s">
        <v>910</v>
      </c>
      <c r="F177" s="10"/>
      <c r="G177" s="11"/>
      <c r="H177" s="9" t="s">
        <v>1329</v>
      </c>
      <c r="I177" s="10"/>
    </row>
    <row r="178" spans="2:9" ht="15.75" customHeight="1" x14ac:dyDescent="0.25">
      <c r="B178" s="8" t="s">
        <v>609</v>
      </c>
      <c r="C178" s="9" t="s">
        <v>1330</v>
      </c>
      <c r="D178" s="9" t="s">
        <v>1331</v>
      </c>
      <c r="E178" s="8" t="s">
        <v>893</v>
      </c>
      <c r="F178" s="10"/>
      <c r="G178" s="11"/>
      <c r="H178" s="9" t="s">
        <v>1332</v>
      </c>
      <c r="I178" s="10"/>
    </row>
    <row r="179" spans="2:9" ht="15.75" customHeight="1" x14ac:dyDescent="0.25">
      <c r="B179" s="8" t="s">
        <v>235</v>
      </c>
      <c r="C179" s="9" t="s">
        <v>1148</v>
      </c>
      <c r="D179" s="9" t="s">
        <v>1331</v>
      </c>
      <c r="E179" s="8" t="s">
        <v>980</v>
      </c>
      <c r="F179" s="10"/>
      <c r="G179" s="11"/>
      <c r="H179" s="9" t="s">
        <v>1333</v>
      </c>
      <c r="I179" s="10"/>
    </row>
    <row r="180" spans="2:9" ht="15.75" customHeight="1" x14ac:dyDescent="0.25">
      <c r="B180" s="8" t="s">
        <v>585</v>
      </c>
      <c r="C180" s="9" t="s">
        <v>1334</v>
      </c>
      <c r="D180" s="9" t="s">
        <v>829</v>
      </c>
      <c r="E180" s="8" t="s">
        <v>886</v>
      </c>
      <c r="F180" s="10"/>
      <c r="G180" s="11"/>
      <c r="H180" s="9" t="s">
        <v>1335</v>
      </c>
      <c r="I180" s="10"/>
    </row>
    <row r="181" spans="2:9" ht="15.75" customHeight="1" x14ac:dyDescent="0.25">
      <c r="B181" s="8" t="s">
        <v>164</v>
      </c>
      <c r="C181" s="9" t="s">
        <v>1336</v>
      </c>
      <c r="D181" s="9" t="s">
        <v>829</v>
      </c>
      <c r="E181" s="8" t="s">
        <v>165</v>
      </c>
      <c r="F181" s="10"/>
      <c r="G181" s="11"/>
      <c r="H181" s="9" t="s">
        <v>1337</v>
      </c>
      <c r="I181" s="10"/>
    </row>
    <row r="182" spans="2:9" ht="15.75" customHeight="1" x14ac:dyDescent="0.25">
      <c r="B182" s="8" t="s">
        <v>1338</v>
      </c>
      <c r="C182" s="9" t="s">
        <v>1216</v>
      </c>
      <c r="D182" s="9" t="s">
        <v>829</v>
      </c>
      <c r="E182" s="8" t="s">
        <v>873</v>
      </c>
      <c r="F182" s="10"/>
      <c r="G182" s="11"/>
      <c r="H182" s="9" t="s">
        <v>1339</v>
      </c>
      <c r="I182" s="10"/>
    </row>
    <row r="183" spans="2:9" ht="15.75" customHeight="1" x14ac:dyDescent="0.25">
      <c r="B183" s="8" t="s">
        <v>564</v>
      </c>
      <c r="C183" s="9" t="s">
        <v>1340</v>
      </c>
      <c r="D183" s="9" t="s">
        <v>829</v>
      </c>
      <c r="E183" s="8" t="s">
        <v>928</v>
      </c>
      <c r="F183" s="10"/>
      <c r="G183" s="11"/>
      <c r="H183" s="9" t="s">
        <v>1341</v>
      </c>
      <c r="I183" s="10"/>
    </row>
    <row r="184" spans="2:9" ht="15.75" customHeight="1" x14ac:dyDescent="0.25">
      <c r="B184" s="8" t="s">
        <v>603</v>
      </c>
      <c r="C184" s="9" t="s">
        <v>1342</v>
      </c>
      <c r="D184" s="9" t="s">
        <v>829</v>
      </c>
      <c r="E184" s="8" t="s">
        <v>864</v>
      </c>
      <c r="F184" s="10"/>
      <c r="G184" s="8" t="s">
        <v>1343</v>
      </c>
      <c r="H184" s="9" t="s">
        <v>602</v>
      </c>
      <c r="I184" s="10"/>
    </row>
    <row r="185" spans="2:9" ht="15.75" customHeight="1" x14ac:dyDescent="0.25">
      <c r="B185" s="8" t="s">
        <v>1344</v>
      </c>
      <c r="C185" s="9" t="s">
        <v>1345</v>
      </c>
      <c r="D185" s="9" t="s">
        <v>829</v>
      </c>
      <c r="E185" s="8" t="s">
        <v>873</v>
      </c>
      <c r="F185" s="10"/>
      <c r="G185" s="11"/>
      <c r="H185" s="9" t="s">
        <v>1346</v>
      </c>
      <c r="I185" s="10"/>
    </row>
    <row r="186" spans="2:9" ht="15.75" customHeight="1" x14ac:dyDescent="0.25">
      <c r="B186" s="8" t="s">
        <v>1347</v>
      </c>
      <c r="C186" s="9" t="s">
        <v>1348</v>
      </c>
      <c r="D186" s="9" t="s">
        <v>829</v>
      </c>
      <c r="E186" s="8" t="s">
        <v>1349</v>
      </c>
      <c r="F186" s="10"/>
      <c r="G186" s="11"/>
      <c r="H186" s="9" t="s">
        <v>1350</v>
      </c>
      <c r="I186" s="10"/>
    </row>
    <row r="187" spans="2:9" ht="15.75" customHeight="1" x14ac:dyDescent="0.25">
      <c r="B187" s="8" t="s">
        <v>1351</v>
      </c>
      <c r="C187" s="9" t="s">
        <v>1107</v>
      </c>
      <c r="D187" s="9" t="s">
        <v>1352</v>
      </c>
      <c r="E187" s="8" t="s">
        <v>893</v>
      </c>
      <c r="F187" s="10"/>
      <c r="G187" s="8" t="s">
        <v>1353</v>
      </c>
      <c r="H187" s="9" t="s">
        <v>1354</v>
      </c>
      <c r="I187" s="10"/>
    </row>
    <row r="188" spans="2:9" ht="15.75" customHeight="1" x14ac:dyDescent="0.25">
      <c r="B188" s="8" t="s">
        <v>591</v>
      </c>
      <c r="C188" s="9" t="s">
        <v>1355</v>
      </c>
      <c r="D188" s="9" t="s">
        <v>1352</v>
      </c>
      <c r="E188" s="8" t="s">
        <v>886</v>
      </c>
      <c r="F188" s="10"/>
      <c r="G188" s="11"/>
      <c r="H188" s="9" t="s">
        <v>590</v>
      </c>
      <c r="I188" s="10"/>
    </row>
    <row r="189" spans="2:9" ht="15.75" customHeight="1" x14ac:dyDescent="0.25">
      <c r="B189" s="8" t="s">
        <v>1356</v>
      </c>
      <c r="C189" s="9" t="s">
        <v>1357</v>
      </c>
      <c r="D189" s="9" t="s">
        <v>1352</v>
      </c>
      <c r="E189" s="8" t="s">
        <v>165</v>
      </c>
      <c r="F189" s="10"/>
      <c r="G189" s="11"/>
      <c r="H189" s="9" t="s">
        <v>1358</v>
      </c>
      <c r="I189" s="10"/>
    </row>
    <row r="190" spans="2:9" ht="15.75" customHeight="1" x14ac:dyDescent="0.25">
      <c r="B190" s="8" t="s">
        <v>1359</v>
      </c>
      <c r="C190" s="9" t="s">
        <v>1360</v>
      </c>
      <c r="D190" s="9" t="s">
        <v>1352</v>
      </c>
      <c r="E190" s="8" t="s">
        <v>910</v>
      </c>
      <c r="F190" s="10"/>
      <c r="G190" s="11"/>
      <c r="H190" s="9" t="s">
        <v>1361</v>
      </c>
      <c r="I190" s="10"/>
    </row>
    <row r="191" spans="2:9" ht="15.75" customHeight="1" x14ac:dyDescent="0.25">
      <c r="B191" s="8" t="s">
        <v>1362</v>
      </c>
      <c r="C191" s="9" t="s">
        <v>1363</v>
      </c>
      <c r="D191" s="9" t="s">
        <v>1352</v>
      </c>
      <c r="E191" s="8" t="s">
        <v>893</v>
      </c>
      <c r="F191" s="10"/>
      <c r="G191" s="11"/>
      <c r="H191" s="9" t="s">
        <v>1364</v>
      </c>
      <c r="I191" s="10"/>
    </row>
    <row r="192" spans="2:9" ht="15.75" customHeight="1" x14ac:dyDescent="0.25">
      <c r="B192" s="8" t="s">
        <v>1365</v>
      </c>
      <c r="C192" s="9" t="s">
        <v>1366</v>
      </c>
      <c r="D192" s="9" t="s">
        <v>1352</v>
      </c>
      <c r="E192" s="8" t="s">
        <v>144</v>
      </c>
      <c r="F192" s="10"/>
      <c r="G192" s="11"/>
      <c r="H192" s="9" t="s">
        <v>1367</v>
      </c>
      <c r="I192" s="10"/>
    </row>
    <row r="193" spans="2:9" ht="15.75" customHeight="1" x14ac:dyDescent="0.25">
      <c r="B193" s="8" t="s">
        <v>1368</v>
      </c>
      <c r="C193" s="9" t="s">
        <v>1369</v>
      </c>
      <c r="D193" s="9" t="s">
        <v>1352</v>
      </c>
      <c r="E193" s="8" t="s">
        <v>955</v>
      </c>
      <c r="F193" s="10"/>
      <c r="G193" s="11"/>
      <c r="H193" s="9" t="s">
        <v>1370</v>
      </c>
      <c r="I193" s="10"/>
    </row>
    <row r="194" spans="2:9" ht="15.75" customHeight="1" x14ac:dyDescent="0.25">
      <c r="B194" s="8" t="s">
        <v>1371</v>
      </c>
      <c r="C194" s="9" t="s">
        <v>1372</v>
      </c>
      <c r="D194" s="9" t="s">
        <v>1373</v>
      </c>
      <c r="E194" s="8" t="s">
        <v>144</v>
      </c>
      <c r="F194" s="10"/>
      <c r="G194" s="11"/>
      <c r="H194" s="9" t="s">
        <v>1374</v>
      </c>
      <c r="I194" s="10"/>
    </row>
    <row r="195" spans="2:9" ht="15.75" customHeight="1" x14ac:dyDescent="0.25">
      <c r="B195" s="8" t="s">
        <v>536</v>
      </c>
      <c r="C195" s="9" t="s">
        <v>1375</v>
      </c>
      <c r="D195" s="9" t="s">
        <v>1376</v>
      </c>
      <c r="E195" s="8" t="s">
        <v>165</v>
      </c>
      <c r="F195" s="10"/>
      <c r="G195" s="11"/>
      <c r="H195" s="9" t="s">
        <v>1377</v>
      </c>
      <c r="I195" s="10"/>
    </row>
    <row r="196" spans="2:9" ht="15.75" customHeight="1" x14ac:dyDescent="0.25">
      <c r="B196" s="8" t="s">
        <v>660</v>
      </c>
      <c r="C196" s="9" t="s">
        <v>1378</v>
      </c>
      <c r="D196" s="9" t="s">
        <v>833</v>
      </c>
      <c r="E196" s="8" t="s">
        <v>165</v>
      </c>
      <c r="F196" s="10"/>
      <c r="G196" s="11"/>
      <c r="H196" s="9" t="s">
        <v>1379</v>
      </c>
      <c r="I196" s="10"/>
    </row>
    <row r="197" spans="2:9" ht="15.75" customHeight="1" x14ac:dyDescent="0.25">
      <c r="B197" s="8" t="s">
        <v>370</v>
      </c>
      <c r="C197" s="9" t="s">
        <v>1380</v>
      </c>
      <c r="D197" s="9" t="s">
        <v>833</v>
      </c>
      <c r="E197" s="8" t="s">
        <v>1024</v>
      </c>
      <c r="F197" s="10"/>
      <c r="G197" s="11"/>
      <c r="H197" s="9" t="s">
        <v>1381</v>
      </c>
      <c r="I197" s="10"/>
    </row>
    <row r="198" spans="2:9" ht="15.75" customHeight="1" x14ac:dyDescent="0.25">
      <c r="B198" s="8" t="s">
        <v>301</v>
      </c>
      <c r="C198" s="9" t="s">
        <v>1382</v>
      </c>
      <c r="D198" s="9" t="s">
        <v>833</v>
      </c>
      <c r="E198" s="8" t="s">
        <v>886</v>
      </c>
      <c r="F198" s="10"/>
      <c r="G198" s="11"/>
      <c r="H198" s="9" t="s">
        <v>300</v>
      </c>
      <c r="I198" s="10"/>
    </row>
    <row r="199" spans="2:9" ht="15.75" customHeight="1" x14ac:dyDescent="0.25">
      <c r="B199" s="8" t="s">
        <v>451</v>
      </c>
      <c r="C199" s="9" t="s">
        <v>1383</v>
      </c>
      <c r="D199" s="9" t="s">
        <v>1384</v>
      </c>
      <c r="E199" s="8" t="s">
        <v>165</v>
      </c>
      <c r="F199" s="10"/>
      <c r="G199" s="8" t="s">
        <v>1385</v>
      </c>
      <c r="H199" s="9" t="s">
        <v>1386</v>
      </c>
      <c r="I199" s="10"/>
    </row>
    <row r="200" spans="2:9" ht="15.75" customHeight="1" x14ac:dyDescent="0.25">
      <c r="B200" s="8" t="s">
        <v>516</v>
      </c>
      <c r="C200" s="9" t="s">
        <v>1387</v>
      </c>
      <c r="D200" s="9" t="s">
        <v>1388</v>
      </c>
      <c r="E200" s="8" t="s">
        <v>1024</v>
      </c>
      <c r="F200" s="10"/>
      <c r="G200" s="11"/>
      <c r="H200" s="9" t="s">
        <v>1389</v>
      </c>
      <c r="I200" s="10"/>
    </row>
    <row r="201" spans="2:9" ht="15.75" customHeight="1" x14ac:dyDescent="0.25">
      <c r="B201" s="8" t="s">
        <v>275</v>
      </c>
      <c r="C201" s="9" t="s">
        <v>1390</v>
      </c>
      <c r="D201" s="9" t="s">
        <v>1391</v>
      </c>
      <c r="E201" s="8" t="s">
        <v>910</v>
      </c>
      <c r="F201" s="10"/>
      <c r="G201" s="11"/>
      <c r="H201" s="9" t="s">
        <v>1392</v>
      </c>
      <c r="I201" s="10"/>
    </row>
    <row r="202" spans="2:9" ht="15.75" customHeight="1" x14ac:dyDescent="0.25">
      <c r="B202" s="8" t="s">
        <v>1393</v>
      </c>
      <c r="C202" s="9" t="s">
        <v>1394</v>
      </c>
      <c r="D202" s="9" t="s">
        <v>1395</v>
      </c>
      <c r="E202" s="8" t="s">
        <v>868</v>
      </c>
      <c r="F202" s="10"/>
      <c r="G202" s="8" t="s">
        <v>1396</v>
      </c>
      <c r="H202" s="9" t="s">
        <v>1397</v>
      </c>
      <c r="I202" s="10"/>
    </row>
    <row r="203" spans="2:9" ht="15.75" customHeight="1" x14ac:dyDescent="0.25">
      <c r="B203" s="8" t="s">
        <v>396</v>
      </c>
      <c r="C203" s="9" t="s">
        <v>1398</v>
      </c>
      <c r="D203" s="9" t="s">
        <v>1395</v>
      </c>
      <c r="E203" s="8" t="s">
        <v>910</v>
      </c>
      <c r="F203" s="10"/>
      <c r="G203" s="11"/>
      <c r="H203" s="9" t="s">
        <v>1399</v>
      </c>
      <c r="I203" s="10"/>
    </row>
    <row r="204" spans="2:9" ht="15.75" customHeight="1" x14ac:dyDescent="0.25">
      <c r="B204" s="8" t="s">
        <v>417</v>
      </c>
      <c r="C204" s="9" t="s">
        <v>1283</v>
      </c>
      <c r="D204" s="9" t="s">
        <v>1400</v>
      </c>
      <c r="E204" s="8" t="s">
        <v>864</v>
      </c>
      <c r="F204" s="10"/>
      <c r="G204" s="11"/>
      <c r="H204" s="9" t="s">
        <v>1401</v>
      </c>
      <c r="I204" s="10"/>
    </row>
    <row r="205" spans="2:9" ht="15.75" customHeight="1" x14ac:dyDescent="0.25">
      <c r="B205" s="8" t="s">
        <v>1402</v>
      </c>
      <c r="C205" s="9" t="s">
        <v>1380</v>
      </c>
      <c r="D205" s="9" t="s">
        <v>1400</v>
      </c>
      <c r="E205" s="8" t="s">
        <v>893</v>
      </c>
      <c r="F205" s="10"/>
      <c r="G205" s="8" t="s">
        <v>1403</v>
      </c>
      <c r="H205" s="9" t="s">
        <v>1404</v>
      </c>
      <c r="I205" s="10"/>
    </row>
    <row r="206" spans="2:9" ht="15.75" customHeight="1" x14ac:dyDescent="0.25">
      <c r="B206" s="8" t="s">
        <v>1405</v>
      </c>
      <c r="C206" s="9" t="s">
        <v>1380</v>
      </c>
      <c r="D206" s="9" t="s">
        <v>1400</v>
      </c>
      <c r="E206" s="8" t="s">
        <v>889</v>
      </c>
      <c r="F206" s="10"/>
      <c r="G206" s="11"/>
      <c r="H206" s="9" t="s">
        <v>1406</v>
      </c>
      <c r="I206" s="10"/>
    </row>
    <row r="207" spans="2:9" ht="15.75" customHeight="1" x14ac:dyDescent="0.25">
      <c r="B207" s="8" t="s">
        <v>1407</v>
      </c>
      <c r="C207" s="9" t="s">
        <v>1408</v>
      </c>
      <c r="D207" s="9" t="s">
        <v>1400</v>
      </c>
      <c r="E207" s="8" t="s">
        <v>980</v>
      </c>
      <c r="F207" s="10"/>
      <c r="G207" s="11"/>
      <c r="H207" s="9" t="s">
        <v>1409</v>
      </c>
      <c r="I207" s="10"/>
    </row>
    <row r="208" spans="2:9" ht="15.75" customHeight="1" x14ac:dyDescent="0.25">
      <c r="B208" s="8" t="s">
        <v>337</v>
      </c>
      <c r="C208" s="9" t="s">
        <v>1410</v>
      </c>
      <c r="D208" s="9" t="s">
        <v>1400</v>
      </c>
      <c r="E208" s="8" t="s">
        <v>889</v>
      </c>
      <c r="F208" s="10"/>
      <c r="G208" s="11"/>
      <c r="H208" s="9" t="s">
        <v>1411</v>
      </c>
      <c r="I208" s="10"/>
    </row>
    <row r="209" spans="2:9" ht="15.75" customHeight="1" x14ac:dyDescent="0.25">
      <c r="B209" s="8" t="s">
        <v>310</v>
      </c>
      <c r="C209" s="9" t="s">
        <v>1412</v>
      </c>
      <c r="D209" s="9" t="s">
        <v>1413</v>
      </c>
      <c r="E209" s="8" t="s">
        <v>886</v>
      </c>
      <c r="F209" s="10"/>
      <c r="G209" s="11"/>
      <c r="H209" s="9" t="s">
        <v>309</v>
      </c>
      <c r="I209" s="10"/>
    </row>
    <row r="210" spans="2:9" ht="15.75" customHeight="1" x14ac:dyDescent="0.25">
      <c r="B210" s="8" t="s">
        <v>625</v>
      </c>
      <c r="C210" s="9" t="s">
        <v>1414</v>
      </c>
      <c r="D210" s="9" t="s">
        <v>1415</v>
      </c>
      <c r="E210" s="8" t="s">
        <v>903</v>
      </c>
      <c r="F210" s="10"/>
      <c r="G210" s="11"/>
      <c r="H210" s="9" t="s">
        <v>1416</v>
      </c>
      <c r="I210" s="10"/>
    </row>
    <row r="211" spans="2:9" ht="15.75" customHeight="1" x14ac:dyDescent="0.25">
      <c r="B211" s="8" t="s">
        <v>1417</v>
      </c>
      <c r="C211" s="9" t="s">
        <v>1418</v>
      </c>
      <c r="D211" s="9" t="s">
        <v>1419</v>
      </c>
      <c r="E211" s="8" t="s">
        <v>893</v>
      </c>
      <c r="F211" s="10"/>
      <c r="G211" s="11"/>
      <c r="H211" s="9" t="s">
        <v>1420</v>
      </c>
      <c r="I211" s="10"/>
    </row>
    <row r="212" spans="2:9" ht="15.75" customHeight="1" x14ac:dyDescent="0.25">
      <c r="B212" s="8" t="s">
        <v>504</v>
      </c>
      <c r="C212" s="9" t="s">
        <v>1421</v>
      </c>
      <c r="D212" s="9" t="s">
        <v>1422</v>
      </c>
      <c r="E212" s="8" t="s">
        <v>889</v>
      </c>
      <c r="F212" s="10"/>
      <c r="G212" s="11"/>
      <c r="H212" s="9" t="s">
        <v>1423</v>
      </c>
      <c r="I212" s="10"/>
    </row>
    <row r="213" spans="2:9" ht="15.75" customHeight="1" x14ac:dyDescent="0.25">
      <c r="B213" s="8" t="s">
        <v>1424</v>
      </c>
      <c r="C213" s="9" t="s">
        <v>1425</v>
      </c>
      <c r="D213" s="9" t="s">
        <v>1426</v>
      </c>
      <c r="E213" s="8" t="s">
        <v>910</v>
      </c>
      <c r="F213" s="10"/>
      <c r="G213" s="11"/>
      <c r="H213" s="9" t="s">
        <v>1427</v>
      </c>
      <c r="I213" s="10"/>
    </row>
    <row r="214" spans="2:9" ht="15.75" customHeight="1" x14ac:dyDescent="0.25">
      <c r="B214" s="8" t="s">
        <v>721</v>
      </c>
      <c r="C214" s="9" t="s">
        <v>1428</v>
      </c>
      <c r="D214" s="9" t="s">
        <v>1429</v>
      </c>
      <c r="E214" s="8" t="s">
        <v>893</v>
      </c>
      <c r="F214" s="10"/>
      <c r="G214" s="11"/>
      <c r="H214" s="9" t="s">
        <v>1430</v>
      </c>
      <c r="I214" s="10"/>
    </row>
    <row r="215" spans="2:9" ht="15.75" customHeight="1" x14ac:dyDescent="0.25">
      <c r="B215" s="8" t="s">
        <v>1431</v>
      </c>
      <c r="C215" s="9" t="s">
        <v>1166</v>
      </c>
      <c r="D215" s="9" t="s">
        <v>1429</v>
      </c>
      <c r="E215" s="8" t="s">
        <v>955</v>
      </c>
      <c r="F215" s="10"/>
      <c r="G215" s="11"/>
      <c r="H215" s="9" t="s">
        <v>1432</v>
      </c>
      <c r="I215" s="10"/>
    </row>
    <row r="216" spans="2:9" ht="15.75" customHeight="1" x14ac:dyDescent="0.25">
      <c r="B216" s="8" t="s">
        <v>1433</v>
      </c>
      <c r="C216" s="9" t="s">
        <v>1434</v>
      </c>
      <c r="D216" s="9" t="s">
        <v>1429</v>
      </c>
      <c r="E216" s="8" t="s">
        <v>910</v>
      </c>
      <c r="F216" s="10"/>
      <c r="G216" s="11"/>
      <c r="H216" s="9" t="s">
        <v>1435</v>
      </c>
      <c r="I216" s="10"/>
    </row>
    <row r="217" spans="2:9" ht="15.75" customHeight="1" x14ac:dyDescent="0.25">
      <c r="B217" s="8" t="s">
        <v>367</v>
      </c>
      <c r="C217" s="9" t="s">
        <v>1436</v>
      </c>
      <c r="D217" s="9" t="s">
        <v>1437</v>
      </c>
      <c r="E217" s="8" t="s">
        <v>1024</v>
      </c>
      <c r="F217" s="10"/>
      <c r="G217" s="11"/>
      <c r="H217" s="9" t="s">
        <v>1438</v>
      </c>
      <c r="I217" s="10"/>
    </row>
    <row r="218" spans="2:9" ht="15.75" customHeight="1" x14ac:dyDescent="0.25">
      <c r="B218" s="8" t="s">
        <v>475</v>
      </c>
      <c r="C218" s="9" t="s">
        <v>1079</v>
      </c>
      <c r="D218" s="9" t="s">
        <v>1437</v>
      </c>
      <c r="E218" s="8" t="s">
        <v>955</v>
      </c>
      <c r="F218" s="10"/>
      <c r="G218" s="11"/>
      <c r="H218" s="9" t="s">
        <v>1439</v>
      </c>
      <c r="I218" s="10"/>
    </row>
    <row r="219" spans="2:9" ht="15.75" customHeight="1" x14ac:dyDescent="0.25">
      <c r="B219" s="8" t="s">
        <v>1440</v>
      </c>
      <c r="C219" s="9" t="s">
        <v>1441</v>
      </c>
      <c r="D219" s="9" t="s">
        <v>1437</v>
      </c>
      <c r="E219" s="8" t="s">
        <v>1349</v>
      </c>
      <c r="F219" s="10"/>
      <c r="G219" s="11"/>
      <c r="H219" s="9" t="s">
        <v>1442</v>
      </c>
      <c r="I219" s="10"/>
    </row>
    <row r="220" spans="2:9" ht="15.75" customHeight="1" x14ac:dyDescent="0.25">
      <c r="B220" s="8" t="s">
        <v>478</v>
      </c>
      <c r="C220" s="9" t="s">
        <v>1443</v>
      </c>
      <c r="D220" s="9" t="s">
        <v>1444</v>
      </c>
      <c r="E220" s="8" t="s">
        <v>903</v>
      </c>
      <c r="F220" s="10"/>
      <c r="G220" s="11"/>
      <c r="H220" s="9" t="s">
        <v>1445</v>
      </c>
      <c r="I220" s="10"/>
    </row>
    <row r="221" spans="2:9" ht="15.75" customHeight="1" x14ac:dyDescent="0.25">
      <c r="B221" s="8" t="s">
        <v>1446</v>
      </c>
      <c r="C221" s="9" t="s">
        <v>1447</v>
      </c>
      <c r="D221" s="9" t="s">
        <v>1444</v>
      </c>
      <c r="E221" s="8" t="s">
        <v>955</v>
      </c>
      <c r="F221" s="10"/>
      <c r="G221" s="11"/>
      <c r="H221" s="9" t="s">
        <v>1448</v>
      </c>
      <c r="I221" s="10"/>
    </row>
    <row r="222" spans="2:9" ht="15.75" customHeight="1" x14ac:dyDescent="0.25">
      <c r="B222" s="8" t="s">
        <v>1449</v>
      </c>
      <c r="C222" s="9" t="s">
        <v>1450</v>
      </c>
      <c r="D222" s="9" t="s">
        <v>1451</v>
      </c>
      <c r="E222" s="8" t="s">
        <v>903</v>
      </c>
      <c r="F222" s="10"/>
      <c r="G222" s="11"/>
      <c r="H222" s="9" t="s">
        <v>1452</v>
      </c>
      <c r="I222" s="10"/>
    </row>
    <row r="223" spans="2:9" ht="15.75" customHeight="1" x14ac:dyDescent="0.25">
      <c r="B223" s="8" t="s">
        <v>284</v>
      </c>
      <c r="C223" s="9" t="s">
        <v>1453</v>
      </c>
      <c r="D223" s="9" t="s">
        <v>1451</v>
      </c>
      <c r="E223" s="8" t="s">
        <v>910</v>
      </c>
      <c r="F223" s="10"/>
      <c r="G223" s="11"/>
      <c r="H223" s="9" t="s">
        <v>1454</v>
      </c>
      <c r="I223" s="10"/>
    </row>
    <row r="224" spans="2:9" ht="15.75" customHeight="1" x14ac:dyDescent="0.25">
      <c r="B224" s="8" t="s">
        <v>1455</v>
      </c>
      <c r="C224" s="9" t="s">
        <v>1456</v>
      </c>
      <c r="D224" s="9" t="s">
        <v>1451</v>
      </c>
      <c r="E224" s="8" t="s">
        <v>165</v>
      </c>
      <c r="F224" s="10"/>
      <c r="G224" s="11"/>
      <c r="H224" s="9" t="s">
        <v>1457</v>
      </c>
      <c r="I224" s="10"/>
    </row>
    <row r="225" spans="2:9" ht="15.75" customHeight="1" x14ac:dyDescent="0.25">
      <c r="B225" s="8" t="s">
        <v>307</v>
      </c>
      <c r="C225" s="9" t="s">
        <v>1458</v>
      </c>
      <c r="D225" s="9" t="s">
        <v>1451</v>
      </c>
      <c r="E225" s="8" t="s">
        <v>144</v>
      </c>
      <c r="F225" s="10"/>
      <c r="G225" s="11"/>
      <c r="H225" s="9" t="s">
        <v>1459</v>
      </c>
      <c r="I225" s="10"/>
    </row>
    <row r="226" spans="2:9" ht="15.75" customHeight="1" x14ac:dyDescent="0.25">
      <c r="B226" s="8" t="s">
        <v>376</v>
      </c>
      <c r="C226" s="9" t="s">
        <v>1460</v>
      </c>
      <c r="D226" s="9" t="s">
        <v>1451</v>
      </c>
      <c r="E226" s="8" t="s">
        <v>889</v>
      </c>
      <c r="F226" s="10"/>
      <c r="G226" s="11"/>
      <c r="H226" s="9" t="s">
        <v>375</v>
      </c>
      <c r="I226" s="10"/>
    </row>
    <row r="227" spans="2:9" ht="15.75" customHeight="1" x14ac:dyDescent="0.25">
      <c r="B227" s="8" t="s">
        <v>313</v>
      </c>
      <c r="C227" s="9" t="s">
        <v>1461</v>
      </c>
      <c r="D227" s="9" t="s">
        <v>841</v>
      </c>
      <c r="E227" s="8" t="s">
        <v>889</v>
      </c>
      <c r="F227" s="10"/>
      <c r="G227" s="11"/>
      <c r="H227" s="9" t="s">
        <v>1462</v>
      </c>
      <c r="I227" s="10"/>
    </row>
    <row r="228" spans="2:9" ht="15.75" customHeight="1" x14ac:dyDescent="0.25">
      <c r="B228" s="8" t="s">
        <v>1463</v>
      </c>
      <c r="C228" s="9" t="s">
        <v>1464</v>
      </c>
      <c r="D228" s="9" t="s">
        <v>841</v>
      </c>
      <c r="E228" s="8" t="s">
        <v>910</v>
      </c>
      <c r="F228" s="10"/>
      <c r="G228" s="11"/>
      <c r="H228" s="9" t="s">
        <v>1465</v>
      </c>
      <c r="I228" s="10"/>
    </row>
    <row r="229" spans="2:9" ht="15.75" customHeight="1" x14ac:dyDescent="0.25">
      <c r="B229" s="8" t="s">
        <v>1466</v>
      </c>
      <c r="C229" s="9" t="s">
        <v>1467</v>
      </c>
      <c r="D229" s="9" t="s">
        <v>1468</v>
      </c>
      <c r="E229" s="8" t="s">
        <v>165</v>
      </c>
      <c r="F229" s="10"/>
      <c r="G229" s="11"/>
      <c r="H229" s="9" t="s">
        <v>1469</v>
      </c>
      <c r="I229" s="10"/>
    </row>
    <row r="230" spans="2:9" ht="15.75" customHeight="1" x14ac:dyDescent="0.25">
      <c r="B230" s="8" t="s">
        <v>1470</v>
      </c>
      <c r="C230" s="9" t="s">
        <v>1471</v>
      </c>
      <c r="D230" s="9" t="s">
        <v>1472</v>
      </c>
      <c r="E230" s="8" t="s">
        <v>868</v>
      </c>
      <c r="F230" s="10"/>
      <c r="G230" s="11"/>
      <c r="H230" s="9" t="s">
        <v>1473</v>
      </c>
      <c r="I230" s="10"/>
    </row>
    <row r="231" spans="2:9" ht="15.75" customHeight="1" x14ac:dyDescent="0.25">
      <c r="B231" s="8" t="s">
        <v>1474</v>
      </c>
      <c r="C231" s="9" t="s">
        <v>901</v>
      </c>
      <c r="D231" s="9" t="s">
        <v>1472</v>
      </c>
      <c r="E231" s="8" t="s">
        <v>873</v>
      </c>
      <c r="F231" s="10"/>
      <c r="G231" s="11"/>
      <c r="H231" s="9" t="s">
        <v>1475</v>
      </c>
      <c r="I231" s="10"/>
    </row>
    <row r="232" spans="2:9" ht="15.75" customHeight="1" x14ac:dyDescent="0.25">
      <c r="B232" s="8" t="s">
        <v>1476</v>
      </c>
      <c r="C232" s="9" t="s">
        <v>1477</v>
      </c>
      <c r="D232" s="9" t="s">
        <v>1472</v>
      </c>
      <c r="E232" s="8" t="s">
        <v>928</v>
      </c>
      <c r="F232" s="10"/>
      <c r="G232" s="11"/>
      <c r="H232" s="9" t="s">
        <v>1478</v>
      </c>
      <c r="I232" s="10"/>
    </row>
    <row r="233" spans="2:9" ht="15.75" customHeight="1" x14ac:dyDescent="0.25">
      <c r="B233" s="8" t="s">
        <v>1479</v>
      </c>
      <c r="C233" s="9" t="s">
        <v>1480</v>
      </c>
      <c r="D233" s="9" t="s">
        <v>1481</v>
      </c>
      <c r="E233" s="8" t="s">
        <v>980</v>
      </c>
      <c r="F233" s="10"/>
      <c r="G233" s="8" t="s">
        <v>1482</v>
      </c>
      <c r="H233" s="9" t="s">
        <v>1483</v>
      </c>
      <c r="I233" s="10"/>
    </row>
    <row r="234" spans="2:9" ht="15.75" customHeight="1" x14ac:dyDescent="0.25">
      <c r="B234" s="8" t="s">
        <v>217</v>
      </c>
      <c r="C234" s="9" t="s">
        <v>780</v>
      </c>
      <c r="D234" s="9" t="s">
        <v>1481</v>
      </c>
      <c r="E234" s="8" t="s">
        <v>165</v>
      </c>
      <c r="F234" s="10"/>
      <c r="G234" s="8" t="s">
        <v>1484</v>
      </c>
      <c r="H234" s="9" t="s">
        <v>216</v>
      </c>
      <c r="I234" s="10"/>
    </row>
    <row r="235" spans="2:9" ht="15.75" customHeight="1" x14ac:dyDescent="0.25">
      <c r="B235" s="8" t="s">
        <v>250</v>
      </c>
      <c r="C235" s="9" t="s">
        <v>797</v>
      </c>
      <c r="D235" s="9" t="s">
        <v>1481</v>
      </c>
      <c r="E235" s="8" t="s">
        <v>889</v>
      </c>
      <c r="F235" s="10"/>
      <c r="G235" s="11"/>
      <c r="H235" s="9" t="s">
        <v>1485</v>
      </c>
      <c r="I235" s="10"/>
    </row>
    <row r="236" spans="2:9" ht="15.75" customHeight="1" x14ac:dyDescent="0.25">
      <c r="B236" s="8" t="s">
        <v>1486</v>
      </c>
      <c r="C236" s="9" t="s">
        <v>1487</v>
      </c>
      <c r="D236" s="9" t="s">
        <v>1488</v>
      </c>
      <c r="E236" s="8" t="s">
        <v>980</v>
      </c>
      <c r="F236" s="10"/>
      <c r="G236" s="11"/>
      <c r="H236" s="9" t="s">
        <v>1489</v>
      </c>
      <c r="I236" s="10"/>
    </row>
    <row r="237" spans="2:9" ht="15.75" customHeight="1" x14ac:dyDescent="0.25">
      <c r="B237" s="8" t="s">
        <v>1490</v>
      </c>
      <c r="C237" s="9" t="s">
        <v>1169</v>
      </c>
      <c r="D237" s="9" t="s">
        <v>1488</v>
      </c>
      <c r="E237" s="8" t="s">
        <v>910</v>
      </c>
      <c r="F237" s="10"/>
      <c r="G237" s="11"/>
      <c r="H237" s="9" t="s">
        <v>1491</v>
      </c>
      <c r="I237" s="10"/>
    </row>
    <row r="238" spans="2:9" ht="15.75" customHeight="1" x14ac:dyDescent="0.25">
      <c r="B238" s="8" t="s">
        <v>1492</v>
      </c>
      <c r="C238" s="9" t="s">
        <v>1493</v>
      </c>
      <c r="D238" s="9" t="s">
        <v>1488</v>
      </c>
      <c r="E238" s="8" t="s">
        <v>893</v>
      </c>
      <c r="F238" s="10"/>
      <c r="G238" s="8" t="s">
        <v>1494</v>
      </c>
      <c r="H238" s="9" t="s">
        <v>1495</v>
      </c>
      <c r="I238" s="10"/>
    </row>
    <row r="239" spans="2:9" ht="15.75" customHeight="1" x14ac:dyDescent="0.25">
      <c r="B239" s="8" t="s">
        <v>684</v>
      </c>
      <c r="C239" s="9" t="s">
        <v>1496</v>
      </c>
      <c r="D239" s="9" t="s">
        <v>1497</v>
      </c>
      <c r="E239" s="8" t="s">
        <v>864</v>
      </c>
      <c r="F239" s="10"/>
      <c r="G239" s="11"/>
      <c r="H239" s="9" t="s">
        <v>683</v>
      </c>
      <c r="I239" s="10"/>
    </row>
    <row r="240" spans="2:9" ht="15.75" customHeight="1" x14ac:dyDescent="0.25">
      <c r="B240" s="8" t="s">
        <v>241</v>
      </c>
      <c r="C240" s="9" t="s">
        <v>1498</v>
      </c>
      <c r="D240" s="9" t="s">
        <v>1499</v>
      </c>
      <c r="E240" s="8" t="s">
        <v>889</v>
      </c>
      <c r="F240" s="10"/>
      <c r="G240" s="11"/>
      <c r="H240" s="9" t="s">
        <v>1500</v>
      </c>
      <c r="I240" s="10"/>
    </row>
    <row r="241" spans="2:9" ht="15.75" customHeight="1" x14ac:dyDescent="0.25">
      <c r="B241" s="8" t="s">
        <v>1501</v>
      </c>
      <c r="C241" s="9" t="s">
        <v>1502</v>
      </c>
      <c r="D241" s="9" t="s">
        <v>1499</v>
      </c>
      <c r="E241" s="8" t="s">
        <v>144</v>
      </c>
      <c r="F241" s="10"/>
      <c r="G241" s="11"/>
      <c r="H241" s="9" t="s">
        <v>1503</v>
      </c>
      <c r="I241" s="10"/>
    </row>
    <row r="242" spans="2:9" ht="15.75" customHeight="1" x14ac:dyDescent="0.25">
      <c r="B242" s="8" t="s">
        <v>1504</v>
      </c>
      <c r="C242" s="9" t="s">
        <v>1505</v>
      </c>
      <c r="D242" s="9" t="s">
        <v>1499</v>
      </c>
      <c r="E242" s="8" t="s">
        <v>928</v>
      </c>
      <c r="F242" s="10"/>
      <c r="G242" s="11"/>
      <c r="H242" s="9" t="s">
        <v>1506</v>
      </c>
      <c r="I242" s="10"/>
    </row>
    <row r="243" spans="2:9" ht="15.75" customHeight="1" x14ac:dyDescent="0.25">
      <c r="B243" s="8" t="s">
        <v>238</v>
      </c>
      <c r="C243" s="9" t="s">
        <v>1038</v>
      </c>
      <c r="D243" s="9" t="s">
        <v>1507</v>
      </c>
      <c r="E243" s="8" t="s">
        <v>144</v>
      </c>
      <c r="F243" s="10"/>
      <c r="G243" s="11"/>
      <c r="H243" s="9" t="s">
        <v>1508</v>
      </c>
      <c r="I243" s="10"/>
    </row>
    <row r="244" spans="2:9" ht="15.75" customHeight="1" x14ac:dyDescent="0.25">
      <c r="B244" s="8" t="s">
        <v>1509</v>
      </c>
      <c r="C244" s="9" t="s">
        <v>1510</v>
      </c>
      <c r="D244" s="9" t="s">
        <v>1511</v>
      </c>
      <c r="E244" s="8" t="s">
        <v>873</v>
      </c>
      <c r="F244" s="10"/>
      <c r="G244" s="11"/>
      <c r="H244" s="9" t="s">
        <v>1512</v>
      </c>
      <c r="I244" s="10"/>
    </row>
    <row r="245" spans="2:9" ht="15.75" customHeight="1" x14ac:dyDescent="0.25">
      <c r="B245" s="8" t="s">
        <v>570</v>
      </c>
      <c r="C245" s="9" t="s">
        <v>1513</v>
      </c>
      <c r="D245" s="9" t="s">
        <v>1511</v>
      </c>
      <c r="E245" s="8" t="s">
        <v>873</v>
      </c>
      <c r="F245" s="10"/>
      <c r="G245" s="11"/>
      <c r="H245" s="9" t="s">
        <v>1514</v>
      </c>
      <c r="I245" s="10"/>
    </row>
    <row r="246" spans="2:9" ht="15.75" customHeight="1" x14ac:dyDescent="0.25">
      <c r="B246" s="8" t="s">
        <v>1515</v>
      </c>
      <c r="C246" s="9" t="s">
        <v>1516</v>
      </c>
      <c r="D246" s="9" t="s">
        <v>1517</v>
      </c>
      <c r="E246" s="8" t="s">
        <v>910</v>
      </c>
      <c r="F246" s="10"/>
      <c r="G246" s="11"/>
      <c r="H246" s="9" t="s">
        <v>1518</v>
      </c>
      <c r="I246" s="10"/>
    </row>
    <row r="247" spans="2:9" ht="15.75" customHeight="1" x14ac:dyDescent="0.25">
      <c r="B247" s="8" t="s">
        <v>316</v>
      </c>
      <c r="C247" s="9" t="s">
        <v>1519</v>
      </c>
      <c r="D247" s="9" t="s">
        <v>1520</v>
      </c>
      <c r="E247" s="8" t="s">
        <v>1024</v>
      </c>
      <c r="F247" s="10"/>
      <c r="G247" s="11"/>
      <c r="H247" s="9" t="s">
        <v>1521</v>
      </c>
      <c r="I247" s="10"/>
    </row>
    <row r="248" spans="2:9" ht="15.75" customHeight="1" x14ac:dyDescent="0.25">
      <c r="B248" s="8" t="s">
        <v>192</v>
      </c>
      <c r="C248" s="9" t="s">
        <v>1169</v>
      </c>
      <c r="D248" s="9" t="s">
        <v>1522</v>
      </c>
      <c r="E248" s="8" t="s">
        <v>889</v>
      </c>
      <c r="F248" s="10"/>
      <c r="G248" s="11"/>
      <c r="H248" s="9" t="s">
        <v>1523</v>
      </c>
      <c r="I248" s="10"/>
    </row>
    <row r="249" spans="2:9" ht="15.75" customHeight="1" x14ac:dyDescent="0.25">
      <c r="B249" s="8" t="s">
        <v>1524</v>
      </c>
      <c r="C249" s="9" t="s">
        <v>1525</v>
      </c>
      <c r="D249" s="9" t="s">
        <v>1526</v>
      </c>
      <c r="E249" s="8" t="s">
        <v>868</v>
      </c>
      <c r="F249" s="10"/>
      <c r="G249" s="11"/>
      <c r="H249" s="9" t="s">
        <v>1527</v>
      </c>
      <c r="I249" s="10"/>
    </row>
    <row r="250" spans="2:9" ht="15.75" customHeight="1" x14ac:dyDescent="0.25">
      <c r="B250" s="8" t="s">
        <v>492</v>
      </c>
      <c r="C250" s="9" t="s">
        <v>1528</v>
      </c>
      <c r="D250" s="9" t="s">
        <v>1526</v>
      </c>
      <c r="E250" s="8" t="s">
        <v>864</v>
      </c>
      <c r="F250" s="10"/>
      <c r="G250" s="8" t="s">
        <v>1529</v>
      </c>
      <c r="H250" s="9" t="s">
        <v>1530</v>
      </c>
      <c r="I250" s="10"/>
    </row>
    <row r="251" spans="2:9" ht="15.75" customHeight="1" x14ac:dyDescent="0.25">
      <c r="B251" s="8" t="s">
        <v>226</v>
      </c>
      <c r="C251" s="9" t="s">
        <v>1531</v>
      </c>
      <c r="D251" s="9" t="s">
        <v>1526</v>
      </c>
      <c r="E251" s="8" t="s">
        <v>903</v>
      </c>
      <c r="F251" s="10"/>
      <c r="G251" s="11"/>
      <c r="H251" s="9" t="s">
        <v>1532</v>
      </c>
      <c r="I251" s="10"/>
    </row>
    <row r="252" spans="2:9" ht="15.75" customHeight="1" x14ac:dyDescent="0.25">
      <c r="B252" s="8" t="s">
        <v>263</v>
      </c>
      <c r="C252" s="9" t="s">
        <v>1533</v>
      </c>
      <c r="D252" s="9" t="s">
        <v>1534</v>
      </c>
      <c r="E252" s="8" t="s">
        <v>868</v>
      </c>
      <c r="F252" s="10"/>
      <c r="G252" s="11"/>
      <c r="H252" s="9" t="s">
        <v>1535</v>
      </c>
      <c r="I252" s="10"/>
    </row>
    <row r="253" spans="2:9" ht="15.75" customHeight="1" x14ac:dyDescent="0.25">
      <c r="B253" s="8" t="s">
        <v>1536</v>
      </c>
      <c r="C253" s="9" t="s">
        <v>1357</v>
      </c>
      <c r="D253" s="9" t="s">
        <v>1534</v>
      </c>
      <c r="E253" s="8" t="s">
        <v>893</v>
      </c>
      <c r="F253" s="10"/>
      <c r="G253" s="11"/>
      <c r="H253" s="9" t="s">
        <v>1537</v>
      </c>
      <c r="I253" s="10"/>
    </row>
    <row r="254" spans="2:9" ht="15.75" customHeight="1" x14ac:dyDescent="0.25">
      <c r="B254" s="8" t="s">
        <v>748</v>
      </c>
      <c r="C254" s="9" t="s">
        <v>1169</v>
      </c>
      <c r="D254" s="9" t="s">
        <v>1538</v>
      </c>
      <c r="E254" s="8" t="s">
        <v>889</v>
      </c>
      <c r="F254" s="10"/>
      <c r="G254" s="11"/>
      <c r="H254" s="9" t="s">
        <v>1539</v>
      </c>
      <c r="I254" s="10"/>
    </row>
    <row r="255" spans="2:9" ht="15.75" customHeight="1" x14ac:dyDescent="0.25">
      <c r="B255" s="8" t="s">
        <v>1540</v>
      </c>
      <c r="C255" s="9" t="s">
        <v>1541</v>
      </c>
      <c r="D255" s="9" t="s">
        <v>1542</v>
      </c>
      <c r="E255" s="8" t="s">
        <v>910</v>
      </c>
      <c r="F255" s="10"/>
      <c r="G255" s="11"/>
      <c r="H255" s="9" t="s">
        <v>1543</v>
      </c>
      <c r="I255" s="10"/>
    </row>
    <row r="256" spans="2:9" ht="15.75" customHeight="1" x14ac:dyDescent="0.25">
      <c r="B256" s="8" t="s">
        <v>520</v>
      </c>
      <c r="C256" s="9" t="s">
        <v>1380</v>
      </c>
      <c r="D256" s="9" t="s">
        <v>1544</v>
      </c>
      <c r="E256" s="8" t="s">
        <v>928</v>
      </c>
      <c r="F256" s="10"/>
      <c r="G256" s="8" t="s">
        <v>1545</v>
      </c>
      <c r="H256" s="9" t="s">
        <v>1546</v>
      </c>
      <c r="I256" s="10"/>
    </row>
    <row r="257" spans="2:9" ht="15.75" customHeight="1" x14ac:dyDescent="0.25">
      <c r="B257" s="8" t="s">
        <v>708</v>
      </c>
      <c r="C257" s="9" t="s">
        <v>1089</v>
      </c>
      <c r="D257" s="9" t="s">
        <v>1544</v>
      </c>
      <c r="E257" s="8" t="s">
        <v>144</v>
      </c>
      <c r="F257" s="10"/>
      <c r="G257" s="11"/>
      <c r="H257" s="9" t="s">
        <v>1547</v>
      </c>
      <c r="I257" s="10"/>
    </row>
    <row r="258" spans="2:9" ht="15.75" customHeight="1" x14ac:dyDescent="0.25">
      <c r="B258" s="8" t="s">
        <v>573</v>
      </c>
      <c r="C258" s="9" t="s">
        <v>1425</v>
      </c>
      <c r="D258" s="9" t="s">
        <v>1544</v>
      </c>
      <c r="E258" s="8" t="s">
        <v>864</v>
      </c>
      <c r="F258" s="10"/>
      <c r="G258" s="11"/>
      <c r="H258" s="9" t="s">
        <v>1548</v>
      </c>
      <c r="I258" s="10"/>
    </row>
    <row r="259" spans="2:9" ht="15.75" customHeight="1" x14ac:dyDescent="0.25">
      <c r="B259" s="8" t="s">
        <v>1549</v>
      </c>
      <c r="C259" s="9" t="s">
        <v>1550</v>
      </c>
      <c r="D259" s="9" t="s">
        <v>1544</v>
      </c>
      <c r="E259" s="8" t="s">
        <v>928</v>
      </c>
      <c r="F259" s="10"/>
      <c r="G259" s="11"/>
      <c r="H259" s="9" t="s">
        <v>1551</v>
      </c>
      <c r="I259" s="10"/>
    </row>
    <row r="260" spans="2:9" ht="15.75" customHeight="1" x14ac:dyDescent="0.25">
      <c r="B260" s="8" t="s">
        <v>292</v>
      </c>
      <c r="C260" s="9" t="s">
        <v>1552</v>
      </c>
      <c r="D260" s="9" t="s">
        <v>1553</v>
      </c>
      <c r="E260" s="8" t="s">
        <v>903</v>
      </c>
      <c r="F260" s="10"/>
      <c r="G260" s="11"/>
      <c r="H260" s="9" t="s">
        <v>1554</v>
      </c>
      <c r="I260" s="10"/>
    </row>
    <row r="261" spans="2:9" ht="15.75" customHeight="1" x14ac:dyDescent="0.25">
      <c r="B261" s="8" t="s">
        <v>1555</v>
      </c>
      <c r="C261" s="9" t="s">
        <v>1556</v>
      </c>
      <c r="D261" s="9" t="s">
        <v>1557</v>
      </c>
      <c r="E261" s="8" t="s">
        <v>886</v>
      </c>
      <c r="F261" s="10"/>
      <c r="G261" s="11"/>
      <c r="H261" s="9" t="s">
        <v>1558</v>
      </c>
      <c r="I261" s="10"/>
    </row>
    <row r="262" spans="2:9" ht="15.75" customHeight="1" x14ac:dyDescent="0.25">
      <c r="B262" s="8" t="s">
        <v>606</v>
      </c>
      <c r="C262" s="9" t="s">
        <v>1237</v>
      </c>
      <c r="D262" s="9" t="s">
        <v>1557</v>
      </c>
      <c r="E262" s="8" t="s">
        <v>864</v>
      </c>
      <c r="F262" s="10"/>
      <c r="G262" s="8" t="s">
        <v>1559</v>
      </c>
      <c r="H262" s="9" t="s">
        <v>1560</v>
      </c>
      <c r="I262" s="10"/>
    </row>
    <row r="263" spans="2:9" ht="15.75" customHeight="1" x14ac:dyDescent="0.25">
      <c r="B263" s="8" t="s">
        <v>408</v>
      </c>
      <c r="C263" s="9" t="s">
        <v>1561</v>
      </c>
      <c r="D263" s="9" t="s">
        <v>1557</v>
      </c>
      <c r="E263" s="8" t="s">
        <v>873</v>
      </c>
      <c r="F263" s="10"/>
      <c r="G263" s="11"/>
      <c r="H263" s="9" t="s">
        <v>1562</v>
      </c>
      <c r="I263" s="10"/>
    </row>
    <row r="264" spans="2:9" ht="15.75" customHeight="1" x14ac:dyDescent="0.25">
      <c r="B264" s="8" t="s">
        <v>1563</v>
      </c>
      <c r="C264" s="9" t="s">
        <v>1564</v>
      </c>
      <c r="D264" s="9" t="s">
        <v>1557</v>
      </c>
      <c r="E264" s="8" t="s">
        <v>165</v>
      </c>
      <c r="F264" s="10"/>
      <c r="G264" s="11"/>
      <c r="H264" s="9" t="s">
        <v>1565</v>
      </c>
      <c r="I264" s="10"/>
    </row>
    <row r="265" spans="2:9" ht="15.75" customHeight="1" x14ac:dyDescent="0.25">
      <c r="B265" s="8" t="s">
        <v>1566</v>
      </c>
      <c r="C265" s="9" t="s">
        <v>1505</v>
      </c>
      <c r="D265" s="9" t="s">
        <v>1567</v>
      </c>
      <c r="E265" s="8" t="s">
        <v>165</v>
      </c>
      <c r="F265" s="10"/>
      <c r="G265" s="11"/>
      <c r="H265" s="9" t="s">
        <v>1568</v>
      </c>
      <c r="I265" s="10"/>
    </row>
    <row r="266" spans="2:9" ht="15.75" customHeight="1" x14ac:dyDescent="0.25">
      <c r="B266" s="8" t="s">
        <v>1569</v>
      </c>
      <c r="C266" s="9" t="s">
        <v>1570</v>
      </c>
      <c r="D266" s="9" t="s">
        <v>845</v>
      </c>
      <c r="E266" s="8" t="s">
        <v>144</v>
      </c>
      <c r="F266" s="10"/>
      <c r="G266" s="11"/>
      <c r="H266" s="9" t="s">
        <v>1571</v>
      </c>
      <c r="I266" s="10"/>
    </row>
    <row r="267" spans="2:9" ht="15.75" customHeight="1" x14ac:dyDescent="0.25">
      <c r="B267" s="8" t="s">
        <v>1572</v>
      </c>
      <c r="C267" s="9" t="s">
        <v>1573</v>
      </c>
      <c r="D267" s="9" t="s">
        <v>845</v>
      </c>
      <c r="E267" s="8" t="s">
        <v>903</v>
      </c>
      <c r="F267" s="10"/>
      <c r="G267" s="11"/>
      <c r="H267" s="9" t="s">
        <v>1574</v>
      </c>
      <c r="I267" s="10"/>
    </row>
    <row r="268" spans="2:9" ht="15.75" customHeight="1" x14ac:dyDescent="0.25">
      <c r="B268" s="8" t="s">
        <v>260</v>
      </c>
      <c r="C268" s="9" t="s">
        <v>1575</v>
      </c>
      <c r="D268" s="9" t="s">
        <v>845</v>
      </c>
      <c r="E268" s="8" t="s">
        <v>955</v>
      </c>
      <c r="F268" s="10"/>
      <c r="G268" s="11"/>
      <c r="H268" s="9" t="s">
        <v>1576</v>
      </c>
      <c r="I268" s="10"/>
    </row>
    <row r="269" spans="2:9" ht="15.75" customHeight="1" x14ac:dyDescent="0.25">
      <c r="B269" s="8" t="s">
        <v>1577</v>
      </c>
      <c r="C269" s="9" t="s">
        <v>998</v>
      </c>
      <c r="D269" s="9" t="s">
        <v>1578</v>
      </c>
      <c r="E269" s="8" t="s">
        <v>928</v>
      </c>
      <c r="F269" s="10"/>
      <c r="G269" s="11"/>
      <c r="H269" s="9" t="s">
        <v>1579</v>
      </c>
      <c r="I269" s="10"/>
    </row>
    <row r="270" spans="2:9" ht="15.75" customHeight="1" x14ac:dyDescent="0.25">
      <c r="B270" s="8" t="s">
        <v>322</v>
      </c>
      <c r="C270" s="9" t="s">
        <v>1580</v>
      </c>
      <c r="D270" s="9" t="s">
        <v>1581</v>
      </c>
      <c r="E270" s="8" t="s">
        <v>864</v>
      </c>
      <c r="F270" s="10"/>
      <c r="G270" s="8" t="s">
        <v>1582</v>
      </c>
      <c r="H270" s="9" t="s">
        <v>1583</v>
      </c>
      <c r="I270" s="10"/>
    </row>
    <row r="271" spans="2:9" ht="15.75" customHeight="1" x14ac:dyDescent="0.25">
      <c r="B271" s="8" t="s">
        <v>495</v>
      </c>
      <c r="C271" s="9" t="s">
        <v>1584</v>
      </c>
      <c r="D271" s="9" t="s">
        <v>1581</v>
      </c>
      <c r="E271" s="8" t="s">
        <v>864</v>
      </c>
      <c r="F271" s="10"/>
      <c r="G271" s="11"/>
      <c r="H271" s="9" t="s">
        <v>1585</v>
      </c>
      <c r="I271" s="10"/>
    </row>
    <row r="272" spans="2:9" ht="15.75" customHeight="1" x14ac:dyDescent="0.25">
      <c r="B272" s="8" t="s">
        <v>1586</v>
      </c>
      <c r="C272" s="9" t="s">
        <v>1587</v>
      </c>
      <c r="D272" s="9" t="s">
        <v>1581</v>
      </c>
      <c r="E272" s="8" t="s">
        <v>873</v>
      </c>
      <c r="F272" s="10"/>
      <c r="G272" s="11"/>
      <c r="H272" s="9" t="s">
        <v>1588</v>
      </c>
      <c r="I272" s="10"/>
    </row>
    <row r="273" spans="2:9" ht="15.75" customHeight="1" x14ac:dyDescent="0.25">
      <c r="B273" s="8" t="s">
        <v>1589</v>
      </c>
      <c r="C273" s="9" t="s">
        <v>1590</v>
      </c>
      <c r="D273" s="9" t="s">
        <v>1581</v>
      </c>
      <c r="E273" s="8" t="s">
        <v>886</v>
      </c>
      <c r="F273" s="10"/>
      <c r="G273" s="11"/>
      <c r="H273" s="9" t="s">
        <v>1591</v>
      </c>
      <c r="I273" s="10"/>
    </row>
    <row r="274" spans="2:9" ht="15.75" customHeight="1" x14ac:dyDescent="0.25">
      <c r="B274" s="8" t="s">
        <v>269</v>
      </c>
      <c r="C274" s="9" t="s">
        <v>1166</v>
      </c>
      <c r="D274" s="9" t="s">
        <v>1581</v>
      </c>
      <c r="E274" s="8" t="s">
        <v>868</v>
      </c>
      <c r="F274" s="10"/>
      <c r="G274" s="11"/>
      <c r="H274" s="9" t="s">
        <v>1592</v>
      </c>
      <c r="I274" s="10"/>
    </row>
    <row r="275" spans="2:9" ht="15.75" customHeight="1" x14ac:dyDescent="0.25">
      <c r="B275" s="8" t="s">
        <v>567</v>
      </c>
      <c r="C275" s="9" t="s">
        <v>1593</v>
      </c>
      <c r="D275" s="9" t="s">
        <v>1594</v>
      </c>
      <c r="E275" s="8" t="s">
        <v>873</v>
      </c>
      <c r="F275" s="10"/>
      <c r="G275" s="11"/>
      <c r="H275" s="9" t="s">
        <v>1595</v>
      </c>
      <c r="I275" s="10"/>
    </row>
    <row r="276" spans="2:9" ht="15.75" customHeight="1" x14ac:dyDescent="0.25">
      <c r="B276" s="8" t="s">
        <v>764</v>
      </c>
      <c r="C276" s="9" t="s">
        <v>1163</v>
      </c>
      <c r="D276" s="9" t="s">
        <v>1594</v>
      </c>
      <c r="E276" s="8" t="s">
        <v>980</v>
      </c>
      <c r="F276" s="10"/>
      <c r="G276" s="11"/>
      <c r="H276" s="9" t="s">
        <v>1596</v>
      </c>
      <c r="I276" s="10"/>
    </row>
    <row r="277" spans="2:9" ht="15.75" customHeight="1" x14ac:dyDescent="0.25">
      <c r="B277" s="8" t="s">
        <v>426</v>
      </c>
      <c r="C277" s="9" t="s">
        <v>1597</v>
      </c>
      <c r="D277" s="9" t="s">
        <v>1598</v>
      </c>
      <c r="E277" s="8" t="s">
        <v>864</v>
      </c>
      <c r="F277" s="10"/>
      <c r="G277" s="8" t="s">
        <v>1599</v>
      </c>
      <c r="H277" s="9" t="s">
        <v>1600</v>
      </c>
      <c r="I277" s="10"/>
    </row>
    <row r="278" spans="2:9" ht="15.75" customHeight="1" x14ac:dyDescent="0.25">
      <c r="B278" s="8" t="s">
        <v>402</v>
      </c>
      <c r="C278" s="9" t="s">
        <v>1601</v>
      </c>
      <c r="D278" s="9" t="s">
        <v>1598</v>
      </c>
      <c r="E278" s="8" t="s">
        <v>873</v>
      </c>
      <c r="F278" s="10"/>
      <c r="G278" s="11"/>
      <c r="H278" s="9" t="s">
        <v>1602</v>
      </c>
      <c r="I278" s="10"/>
    </row>
    <row r="279" spans="2:9" ht="15.75" customHeight="1" x14ac:dyDescent="0.25">
      <c r="B279" s="8" t="s">
        <v>1603</v>
      </c>
      <c r="C279" s="9" t="s">
        <v>1027</v>
      </c>
      <c r="D279" s="9" t="s">
        <v>1598</v>
      </c>
      <c r="E279" s="8" t="s">
        <v>1604</v>
      </c>
      <c r="F279" s="10"/>
      <c r="G279" s="11"/>
      <c r="H279" s="9" t="s">
        <v>1605</v>
      </c>
      <c r="I279" s="10"/>
    </row>
    <row r="280" spans="2:9" ht="15.75" customHeight="1" x14ac:dyDescent="0.25">
      <c r="B280" s="8" t="s">
        <v>343</v>
      </c>
      <c r="C280" s="9" t="s">
        <v>1054</v>
      </c>
      <c r="D280" s="9" t="s">
        <v>1598</v>
      </c>
      <c r="E280" s="8" t="s">
        <v>889</v>
      </c>
      <c r="F280" s="10"/>
      <c r="G280" s="11"/>
      <c r="H280" s="9" t="s">
        <v>342</v>
      </c>
      <c r="I280" s="10"/>
    </row>
    <row r="281" spans="2:9" ht="15.75" customHeight="1" x14ac:dyDescent="0.25">
      <c r="B281" s="8" t="s">
        <v>175</v>
      </c>
      <c r="C281" s="9" t="s">
        <v>1606</v>
      </c>
      <c r="D281" s="9" t="s">
        <v>1607</v>
      </c>
      <c r="E281" s="8" t="s">
        <v>889</v>
      </c>
      <c r="F281" s="10"/>
      <c r="G281" s="8" t="s">
        <v>1608</v>
      </c>
      <c r="H281" s="9" t="s">
        <v>1609</v>
      </c>
      <c r="I281" s="10"/>
    </row>
    <row r="282" spans="2:9" ht="15.75" customHeight="1" x14ac:dyDescent="0.25">
      <c r="B282" s="8" t="s">
        <v>1610</v>
      </c>
      <c r="C282" s="9" t="s">
        <v>1611</v>
      </c>
      <c r="D282" s="9" t="s">
        <v>1612</v>
      </c>
      <c r="E282" s="8" t="s">
        <v>868</v>
      </c>
      <c r="F282" s="10"/>
      <c r="G282" s="11"/>
      <c r="H282" s="9" t="s">
        <v>1613</v>
      </c>
      <c r="I282" s="10"/>
    </row>
    <row r="283" spans="2:9" ht="15.75" customHeight="1" x14ac:dyDescent="0.25">
      <c r="B283" s="8" t="s">
        <v>1614</v>
      </c>
      <c r="C283" s="9" t="s">
        <v>1121</v>
      </c>
      <c r="D283" s="9" t="s">
        <v>1612</v>
      </c>
      <c r="E283" s="8" t="s">
        <v>893</v>
      </c>
      <c r="F283" s="10"/>
      <c r="G283" s="11"/>
      <c r="H283" s="9" t="s">
        <v>1615</v>
      </c>
      <c r="I283" s="10"/>
    </row>
    <row r="284" spans="2:9" ht="15.75" customHeight="1" x14ac:dyDescent="0.25">
      <c r="B284" s="8" t="s">
        <v>1616</v>
      </c>
      <c r="C284" s="9" t="s">
        <v>1617</v>
      </c>
      <c r="D284" s="9" t="s">
        <v>1618</v>
      </c>
      <c r="E284" s="8" t="s">
        <v>1619</v>
      </c>
      <c r="F284" s="10"/>
      <c r="G284" s="11"/>
      <c r="H284" s="9" t="s">
        <v>1620</v>
      </c>
      <c r="I284" s="10"/>
    </row>
    <row r="285" spans="2:9" ht="15.75" customHeight="1" x14ac:dyDescent="0.25">
      <c r="B285" s="8" t="s">
        <v>1621</v>
      </c>
      <c r="C285" s="9" t="s">
        <v>1622</v>
      </c>
      <c r="D285" s="9" t="s">
        <v>1618</v>
      </c>
      <c r="E285" s="8" t="s">
        <v>144</v>
      </c>
      <c r="F285" s="10"/>
      <c r="G285" s="11"/>
      <c r="H285" s="9" t="s">
        <v>1623</v>
      </c>
      <c r="I285" s="10"/>
    </row>
    <row r="286" spans="2:9" ht="15.75" customHeight="1" x14ac:dyDescent="0.25">
      <c r="B286" s="8" t="s">
        <v>1624</v>
      </c>
      <c r="C286" s="9" t="s">
        <v>1625</v>
      </c>
      <c r="D286" s="9" t="s">
        <v>1626</v>
      </c>
      <c r="E286" s="8" t="s">
        <v>859</v>
      </c>
      <c r="F286" s="10"/>
      <c r="G286" s="11"/>
      <c r="H286" s="9" t="s">
        <v>1627</v>
      </c>
      <c r="I286" s="10"/>
    </row>
    <row r="287" spans="2:9" ht="15.75" customHeight="1" x14ac:dyDescent="0.25">
      <c r="B287" s="8" t="s">
        <v>1628</v>
      </c>
      <c r="C287" s="9" t="s">
        <v>1629</v>
      </c>
      <c r="D287" s="9" t="s">
        <v>1630</v>
      </c>
      <c r="E287" s="8" t="s">
        <v>165</v>
      </c>
      <c r="F287" s="10"/>
      <c r="G287" s="8" t="s">
        <v>1631</v>
      </c>
      <c r="H287" s="9" t="s">
        <v>1632</v>
      </c>
      <c r="I287" s="10"/>
    </row>
    <row r="288" spans="2:9" ht="15.75" customHeight="1" x14ac:dyDescent="0.25">
      <c r="B288" s="8" t="s">
        <v>1633</v>
      </c>
      <c r="C288" s="9" t="s">
        <v>1450</v>
      </c>
      <c r="D288" s="9" t="s">
        <v>850</v>
      </c>
      <c r="E288" s="8" t="s">
        <v>980</v>
      </c>
      <c r="F288" s="10"/>
      <c r="G288" s="11"/>
      <c r="H288" s="9" t="s">
        <v>1634</v>
      </c>
      <c r="I288" s="10"/>
    </row>
    <row r="289" spans="2:9" ht="15.75" customHeight="1" x14ac:dyDescent="0.25">
      <c r="B289" s="8" t="s">
        <v>1635</v>
      </c>
      <c r="C289" s="9" t="s">
        <v>1636</v>
      </c>
      <c r="D289" s="9" t="s">
        <v>850</v>
      </c>
      <c r="E289" s="8" t="s">
        <v>980</v>
      </c>
      <c r="F289" s="10"/>
      <c r="G289" s="11"/>
      <c r="H289" s="9" t="s">
        <v>1637</v>
      </c>
      <c r="I289" s="10"/>
    </row>
    <row r="290" spans="2:9" ht="15.75" customHeight="1" x14ac:dyDescent="0.25">
      <c r="B290" s="8" t="s">
        <v>1638</v>
      </c>
      <c r="C290" s="9" t="s">
        <v>913</v>
      </c>
      <c r="D290" s="9" t="s">
        <v>850</v>
      </c>
      <c r="E290" s="8" t="s">
        <v>910</v>
      </c>
      <c r="F290" s="10"/>
      <c r="G290" s="11"/>
      <c r="H290" s="9" t="s">
        <v>1639</v>
      </c>
      <c r="I290" s="10"/>
    </row>
    <row r="291" spans="2:9" ht="15.75" customHeight="1" x14ac:dyDescent="0.25">
      <c r="B291" s="8" t="s">
        <v>423</v>
      </c>
      <c r="C291" s="9" t="s">
        <v>1640</v>
      </c>
      <c r="D291" s="9" t="s">
        <v>850</v>
      </c>
      <c r="E291" s="8" t="s">
        <v>910</v>
      </c>
      <c r="F291" s="10"/>
      <c r="G291" s="11"/>
      <c r="H291" s="9" t="s">
        <v>1641</v>
      </c>
      <c r="I291" s="10"/>
    </row>
    <row r="292" spans="2:9" ht="15.75" customHeight="1" x14ac:dyDescent="0.25">
      <c r="B292" s="8" t="s">
        <v>1642</v>
      </c>
      <c r="C292" s="9" t="s">
        <v>1464</v>
      </c>
      <c r="D292" s="9" t="s">
        <v>850</v>
      </c>
      <c r="E292" s="8" t="s">
        <v>928</v>
      </c>
      <c r="F292" s="10"/>
      <c r="G292" s="11"/>
      <c r="H292" s="9" t="s">
        <v>1643</v>
      </c>
      <c r="I292" s="10"/>
    </row>
    <row r="293" spans="2:9" ht="15.75" customHeight="1" x14ac:dyDescent="0.25">
      <c r="B293" s="8" t="s">
        <v>1644</v>
      </c>
      <c r="C293" s="9" t="s">
        <v>1166</v>
      </c>
      <c r="D293" s="9" t="s">
        <v>1645</v>
      </c>
      <c r="E293" s="8" t="s">
        <v>873</v>
      </c>
      <c r="F293" s="10"/>
      <c r="G293" s="11"/>
      <c r="H293" s="9" t="s">
        <v>1646</v>
      </c>
      <c r="I293" s="10"/>
    </row>
    <row r="294" spans="2:9" ht="15.75" customHeight="1" x14ac:dyDescent="0.25">
      <c r="B294" s="8" t="s">
        <v>1647</v>
      </c>
      <c r="C294" s="9" t="s">
        <v>1648</v>
      </c>
      <c r="D294" s="9" t="s">
        <v>1649</v>
      </c>
      <c r="E294" s="8" t="s">
        <v>980</v>
      </c>
      <c r="F294" s="10"/>
      <c r="G294" s="11"/>
      <c r="H294" s="9" t="s">
        <v>1650</v>
      </c>
      <c r="I294" s="10"/>
    </row>
    <row r="295" spans="2:9" ht="15.75" customHeight="1" x14ac:dyDescent="0.25">
      <c r="B295" s="8" t="s">
        <v>1651</v>
      </c>
      <c r="C295" s="9" t="s">
        <v>1652</v>
      </c>
      <c r="D295" s="9" t="s">
        <v>1649</v>
      </c>
      <c r="E295" s="8" t="s">
        <v>144</v>
      </c>
      <c r="F295" s="10"/>
      <c r="G295" s="11"/>
      <c r="H295" s="9" t="s">
        <v>1653</v>
      </c>
      <c r="I295" s="10"/>
    </row>
    <row r="296" spans="2:9" ht="15.75" customHeight="1" x14ac:dyDescent="0.25">
      <c r="B296" s="8" t="s">
        <v>1654</v>
      </c>
      <c r="C296" s="9" t="s">
        <v>913</v>
      </c>
      <c r="D296" s="9" t="s">
        <v>1649</v>
      </c>
      <c r="E296" s="8" t="s">
        <v>873</v>
      </c>
      <c r="F296" s="10"/>
      <c r="G296" s="11"/>
      <c r="H296" s="9" t="s">
        <v>1655</v>
      </c>
      <c r="I296" s="10"/>
    </row>
    <row r="297" spans="2:9" ht="15.75" customHeight="1" x14ac:dyDescent="0.25">
      <c r="B297" s="8" t="s">
        <v>167</v>
      </c>
      <c r="C297" s="9" t="s">
        <v>1656</v>
      </c>
      <c r="D297" s="9" t="s">
        <v>1649</v>
      </c>
      <c r="E297" s="8" t="s">
        <v>165</v>
      </c>
      <c r="F297" s="10"/>
      <c r="G297" s="11"/>
      <c r="H297" s="9" t="s">
        <v>1657</v>
      </c>
      <c r="I297" s="10"/>
    </row>
    <row r="298" spans="2:9" ht="15.75" customHeight="1" x14ac:dyDescent="0.25">
      <c r="B298" s="8" t="s">
        <v>1658</v>
      </c>
      <c r="C298" s="9" t="s">
        <v>1659</v>
      </c>
      <c r="D298" s="9" t="s">
        <v>1660</v>
      </c>
      <c r="E298" s="8" t="s">
        <v>928</v>
      </c>
      <c r="F298" s="10"/>
      <c r="G298" s="8" t="s">
        <v>1661</v>
      </c>
      <c r="H298" s="9" t="s">
        <v>1662</v>
      </c>
      <c r="I298" s="10"/>
    </row>
    <row r="299" spans="2:9" ht="15.75" customHeight="1" x14ac:dyDescent="0.25">
      <c r="B299" s="8" t="s">
        <v>1663</v>
      </c>
      <c r="C299" s="9" t="s">
        <v>1151</v>
      </c>
      <c r="D299" s="9" t="s">
        <v>1664</v>
      </c>
      <c r="E299" s="8" t="s">
        <v>144</v>
      </c>
      <c r="F299" s="10"/>
      <c r="G299" s="11"/>
      <c r="H299" s="9" t="s">
        <v>1665</v>
      </c>
      <c r="I299" s="10"/>
    </row>
    <row r="300" spans="2:9" ht="15.75" customHeight="1" x14ac:dyDescent="0.25">
      <c r="B300" s="8" t="s">
        <v>1666</v>
      </c>
      <c r="C300" s="9" t="s">
        <v>1169</v>
      </c>
      <c r="D300" s="9" t="s">
        <v>1664</v>
      </c>
      <c r="E300" s="8" t="s">
        <v>893</v>
      </c>
      <c r="F300" s="10"/>
      <c r="G300" s="8" t="s">
        <v>1667</v>
      </c>
      <c r="H300" s="9" t="s">
        <v>1668</v>
      </c>
      <c r="I300" s="10"/>
    </row>
    <row r="301" spans="2:9" ht="15.75" customHeight="1" x14ac:dyDescent="0.25">
      <c r="B301" s="8" t="s">
        <v>1669</v>
      </c>
      <c r="C301" s="9" t="s">
        <v>1316</v>
      </c>
      <c r="D301" s="9" t="s">
        <v>1664</v>
      </c>
      <c r="E301" s="8" t="s">
        <v>893</v>
      </c>
      <c r="F301" s="10"/>
      <c r="G301" s="11"/>
      <c r="H301" s="9" t="s">
        <v>1670</v>
      </c>
      <c r="I301" s="10"/>
    </row>
    <row r="302" spans="2:9" ht="15.75" customHeight="1" x14ac:dyDescent="0.25">
      <c r="B302" s="8" t="s">
        <v>656</v>
      </c>
      <c r="C302" s="9" t="s">
        <v>1464</v>
      </c>
      <c r="D302" s="9" t="s">
        <v>1664</v>
      </c>
      <c r="E302" s="8" t="s">
        <v>864</v>
      </c>
      <c r="F302" s="10"/>
      <c r="G302" s="11"/>
      <c r="H302" s="9" t="s">
        <v>1671</v>
      </c>
      <c r="I302" s="10"/>
    </row>
    <row r="303" spans="2:9" ht="15.75" customHeight="1" x14ac:dyDescent="0.25">
      <c r="B303" s="8" t="s">
        <v>1672</v>
      </c>
      <c r="C303" s="9" t="s">
        <v>1673</v>
      </c>
      <c r="D303" s="9" t="s">
        <v>1664</v>
      </c>
      <c r="E303" s="8" t="s">
        <v>910</v>
      </c>
      <c r="F303" s="10"/>
      <c r="G303" s="11"/>
      <c r="H303" s="9" t="s">
        <v>1674</v>
      </c>
      <c r="I303" s="10"/>
    </row>
    <row r="304" spans="2:9" ht="15.75" customHeight="1" x14ac:dyDescent="0.25">
      <c r="B304" s="8" t="s">
        <v>1675</v>
      </c>
      <c r="C304" s="9" t="s">
        <v>1676</v>
      </c>
      <c r="D304" s="9" t="s">
        <v>1677</v>
      </c>
      <c r="E304" s="8" t="s">
        <v>859</v>
      </c>
      <c r="F304" s="10"/>
      <c r="G304" s="11"/>
      <c r="H304" s="9" t="s">
        <v>1678</v>
      </c>
      <c r="I304" s="10"/>
    </row>
    <row r="305" spans="2:9" ht="15.75" customHeight="1" x14ac:dyDescent="0.25">
      <c r="B305" s="8" t="s">
        <v>373</v>
      </c>
      <c r="C305" s="9" t="s">
        <v>1169</v>
      </c>
      <c r="D305" s="9" t="s">
        <v>1679</v>
      </c>
      <c r="E305" s="8" t="s">
        <v>1024</v>
      </c>
      <c r="F305" s="10"/>
      <c r="G305" s="11"/>
      <c r="H305" s="9" t="s">
        <v>1680</v>
      </c>
      <c r="I305" s="10"/>
    </row>
    <row r="306" spans="2:9" ht="15.75" customHeight="1" x14ac:dyDescent="0.25">
      <c r="B306" s="8" t="s">
        <v>1681</v>
      </c>
      <c r="C306" s="9" t="s">
        <v>965</v>
      </c>
      <c r="D306" s="9" t="s">
        <v>1682</v>
      </c>
      <c r="E306" s="8" t="s">
        <v>980</v>
      </c>
      <c r="F306" s="10"/>
      <c r="G306" s="11"/>
      <c r="H306" s="9" t="s">
        <v>1683</v>
      </c>
      <c r="I306" s="10"/>
    </row>
    <row r="307" spans="2:9" ht="15.75" customHeight="1" x14ac:dyDescent="0.25">
      <c r="B307" s="8" t="s">
        <v>1684</v>
      </c>
      <c r="C307" s="9" t="s">
        <v>1685</v>
      </c>
      <c r="D307" s="9" t="s">
        <v>1686</v>
      </c>
      <c r="E307" s="8" t="s">
        <v>903</v>
      </c>
      <c r="F307" s="10"/>
      <c r="G307" s="11"/>
      <c r="H307" s="9" t="s">
        <v>1687</v>
      </c>
      <c r="I307" s="10"/>
    </row>
    <row r="308" spans="2:9" ht="15.75" customHeight="1" x14ac:dyDescent="0.25">
      <c r="B308" s="8" t="s">
        <v>244</v>
      </c>
      <c r="C308" s="9" t="s">
        <v>1380</v>
      </c>
      <c r="D308" s="9" t="s">
        <v>1688</v>
      </c>
      <c r="E308" s="8" t="s">
        <v>889</v>
      </c>
      <c r="F308" s="10"/>
      <c r="G308" s="11"/>
      <c r="H308" s="9" t="s">
        <v>1689</v>
      </c>
      <c r="I308" s="10"/>
    </row>
    <row r="309" spans="2:9" ht="15.75" customHeight="1" x14ac:dyDescent="0.25">
      <c r="B309" s="8" t="s">
        <v>628</v>
      </c>
      <c r="C309" s="9" t="s">
        <v>1690</v>
      </c>
      <c r="D309" s="9" t="s">
        <v>1688</v>
      </c>
      <c r="E309" s="8" t="s">
        <v>886</v>
      </c>
      <c r="F309" s="10"/>
      <c r="G309" s="11"/>
      <c r="H309" s="9" t="s">
        <v>1691</v>
      </c>
      <c r="I309" s="10"/>
    </row>
    <row r="310" spans="2:9" ht="15.75" customHeight="1" x14ac:dyDescent="0.25">
      <c r="B310" s="8" t="s">
        <v>1692</v>
      </c>
      <c r="C310" s="9" t="s">
        <v>1163</v>
      </c>
      <c r="D310" s="9" t="s">
        <v>1693</v>
      </c>
      <c r="E310" s="8" t="s">
        <v>1694</v>
      </c>
      <c r="F310" s="10"/>
      <c r="G310" s="8" t="s">
        <v>1695</v>
      </c>
      <c r="H310" s="9" t="s">
        <v>1696</v>
      </c>
      <c r="I310" s="10"/>
    </row>
    <row r="311" spans="2:9" ht="15.75" customHeight="1" x14ac:dyDescent="0.25">
      <c r="B311" s="8" t="s">
        <v>652</v>
      </c>
      <c r="C311" s="9" t="s">
        <v>1697</v>
      </c>
      <c r="D311" s="9" t="s">
        <v>1698</v>
      </c>
      <c r="E311" s="8" t="s">
        <v>864</v>
      </c>
      <c r="F311" s="10"/>
      <c r="G311" s="11"/>
      <c r="H311" s="9" t="s">
        <v>1699</v>
      </c>
      <c r="I311" s="10"/>
    </row>
    <row r="312" spans="2:9" ht="15.75" customHeight="1" x14ac:dyDescent="0.25">
      <c r="B312" s="8" t="s">
        <v>349</v>
      </c>
      <c r="C312" s="9" t="s">
        <v>1700</v>
      </c>
      <c r="D312" s="9" t="s">
        <v>1701</v>
      </c>
      <c r="E312" s="8" t="s">
        <v>893</v>
      </c>
      <c r="F312" s="10"/>
      <c r="G312" s="8" t="s">
        <v>1702</v>
      </c>
      <c r="H312" s="9" t="s">
        <v>1703</v>
      </c>
      <c r="I312" s="10"/>
    </row>
    <row r="313" spans="2:9" ht="15.75" customHeight="1" x14ac:dyDescent="0.25">
      <c r="B313" s="8" t="s">
        <v>1704</v>
      </c>
      <c r="C313" s="9" t="s">
        <v>1345</v>
      </c>
      <c r="D313" s="9" t="s">
        <v>1701</v>
      </c>
      <c r="E313" s="8" t="s">
        <v>955</v>
      </c>
      <c r="F313" s="10"/>
      <c r="G313" s="8" t="s">
        <v>1705</v>
      </c>
      <c r="H313" s="9" t="s">
        <v>1706</v>
      </c>
      <c r="I313" s="10"/>
    </row>
    <row r="314" spans="2:9" ht="15.75" customHeight="1" x14ac:dyDescent="0.25">
      <c r="B314" s="8" t="s">
        <v>1707</v>
      </c>
      <c r="C314" s="9" t="s">
        <v>1708</v>
      </c>
      <c r="D314" s="9" t="s">
        <v>1709</v>
      </c>
      <c r="E314" s="8" t="s">
        <v>980</v>
      </c>
      <c r="F314" s="10"/>
      <c r="G314" s="8" t="s">
        <v>1710</v>
      </c>
      <c r="H314" s="9" t="s">
        <v>1711</v>
      </c>
      <c r="I314" s="10"/>
    </row>
    <row r="315" spans="2:9" ht="15.75" customHeight="1" x14ac:dyDescent="0.25">
      <c r="B315" s="8" t="s">
        <v>1712</v>
      </c>
      <c r="C315" s="9" t="s">
        <v>1713</v>
      </c>
      <c r="D315" s="9" t="s">
        <v>1714</v>
      </c>
      <c r="E315" s="8" t="s">
        <v>1349</v>
      </c>
      <c r="F315" s="10"/>
      <c r="G315" s="11"/>
      <c r="H315" s="9" t="s">
        <v>1715</v>
      </c>
      <c r="I315" s="10"/>
    </row>
    <row r="316" spans="2:9" ht="15.75" customHeight="1" x14ac:dyDescent="0.25">
      <c r="B316" s="8" t="s">
        <v>319</v>
      </c>
      <c r="C316" s="9" t="s">
        <v>840</v>
      </c>
      <c r="D316" s="9" t="s">
        <v>1714</v>
      </c>
      <c r="E316" s="8" t="s">
        <v>903</v>
      </c>
      <c r="F316" s="10"/>
      <c r="G316" s="11"/>
      <c r="H316" s="9" t="s">
        <v>1716</v>
      </c>
      <c r="I316" s="10"/>
    </row>
    <row r="317" spans="2:9" ht="15.75" customHeight="1" x14ac:dyDescent="0.25">
      <c r="B317" s="8" t="s">
        <v>278</v>
      </c>
      <c r="C317" s="9" t="s">
        <v>1717</v>
      </c>
      <c r="D317" s="9" t="s">
        <v>1718</v>
      </c>
      <c r="E317" s="8" t="s">
        <v>889</v>
      </c>
      <c r="F317" s="10"/>
      <c r="G317" s="11"/>
      <c r="H317" s="9" t="s">
        <v>277</v>
      </c>
      <c r="I317" s="10"/>
    </row>
    <row r="318" spans="2:9" ht="15.75" customHeight="1" x14ac:dyDescent="0.25">
      <c r="B318" s="8" t="s">
        <v>1719</v>
      </c>
      <c r="C318" s="9" t="s">
        <v>1720</v>
      </c>
      <c r="D318" s="9" t="s">
        <v>1718</v>
      </c>
      <c r="E318" s="8" t="s">
        <v>859</v>
      </c>
      <c r="F318" s="10"/>
      <c r="G318" s="11"/>
      <c r="H318" s="9" t="s">
        <v>1721</v>
      </c>
      <c r="I318" s="10"/>
    </row>
    <row r="319" spans="2:9" ht="15.75" customHeight="1" x14ac:dyDescent="0.25">
      <c r="B319" s="8" t="s">
        <v>1722</v>
      </c>
      <c r="C319" s="9" t="s">
        <v>1723</v>
      </c>
      <c r="D319" s="9" t="s">
        <v>1718</v>
      </c>
      <c r="E319" s="8" t="s">
        <v>928</v>
      </c>
      <c r="F319" s="10"/>
      <c r="G319" s="11"/>
      <c r="H319" s="9" t="s">
        <v>1724</v>
      </c>
      <c r="I319" s="10"/>
    </row>
    <row r="320" spans="2:9" ht="15.75" customHeight="1" x14ac:dyDescent="0.25">
      <c r="B320" s="8" t="s">
        <v>1725</v>
      </c>
      <c r="C320" s="9" t="s">
        <v>1726</v>
      </c>
      <c r="D320" s="9" t="s">
        <v>1718</v>
      </c>
      <c r="E320" s="8" t="s">
        <v>903</v>
      </c>
      <c r="F320" s="10"/>
      <c r="G320" s="11"/>
      <c r="H320" s="9" t="s">
        <v>1727</v>
      </c>
      <c r="I320" s="10"/>
    </row>
    <row r="321" spans="2:9" ht="15.75" customHeight="1" x14ac:dyDescent="0.25">
      <c r="B321" s="8" t="s">
        <v>1728</v>
      </c>
      <c r="C321" s="9" t="s">
        <v>797</v>
      </c>
      <c r="D321" s="9" t="s">
        <v>1718</v>
      </c>
      <c r="E321" s="8" t="s">
        <v>1024</v>
      </c>
      <c r="F321" s="10"/>
      <c r="G321" s="11"/>
      <c r="H321" s="9" t="s">
        <v>1729</v>
      </c>
      <c r="I321" s="10"/>
    </row>
    <row r="322" spans="2:9" ht="15.75" customHeight="1" x14ac:dyDescent="0.25">
      <c r="B322" s="8" t="s">
        <v>1730</v>
      </c>
      <c r="C322" s="9" t="s">
        <v>1731</v>
      </c>
      <c r="D322" s="9" t="s">
        <v>1718</v>
      </c>
      <c r="E322" s="8" t="s">
        <v>980</v>
      </c>
      <c r="F322" s="10"/>
      <c r="G322" s="11"/>
      <c r="H322" s="9" t="s">
        <v>1732</v>
      </c>
      <c r="I322" s="10"/>
    </row>
    <row r="323" spans="2:9" ht="15.75" customHeight="1" x14ac:dyDescent="0.25">
      <c r="B323" s="8" t="s">
        <v>1733</v>
      </c>
      <c r="C323" s="9" t="s">
        <v>1734</v>
      </c>
      <c r="D323" s="9" t="s">
        <v>1718</v>
      </c>
      <c r="E323" s="8" t="s">
        <v>893</v>
      </c>
      <c r="F323" s="10"/>
      <c r="G323" s="8" t="s">
        <v>1735</v>
      </c>
      <c r="H323" s="9" t="s">
        <v>1736</v>
      </c>
      <c r="I323" s="10"/>
    </row>
    <row r="324" spans="2:9" ht="15.75" customHeight="1" x14ac:dyDescent="0.25">
      <c r="B324" s="8" t="s">
        <v>1737</v>
      </c>
      <c r="C324" s="9" t="s">
        <v>1738</v>
      </c>
      <c r="D324" s="9" t="s">
        <v>1739</v>
      </c>
      <c r="E324" s="8" t="s">
        <v>903</v>
      </c>
      <c r="F324" s="10"/>
      <c r="G324" s="11"/>
      <c r="H324" s="9" t="s">
        <v>1740</v>
      </c>
      <c r="I324" s="10"/>
    </row>
    <row r="325" spans="2:9" ht="15.75" customHeight="1" x14ac:dyDescent="0.25">
      <c r="B325" s="8" t="s">
        <v>597</v>
      </c>
      <c r="C325" s="9" t="s">
        <v>1738</v>
      </c>
      <c r="D325" s="9" t="s">
        <v>1739</v>
      </c>
      <c r="E325" s="8" t="s">
        <v>868</v>
      </c>
      <c r="F325" s="10"/>
      <c r="G325" s="11"/>
      <c r="H325" s="9" t="s">
        <v>1741</v>
      </c>
      <c r="I325" s="10"/>
    </row>
    <row r="326" spans="2:9" ht="15.75" customHeight="1" x14ac:dyDescent="0.25">
      <c r="B326" s="8" t="s">
        <v>1742</v>
      </c>
      <c r="C326" s="9" t="s">
        <v>780</v>
      </c>
      <c r="D326" s="9" t="s">
        <v>1739</v>
      </c>
      <c r="E326" s="8" t="s">
        <v>910</v>
      </c>
      <c r="F326" s="10"/>
      <c r="G326" s="11"/>
      <c r="H326" s="9" t="s">
        <v>1743</v>
      </c>
      <c r="I326" s="10"/>
    </row>
    <row r="327" spans="2:9" ht="15.75" customHeight="1" x14ac:dyDescent="0.25">
      <c r="B327" s="8" t="s">
        <v>1744</v>
      </c>
      <c r="C327" s="9" t="s">
        <v>1745</v>
      </c>
      <c r="D327" s="9" t="s">
        <v>1746</v>
      </c>
      <c r="E327" s="8" t="s">
        <v>144</v>
      </c>
      <c r="F327" s="10"/>
      <c r="G327" s="11"/>
      <c r="H327" s="9" t="s">
        <v>1747</v>
      </c>
      <c r="I327" s="10"/>
    </row>
    <row r="328" spans="2:9" ht="15.75" customHeight="1" x14ac:dyDescent="0.25">
      <c r="B328" s="8" t="s">
        <v>355</v>
      </c>
      <c r="C328" s="9" t="s">
        <v>1005</v>
      </c>
      <c r="D328" s="9" t="s">
        <v>1746</v>
      </c>
      <c r="E328" s="8" t="s">
        <v>873</v>
      </c>
      <c r="F328" s="10"/>
      <c r="G328" s="11"/>
      <c r="H328" s="9" t="s">
        <v>1748</v>
      </c>
      <c r="I328" s="10"/>
    </row>
    <row r="329" spans="2:9" ht="15.75" customHeight="1" x14ac:dyDescent="0.25">
      <c r="B329" s="8" t="s">
        <v>1749</v>
      </c>
      <c r="C329" s="9" t="s">
        <v>879</v>
      </c>
      <c r="D329" s="9" t="s">
        <v>1746</v>
      </c>
      <c r="E329" s="8" t="s">
        <v>1619</v>
      </c>
      <c r="F329" s="10"/>
      <c r="G329" s="11"/>
      <c r="H329" s="9" t="s">
        <v>1750</v>
      </c>
      <c r="I329" s="10"/>
    </row>
    <row r="330" spans="2:9" ht="15.75" customHeight="1" x14ac:dyDescent="0.25">
      <c r="B330" s="8" t="s">
        <v>1751</v>
      </c>
      <c r="C330" s="9" t="s">
        <v>1752</v>
      </c>
      <c r="D330" s="9" t="s">
        <v>1746</v>
      </c>
      <c r="E330" s="8" t="s">
        <v>864</v>
      </c>
      <c r="F330" s="10"/>
      <c r="G330" s="11"/>
      <c r="H330" s="9" t="s">
        <v>1753</v>
      </c>
      <c r="I330" s="10"/>
    </row>
    <row r="331" spans="2:9" ht="15.75" customHeight="1" x14ac:dyDescent="0.25">
      <c r="B331" s="8" t="s">
        <v>272</v>
      </c>
      <c r="C331" s="9" t="s">
        <v>797</v>
      </c>
      <c r="D331" s="9" t="s">
        <v>1746</v>
      </c>
      <c r="E331" s="8" t="s">
        <v>864</v>
      </c>
      <c r="F331" s="10"/>
      <c r="G331" s="11"/>
      <c r="H331" s="9" t="s">
        <v>271</v>
      </c>
      <c r="I331" s="10"/>
    </row>
    <row r="332" spans="2:9" ht="15.75" customHeight="1" x14ac:dyDescent="0.25">
      <c r="B332" s="8" t="s">
        <v>1754</v>
      </c>
      <c r="C332" s="9" t="s">
        <v>892</v>
      </c>
      <c r="D332" s="9" t="s">
        <v>1755</v>
      </c>
      <c r="E332" s="8" t="s">
        <v>144</v>
      </c>
      <c r="F332" s="10"/>
      <c r="G332" s="11"/>
      <c r="H332" s="9" t="s">
        <v>1756</v>
      </c>
      <c r="I332" s="10"/>
    </row>
    <row r="333" spans="2:9" ht="15.75" customHeight="1" x14ac:dyDescent="0.25">
      <c r="B333" s="8" t="s">
        <v>1757</v>
      </c>
      <c r="C333" s="9" t="s">
        <v>1758</v>
      </c>
      <c r="D333" s="9" t="s">
        <v>1755</v>
      </c>
      <c r="E333" s="8" t="s">
        <v>980</v>
      </c>
      <c r="F333" s="10"/>
      <c r="G333" s="11"/>
      <c r="H333" s="9" t="s">
        <v>1759</v>
      </c>
      <c r="I333" s="10"/>
    </row>
    <row r="334" spans="2:9" ht="15.75" customHeight="1" x14ac:dyDescent="0.25">
      <c r="B334" s="8" t="s">
        <v>588</v>
      </c>
      <c r="C334" s="9" t="s">
        <v>876</v>
      </c>
      <c r="D334" s="9" t="s">
        <v>1760</v>
      </c>
      <c r="E334" s="8" t="s">
        <v>886</v>
      </c>
      <c r="F334" s="10"/>
      <c r="G334" s="11"/>
      <c r="H334" s="9" t="s">
        <v>587</v>
      </c>
      <c r="I334" s="10"/>
    </row>
    <row r="335" spans="2:9" ht="15.75" customHeight="1" x14ac:dyDescent="0.25">
      <c r="B335" s="8" t="s">
        <v>761</v>
      </c>
      <c r="C335" s="9" t="s">
        <v>1761</v>
      </c>
      <c r="D335" s="9" t="s">
        <v>1762</v>
      </c>
      <c r="E335" s="8" t="s">
        <v>980</v>
      </c>
      <c r="F335" s="10"/>
      <c r="G335" s="8" t="s">
        <v>1763</v>
      </c>
      <c r="H335" s="9" t="s">
        <v>1764</v>
      </c>
      <c r="I335" s="10"/>
    </row>
    <row r="336" spans="2:9" ht="15.75" customHeight="1" x14ac:dyDescent="0.25">
      <c r="B336" s="8" t="s">
        <v>364</v>
      </c>
      <c r="C336" s="9" t="s">
        <v>1428</v>
      </c>
      <c r="D336" s="9" t="s">
        <v>1765</v>
      </c>
      <c r="E336" s="8" t="s">
        <v>1024</v>
      </c>
      <c r="F336" s="10"/>
      <c r="G336" s="11"/>
      <c r="H336" s="9" t="s">
        <v>1766</v>
      </c>
      <c r="I336" s="10"/>
    </row>
    <row r="337" spans="2:9" ht="15.75" customHeight="1" x14ac:dyDescent="0.25">
      <c r="B337" s="8" t="s">
        <v>1767</v>
      </c>
      <c r="C337" s="9" t="s">
        <v>1768</v>
      </c>
      <c r="D337" s="9" t="s">
        <v>1769</v>
      </c>
      <c r="E337" s="8" t="s">
        <v>886</v>
      </c>
      <c r="F337" s="10"/>
      <c r="G337" s="11"/>
      <c r="H337" s="9" t="s">
        <v>1770</v>
      </c>
      <c r="I337" s="10"/>
    </row>
    <row r="338" spans="2:9" ht="15.75" customHeight="1" x14ac:dyDescent="0.25">
      <c r="B338" s="8" t="s">
        <v>441</v>
      </c>
      <c r="C338" s="9" t="s">
        <v>1771</v>
      </c>
      <c r="D338" s="9" t="s">
        <v>1769</v>
      </c>
      <c r="E338" s="8" t="s">
        <v>889</v>
      </c>
      <c r="F338" s="10"/>
      <c r="G338" s="8" t="s">
        <v>1772</v>
      </c>
      <c r="H338" s="9" t="s">
        <v>1773</v>
      </c>
      <c r="I338" s="10"/>
    </row>
    <row r="339" spans="2:9" ht="15.75" customHeight="1" x14ac:dyDescent="0.25">
      <c r="B339" s="8" t="s">
        <v>358</v>
      </c>
      <c r="C339" s="9" t="s">
        <v>901</v>
      </c>
      <c r="D339" s="9" t="s">
        <v>1774</v>
      </c>
      <c r="E339" s="8" t="s">
        <v>889</v>
      </c>
      <c r="F339" s="10"/>
      <c r="G339" s="11"/>
      <c r="H339" s="9" t="s">
        <v>1775</v>
      </c>
      <c r="I339" s="10"/>
    </row>
    <row r="340" spans="2:9" ht="15.75" customHeight="1" x14ac:dyDescent="0.25">
      <c r="B340" s="8" t="s">
        <v>745</v>
      </c>
      <c r="C340" s="9" t="s">
        <v>1776</v>
      </c>
      <c r="D340" s="9" t="s">
        <v>1774</v>
      </c>
      <c r="E340" s="8" t="s">
        <v>903</v>
      </c>
      <c r="F340" s="10"/>
      <c r="G340" s="11"/>
      <c r="H340" s="9" t="s">
        <v>1777</v>
      </c>
      <c r="I340" s="10"/>
    </row>
    <row r="341" spans="2:9" ht="15.75" customHeight="1" x14ac:dyDescent="0.25">
      <c r="B341" s="8" t="s">
        <v>1778</v>
      </c>
      <c r="C341" s="9" t="s">
        <v>1779</v>
      </c>
      <c r="D341" s="9" t="s">
        <v>1774</v>
      </c>
      <c r="E341" s="8" t="s">
        <v>868</v>
      </c>
      <c r="F341" s="10"/>
      <c r="G341" s="11"/>
      <c r="H341" s="9" t="s">
        <v>1780</v>
      </c>
      <c r="I341" s="10"/>
    </row>
    <row r="342" spans="2:9" ht="15.75" customHeight="1" x14ac:dyDescent="0.25">
      <c r="B342" s="8" t="s">
        <v>555</v>
      </c>
      <c r="C342" s="9" t="s">
        <v>1456</v>
      </c>
      <c r="D342" s="9" t="s">
        <v>1774</v>
      </c>
      <c r="E342" s="8" t="s">
        <v>903</v>
      </c>
      <c r="F342" s="10"/>
      <c r="G342" s="11"/>
      <c r="H342" s="9" t="s">
        <v>1781</v>
      </c>
      <c r="I342" s="10"/>
    </row>
    <row r="343" spans="2:9" ht="15.75" customHeight="1" x14ac:dyDescent="0.25">
      <c r="B343" s="8" t="s">
        <v>737</v>
      </c>
      <c r="C343" s="9" t="s">
        <v>1782</v>
      </c>
      <c r="D343" s="9" t="s">
        <v>1774</v>
      </c>
      <c r="E343" s="8" t="s">
        <v>910</v>
      </c>
      <c r="F343" s="10"/>
      <c r="G343" s="11"/>
      <c r="H343" s="9" t="s">
        <v>736</v>
      </c>
      <c r="I343" s="10"/>
    </row>
    <row r="344" spans="2:9" ht="15.75" customHeight="1" x14ac:dyDescent="0.25">
      <c r="B344" s="8" t="s">
        <v>331</v>
      </c>
      <c r="C344" s="9" t="s">
        <v>1121</v>
      </c>
      <c r="D344" s="9" t="s">
        <v>1783</v>
      </c>
      <c r="E344" s="8" t="s">
        <v>889</v>
      </c>
      <c r="F344" s="10"/>
      <c r="G344" s="11"/>
      <c r="H344" s="9" t="s">
        <v>330</v>
      </c>
      <c r="I344" s="10"/>
    </row>
    <row r="345" spans="2:9" ht="15.75" customHeight="1" x14ac:dyDescent="0.25">
      <c r="B345" s="8" t="s">
        <v>1784</v>
      </c>
      <c r="C345" s="9" t="s">
        <v>1785</v>
      </c>
      <c r="D345" s="9" t="s">
        <v>1786</v>
      </c>
      <c r="E345" s="8" t="s">
        <v>928</v>
      </c>
      <c r="F345" s="10"/>
      <c r="G345" s="11"/>
      <c r="H345" s="9" t="s">
        <v>1787</v>
      </c>
      <c r="I345" s="10"/>
    </row>
    <row r="346" spans="2:9" ht="15.75" customHeight="1" x14ac:dyDescent="0.25">
      <c r="B346" s="8" t="s">
        <v>1788</v>
      </c>
      <c r="C346" s="9" t="s">
        <v>1233</v>
      </c>
      <c r="D346" s="9" t="s">
        <v>1786</v>
      </c>
      <c r="E346" s="8" t="s">
        <v>1024</v>
      </c>
      <c r="F346" s="10"/>
      <c r="G346" s="11"/>
      <c r="H346" s="9" t="s">
        <v>1789</v>
      </c>
      <c r="I346" s="10"/>
    </row>
    <row r="347" spans="2:9" ht="15.75" customHeight="1" x14ac:dyDescent="0.25">
      <c r="B347" s="8" t="s">
        <v>1790</v>
      </c>
      <c r="C347" s="9" t="s">
        <v>1531</v>
      </c>
      <c r="D347" s="9" t="s">
        <v>1786</v>
      </c>
      <c r="E347" s="8" t="s">
        <v>165</v>
      </c>
      <c r="F347" s="10"/>
      <c r="G347" s="8" t="s">
        <v>1791</v>
      </c>
      <c r="H347" s="9" t="s">
        <v>1792</v>
      </c>
      <c r="I347" s="10"/>
    </row>
    <row r="348" spans="2:9" ht="15.75" customHeight="1" x14ac:dyDescent="0.25">
      <c r="B348" s="8" t="s">
        <v>1793</v>
      </c>
      <c r="C348" s="9" t="s">
        <v>1794</v>
      </c>
      <c r="D348" s="9" t="s">
        <v>1786</v>
      </c>
      <c r="E348" s="8" t="s">
        <v>144</v>
      </c>
      <c r="F348" s="10"/>
      <c r="G348" s="11"/>
      <c r="H348" s="9" t="s">
        <v>1795</v>
      </c>
      <c r="I348" s="10"/>
    </row>
    <row r="349" spans="2:9" ht="15.75" customHeight="1" x14ac:dyDescent="0.25">
      <c r="B349" s="8" t="s">
        <v>189</v>
      </c>
      <c r="C349" s="9" t="s">
        <v>1010</v>
      </c>
      <c r="D349" s="9" t="s">
        <v>1786</v>
      </c>
      <c r="E349" s="8" t="s">
        <v>889</v>
      </c>
      <c r="F349" s="10"/>
      <c r="G349" s="11"/>
      <c r="H349" s="9" t="s">
        <v>1796</v>
      </c>
      <c r="I349" s="10"/>
    </row>
    <row r="350" spans="2:9" ht="15.75" customHeight="1" x14ac:dyDescent="0.25">
      <c r="B350" s="8" t="s">
        <v>1797</v>
      </c>
      <c r="C350" s="9" t="s">
        <v>1237</v>
      </c>
      <c r="D350" s="9" t="s">
        <v>1798</v>
      </c>
      <c r="E350" s="8" t="s">
        <v>165</v>
      </c>
      <c r="F350" s="10"/>
      <c r="G350" s="11"/>
      <c r="H350" s="9" t="s">
        <v>1799</v>
      </c>
      <c r="I350" s="10"/>
    </row>
    <row r="351" spans="2:9" ht="15.75" customHeight="1" x14ac:dyDescent="0.25">
      <c r="B351" s="8" t="s">
        <v>1800</v>
      </c>
      <c r="C351" s="9" t="s">
        <v>1801</v>
      </c>
      <c r="D351" s="9" t="s">
        <v>1798</v>
      </c>
      <c r="E351" s="8" t="s">
        <v>889</v>
      </c>
      <c r="F351" s="10"/>
      <c r="G351" s="11"/>
      <c r="H351" s="9" t="s">
        <v>1802</v>
      </c>
      <c r="I351" s="10"/>
    </row>
    <row r="352" spans="2:9" ht="15.75" customHeight="1" x14ac:dyDescent="0.25">
      <c r="B352" s="8" t="s">
        <v>755</v>
      </c>
      <c r="C352" s="9" t="s">
        <v>1345</v>
      </c>
      <c r="D352" s="9" t="s">
        <v>1798</v>
      </c>
      <c r="E352" s="8" t="s">
        <v>980</v>
      </c>
      <c r="F352" s="10"/>
      <c r="G352" s="11"/>
      <c r="H352" s="9" t="s">
        <v>1803</v>
      </c>
      <c r="I352" s="10"/>
    </row>
    <row r="353" spans="2:9" ht="15.75" customHeight="1" x14ac:dyDescent="0.25">
      <c r="B353" s="8" t="s">
        <v>1804</v>
      </c>
      <c r="C353" s="9" t="s">
        <v>1805</v>
      </c>
      <c r="D353" s="9" t="s">
        <v>1806</v>
      </c>
      <c r="E353" s="8" t="s">
        <v>910</v>
      </c>
      <c r="F353" s="10"/>
      <c r="G353" s="11"/>
      <c r="H353" s="9" t="s">
        <v>1807</v>
      </c>
      <c r="I353" s="10"/>
    </row>
    <row r="354" spans="2:9" ht="15.75" customHeight="1" x14ac:dyDescent="0.25">
      <c r="B354" s="8" t="s">
        <v>214</v>
      </c>
      <c r="C354" s="9" t="s">
        <v>1808</v>
      </c>
      <c r="D354" s="9" t="s">
        <v>1806</v>
      </c>
      <c r="E354" s="8" t="s">
        <v>165</v>
      </c>
      <c r="F354" s="10"/>
      <c r="G354" s="11"/>
      <c r="H354" s="9" t="s">
        <v>1809</v>
      </c>
      <c r="I354" s="10"/>
    </row>
    <row r="355" spans="2:9" ht="15.75" customHeight="1" x14ac:dyDescent="0.25">
      <c r="B355" s="8" t="s">
        <v>1810</v>
      </c>
      <c r="C355" s="9" t="s">
        <v>1811</v>
      </c>
      <c r="D355" s="9" t="s">
        <v>1806</v>
      </c>
      <c r="E355" s="8" t="s">
        <v>955</v>
      </c>
      <c r="F355" s="10"/>
      <c r="G355" s="11"/>
      <c r="H355" s="9" t="s">
        <v>1812</v>
      </c>
      <c r="I355" s="10"/>
    </row>
    <row r="356" spans="2:9" ht="15.75" customHeight="1" x14ac:dyDescent="0.25">
      <c r="B356" s="8" t="s">
        <v>1813</v>
      </c>
      <c r="C356" s="9" t="s">
        <v>1000</v>
      </c>
      <c r="D356" s="9" t="s">
        <v>1806</v>
      </c>
      <c r="E356" s="8" t="s">
        <v>955</v>
      </c>
      <c r="F356" s="10"/>
      <c r="G356" s="11"/>
      <c r="H356" s="9" t="s">
        <v>1814</v>
      </c>
      <c r="I356" s="10"/>
    </row>
    <row r="357" spans="2:9" ht="15.75" customHeight="1" x14ac:dyDescent="0.25">
      <c r="B357" s="8" t="s">
        <v>716</v>
      </c>
      <c r="C357" s="9" t="s">
        <v>1815</v>
      </c>
      <c r="D357" s="9" t="s">
        <v>1816</v>
      </c>
      <c r="E357" s="8" t="s">
        <v>893</v>
      </c>
      <c r="F357" s="10"/>
      <c r="G357" s="11"/>
      <c r="H357" s="9" t="s">
        <v>715</v>
      </c>
      <c r="I357" s="10"/>
    </row>
    <row r="358" spans="2:9" ht="15.75" customHeight="1" x14ac:dyDescent="0.25">
      <c r="B358" s="8" t="s">
        <v>1817</v>
      </c>
      <c r="C358" s="9" t="s">
        <v>1818</v>
      </c>
      <c r="D358" s="9" t="s">
        <v>1819</v>
      </c>
      <c r="E358" s="8" t="s">
        <v>165</v>
      </c>
      <c r="F358" s="10"/>
      <c r="G358" s="8" t="s">
        <v>1820</v>
      </c>
      <c r="H358" s="9" t="s">
        <v>1821</v>
      </c>
      <c r="I358" s="10"/>
    </row>
    <row r="359" spans="2:9" ht="15.75" customHeight="1" x14ac:dyDescent="0.25">
      <c r="B359" s="8" t="s">
        <v>733</v>
      </c>
      <c r="C359" s="9" t="s">
        <v>1822</v>
      </c>
      <c r="D359" s="9" t="s">
        <v>1823</v>
      </c>
      <c r="E359" s="8" t="s">
        <v>980</v>
      </c>
      <c r="F359" s="10"/>
      <c r="G359" s="11"/>
      <c r="H359" s="9" t="s">
        <v>1824</v>
      </c>
      <c r="I359" s="10"/>
    </row>
    <row r="360" spans="2:9" ht="15.75" customHeight="1" x14ac:dyDescent="0.25"/>
    <row r="361" spans="2:9" ht="15.75" customHeight="1" x14ac:dyDescent="0.25"/>
    <row r="362" spans="2:9" ht="15.75" customHeight="1" x14ac:dyDescent="0.25"/>
    <row r="363" spans="2:9" ht="15.75" customHeight="1" x14ac:dyDescent="0.25"/>
    <row r="364" spans="2:9" ht="15.75" customHeight="1" x14ac:dyDescent="0.25"/>
    <row r="365" spans="2:9" ht="15.75" customHeight="1" x14ac:dyDescent="0.25"/>
    <row r="366" spans="2:9" ht="15.75" customHeight="1" x14ac:dyDescent="0.25"/>
    <row r="367" spans="2:9" ht="15.75" customHeight="1" x14ac:dyDescent="0.25"/>
    <row r="368" spans="2:9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DSSV_ĐK_SHSystem</vt:lpstr>
      <vt:lpstr>DSSV_ĐK_BeVietNam.KMS,ITCGroup</vt:lpstr>
      <vt:lpstr>DSSV_ĐK_VTI_Academy</vt:lpstr>
      <vt:lpstr>DS_Gốc_PĐT</vt:lpstr>
      <vt:lpstr>Sheet1</vt:lpstr>
      <vt:lpstr>DSSV DK_Truong</vt:lpstr>
      <vt:lpstr>Gốc PĐT</vt:lpstr>
      <vt:lpstr>'DSSV_ĐK_BeVietNam.KMS,ITCGroup'!Print_Titles</vt:lpstr>
      <vt:lpstr>DSSV_ĐK_SHSystem!Print_Titles</vt:lpstr>
      <vt:lpstr>DSSV_ĐK_VTI_Academy!Print_Titles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KimDung</dc:creator>
  <cp:lastModifiedBy>Admin</cp:lastModifiedBy>
  <cp:lastPrinted>2024-04-22T04:39:40Z</cp:lastPrinted>
  <dcterms:created xsi:type="dcterms:W3CDTF">2023-03-29T03:18:00Z</dcterms:created>
  <dcterms:modified xsi:type="dcterms:W3CDTF">2024-04-22T04:42:25Z</dcterms:modified>
</cp:coreProperties>
</file>